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https://bcgov-my.sharepoint.com/personal/sahil_bhandari_gov_bc_ca/Documents/teamdocs/GitHub/aqs-enmods/utils/config/ReferenceLists/"/>
    </mc:Choice>
  </mc:AlternateContent>
  <xr:revisionPtr revIDLastSave="75" documentId="8_{19E45444-CF63-4056-A4B1-203C2D3497D6}" xr6:coauthVersionLast="47" xr6:coauthVersionMax="47" xr10:uidLastSave="{E75C6208-CA99-4149-8785-EBDA04EE3918}"/>
  <bookViews>
    <workbookView xWindow="-110" yWindow="-110" windowWidth="19420" windowHeight="11620" xr2:uid="{00000000-000D-0000-FFFF-FFFF00000000}"/>
  </bookViews>
  <sheets>
    <sheet name="Sheet1" sheetId="1" r:id="rId1"/>
  </sheets>
  <definedNames>
    <definedName name="_xlnm._FilterDatabase" localSheetId="0" hidden="1">Sheet1!$B$1:$AE$6516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855" i="1" l="1"/>
  <c r="AA856" i="1"/>
  <c r="AA857" i="1"/>
  <c r="AA858" i="1"/>
  <c r="AA859" i="1"/>
  <c r="AA860" i="1"/>
  <c r="AA861" i="1"/>
  <c r="AA862" i="1"/>
  <c r="AA863" i="1"/>
  <c r="AA864" i="1"/>
  <c r="AA568" i="1"/>
  <c r="AA2264" i="1"/>
  <c r="AA1120" i="1"/>
  <c r="AA2265" i="1"/>
  <c r="AA1121" i="1"/>
  <c r="AA2266" i="1"/>
  <c r="AA2267" i="1"/>
  <c r="AA1122" i="1"/>
  <c r="AA2268" i="1"/>
  <c r="AA2269" i="1"/>
  <c r="AA2270" i="1"/>
  <c r="AA6227" i="1"/>
  <c r="AA6228" i="1"/>
  <c r="AA6229" i="1"/>
  <c r="AA6230" i="1"/>
  <c r="AA6231" i="1"/>
  <c r="AA6232" i="1"/>
  <c r="AA6233" i="1"/>
  <c r="AA6234" i="1"/>
  <c r="AA6235" i="1"/>
  <c r="AA6236" i="1"/>
  <c r="AA6237" i="1"/>
  <c r="AA6238" i="1"/>
  <c r="AA6239" i="1"/>
  <c r="AA6240" i="1"/>
  <c r="AA6241" i="1"/>
  <c r="AA6242" i="1"/>
  <c r="AA6243" i="1"/>
  <c r="AA5888" i="1"/>
  <c r="AA6244" i="1"/>
  <c r="AA2271" i="1"/>
  <c r="AA2272" i="1"/>
  <c r="AA2273" i="1"/>
  <c r="AA2274" i="1"/>
  <c r="AA2275" i="1"/>
  <c r="AA2276" i="1"/>
  <c r="AA1123" i="1"/>
  <c r="AA2277" i="1"/>
  <c r="AA2278" i="1"/>
  <c r="AA1124" i="1"/>
  <c r="AA2279" i="1"/>
  <c r="AA2280" i="1"/>
  <c r="AA2281" i="1"/>
  <c r="AA2282" i="1"/>
  <c r="AA2283" i="1"/>
  <c r="AA2284" i="1"/>
  <c r="AA2285" i="1"/>
  <c r="AA2286" i="1"/>
  <c r="AA2287" i="1"/>
  <c r="AA2288" i="1"/>
  <c r="AA2289" i="1"/>
  <c r="AA2290" i="1"/>
  <c r="AA2291" i="1"/>
  <c r="AA2292" i="1"/>
  <c r="AA2293" i="1"/>
  <c r="AA6477" i="1"/>
  <c r="AA2294" i="1"/>
  <c r="AA2295" i="1"/>
  <c r="AA2296" i="1"/>
  <c r="AA6478" i="1"/>
  <c r="AA2297" i="1"/>
  <c r="AA2298" i="1"/>
  <c r="AA2299" i="1"/>
  <c r="AA2300" i="1"/>
  <c r="AA2301" i="1"/>
  <c r="AA2302" i="1"/>
  <c r="AA2303" i="1"/>
  <c r="AA2304" i="1"/>
  <c r="AA2305" i="1"/>
  <c r="AA907" i="1"/>
  <c r="AA2306" i="1"/>
  <c r="AA2307" i="1"/>
  <c r="AA2308" i="1"/>
  <c r="AA2309" i="1"/>
  <c r="AA2310" i="1"/>
  <c r="AA2311" i="1"/>
  <c r="AA6479" i="1"/>
  <c r="AA2312" i="1"/>
  <c r="AA2313" i="1"/>
  <c r="AA6480" i="1"/>
  <c r="AA2314" i="1"/>
  <c r="AA2315" i="1"/>
  <c r="AA6481" i="1"/>
  <c r="AA2316" i="1"/>
  <c r="AA2317" i="1"/>
  <c r="AA2318" i="1"/>
  <c r="AA2319" i="1"/>
  <c r="AA2320" i="1"/>
  <c r="AA796" i="1"/>
  <c r="AA797" i="1"/>
  <c r="AA798" i="1"/>
  <c r="AA799" i="1"/>
  <c r="AA800" i="1"/>
  <c r="AA801" i="1"/>
  <c r="AA802" i="1"/>
  <c r="AA866" i="1"/>
  <c r="AA867" i="1"/>
  <c r="AA868" i="1"/>
  <c r="AA869" i="1"/>
  <c r="AA870" i="1"/>
  <c r="AA871" i="1"/>
  <c r="AA872" i="1"/>
  <c r="AA873" i="1"/>
  <c r="AA874" i="1"/>
  <c r="AA875" i="1"/>
  <c r="AA2321" i="1"/>
  <c r="AA2322" i="1"/>
  <c r="AA2323" i="1"/>
  <c r="AA2324" i="1"/>
  <c r="AA4" i="1"/>
  <c r="AA2325" i="1"/>
  <c r="AA2326" i="1"/>
  <c r="AA5" i="1"/>
  <c r="AA2327" i="1"/>
  <c r="AA2328" i="1"/>
  <c r="AA5939" i="1"/>
  <c r="AA5940" i="1"/>
  <c r="AA5941" i="1"/>
  <c r="AA2329" i="1"/>
  <c r="AA5942" i="1"/>
  <c r="AA5943" i="1"/>
  <c r="AA5889" i="1"/>
  <c r="AA2330" i="1"/>
  <c r="AA2331" i="1"/>
  <c r="AA2332" i="1"/>
  <c r="AA2333" i="1"/>
  <c r="AA2334" i="1"/>
  <c r="AA2335" i="1"/>
  <c r="AA910" i="1"/>
  <c r="AA911" i="1"/>
  <c r="AA932" i="1"/>
  <c r="AA933" i="1"/>
  <c r="AA934" i="1"/>
  <c r="AA935" i="1"/>
  <c r="AA936" i="1"/>
  <c r="AA937" i="1"/>
  <c r="AA938" i="1"/>
  <c r="AA939" i="1"/>
  <c r="AA940" i="1"/>
  <c r="AA941" i="1"/>
  <c r="AA942" i="1"/>
  <c r="AA943" i="1"/>
  <c r="AA914" i="1"/>
  <c r="AA915" i="1"/>
  <c r="AA916" i="1"/>
  <c r="AA917" i="1"/>
  <c r="AA918" i="1"/>
  <c r="AA876" i="1"/>
  <c r="AA877" i="1"/>
  <c r="AA878" i="1"/>
  <c r="AA879" i="1"/>
  <c r="AA880" i="1"/>
  <c r="AA919" i="1"/>
  <c r="AA920" i="1"/>
  <c r="AA921" i="1"/>
  <c r="AA922" i="1"/>
  <c r="AA5854" i="1"/>
  <c r="AA2336" i="1"/>
  <c r="AA5855" i="1"/>
  <c r="AA6515" i="1"/>
  <c r="AA6516" i="1"/>
  <c r="AA6" i="1"/>
  <c r="AA7" i="1"/>
  <c r="AA912" i="1"/>
  <c r="AA8" i="1"/>
  <c r="AA9" i="1"/>
  <c r="AA10" i="1"/>
  <c r="AA11" i="1"/>
  <c r="AA913" i="1"/>
  <c r="AA952" i="1"/>
  <c r="AA2337" i="1"/>
  <c r="AA12" i="1"/>
  <c r="AA13" i="1"/>
  <c r="AA2338" i="1"/>
  <c r="AA14" i="1"/>
  <c r="AA15" i="1"/>
  <c r="AA16" i="1"/>
  <c r="AA17" i="1"/>
  <c r="AA1125" i="1"/>
  <c r="AA18" i="1"/>
  <c r="AA2339" i="1"/>
  <c r="AA19" i="1"/>
  <c r="AA2340" i="1"/>
  <c r="AA20" i="1"/>
  <c r="AA21" i="1"/>
  <c r="AA22" i="1"/>
  <c r="AA5878" i="1"/>
  <c r="AA5879" i="1"/>
  <c r="AA5880" i="1"/>
  <c r="AA5881"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927" i="1"/>
  <c r="AA928" i="1"/>
  <c r="AA929" i="1"/>
  <c r="AA5882" i="1"/>
  <c r="AA5883" i="1"/>
  <c r="AA2341" i="1"/>
  <c r="AA2342" i="1"/>
  <c r="AA2343" i="1"/>
  <c r="AA2344" i="1"/>
  <c r="AA2345" i="1"/>
  <c r="AA2346" i="1"/>
  <c r="AA2347" i="1"/>
  <c r="AA2348" i="1"/>
  <c r="AA2349" i="1"/>
  <c r="AA2350" i="1"/>
  <c r="AA2351" i="1"/>
  <c r="AA2352" i="1"/>
  <c r="AA1126" i="1"/>
  <c r="AA2353" i="1"/>
  <c r="AA2354" i="1"/>
  <c r="AA53" i="1"/>
  <c r="AA2355" i="1"/>
  <c r="AA54" i="1"/>
  <c r="AA55" i="1"/>
  <c r="AA56" i="1"/>
  <c r="AA1127" i="1"/>
  <c r="AA1128" i="1"/>
  <c r="AA57" i="1"/>
  <c r="AA58" i="1"/>
  <c r="AA2356" i="1"/>
  <c r="AA2357" i="1"/>
  <c r="AA2358" i="1"/>
  <c r="AA2359" i="1"/>
  <c r="AA2360" i="1"/>
  <c r="AA2361" i="1"/>
  <c r="AA2362" i="1"/>
  <c r="AA1129" i="1"/>
  <c r="AA2363" i="1"/>
  <c r="AA2364" i="1"/>
  <c r="AA2365" i="1"/>
  <c r="AA2366" i="1"/>
  <c r="AA2367" i="1"/>
  <c r="AA2368" i="1"/>
  <c r="AA2369" i="1"/>
  <c r="AA2370" i="1"/>
  <c r="AA2371" i="1"/>
  <c r="AA2372" i="1"/>
  <c r="AA2373" i="1"/>
  <c r="AA2374" i="1"/>
  <c r="AA2375" i="1"/>
  <c r="AA2376" i="1"/>
  <c r="AA350" i="1"/>
  <c r="AA2377" i="1"/>
  <c r="AA1130" i="1"/>
  <c r="AA1131" i="1"/>
  <c r="AA569" i="1"/>
  <c r="AA2378" i="1"/>
  <c r="AA2379" i="1"/>
  <c r="AA2380" i="1"/>
  <c r="AA2381" i="1"/>
  <c r="AA2382" i="1"/>
  <c r="AA2383" i="1"/>
  <c r="AA351" i="1"/>
  <c r="AA2384" i="1"/>
  <c r="AA59" i="1"/>
  <c r="AA2385" i="1"/>
  <c r="AA1132" i="1"/>
  <c r="AA2386" i="1"/>
  <c r="AA2387" i="1"/>
  <c r="AA2388" i="1"/>
  <c r="AA2389" i="1"/>
  <c r="AA981" i="1"/>
  <c r="AA2390" i="1"/>
  <c r="AA2391" i="1"/>
  <c r="AA2392" i="1"/>
  <c r="AA2393" i="1"/>
  <c r="AA2394" i="1"/>
  <c r="AA6482" i="1"/>
  <c r="AA2395" i="1"/>
  <c r="AA2396" i="1"/>
  <c r="AA570" i="1"/>
  <c r="AA2397" i="1"/>
  <c r="AA571" i="1"/>
  <c r="AA2398" i="1"/>
  <c r="AA2399" i="1"/>
  <c r="AA572" i="1"/>
  <c r="AA2400" i="1"/>
  <c r="AA2401" i="1"/>
  <c r="AA2402" i="1"/>
  <c r="AA2403" i="1"/>
  <c r="AA2404" i="1"/>
  <c r="AA1133" i="1"/>
  <c r="AA2405" i="1"/>
  <c r="AA2406" i="1"/>
  <c r="AA2407" i="1"/>
  <c r="AA2408" i="1"/>
  <c r="AA2409" i="1"/>
  <c r="AA2410" i="1"/>
  <c r="AA2411" i="1"/>
  <c r="AA2412" i="1"/>
  <c r="AA2413" i="1"/>
  <c r="AA2414" i="1"/>
  <c r="AA2415" i="1"/>
  <c r="AA2416" i="1"/>
  <c r="AA2417" i="1"/>
  <c r="AA2418" i="1"/>
  <c r="AA2419" i="1"/>
  <c r="AA2420" i="1"/>
  <c r="AA2421" i="1"/>
  <c r="AA2422" i="1"/>
  <c r="AA2423" i="1"/>
  <c r="AA2424" i="1"/>
  <c r="AA1134" i="1"/>
  <c r="AA2425" i="1"/>
  <c r="AA2426" i="1"/>
  <c r="AA1135" i="1"/>
  <c r="AA2427" i="1"/>
  <c r="AA2428" i="1"/>
  <c r="AA2429" i="1"/>
  <c r="AA60" i="1"/>
  <c r="AA2430" i="1"/>
  <c r="AA2431" i="1"/>
  <c r="AA2432" i="1"/>
  <c r="AA2433" i="1"/>
  <c r="AA2434" i="1"/>
  <c r="AA2435" i="1"/>
  <c r="AA61" i="1"/>
  <c r="AA2436" i="1"/>
  <c r="AA2437" i="1"/>
  <c r="AA2438" i="1"/>
  <c r="AA2439" i="1"/>
  <c r="AA2440" i="1"/>
  <c r="AA62" i="1"/>
  <c r="AA2441" i="1"/>
  <c r="AA1136" i="1"/>
  <c r="AA2442" i="1"/>
  <c r="AA2443" i="1"/>
  <c r="AA2444" i="1"/>
  <c r="AA2445" i="1"/>
  <c r="AA1137" i="1"/>
  <c r="AA2446" i="1"/>
  <c r="AA2447" i="1"/>
  <c r="AA6483" i="1"/>
  <c r="AA2448" i="1"/>
  <c r="AA2449" i="1"/>
  <c r="AA908" i="1"/>
  <c r="AA2450" i="1"/>
  <c r="AA2451" i="1"/>
  <c r="AA6484" i="1"/>
  <c r="AA2452" i="1"/>
  <c r="AA2453" i="1"/>
  <c r="AA2454" i="1"/>
  <c r="AA573" i="1"/>
  <c r="AA2455" i="1"/>
  <c r="AA2456" i="1"/>
  <c r="AA2457" i="1"/>
  <c r="AA2458" i="1"/>
  <c r="AA2459" i="1"/>
  <c r="AA2460" i="1"/>
  <c r="AA2461" i="1"/>
  <c r="AA2462" i="1"/>
  <c r="AA574" i="1"/>
  <c r="AA2463" i="1"/>
  <c r="AA2464" i="1"/>
  <c r="AA2465" i="1"/>
  <c r="AA2466" i="1"/>
  <c r="AA2467" i="1"/>
  <c r="AA2468" i="1"/>
  <c r="AA2469" i="1"/>
  <c r="AA2470" i="1"/>
  <c r="AA2471" i="1"/>
  <c r="AA1138" i="1"/>
  <c r="AA2472" i="1"/>
  <c r="AA2473" i="1"/>
  <c r="AA2474" i="1"/>
  <c r="AA2475" i="1"/>
  <c r="AA2476" i="1"/>
  <c r="AA2477" i="1"/>
  <c r="AA2478" i="1"/>
  <c r="AA2479" i="1"/>
  <c r="AA2480" i="1"/>
  <c r="AA2481" i="1"/>
  <c r="AA2482" i="1"/>
  <c r="AA2483" i="1"/>
  <c r="AA2484" i="1"/>
  <c r="AA2485" i="1"/>
  <c r="AA2486" i="1"/>
  <c r="AA2487" i="1"/>
  <c r="AA2488" i="1"/>
  <c r="AA2489" i="1"/>
  <c r="AA2490" i="1"/>
  <c r="AA2491" i="1"/>
  <c r="AA63" i="1"/>
  <c r="AA64" i="1"/>
  <c r="AA1139" i="1"/>
  <c r="AA2492" i="1"/>
  <c r="AA2493" i="1"/>
  <c r="AA1140" i="1"/>
  <c r="AA1141" i="1"/>
  <c r="AA2494" i="1"/>
  <c r="AA2495" i="1"/>
  <c r="AA65" i="1"/>
  <c r="AA2496" i="1"/>
  <c r="AA2497" i="1"/>
  <c r="AA1142" i="1"/>
  <c r="AA575" i="1"/>
  <c r="AA2498" i="1"/>
  <c r="AA2499" i="1"/>
  <c r="AA2500" i="1"/>
  <c r="AA66" i="1"/>
  <c r="AA2501" i="1"/>
  <c r="AA2502" i="1"/>
  <c r="AA1143" i="1"/>
  <c r="AA2503" i="1"/>
  <c r="AA67" i="1"/>
  <c r="AA2504" i="1"/>
  <c r="AA2505" i="1"/>
  <c r="AA2506" i="1"/>
  <c r="AA6465" i="1"/>
  <c r="AA6466" i="1"/>
  <c r="AA6467" i="1"/>
  <c r="AA6468" i="1"/>
  <c r="AA6469" i="1"/>
  <c r="AA5890" i="1"/>
  <c r="AA2507" i="1"/>
  <c r="AA2508" i="1"/>
  <c r="AA2509" i="1"/>
  <c r="AA2510" i="1"/>
  <c r="AA2511" i="1"/>
  <c r="AA2512" i="1"/>
  <c r="AA2513" i="1"/>
  <c r="AA2514" i="1"/>
  <c r="AA2515" i="1"/>
  <c r="AA2516" i="1"/>
  <c r="AA884" i="1"/>
  <c r="AA2517" i="1"/>
  <c r="AA2518" i="1"/>
  <c r="AA2519" i="1"/>
  <c r="AA885" i="1"/>
  <c r="AA886" i="1"/>
  <c r="AA2520" i="1"/>
  <c r="AA887" i="1"/>
  <c r="AA888" i="1"/>
  <c r="AA889" i="1"/>
  <c r="AA890" i="1"/>
  <c r="AA891" i="1"/>
  <c r="AA892" i="1"/>
  <c r="AA965" i="1"/>
  <c r="AA966" i="1"/>
  <c r="AA2521" i="1"/>
  <c r="AA893" i="1"/>
  <c r="AA894" i="1"/>
  <c r="AA895" i="1"/>
  <c r="AA896" i="1"/>
  <c r="AA2522" i="1"/>
  <c r="AA897" i="1"/>
  <c r="AA6470" i="1"/>
  <c r="AA2523" i="1"/>
  <c r="AA898" i="1"/>
  <c r="AA899" i="1"/>
  <c r="AA2524" i="1"/>
  <c r="AA900" i="1"/>
  <c r="AA901" i="1"/>
  <c r="AA902" i="1"/>
  <c r="AA903" i="1"/>
  <c r="AA2525" i="1"/>
  <c r="AA904" i="1"/>
  <c r="AA967" i="1"/>
  <c r="AA2526" i="1"/>
  <c r="AA5858" i="1"/>
  <c r="AA5859" i="1"/>
  <c r="AA838" i="1"/>
  <c r="AA5873" i="1"/>
  <c r="AA5857" i="1"/>
  <c r="AA839" i="1"/>
  <c r="AA5874" i="1"/>
  <c r="AA5860" i="1"/>
  <c r="AA2527" i="1"/>
  <c r="AA2528" i="1"/>
  <c r="AA2529" i="1"/>
  <c r="AA2530" i="1"/>
  <c r="AA2531" i="1"/>
  <c r="AA2532" i="1"/>
  <c r="AA2533" i="1"/>
  <c r="AA352" i="1"/>
  <c r="AA2534" i="1"/>
  <c r="AA2535" i="1"/>
  <c r="AA2536" i="1"/>
  <c r="AA2537" i="1"/>
  <c r="AA2538" i="1"/>
  <c r="AA2539" i="1"/>
  <c r="AA2540" i="1"/>
  <c r="AA826" i="1"/>
  <c r="AA5875" i="1"/>
  <c r="AA5861" i="1"/>
  <c r="AA840" i="1"/>
  <c r="AA5862" i="1"/>
  <c r="AA5863" i="1"/>
  <c r="AA841" i="1"/>
  <c r="AA5891" i="1"/>
  <c r="AA5864" i="1"/>
  <c r="AA842" i="1"/>
  <c r="AA5865" i="1"/>
  <c r="AA843" i="1"/>
  <c r="AA5866" i="1"/>
  <c r="AA5867" i="1"/>
  <c r="AA5868" i="1"/>
  <c r="AA844" i="1"/>
  <c r="AA845" i="1"/>
  <c r="AA846" i="1"/>
  <c r="AA5876" i="1"/>
  <c r="AA5877" i="1"/>
  <c r="AA5869" i="1"/>
  <c r="AA5870" i="1"/>
  <c r="AA847" i="1"/>
  <c r="AA848" i="1"/>
  <c r="AA68" i="1"/>
  <c r="AA69" i="1"/>
  <c r="AA70" i="1"/>
  <c r="AA71" i="1"/>
  <c r="AA72" i="1"/>
  <c r="AA73" i="1"/>
  <c r="AA74" i="1"/>
  <c r="AA75" i="1"/>
  <c r="AA76" i="1"/>
  <c r="AA77" i="1"/>
  <c r="AA78" i="1"/>
  <c r="AA79" i="1"/>
  <c r="AA905" i="1"/>
  <c r="AA968" i="1"/>
  <c r="AA969" i="1"/>
  <c r="AA2541" i="1"/>
  <c r="AA80" i="1"/>
  <c r="AA81" i="1"/>
  <c r="AA82" i="1"/>
  <c r="AA83" i="1"/>
  <c r="AA84" i="1"/>
  <c r="AA85" i="1"/>
  <c r="AA86" i="1"/>
  <c r="AA87" i="1"/>
  <c r="AA970" i="1"/>
  <c r="AA971" i="1"/>
  <c r="AA972" i="1"/>
  <c r="AA2542" i="1"/>
  <c r="AA88" i="1"/>
  <c r="AA89" i="1"/>
  <c r="AA811" i="1"/>
  <c r="AA6475" i="1"/>
  <c r="AA812" i="1"/>
  <c r="AA944" i="1"/>
  <c r="AA6485" i="1"/>
  <c r="AA813" i="1"/>
  <c r="AA6486" i="1"/>
  <c r="AA814" i="1"/>
  <c r="AA6476" i="1"/>
  <c r="AA6487" i="1"/>
  <c r="AA815" i="1"/>
  <c r="AA947" i="1"/>
  <c r="AA6488" i="1"/>
  <c r="AA6489" i="1"/>
  <c r="AA816" i="1"/>
  <c r="AA817" i="1"/>
  <c r="AA818" i="1"/>
  <c r="AA945" i="1"/>
  <c r="AA948" i="1"/>
  <c r="AA946" i="1"/>
  <c r="AA1144" i="1"/>
  <c r="AA1145" i="1"/>
  <c r="AA2543" i="1"/>
  <c r="AA2544" i="1"/>
  <c r="AA2545" i="1"/>
  <c r="AA2546" i="1"/>
  <c r="AA2547" i="1"/>
  <c r="AA2548" i="1"/>
  <c r="AA2549" i="1"/>
  <c r="AA2550" i="1"/>
  <c r="AA2551" i="1"/>
  <c r="AA953" i="1"/>
  <c r="AA954" i="1"/>
  <c r="AA955" i="1"/>
  <c r="AA956" i="1"/>
  <c r="AA957" i="1"/>
  <c r="AA958" i="1"/>
  <c r="AA959" i="1"/>
  <c r="AA960" i="1"/>
  <c r="AA6471" i="1"/>
  <c r="AA6472" i="1"/>
  <c r="AA6473" i="1"/>
  <c r="AA2552" i="1"/>
  <c r="AA2553" i="1"/>
  <c r="AA2554" i="1"/>
  <c r="AA2555" i="1"/>
  <c r="AA2556" i="1"/>
  <c r="AA2557" i="1"/>
  <c r="AA2558" i="1"/>
  <c r="AA2559" i="1"/>
  <c r="AA2560" i="1"/>
  <c r="AA2561" i="1"/>
  <c r="AA2562" i="1"/>
  <c r="AA2563" i="1"/>
  <c r="AA2564" i="1"/>
  <c r="AA2565" i="1"/>
  <c r="AA2566" i="1"/>
  <c r="AA1146" i="1"/>
  <c r="AA2567" i="1"/>
  <c r="AA2568" i="1"/>
  <c r="AA1147" i="1"/>
  <c r="AA2569" i="1"/>
  <c r="AA2570" i="1"/>
  <c r="AA2571" i="1"/>
  <c r="AA2572" i="1"/>
  <c r="AA2573" i="1"/>
  <c r="AA2574" i="1"/>
  <c r="AA2575" i="1"/>
  <c r="AA2576" i="1"/>
  <c r="AA2577" i="1"/>
  <c r="AA2578" i="1"/>
  <c r="AA6490" i="1"/>
  <c r="AA2579" i="1"/>
  <c r="AA2580" i="1"/>
  <c r="AA2581" i="1"/>
  <c r="AA2582" i="1"/>
  <c r="AA2583" i="1"/>
  <c r="AA2584" i="1"/>
  <c r="AA2585" i="1"/>
  <c r="AA2586" i="1"/>
  <c r="AA2587" i="1"/>
  <c r="AA2588" i="1"/>
  <c r="AA6491" i="1"/>
  <c r="AA2589" i="1"/>
  <c r="AA2590" i="1"/>
  <c r="AA2591" i="1"/>
  <c r="AA2592" i="1"/>
  <c r="AA2593" i="1"/>
  <c r="AA2594" i="1"/>
  <c r="AA2595" i="1"/>
  <c r="AA2596" i="1"/>
  <c r="AA2597" i="1"/>
  <c r="AA1148" i="1"/>
  <c r="AA2598" i="1"/>
  <c r="AA2599" i="1"/>
  <c r="AA2600" i="1"/>
  <c r="AA2601" i="1"/>
  <c r="AA2602" i="1"/>
  <c r="AA2603" i="1"/>
  <c r="AA2604" i="1"/>
  <c r="AA2605" i="1"/>
  <c r="AA2606" i="1"/>
  <c r="AA2607" i="1"/>
  <c r="AA2608" i="1"/>
  <c r="AA2609" i="1"/>
  <c r="AA2610" i="1"/>
  <c r="AA2611" i="1"/>
  <c r="AA2612" i="1"/>
  <c r="AA2613" i="1"/>
  <c r="AA1149" i="1"/>
  <c r="AA1150" i="1"/>
  <c r="AA2614" i="1"/>
  <c r="AA2615" i="1"/>
  <c r="AA1151" i="1"/>
  <c r="AA2616" i="1"/>
  <c r="AA2617" i="1"/>
  <c r="AA2618" i="1"/>
  <c r="AA2619" i="1"/>
  <c r="AA2620" i="1"/>
  <c r="AA2621" i="1"/>
  <c r="AA2622" i="1"/>
  <c r="AA1152" i="1"/>
  <c r="AA2623" i="1"/>
  <c r="AA2624" i="1"/>
  <c r="AA1153" i="1"/>
  <c r="AA2625" i="1"/>
  <c r="AA1154" i="1"/>
  <c r="AA1155" i="1"/>
  <c r="AA2626" i="1"/>
  <c r="AA2627" i="1"/>
  <c r="AA2628" i="1"/>
  <c r="AA1156" i="1"/>
  <c r="AA2629" i="1"/>
  <c r="AA2630" i="1"/>
  <c r="AA2631" i="1"/>
  <c r="AA2632" i="1"/>
  <c r="AA2633" i="1"/>
  <c r="AA2634" i="1"/>
  <c r="AA2635" i="1"/>
  <c r="AA2636" i="1"/>
  <c r="AA1157" i="1"/>
  <c r="AA2637" i="1"/>
  <c r="AA1158" i="1"/>
  <c r="AA2638" i="1"/>
  <c r="AA2639" i="1"/>
  <c r="AA2640" i="1"/>
  <c r="AA2641" i="1"/>
  <c r="AA2642" i="1"/>
  <c r="AA2643" i="1"/>
  <c r="AA2644" i="1"/>
  <c r="AA2645" i="1"/>
  <c r="AA2646" i="1"/>
  <c r="AA2647" i="1"/>
  <c r="AA2648" i="1"/>
  <c r="AA2649" i="1"/>
  <c r="AA2650" i="1"/>
  <c r="AA2651" i="1"/>
  <c r="AA2652" i="1"/>
  <c r="AA2653" i="1"/>
  <c r="AA2654" i="1"/>
  <c r="AA2655" i="1"/>
  <c r="AA2656" i="1"/>
  <c r="AA2657" i="1"/>
  <c r="AA6492" i="1"/>
  <c r="AA2658" i="1"/>
  <c r="AA1159" i="1"/>
  <c r="AA2659" i="1"/>
  <c r="AA2660" i="1"/>
  <c r="AA2661" i="1"/>
  <c r="AA2662" i="1"/>
  <c r="AA2663" i="1"/>
  <c r="AA2664" i="1"/>
  <c r="AA2665" i="1"/>
  <c r="AA2666" i="1"/>
  <c r="AA2667" i="1"/>
  <c r="AA2668" i="1"/>
  <c r="AA6493" i="1"/>
  <c r="AA2669" i="1"/>
  <c r="AA2670" i="1"/>
  <c r="AA2671" i="1"/>
  <c r="AA2672" i="1"/>
  <c r="AA1160" i="1"/>
  <c r="AA2673" i="1"/>
  <c r="AA2674" i="1"/>
  <c r="AA2675" i="1"/>
  <c r="AA2676" i="1"/>
  <c r="AA2677" i="1"/>
  <c r="AA2678" i="1"/>
  <c r="AA2679" i="1"/>
  <c r="AA2680" i="1"/>
  <c r="AA2681" i="1"/>
  <c r="AA2682" i="1"/>
  <c r="AA2683" i="1"/>
  <c r="AA2684" i="1"/>
  <c r="AA90" i="1"/>
  <c r="AA2685" i="1"/>
  <c r="AA2686" i="1"/>
  <c r="AA2687" i="1"/>
  <c r="AA1161" i="1"/>
  <c r="AA2688" i="1"/>
  <c r="AA91" i="1"/>
  <c r="AA92" i="1"/>
  <c r="AA2689" i="1"/>
  <c r="AA2690" i="1"/>
  <c r="AA2691" i="1"/>
  <c r="AA2692" i="1"/>
  <c r="AA2693" i="1"/>
  <c r="AA2694" i="1"/>
  <c r="AA2695" i="1"/>
  <c r="AA2696" i="1"/>
  <c r="AA1162" i="1"/>
  <c r="AA783" i="1"/>
  <c r="AA5892" i="1"/>
  <c r="AA93" i="1"/>
  <c r="AA94" i="1"/>
  <c r="AA95" i="1"/>
  <c r="AA96" i="1"/>
  <c r="AA1163" i="1"/>
  <c r="AA2697" i="1"/>
  <c r="AA2698" i="1"/>
  <c r="AA1164" i="1"/>
  <c r="AA2699" i="1"/>
  <c r="AA2700" i="1"/>
  <c r="AA2701" i="1"/>
  <c r="AA2702" i="1"/>
  <c r="AA2703" i="1"/>
  <c r="AA1165" i="1"/>
  <c r="AA2704" i="1"/>
  <c r="AA2705" i="1"/>
  <c r="AA2706" i="1"/>
  <c r="AA1166" i="1"/>
  <c r="AA1167" i="1"/>
  <c r="AA2707" i="1"/>
  <c r="AA2708" i="1"/>
  <c r="AA353" i="1"/>
  <c r="AA1168" i="1"/>
  <c r="AA2709" i="1"/>
  <c r="AA2710" i="1"/>
  <c r="AA2711" i="1"/>
  <c r="AA2712" i="1"/>
  <c r="AA2713" i="1"/>
  <c r="AA1169" i="1"/>
  <c r="AA1170" i="1"/>
  <c r="AA2714" i="1"/>
  <c r="AA2715" i="1"/>
  <c r="AA1171" i="1"/>
  <c r="AA2716" i="1"/>
  <c r="AA1172" i="1"/>
  <c r="AA2717" i="1"/>
  <c r="AA2718" i="1"/>
  <c r="AA2719" i="1"/>
  <c r="AA2720" i="1"/>
  <c r="AA2721" i="1"/>
  <c r="AA2722" i="1"/>
  <c r="AA2723" i="1"/>
  <c r="AA1173" i="1"/>
  <c r="AA2724" i="1"/>
  <c r="AA2725" i="1"/>
  <c r="AA2726" i="1"/>
  <c r="AA1174" i="1"/>
  <c r="AA2727" i="1"/>
  <c r="AA2728" i="1"/>
  <c r="AA1175" i="1"/>
  <c r="AA2729" i="1"/>
  <c r="AA354" i="1"/>
  <c r="AA1176" i="1"/>
  <c r="AA2730" i="1"/>
  <c r="AA1177" i="1"/>
  <c r="AA1178" i="1"/>
  <c r="AA2731" i="1"/>
  <c r="AA2732" i="1"/>
  <c r="AA355" i="1"/>
  <c r="AA2733" i="1"/>
  <c r="AA356" i="1"/>
  <c r="AA2734" i="1"/>
  <c r="AA1179" i="1"/>
  <c r="AA1180" i="1"/>
  <c r="AA2735" i="1"/>
  <c r="AA2736" i="1"/>
  <c r="AA1181" i="1"/>
  <c r="AA2737" i="1"/>
  <c r="AA1182" i="1"/>
  <c r="AA357" i="1"/>
  <c r="AA2738" i="1"/>
  <c r="AA1183" i="1"/>
  <c r="AA2739" i="1"/>
  <c r="AA1184" i="1"/>
  <c r="AA2740" i="1"/>
  <c r="AA358" i="1"/>
  <c r="AA1185" i="1"/>
  <c r="AA1186" i="1"/>
  <c r="AA1187" i="1"/>
  <c r="AA2741" i="1"/>
  <c r="AA2742" i="1"/>
  <c r="AA2743" i="1"/>
  <c r="AA359" i="1"/>
  <c r="AA1188" i="1"/>
  <c r="AA360" i="1"/>
  <c r="AA2744" i="1"/>
  <c r="AA1189" i="1"/>
  <c r="AA1190" i="1"/>
  <c r="AA2745" i="1"/>
  <c r="AA2746" i="1"/>
  <c r="AA2747" i="1"/>
  <c r="AA2748" i="1"/>
  <c r="AA361" i="1"/>
  <c r="AA1191" i="1"/>
  <c r="AA2749" i="1"/>
  <c r="AA1192" i="1"/>
  <c r="AA362" i="1"/>
  <c r="AA2750" i="1"/>
  <c r="AA2751" i="1"/>
  <c r="AA1193" i="1"/>
  <c r="AA2752" i="1"/>
  <c r="AA2753" i="1"/>
  <c r="AA2754" i="1"/>
  <c r="AA1194" i="1"/>
  <c r="AA363" i="1"/>
  <c r="AA1195" i="1"/>
  <c r="AA2755" i="1"/>
  <c r="AA1196" i="1"/>
  <c r="AA2756" i="1"/>
  <c r="AA2757" i="1"/>
  <c r="AA1197" i="1"/>
  <c r="AA1198" i="1"/>
  <c r="AA2758" i="1"/>
  <c r="AA364" i="1"/>
  <c r="AA1199" i="1"/>
  <c r="AA2759" i="1"/>
  <c r="AA2760" i="1"/>
  <c r="AA1200" i="1"/>
  <c r="AA2761" i="1"/>
  <c r="AA2762" i="1"/>
  <c r="AA2763" i="1"/>
  <c r="AA2764" i="1"/>
  <c r="AA2765" i="1"/>
  <c r="AA2766" i="1"/>
  <c r="AA2767" i="1"/>
  <c r="AA2768" i="1"/>
  <c r="AA1201" i="1"/>
  <c r="AA1202" i="1"/>
  <c r="AA2769" i="1"/>
  <c r="AA2770" i="1"/>
  <c r="AA343" i="1"/>
  <c r="AA344" i="1"/>
  <c r="AA345" i="1"/>
  <c r="AA346" i="1"/>
  <c r="AA347" i="1"/>
  <c r="AA97" i="1"/>
  <c r="AA98" i="1"/>
  <c r="AA99" i="1"/>
  <c r="AA2771" i="1"/>
  <c r="AA100" i="1"/>
  <c r="AA101" i="1"/>
  <c r="AA102" i="1"/>
  <c r="AA1203" i="1"/>
  <c r="AA2772" i="1"/>
  <c r="AA2773" i="1"/>
  <c r="AA1204" i="1"/>
  <c r="AA2774" i="1"/>
  <c r="AA2775" i="1"/>
  <c r="AA2776" i="1"/>
  <c r="AA2777" i="1"/>
  <c r="AA5893" i="1"/>
  <c r="AA2778" i="1"/>
  <c r="AA2779" i="1"/>
  <c r="AA2780" i="1"/>
  <c r="AA2781" i="1"/>
  <c r="AA5894"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6255" i="1"/>
  <c r="AA6256" i="1"/>
  <c r="AA2804" i="1"/>
  <c r="AA576" i="1"/>
  <c r="AA2805" i="1"/>
  <c r="AA1205" i="1"/>
  <c r="AA2806" i="1"/>
  <c r="AA577" i="1"/>
  <c r="AA6257" i="1"/>
  <c r="AA1206" i="1"/>
  <c r="AA365" i="1"/>
  <c r="AA2807" i="1"/>
  <c r="AA6258" i="1"/>
  <c r="AA366" i="1"/>
  <c r="AA578" i="1"/>
  <c r="AA2808" i="1"/>
  <c r="AA2809" i="1"/>
  <c r="AA1207" i="1"/>
  <c r="AA2810" i="1"/>
  <c r="AA2811" i="1"/>
  <c r="AA367" i="1"/>
  <c r="AA2812" i="1"/>
  <c r="AA2813" i="1"/>
  <c r="AA2814" i="1"/>
  <c r="AA1208" i="1"/>
  <c r="AA2815" i="1"/>
  <c r="AA2816" i="1"/>
  <c r="AA2817" i="1"/>
  <c r="AA368" i="1"/>
  <c r="AA1209" i="1"/>
  <c r="AA1210" i="1"/>
  <c r="AA1211" i="1"/>
  <c r="AA2818" i="1"/>
  <c r="AA2819" i="1"/>
  <c r="AA2820" i="1"/>
  <c r="AA2821" i="1"/>
  <c r="AA2822" i="1"/>
  <c r="AA2823" i="1"/>
  <c r="AA2824" i="1"/>
  <c r="AA2825" i="1"/>
  <c r="AA2826" i="1"/>
  <c r="AA2827" i="1"/>
  <c r="AA2828" i="1"/>
  <c r="AA982" i="1"/>
  <c r="AA1212" i="1"/>
  <c r="AA1213" i="1"/>
  <c r="AA961" i="1"/>
  <c r="AA2829" i="1"/>
  <c r="AA2830" i="1"/>
  <c r="AA2831" i="1"/>
  <c r="AA2832" i="1"/>
  <c r="AA2833" i="1"/>
  <c r="AA2834" i="1"/>
  <c r="AA348" i="1"/>
  <c r="AA349"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1214" i="1"/>
  <c r="AA2859" i="1"/>
  <c r="AA2860" i="1"/>
  <c r="AA2861" i="1"/>
  <c r="AA2862" i="1"/>
  <c r="AA103" i="1"/>
  <c r="AA2863" i="1"/>
  <c r="AA2864" i="1"/>
  <c r="AA2865" i="1"/>
  <c r="AA2866" i="1"/>
  <c r="AA2867" i="1"/>
  <c r="AA1215" i="1"/>
  <c r="AA2868" i="1"/>
  <c r="AA579" i="1"/>
  <c r="AA1216" i="1"/>
  <c r="AA1217" i="1"/>
  <c r="AA2869" i="1"/>
  <c r="AA2870" i="1"/>
  <c r="AA2871" i="1"/>
  <c r="AA104" i="1"/>
  <c r="AA983" i="1"/>
  <c r="AA2872" i="1"/>
  <c r="AA2873" i="1"/>
  <c r="AA1218" i="1"/>
  <c r="AA2874" i="1"/>
  <c r="AA1219" i="1"/>
  <c r="AA2875" i="1"/>
  <c r="AA1220" i="1"/>
  <c r="AA2876" i="1"/>
  <c r="AA369" i="1"/>
  <c r="AA2877" i="1"/>
  <c r="AA2878" i="1"/>
  <c r="AA2879" i="1"/>
  <c r="AA2880" i="1"/>
  <c r="AA2881" i="1"/>
  <c r="AA105" i="1"/>
  <c r="AA1221" i="1"/>
  <c r="AA2882" i="1"/>
  <c r="AA2883" i="1"/>
  <c r="AA2884" i="1"/>
  <c r="AA2885" i="1"/>
  <c r="AA2886" i="1"/>
  <c r="AA1222" i="1"/>
  <c r="AA370" i="1"/>
  <c r="AA2887" i="1"/>
  <c r="AA2888" i="1"/>
  <c r="AA2889" i="1"/>
  <c r="AA106" i="1"/>
  <c r="AA1223" i="1"/>
  <c r="AA580" i="1"/>
  <c r="AA2890" i="1"/>
  <c r="AA2891" i="1"/>
  <c r="AA371" i="1"/>
  <c r="AA2892" i="1"/>
  <c r="AA1224" i="1"/>
  <c r="AA2893" i="1"/>
  <c r="AA984" i="1"/>
  <c r="AA372" i="1"/>
  <c r="AA1225" i="1"/>
  <c r="AA107" i="1"/>
  <c r="AA1226" i="1"/>
  <c r="AA1227" i="1"/>
  <c r="AA108" i="1"/>
  <c r="AA2894" i="1"/>
  <c r="AA973" i="1"/>
  <c r="AA109" i="1"/>
  <c r="AA2895" i="1"/>
  <c r="AA2896" i="1"/>
  <c r="AA2897" i="1"/>
  <c r="AA2898" i="1"/>
  <c r="AA1228" i="1"/>
  <c r="AA2899" i="1"/>
  <c r="AA1229" i="1"/>
  <c r="AA909" i="1"/>
  <c r="AA2900" i="1"/>
  <c r="AA2901" i="1"/>
  <c r="AA2902" i="1"/>
  <c r="AA1230" i="1"/>
  <c r="AA6494" i="1"/>
  <c r="AA2903" i="1"/>
  <c r="AA2904" i="1"/>
  <c r="AA985" i="1"/>
  <c r="AA974" i="1"/>
  <c r="AA986" i="1"/>
  <c r="AA987" i="1"/>
  <c r="AA1231" i="1"/>
  <c r="AA1232" i="1"/>
  <c r="AA975" i="1"/>
  <c r="AA988" i="1"/>
  <c r="AA989" i="1"/>
  <c r="AA990" i="1"/>
  <c r="AA991" i="1"/>
  <c r="AA992" i="1"/>
  <c r="AA2905" i="1"/>
  <c r="AA993"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6495" i="1"/>
  <c r="AA2929" i="1"/>
  <c r="AA2930" i="1"/>
  <c r="AA2931" i="1"/>
  <c r="AA2932" i="1"/>
  <c r="AA2933" i="1"/>
  <c r="AA2934" i="1"/>
  <c r="AA2935" i="1"/>
  <c r="AA1233" i="1"/>
  <c r="AA2936" i="1"/>
  <c r="AA994" i="1"/>
  <c r="AA995" i="1"/>
  <c r="AA996" i="1"/>
  <c r="AA2937" i="1"/>
  <c r="AA997" i="1"/>
  <c r="AA998" i="1"/>
  <c r="AA999" i="1"/>
  <c r="AA1000" i="1"/>
  <c r="AA2938" i="1"/>
  <c r="AA1234" i="1"/>
  <c r="AA2939" i="1"/>
  <c r="AA581" i="1"/>
  <c r="AA2940" i="1"/>
  <c r="AA2941" i="1"/>
  <c r="AA2942" i="1"/>
  <c r="AA2943" i="1"/>
  <c r="AA582" i="1"/>
  <c r="AA2944" i="1"/>
  <c r="AA2945" i="1"/>
  <c r="AA2946" i="1"/>
  <c r="AA2947" i="1"/>
  <c r="AA1235" i="1"/>
  <c r="AA583" i="1"/>
  <c r="AA1236" i="1"/>
  <c r="AA2948" i="1"/>
  <c r="AA373" i="1"/>
  <c r="AA2949" i="1"/>
  <c r="AA1237" i="1"/>
  <c r="AA374" i="1"/>
  <c r="AA2950" i="1"/>
  <c r="AA2951" i="1"/>
  <c r="AA2952" i="1"/>
  <c r="AA2953" i="1"/>
  <c r="AA2954" i="1"/>
  <c r="AA1001" i="1"/>
  <c r="AA1238" i="1"/>
  <c r="AA584" i="1"/>
  <c r="AA1239" i="1"/>
  <c r="AA6259" i="1"/>
  <c r="AA1240" i="1"/>
  <c r="AA375" i="1"/>
  <c r="AA1241" i="1"/>
  <c r="AA2955" i="1"/>
  <c r="AA6496" i="1"/>
  <c r="AA2956" i="1"/>
  <c r="AA2957" i="1"/>
  <c r="AA2958" i="1"/>
  <c r="AA2959" i="1"/>
  <c r="AA585" i="1"/>
  <c r="AA6260" i="1"/>
  <c r="AA586" i="1"/>
  <c r="AA2960" i="1"/>
  <c r="AA1242" i="1"/>
  <c r="AA1243" i="1"/>
  <c r="AA6261" i="1"/>
  <c r="AA1244" i="1"/>
  <c r="AA1245" i="1"/>
  <c r="AA1246" i="1"/>
  <c r="AA587" i="1"/>
  <c r="AA2961" i="1"/>
  <c r="AA376" i="1"/>
  <c r="AA1247" i="1"/>
  <c r="AA2962" i="1"/>
  <c r="AA1248" i="1"/>
  <c r="AA2963" i="1"/>
  <c r="AA6262" i="1"/>
  <c r="AA2964" i="1"/>
  <c r="AA1249" i="1"/>
  <c r="AA1250" i="1"/>
  <c r="AA2965" i="1"/>
  <c r="AA2966" i="1"/>
  <c r="AA5895" i="1"/>
  <c r="AA1251" i="1"/>
  <c r="AA588" i="1"/>
  <c r="AA2967" i="1"/>
  <c r="AA377" i="1"/>
  <c r="AA2968" i="1"/>
  <c r="AA1002" i="1"/>
  <c r="AA1003" i="1"/>
  <c r="AA2969" i="1"/>
  <c r="AA1004" i="1"/>
  <c r="AA589" i="1"/>
  <c r="AA1252" i="1"/>
  <c r="AA2970" i="1"/>
  <c r="AA2971" i="1"/>
  <c r="AA378" i="1"/>
  <c r="AA1005" i="1"/>
  <c r="AA1253" i="1"/>
  <c r="AA2972" i="1"/>
  <c r="AA110" i="1"/>
  <c r="AA1006" i="1"/>
  <c r="AA2973" i="1"/>
  <c r="AA962" i="1"/>
  <c r="AA2974" i="1"/>
  <c r="AA2975" i="1"/>
  <c r="AA2976" i="1"/>
  <c r="AA1254" i="1"/>
  <c r="AA2977" i="1"/>
  <c r="AA2978" i="1"/>
  <c r="AA1255" i="1"/>
  <c r="AA2979" i="1"/>
  <c r="AA6263" i="1"/>
  <c r="AA6264" i="1"/>
  <c r="AA2980" i="1"/>
  <c r="AA2981" i="1"/>
  <c r="AA6265"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1256" i="1"/>
  <c r="AA1257" i="1"/>
  <c r="AA3003" i="1"/>
  <c r="AA1258" i="1"/>
  <c r="AA1007" i="1"/>
  <c r="AA3004" i="1"/>
  <c r="AA3005" i="1"/>
  <c r="AA1259" i="1"/>
  <c r="AA3006" i="1"/>
  <c r="AA3007" i="1"/>
  <c r="AA3008" i="1"/>
  <c r="AA6266" i="1"/>
  <c r="AA379" i="1"/>
  <c r="AA3009" i="1"/>
  <c r="AA380" i="1"/>
  <c r="AA1260" i="1"/>
  <c r="AA590" i="1"/>
  <c r="AA3010" i="1"/>
  <c r="AA6267" i="1"/>
  <c r="AA381" i="1"/>
  <c r="AA6268" i="1"/>
  <c r="AA591" i="1"/>
  <c r="AA1261" i="1"/>
  <c r="AA592" i="1"/>
  <c r="AA3011" i="1"/>
  <c r="AA3012" i="1"/>
  <c r="AA1262" i="1"/>
  <c r="AA3013" i="1"/>
  <c r="AA3014" i="1"/>
  <c r="AA3015" i="1"/>
  <c r="AA3016" i="1"/>
  <c r="AA1263" i="1"/>
  <c r="AA3017" i="1"/>
  <c r="AA1264" i="1"/>
  <c r="AA1265" i="1"/>
  <c r="AA1266" i="1"/>
  <c r="AA3018" i="1"/>
  <c r="AA1267" i="1"/>
  <c r="AA382" i="1"/>
  <c r="AA1268" i="1"/>
  <c r="AA3019" i="1"/>
  <c r="AA3020" i="1"/>
  <c r="AA3021" i="1"/>
  <c r="AA111" i="1"/>
  <c r="AA112" i="1"/>
  <c r="AA3022" i="1"/>
  <c r="AA113" i="1"/>
  <c r="AA3023" i="1"/>
  <c r="AA3024" i="1"/>
  <c r="AA1269" i="1"/>
  <c r="AA3025" i="1"/>
  <c r="AA3026" i="1"/>
  <c r="AA3027" i="1"/>
  <c r="AA1270" i="1"/>
  <c r="AA3028" i="1"/>
  <c r="AA1271" i="1"/>
  <c r="AA114" i="1"/>
  <c r="AA3029" i="1"/>
  <c r="AA3030" i="1"/>
  <c r="AA3031" i="1"/>
  <c r="AA1272" i="1"/>
  <c r="AA3032" i="1"/>
  <c r="AA1273" i="1"/>
  <c r="AA3033" i="1"/>
  <c r="AA3034" i="1"/>
  <c r="AA3035" i="1"/>
  <c r="AA3036" i="1"/>
  <c r="AA3037" i="1"/>
  <c r="AA1274" i="1"/>
  <c r="AA3038" i="1"/>
  <c r="AA3039" i="1"/>
  <c r="AA3040" i="1"/>
  <c r="AA1275" i="1"/>
  <c r="AA1276" i="1"/>
  <c r="AA3041" i="1"/>
  <c r="AA3042" i="1"/>
  <c r="AA3043" i="1"/>
  <c r="AA3044" i="1"/>
  <c r="AA1277" i="1"/>
  <c r="AA3045" i="1"/>
  <c r="AA3046" i="1"/>
  <c r="AA3047" i="1"/>
  <c r="AA1278" i="1"/>
  <c r="AA3048" i="1"/>
  <c r="AA1279" i="1"/>
  <c r="AA3049" i="1"/>
  <c r="AA1280" i="1"/>
  <c r="AA3050" i="1"/>
  <c r="AA1281" i="1"/>
  <c r="AA1282" i="1"/>
  <c r="AA3051" i="1"/>
  <c r="AA1283" i="1"/>
  <c r="AA3052" i="1"/>
  <c r="AA3053" i="1"/>
  <c r="AA1284" i="1"/>
  <c r="AA3054" i="1"/>
  <c r="AA1285" i="1"/>
  <c r="AA3055" i="1"/>
  <c r="AA3056" i="1"/>
  <c r="AA3057" i="1"/>
  <c r="AA3058" i="1"/>
  <c r="AA1286" i="1"/>
  <c r="AA1287" i="1"/>
  <c r="AA1288" i="1"/>
  <c r="AA1289" i="1"/>
  <c r="AA1290" i="1"/>
  <c r="AA3059" i="1"/>
  <c r="AA3060" i="1"/>
  <c r="AA1291" i="1"/>
  <c r="AA3061" i="1"/>
  <c r="AA3062" i="1"/>
  <c r="AA1292" i="1"/>
  <c r="AA3063" i="1"/>
  <c r="AA3064" i="1"/>
  <c r="AA1293" i="1"/>
  <c r="AA3065" i="1"/>
  <c r="AA3066" i="1"/>
  <c r="AA3067" i="1"/>
  <c r="AA1294" i="1"/>
  <c r="AA3068" i="1"/>
  <c r="AA1295" i="1"/>
  <c r="AA3069" i="1"/>
  <c r="AA3070" i="1"/>
  <c r="AA3071" i="1"/>
  <c r="AA3072" i="1"/>
  <c r="AA3073" i="1"/>
  <c r="AA1296" i="1"/>
  <c r="AA3074" i="1"/>
  <c r="AA3075" i="1"/>
  <c r="AA115" i="1"/>
  <c r="AA116" i="1"/>
  <c r="AA3076" i="1"/>
  <c r="AA3077" i="1"/>
  <c r="AA1297" i="1"/>
  <c r="AA3078" i="1"/>
  <c r="AA1298" i="1"/>
  <c r="AA3079" i="1"/>
  <c r="AA117" i="1"/>
  <c r="AA3080" i="1"/>
  <c r="AA118" i="1"/>
  <c r="AA119" i="1"/>
  <c r="AA3081" i="1"/>
  <c r="AA3082" i="1"/>
  <c r="AA3083" i="1"/>
  <c r="AA3084" i="1"/>
  <c r="AA120" i="1"/>
  <c r="AA121" i="1"/>
  <c r="AA122" i="1"/>
  <c r="AA1299" i="1"/>
  <c r="AA3085" i="1"/>
  <c r="AA3086" i="1"/>
  <c r="AA3087" i="1"/>
  <c r="AA6076" i="1"/>
  <c r="AA5947" i="1"/>
  <c r="AA5948" i="1"/>
  <c r="AA6077" i="1"/>
  <c r="AA5949" i="1"/>
  <c r="AA5950" i="1"/>
  <c r="AA6078" i="1"/>
  <c r="AA5951" i="1"/>
  <c r="AA5952" i="1"/>
  <c r="AA6079" i="1"/>
  <c r="AA5953" i="1"/>
  <c r="AA5954" i="1"/>
  <c r="AA5955" i="1"/>
  <c r="AA6080" i="1"/>
  <c r="AA5956" i="1"/>
  <c r="AA6081" i="1"/>
  <c r="AA5957" i="1"/>
  <c r="AA5958" i="1"/>
  <c r="AA5959" i="1"/>
  <c r="AA5960" i="1"/>
  <c r="AA6082" i="1"/>
  <c r="AA5961" i="1"/>
  <c r="AA5962" i="1"/>
  <c r="AA6083" i="1"/>
  <c r="AA5963" i="1"/>
  <c r="AA6084" i="1"/>
  <c r="AA5964" i="1"/>
  <c r="AA5965" i="1"/>
  <c r="AA6085" i="1"/>
  <c r="AA5966" i="1"/>
  <c r="AA5967" i="1"/>
  <c r="AA5968" i="1"/>
  <c r="AA6086" i="1"/>
  <c r="AA123" i="1"/>
  <c r="AA124" i="1"/>
  <c r="AA125" i="1"/>
  <c r="AA126" i="1"/>
  <c r="AA127" i="1"/>
  <c r="AA128" i="1"/>
  <c r="AA129" i="1"/>
  <c r="AA130" i="1"/>
  <c r="AA131" i="1"/>
  <c r="AA132" i="1"/>
  <c r="AA133" i="1"/>
  <c r="AA134" i="1"/>
  <c r="AA135" i="1"/>
  <c r="AA136" i="1"/>
  <c r="AA137" i="1"/>
  <c r="AA5969" i="1"/>
  <c r="AA5970" i="1"/>
  <c r="AA6087" i="1"/>
  <c r="AA5971" i="1"/>
  <c r="AA5972" i="1"/>
  <c r="AA6088" i="1"/>
  <c r="AA5973" i="1"/>
  <c r="AA6089" i="1"/>
  <c r="AA5974" i="1"/>
  <c r="AA5975" i="1"/>
  <c r="AA6090" i="1"/>
  <c r="AA5976" i="1"/>
  <c r="AA138" i="1"/>
  <c r="AA6091" i="1"/>
  <c r="AA5977" i="1"/>
  <c r="AA5978" i="1"/>
  <c r="AA5979" i="1"/>
  <c r="AA6092" i="1"/>
  <c r="AA5980" i="1"/>
  <c r="AA5981" i="1"/>
  <c r="AA5982" i="1"/>
  <c r="AA6093" i="1"/>
  <c r="AA5983" i="1"/>
  <c r="AA5984" i="1"/>
  <c r="AA6094" i="1"/>
  <c r="AA5896" i="1"/>
  <c r="AA5897" i="1"/>
  <c r="AA5898" i="1"/>
  <c r="AA5899" i="1"/>
  <c r="AA5900" i="1"/>
  <c r="AA5901" i="1"/>
  <c r="AA5902" i="1"/>
  <c r="AA5903" i="1"/>
  <c r="AA5985" i="1"/>
  <c r="AA5986" i="1"/>
  <c r="AA6095" i="1"/>
  <c r="AA5987" i="1"/>
  <c r="AA6096" i="1"/>
  <c r="AA5988" i="1"/>
  <c r="AA6097" i="1"/>
  <c r="AA5989" i="1"/>
  <c r="AA5990" i="1"/>
  <c r="AA5991" i="1"/>
  <c r="AA6098" i="1"/>
  <c r="AA5992" i="1"/>
  <c r="AA6099" i="1"/>
  <c r="AA5993" i="1"/>
  <c r="AA5994" i="1"/>
  <c r="AA5995" i="1"/>
  <c r="AA5996" i="1"/>
  <c r="AA6100" i="1"/>
  <c r="AA6101" i="1"/>
  <c r="AA5997" i="1"/>
  <c r="AA5998" i="1"/>
  <c r="AA6102" i="1"/>
  <c r="AA5999" i="1"/>
  <c r="AA6000" i="1"/>
  <c r="AA6103" i="1"/>
  <c r="AA6001" i="1"/>
  <c r="AA6002" i="1"/>
  <c r="AA139" i="1"/>
  <c r="AA140" i="1"/>
  <c r="AA141" i="1"/>
  <c r="AA142" i="1"/>
  <c r="AA143" i="1"/>
  <c r="AA144" i="1"/>
  <c r="AA145" i="1"/>
  <c r="AA146" i="1"/>
  <c r="AA147" i="1"/>
  <c r="AA148" i="1"/>
  <c r="AA149" i="1"/>
  <c r="AA150" i="1"/>
  <c r="AA151" i="1"/>
  <c r="AA152" i="1"/>
  <c r="AA153" i="1"/>
  <c r="AA6104" i="1"/>
  <c r="AA6003" i="1"/>
  <c r="AA6004" i="1"/>
  <c r="AA6105" i="1"/>
  <c r="AA6106" i="1"/>
  <c r="AA6005" i="1"/>
  <c r="AA6107" i="1"/>
  <c r="AA6006" i="1"/>
  <c r="AA6108" i="1"/>
  <c r="AA6007" i="1"/>
  <c r="AA6008" i="1"/>
  <c r="AA6109" i="1"/>
  <c r="AA6110" i="1"/>
  <c r="AA6009" i="1"/>
  <c r="AA6111" i="1"/>
  <c r="AA6010" i="1"/>
  <c r="AA6011" i="1"/>
  <c r="AA6112" i="1"/>
  <c r="AA6012" i="1"/>
  <c r="AA6113" i="1"/>
  <c r="AA6114" i="1"/>
  <c r="AA6013" i="1"/>
  <c r="AA6014" i="1"/>
  <c r="AA6115" i="1"/>
  <c r="AA6116" i="1"/>
  <c r="AA6015" i="1"/>
  <c r="AA6117" i="1"/>
  <c r="AA6016" i="1"/>
  <c r="AA6118" i="1"/>
  <c r="AA6017" i="1"/>
  <c r="AA6018" i="1"/>
  <c r="AA6119" i="1"/>
  <c r="AA6120" i="1"/>
  <c r="AA6019" i="1"/>
  <c r="AA6020" i="1"/>
  <c r="AA6121" i="1"/>
  <c r="AA6122" i="1"/>
  <c r="AA6021" i="1"/>
  <c r="AA6123" i="1"/>
  <c r="AA6022" i="1"/>
  <c r="AA6124" i="1"/>
  <c r="AA6023" i="1"/>
  <c r="AA6024" i="1"/>
  <c r="AA6125" i="1"/>
  <c r="AA6025" i="1"/>
  <c r="AA6126" i="1"/>
  <c r="AA6127" i="1"/>
  <c r="AA6026" i="1"/>
  <c r="AA6128" i="1"/>
  <c r="AA6027" i="1"/>
  <c r="AA6129" i="1"/>
  <c r="AA6028" i="1"/>
  <c r="AA6029" i="1"/>
  <c r="AA6130" i="1"/>
  <c r="AA6131" i="1"/>
  <c r="AA6030" i="1"/>
  <c r="AA6132" i="1"/>
  <c r="AA6031" i="1"/>
  <c r="AA6133" i="1"/>
  <c r="AA6032" i="1"/>
  <c r="AA6033" i="1"/>
  <c r="AA6134" i="1"/>
  <c r="AA6135" i="1"/>
  <c r="AA6034" i="1"/>
  <c r="AA6136" i="1"/>
  <c r="AA6035" i="1"/>
  <c r="AA6036" i="1"/>
  <c r="AA6137" i="1"/>
  <c r="AA6037" i="1"/>
  <c r="AA6138" i="1"/>
  <c r="AA6038" i="1"/>
  <c r="AA6139" i="1"/>
  <c r="AA6140" i="1"/>
  <c r="AA6039" i="1"/>
  <c r="AA6141" i="1"/>
  <c r="AA6040" i="1"/>
  <c r="AA6041" i="1"/>
  <c r="AA6142" i="1"/>
  <c r="AA6143" i="1"/>
  <c r="AA6042" i="1"/>
  <c r="AA6043" i="1"/>
  <c r="AA6144" i="1"/>
  <c r="AA6044" i="1"/>
  <c r="AA6145" i="1"/>
  <c r="AA6146" i="1"/>
  <c r="AA6045" i="1"/>
  <c r="AA6147" i="1"/>
  <c r="AA6046" i="1"/>
  <c r="AA6047" i="1"/>
  <c r="AA6148" i="1"/>
  <c r="AA6149" i="1"/>
  <c r="AA6048" i="1"/>
  <c r="AA6150" i="1"/>
  <c r="AA6049" i="1"/>
  <c r="AA6151" i="1"/>
  <c r="AA6050" i="1"/>
  <c r="AA3088" i="1"/>
  <c r="AA3089" i="1"/>
  <c r="AA3090" i="1"/>
  <c r="AA3091" i="1"/>
  <c r="AA3092" i="1"/>
  <c r="AA3093" i="1"/>
  <c r="AA3094" i="1"/>
  <c r="AA3095" i="1"/>
  <c r="AA3096" i="1"/>
  <c r="AA3097" i="1"/>
  <c r="AA3098" i="1"/>
  <c r="AA3099" i="1"/>
  <c r="AA3100" i="1"/>
  <c r="AA3101" i="1"/>
  <c r="AA3102" i="1"/>
  <c r="AA3103" i="1"/>
  <c r="AA3104" i="1"/>
  <c r="AA154" i="1"/>
  <c r="AA3105" i="1"/>
  <c r="AA6269" i="1"/>
  <c r="AA3106" i="1"/>
  <c r="AA1300" i="1"/>
  <c r="AA3107" i="1"/>
  <c r="AA1301" i="1"/>
  <c r="AA3108" i="1"/>
  <c r="AA1302" i="1"/>
  <c r="AA1303" i="1"/>
  <c r="AA1008" i="1"/>
  <c r="AA383" i="1"/>
  <c r="AA3109" i="1"/>
  <c r="AA3110" i="1"/>
  <c r="AA3111" i="1"/>
  <c r="AA1304" i="1"/>
  <c r="AA3112" i="1"/>
  <c r="AA3113" i="1"/>
  <c r="AA3114" i="1"/>
  <c r="AA384" i="1"/>
  <c r="AA1305" i="1"/>
  <c r="AA1306" i="1"/>
  <c r="AA1307" i="1"/>
  <c r="AA3115" i="1"/>
  <c r="AA1308" i="1"/>
  <c r="AA1309" i="1"/>
  <c r="AA3116" i="1"/>
  <c r="AA1310" i="1"/>
  <c r="AA6270" i="1"/>
  <c r="AA3117" i="1"/>
  <c r="AA6271" i="1"/>
  <c r="AA6272" i="1"/>
  <c r="AA3118" i="1"/>
  <c r="AA3119" i="1"/>
  <c r="AA3120" i="1"/>
  <c r="AA3121" i="1"/>
  <c r="AA3122" i="1"/>
  <c r="AA593" i="1"/>
  <c r="AA594" i="1"/>
  <c r="AA3123" i="1"/>
  <c r="AA3124" i="1"/>
  <c r="AA385" i="1"/>
  <c r="AA1311" i="1"/>
  <c r="AA3125" i="1"/>
  <c r="AA1312" i="1"/>
  <c r="AA386" i="1"/>
  <c r="AA1313" i="1"/>
  <c r="AA6273" i="1"/>
  <c r="AA3126" i="1"/>
  <c r="AA155" i="1"/>
  <c r="AA156" i="1"/>
  <c r="AA157" i="1"/>
  <c r="AA158" i="1"/>
  <c r="AA849" i="1"/>
  <c r="AA3127" i="1"/>
  <c r="AA3128" i="1"/>
  <c r="AA3129" i="1"/>
  <c r="AA1314" i="1"/>
  <c r="AA1315" i="1"/>
  <c r="AA3130" i="1"/>
  <c r="AA3131" i="1"/>
  <c r="AA3132" i="1"/>
  <c r="AA3133" i="1"/>
  <c r="AA3134" i="1"/>
  <c r="AA3135" i="1"/>
  <c r="AA3136" i="1"/>
  <c r="AA3137" i="1"/>
  <c r="AA3138" i="1"/>
  <c r="AA3139" i="1"/>
  <c r="AA3140" i="1"/>
  <c r="AA3141" i="1"/>
  <c r="AA3142" i="1"/>
  <c r="AA3143" i="1"/>
  <c r="AA387" i="1"/>
  <c r="AA3144" i="1"/>
  <c r="AA1316" i="1"/>
  <c r="AA3145" i="1"/>
  <c r="AA1317" i="1"/>
  <c r="AA1318" i="1"/>
  <c r="AA3146" i="1"/>
  <c r="AA1319" i="1"/>
  <c r="AA1320" i="1"/>
  <c r="AA3147" i="1"/>
  <c r="AA3148" i="1"/>
  <c r="AA3149" i="1"/>
  <c r="AA3150" i="1"/>
  <c r="AA388" i="1"/>
  <c r="AA595" i="1"/>
  <c r="AA3151" i="1"/>
  <c r="AA6274" i="1"/>
  <c r="AA3152" i="1"/>
  <c r="AA1321" i="1"/>
  <c r="AA1322" i="1"/>
  <c r="AA3153" i="1"/>
  <c r="AA3154" i="1"/>
  <c r="AA3155" i="1"/>
  <c r="AA6275" i="1"/>
  <c r="AA1323" i="1"/>
  <c r="AA1324" i="1"/>
  <c r="AA596" i="1"/>
  <c r="AA6276" i="1"/>
  <c r="AA6277" i="1"/>
  <c r="AA3156" i="1"/>
  <c r="AA389" i="1"/>
  <c r="AA597" i="1"/>
  <c r="AA3157" i="1"/>
  <c r="AA3158" i="1"/>
  <c r="AA1325" i="1"/>
  <c r="AA3159" i="1"/>
  <c r="AA390" i="1"/>
  <c r="AA3160" i="1"/>
  <c r="AA1009" i="1"/>
  <c r="AA1326" i="1"/>
  <c r="AA3161" i="1"/>
  <c r="AA3162" i="1"/>
  <c r="AA3163" i="1"/>
  <c r="AA3164" i="1"/>
  <c r="AA3165" i="1"/>
  <c r="AA3166" i="1"/>
  <c r="AA3167" i="1"/>
  <c r="AA3168" i="1"/>
  <c r="AA3169" i="1"/>
  <c r="AA3170" i="1"/>
  <c r="AA3171" i="1"/>
  <c r="AA3172" i="1"/>
  <c r="AA3173" i="1"/>
  <c r="AA3174" i="1"/>
  <c r="AA1327" i="1"/>
  <c r="AA3175" i="1"/>
  <c r="AA598" i="1"/>
  <c r="AA3176" i="1"/>
  <c r="AA6278" i="1"/>
  <c r="AA1328" i="1"/>
  <c r="AA1329" i="1"/>
  <c r="AA1330" i="1"/>
  <c r="AA6279" i="1"/>
  <c r="AA3177" i="1"/>
  <c r="AA599" i="1"/>
  <c r="AA1331" i="1"/>
  <c r="AA600" i="1"/>
  <c r="AA3178" i="1"/>
  <c r="AA6280" i="1"/>
  <c r="AA391" i="1"/>
  <c r="AA3179" i="1"/>
  <c r="AA3180" i="1"/>
  <c r="AA1332" i="1"/>
  <c r="AA3181" i="1"/>
  <c r="AA3182" i="1"/>
  <c r="AA6281" i="1"/>
  <c r="AA1010" i="1"/>
  <c r="AA3183" i="1"/>
  <c r="AA3184" i="1"/>
  <c r="AA392" i="1"/>
  <c r="AA1333" i="1"/>
  <c r="AA3185" i="1"/>
  <c r="AA3186" i="1"/>
  <c r="AA3187" i="1"/>
  <c r="AA393" i="1"/>
  <c r="AA394" i="1"/>
  <c r="AA3188" i="1"/>
  <c r="AA3189" i="1"/>
  <c r="AA3190" i="1"/>
  <c r="AA3191" i="1"/>
  <c r="AA851" i="1"/>
  <c r="AA3192" i="1"/>
  <c r="AA3193" i="1"/>
  <c r="AA3194" i="1"/>
  <c r="AA3195" i="1"/>
  <c r="AA3196" i="1"/>
  <c r="AA1334" i="1"/>
  <c r="AA3197" i="1"/>
  <c r="AA1335" i="1"/>
  <c r="AA3198" i="1"/>
  <c r="AA3199" i="1"/>
  <c r="AA3200" i="1"/>
  <c r="AA852" i="1"/>
  <c r="AA3201" i="1"/>
  <c r="AA3202" i="1"/>
  <c r="AA3203" i="1"/>
  <c r="AA3204" i="1"/>
  <c r="AA1336" i="1"/>
  <c r="AA3205" i="1"/>
  <c r="AA1337" i="1"/>
  <c r="AA3206" i="1"/>
  <c r="AA3207" i="1"/>
  <c r="AA3208" i="1"/>
  <c r="AA3209" i="1"/>
  <c r="AA159" i="1"/>
  <c r="AA160" i="1"/>
  <c r="AA3210" i="1"/>
  <c r="AA161" i="1"/>
  <c r="AA3211" i="1"/>
  <c r="AA1338" i="1"/>
  <c r="AA1339" i="1"/>
  <c r="AA1340" i="1"/>
  <c r="AA3212" i="1"/>
  <c r="AA1341" i="1"/>
  <c r="AA1342" i="1"/>
  <c r="AA3213" i="1"/>
  <c r="AA3214" i="1"/>
  <c r="AA3215" i="1"/>
  <c r="AA3216" i="1"/>
  <c r="AA1343" i="1"/>
  <c r="AA1344" i="1"/>
  <c r="AA3217" i="1"/>
  <c r="AA3218" i="1"/>
  <c r="AA3219" i="1"/>
  <c r="AA3220" i="1"/>
  <c r="AA1345" i="1"/>
  <c r="AA3221" i="1"/>
  <c r="AA3222" i="1"/>
  <c r="AA1346" i="1"/>
  <c r="AA3223" i="1"/>
  <c r="AA3224" i="1"/>
  <c r="AA3225" i="1"/>
  <c r="AA1347" i="1"/>
  <c r="AA3226" i="1"/>
  <c r="AA1348" i="1"/>
  <c r="AA3227" i="1"/>
  <c r="AA1349" i="1"/>
  <c r="AA1350" i="1"/>
  <c r="AA3228" i="1"/>
  <c r="AA1351" i="1"/>
  <c r="AA3229" i="1"/>
  <c r="AA3230" i="1"/>
  <c r="AA3231" i="1"/>
  <c r="AA3232" i="1"/>
  <c r="AA3233" i="1"/>
  <c r="AA1352" i="1"/>
  <c r="AA1353" i="1"/>
  <c r="AA1354" i="1"/>
  <c r="AA395" i="1"/>
  <c r="AA3234" i="1"/>
  <c r="AA3235" i="1"/>
  <c r="AA1355" i="1"/>
  <c r="AA1356" i="1"/>
  <c r="AA3236" i="1"/>
  <c r="AA3237" i="1"/>
  <c r="AA1357" i="1"/>
  <c r="AA396" i="1"/>
  <c r="AA3238" i="1"/>
  <c r="AA3239" i="1"/>
  <c r="AA1358" i="1"/>
  <c r="AA3240" i="1"/>
  <c r="AA3241" i="1"/>
  <c r="AA3242" i="1"/>
  <c r="AA3243" i="1"/>
  <c r="AA3244" i="1"/>
  <c r="AA1359" i="1"/>
  <c r="AA3245" i="1"/>
  <c r="AA1360" i="1"/>
  <c r="AA1361" i="1"/>
  <c r="AA3246" i="1"/>
  <c r="AA3247" i="1"/>
  <c r="AA3248" i="1"/>
  <c r="AA3249" i="1"/>
  <c r="AA3250" i="1"/>
  <c r="AA1362" i="1"/>
  <c r="AA3251" i="1"/>
  <c r="AA3252" i="1"/>
  <c r="AA1363" i="1"/>
  <c r="AA3253" i="1"/>
  <c r="AA3254" i="1"/>
  <c r="AA3255" i="1"/>
  <c r="AA3256" i="1"/>
  <c r="AA3257" i="1"/>
  <c r="AA1364" i="1"/>
  <c r="AA1365" i="1"/>
  <c r="AA3258" i="1"/>
  <c r="AA3259" i="1"/>
  <c r="AA1366" i="1"/>
  <c r="AA3260" i="1"/>
  <c r="AA1367" i="1"/>
  <c r="AA3261" i="1"/>
  <c r="AA3262" i="1"/>
  <c r="AA3263" i="1"/>
  <c r="AA1368" i="1"/>
  <c r="AA1369" i="1"/>
  <c r="AA3264" i="1"/>
  <c r="AA3265" i="1"/>
  <c r="AA1370" i="1"/>
  <c r="AA3266" i="1"/>
  <c r="AA1371" i="1"/>
  <c r="AA3267" i="1"/>
  <c r="AA3268" i="1"/>
  <c r="AA3269" i="1"/>
  <c r="AA3270" i="1"/>
  <c r="AA3271" i="1"/>
  <c r="AA3272" i="1"/>
  <c r="AA3273" i="1"/>
  <c r="AA1372" i="1"/>
  <c r="AA1373" i="1"/>
  <c r="AA3274" i="1"/>
  <c r="AA1374" i="1"/>
  <c r="AA3275" i="1"/>
  <c r="AA3276" i="1"/>
  <c r="AA3277" i="1"/>
  <c r="AA1375" i="1"/>
  <c r="AA3278" i="1"/>
  <c r="AA1376" i="1"/>
  <c r="AA1377" i="1"/>
  <c r="AA3279" i="1"/>
  <c r="AA3280" i="1"/>
  <c r="AA3281" i="1"/>
  <c r="AA3282" i="1"/>
  <c r="AA1378" i="1"/>
  <c r="AA3283" i="1"/>
  <c r="AA3284" i="1"/>
  <c r="AA3285" i="1"/>
  <c r="AA3286" i="1"/>
  <c r="AA1379" i="1"/>
  <c r="AA1380" i="1"/>
  <c r="AA3287" i="1"/>
  <c r="AA3288" i="1"/>
  <c r="AA3289" i="1"/>
  <c r="AA3290" i="1"/>
  <c r="AA3291" i="1"/>
  <c r="AA1381" i="1"/>
  <c r="AA3292" i="1"/>
  <c r="AA3293" i="1"/>
  <c r="AA1382" i="1"/>
  <c r="AA3294" i="1"/>
  <c r="AA3295" i="1"/>
  <c r="AA3296" i="1"/>
  <c r="AA1383" i="1"/>
  <c r="AA1384" i="1"/>
  <c r="AA3297" i="1"/>
  <c r="AA3298" i="1"/>
  <c r="AA3299" i="1"/>
  <c r="AA3300" i="1"/>
  <c r="AA1385" i="1"/>
  <c r="AA3301" i="1"/>
  <c r="AA3302" i="1"/>
  <c r="AA3303" i="1"/>
  <c r="AA1386" i="1"/>
  <c r="AA3304" i="1"/>
  <c r="AA3305" i="1"/>
  <c r="AA1387" i="1"/>
  <c r="AA3306" i="1"/>
  <c r="AA3307" i="1"/>
  <c r="AA3308" i="1"/>
  <c r="AA3309" i="1"/>
  <c r="AA3310" i="1"/>
  <c r="AA1388" i="1"/>
  <c r="AA3311" i="1"/>
  <c r="AA3312" i="1"/>
  <c r="AA3313" i="1"/>
  <c r="AA3314" i="1"/>
  <c r="AA1389" i="1"/>
  <c r="AA3315" i="1"/>
  <c r="AA3316" i="1"/>
  <c r="AA3317" i="1"/>
  <c r="AA1390" i="1"/>
  <c r="AA3318" i="1"/>
  <c r="AA1391" i="1"/>
  <c r="AA3319" i="1"/>
  <c r="AA3320" i="1"/>
  <c r="AA3321" i="1"/>
  <c r="AA3322" i="1"/>
  <c r="AA3323" i="1"/>
  <c r="AA3324" i="1"/>
  <c r="AA3325" i="1"/>
  <c r="AA1392" i="1"/>
  <c r="AA3326" i="1"/>
  <c r="AA1393" i="1"/>
  <c r="AA3327" i="1"/>
  <c r="AA3328" i="1"/>
  <c r="AA3329" i="1"/>
  <c r="AA3330" i="1"/>
  <c r="AA3331" i="1"/>
  <c r="AA3332" i="1"/>
  <c r="AA1394" i="1"/>
  <c r="AA3333" i="1"/>
  <c r="AA3334" i="1"/>
  <c r="AA1395" i="1"/>
  <c r="AA3335" i="1"/>
  <c r="AA1396" i="1"/>
  <c r="AA3336" i="1"/>
  <c r="AA3337" i="1"/>
  <c r="AA3338" i="1"/>
  <c r="AA1397" i="1"/>
  <c r="AA1398" i="1"/>
  <c r="AA3339" i="1"/>
  <c r="AA3340" i="1"/>
  <c r="AA3341" i="1"/>
  <c r="AA1399" i="1"/>
  <c r="AA3342" i="1"/>
  <c r="AA1400" i="1"/>
  <c r="AA3343" i="1"/>
  <c r="AA3344" i="1"/>
  <c r="AA1401" i="1"/>
  <c r="AA3345" i="1"/>
  <c r="AA3346" i="1"/>
  <c r="AA1402" i="1"/>
  <c r="AA3347" i="1"/>
  <c r="AA3348" i="1"/>
  <c r="AA1403" i="1"/>
  <c r="AA1404" i="1"/>
  <c r="AA1405" i="1"/>
  <c r="AA3349" i="1"/>
  <c r="AA3350" i="1"/>
  <c r="AA3351" i="1"/>
  <c r="AA3352" i="1"/>
  <c r="AA3353" i="1"/>
  <c r="AA3354" i="1"/>
  <c r="AA3355" i="1"/>
  <c r="AA3356" i="1"/>
  <c r="AA3357" i="1"/>
  <c r="AA3358" i="1"/>
  <c r="AA3359" i="1"/>
  <c r="AA3360" i="1"/>
  <c r="AA3361" i="1"/>
  <c r="AA803" i="1"/>
  <c r="AA3362" i="1"/>
  <c r="AA3363" i="1"/>
  <c r="AA3364" i="1"/>
  <c r="AA162" i="1"/>
  <c r="AA3365" i="1"/>
  <c r="AA3366" i="1"/>
  <c r="AA3367" i="1"/>
  <c r="AA3368" i="1"/>
  <c r="AA3369" i="1"/>
  <c r="AA3370" i="1"/>
  <c r="AA3371" i="1"/>
  <c r="AA3372" i="1"/>
  <c r="AA3373" i="1"/>
  <c r="AA1011" i="1"/>
  <c r="AA3374" i="1"/>
  <c r="AA3375" i="1"/>
  <c r="AA3376" i="1"/>
  <c r="AA3377" i="1"/>
  <c r="AA3378" i="1"/>
  <c r="AA3379" i="1"/>
  <c r="AA3380" i="1"/>
  <c r="AA3381" i="1"/>
  <c r="AA1406" i="1"/>
  <c r="AA3382" i="1"/>
  <c r="AA1407" i="1"/>
  <c r="AA3383" i="1"/>
  <c r="AA3384" i="1"/>
  <c r="AA3385" i="1"/>
  <c r="AA1408" i="1"/>
  <c r="AA163" i="1"/>
  <c r="AA3386" i="1"/>
  <c r="AA3387" i="1"/>
  <c r="AA3388" i="1"/>
  <c r="AA3389" i="1"/>
  <c r="AA3390" i="1"/>
  <c r="AA1409" i="1"/>
  <c r="AA3391" i="1"/>
  <c r="AA3392" i="1"/>
  <c r="AA3393" i="1"/>
  <c r="AA1410" i="1"/>
  <c r="AA1411" i="1"/>
  <c r="AA3394" i="1"/>
  <c r="AA1412" i="1"/>
  <c r="AA1413" i="1"/>
  <c r="AA1414" i="1"/>
  <c r="AA3395" i="1"/>
  <c r="AA3396" i="1"/>
  <c r="AA3397" i="1"/>
  <c r="AA3398" i="1"/>
  <c r="AA3399" i="1"/>
  <c r="AA1415" i="1"/>
  <c r="AA3400" i="1"/>
  <c r="AA3401" i="1"/>
  <c r="AA3402" i="1"/>
  <c r="AA1012" i="1"/>
  <c r="AA3403" i="1"/>
  <c r="AA164" i="1"/>
  <c r="AA3404" i="1"/>
  <c r="AA1416" i="1"/>
  <c r="AA1417" i="1"/>
  <c r="AA397" i="1"/>
  <c r="AA3405" i="1"/>
  <c r="AA165" i="1"/>
  <c r="AA3406" i="1"/>
  <c r="AA166" i="1"/>
  <c r="AA1418" i="1"/>
  <c r="AA3407" i="1"/>
  <c r="AA1419" i="1"/>
  <c r="AA3408" i="1"/>
  <c r="AA1420" i="1"/>
  <c r="AA1421" i="1"/>
  <c r="AA3409" i="1"/>
  <c r="AA3410" i="1"/>
  <c r="AA398" i="1"/>
  <c r="AA3411" i="1"/>
  <c r="AA399" i="1"/>
  <c r="AA1422" i="1"/>
  <c r="AA3412" i="1"/>
  <c r="AA1013" i="1"/>
  <c r="AA3413" i="1"/>
  <c r="AA1423" i="1"/>
  <c r="AA3414" i="1"/>
  <c r="AA400" i="1"/>
  <c r="AA167" i="1"/>
  <c r="AA3415" i="1"/>
  <c r="AA3416" i="1"/>
  <c r="AA3417" i="1"/>
  <c r="AA3418" i="1"/>
  <c r="AA168" i="1"/>
  <c r="AA3419" i="1"/>
  <c r="AA3420" i="1"/>
  <c r="AA3421" i="1"/>
  <c r="AA3422" i="1"/>
  <c r="AA3423" i="1"/>
  <c r="AA3424" i="1"/>
  <c r="AA3425" i="1"/>
  <c r="AA3426" i="1"/>
  <c r="AA3427" i="1"/>
  <c r="AA3428" i="1"/>
  <c r="AA3429" i="1"/>
  <c r="AA3430" i="1"/>
  <c r="AA3431" i="1"/>
  <c r="AA3432" i="1"/>
  <c r="AA3433" i="1"/>
  <c r="AA3434" i="1"/>
  <c r="AA3435" i="1"/>
  <c r="AA3436" i="1"/>
  <c r="AA3437" i="1"/>
  <c r="AA3438" i="1"/>
  <c r="AA3439" i="1"/>
  <c r="AA3440" i="1"/>
  <c r="AA3441" i="1"/>
  <c r="AA3442" i="1"/>
  <c r="AA3443" i="1"/>
  <c r="AA3444" i="1"/>
  <c r="AA3445" i="1"/>
  <c r="AA3446" i="1"/>
  <c r="AA6497" i="1"/>
  <c r="AA3447" i="1"/>
  <c r="AA784" i="1"/>
  <c r="AA3448" i="1"/>
  <c r="AA3449" i="1"/>
  <c r="AA1424" i="1"/>
  <c r="AA3450" i="1"/>
  <c r="AA3451" i="1"/>
  <c r="AA3452" i="1"/>
  <c r="AA1014" i="1"/>
  <c r="AA1015" i="1"/>
  <c r="AA1016" i="1"/>
  <c r="AA785" i="1"/>
  <c r="AA1017" i="1"/>
  <c r="AA1018" i="1"/>
  <c r="AA1019" i="1"/>
  <c r="AA1425" i="1"/>
  <c r="AA3453" i="1"/>
  <c r="AA1020" i="1"/>
  <c r="AA3454" i="1"/>
  <c r="AA3455" i="1"/>
  <c r="AA3456" i="1"/>
  <c r="AA1426" i="1"/>
  <c r="AA601" i="1"/>
  <c r="AA1427" i="1"/>
  <c r="AA1428" i="1"/>
  <c r="AA3457" i="1"/>
  <c r="AA401" i="1"/>
  <c r="AA6282" i="1"/>
  <c r="AA3458" i="1"/>
  <c r="AA3459" i="1"/>
  <c r="AA602" i="1"/>
  <c r="AA1429" i="1"/>
  <c r="AA1430" i="1"/>
  <c r="AA1431" i="1"/>
  <c r="AA3460" i="1"/>
  <c r="AA3461" i="1"/>
  <c r="AA3462" i="1"/>
  <c r="AA3463" i="1"/>
  <c r="AA3464" i="1"/>
  <c r="AA3465" i="1"/>
  <c r="AA6283" i="1"/>
  <c r="AA1432" i="1"/>
  <c r="AA3466" i="1"/>
  <c r="AA603" i="1"/>
  <c r="AA3467" i="1"/>
  <c r="AA1433" i="1"/>
  <c r="AA1434" i="1"/>
  <c r="AA3468" i="1"/>
  <c r="AA1435" i="1"/>
  <c r="AA3469" i="1"/>
  <c r="AA1436" i="1"/>
  <c r="AA3470" i="1"/>
  <c r="AA6498" i="1"/>
  <c r="AA3471" i="1"/>
  <c r="AA3472" i="1"/>
  <c r="AA3473" i="1"/>
  <c r="AA604" i="1"/>
  <c r="AA3474" i="1"/>
  <c r="AA1437" i="1"/>
  <c r="AA3475" i="1"/>
  <c r="AA605" i="1"/>
  <c r="AA6284" i="1"/>
  <c r="AA6285" i="1"/>
  <c r="AA3476" i="1"/>
  <c r="AA1021" i="1"/>
  <c r="AA5904" i="1"/>
  <c r="AA3477" i="1"/>
  <c r="AA3478" i="1"/>
  <c r="AA3479" i="1"/>
  <c r="AA3480" i="1"/>
  <c r="AA3481" i="1"/>
  <c r="AA1438" i="1"/>
  <c r="AA606" i="1"/>
  <c r="AA1022" i="1"/>
  <c r="AA1439" i="1"/>
  <c r="AA1440" i="1"/>
  <c r="AA402" i="1"/>
  <c r="AA403" i="1"/>
  <c r="AA1441" i="1"/>
  <c r="AA3482" i="1"/>
  <c r="AA607" i="1"/>
  <c r="AA3483" i="1"/>
  <c r="AA3484" i="1"/>
  <c r="AA1023" i="1"/>
  <c r="AA3485" i="1"/>
  <c r="AA608" i="1"/>
  <c r="AA3486" i="1"/>
  <c r="AA3487" i="1"/>
  <c r="AA404" i="1"/>
  <c r="AA3488" i="1"/>
  <c r="AA3489" i="1"/>
  <c r="AA1442" i="1"/>
  <c r="AA405" i="1"/>
  <c r="AA3490" i="1"/>
  <c r="AA1443" i="1"/>
  <c r="AA1444" i="1"/>
  <c r="AA3491" i="1"/>
  <c r="AA3492" i="1"/>
  <c r="AA3493" i="1"/>
  <c r="AA6286" i="1"/>
  <c r="AA6287" i="1"/>
  <c r="AA6288" i="1"/>
  <c r="AA3494" i="1"/>
  <c r="AA6289" i="1"/>
  <c r="AA6290" i="1"/>
  <c r="AA923" i="1"/>
  <c r="AA6291" i="1"/>
  <c r="AA3495" i="1"/>
  <c r="AA169" i="1"/>
  <c r="AA3496" i="1"/>
  <c r="AA3497" i="1"/>
  <c r="AA1445" i="1"/>
  <c r="AA3498" i="1"/>
  <c r="AA3499" i="1"/>
  <c r="AA1446" i="1"/>
  <c r="AA3500" i="1"/>
  <c r="AA170" i="1"/>
  <c r="AA171" i="1"/>
  <c r="AA172" i="1"/>
  <c r="AA173" i="1"/>
  <c r="AA1447" i="1"/>
  <c r="AA3501" i="1"/>
  <c r="AA3502" i="1"/>
  <c r="AA609" i="1"/>
  <c r="AA1024" i="1"/>
  <c r="AA3503" i="1"/>
  <c r="AA1025" i="1"/>
  <c r="AA3504" i="1"/>
  <c r="AA610" i="1"/>
  <c r="AA3505" i="1"/>
  <c r="AA611" i="1"/>
  <c r="AA3506" i="1"/>
  <c r="AA174" i="1"/>
  <c r="AA175" i="1"/>
  <c r="AA3507" i="1"/>
  <c r="AA3508" i="1"/>
  <c r="AA6499" i="1"/>
  <c r="AA6292" i="1"/>
  <c r="AA3509" i="1"/>
  <c r="AA3510" i="1"/>
  <c r="AA3511" i="1"/>
  <c r="AA3512" i="1"/>
  <c r="AA3513" i="1"/>
  <c r="AA3514" i="1"/>
  <c r="AA3515" i="1"/>
  <c r="AA3516" i="1"/>
  <c r="AA612" i="1"/>
  <c r="AA3517" i="1"/>
  <c r="AA3518" i="1"/>
  <c r="AA1448" i="1"/>
  <c r="AA5905" i="1"/>
  <c r="AA6293" i="1"/>
  <c r="AA3519" i="1"/>
  <c r="AA3520" i="1"/>
  <c r="AA3521" i="1"/>
  <c r="AA3522" i="1"/>
  <c r="AA3523" i="1"/>
  <c r="AA3524" i="1"/>
  <c r="AA3525" i="1"/>
  <c r="AA3526" i="1"/>
  <c r="AA3527" i="1"/>
  <c r="AA3528" i="1"/>
  <c r="AA3529" i="1"/>
  <c r="AA3530" i="1"/>
  <c r="AA3531" i="1"/>
  <c r="AA3532" i="1"/>
  <c r="AA3533" i="1"/>
  <c r="AA3534" i="1"/>
  <c r="AA3535" i="1"/>
  <c r="AA3536" i="1"/>
  <c r="AA1449" i="1"/>
  <c r="AA3537" i="1"/>
  <c r="AA3538" i="1"/>
  <c r="AA3539" i="1"/>
  <c r="AA406" i="1"/>
  <c r="AA3540" i="1"/>
  <c r="AA6294" i="1"/>
  <c r="AA3541" i="1"/>
  <c r="AA3542" i="1"/>
  <c r="AA3543" i="1"/>
  <c r="AA1450" i="1"/>
  <c r="AA6295" i="1"/>
  <c r="AA3544" i="1"/>
  <c r="AA1451" i="1"/>
  <c r="AA1452" i="1"/>
  <c r="AA1453" i="1"/>
  <c r="AA3545" i="1"/>
  <c r="AA1454" i="1"/>
  <c r="AA3546" i="1"/>
  <c r="AA3547" i="1"/>
  <c r="AA1455" i="1"/>
  <c r="AA3548" i="1"/>
  <c r="AA407" i="1"/>
  <c r="AA1456" i="1"/>
  <c r="AA1457" i="1"/>
  <c r="AA3549" i="1"/>
  <c r="AA408" i="1"/>
  <c r="AA613" i="1"/>
  <c r="AA3550" i="1"/>
  <c r="AA3551" i="1"/>
  <c r="AA1458" i="1"/>
  <c r="AA3552" i="1"/>
  <c r="AA1459" i="1"/>
  <c r="AA3553" i="1"/>
  <c r="AA1026" i="1"/>
  <c r="AA1460" i="1"/>
  <c r="AA3554" i="1"/>
  <c r="AA409" i="1"/>
  <c r="AA614" i="1"/>
  <c r="AA3555" i="1"/>
  <c r="AA615" i="1"/>
  <c r="AA6296" i="1"/>
  <c r="AA1461" i="1"/>
  <c r="AA1462" i="1"/>
  <c r="AA1463" i="1"/>
  <c r="AA3556" i="1"/>
  <c r="AA3557" i="1"/>
  <c r="AA3558" i="1"/>
  <c r="AA3559" i="1"/>
  <c r="AA3560" i="1"/>
  <c r="AA3561" i="1"/>
  <c r="AA3562" i="1"/>
  <c r="AA3563" i="1"/>
  <c r="AA6297" i="1"/>
  <c r="AA3564" i="1"/>
  <c r="AA3565" i="1"/>
  <c r="AA3566" i="1"/>
  <c r="AA176" i="1"/>
  <c r="AA3567" i="1"/>
  <c r="AA827" i="1"/>
  <c r="AA3568" i="1"/>
  <c r="AA3569" i="1"/>
  <c r="AA3570" i="1"/>
  <c r="AA804" i="1"/>
  <c r="AA805" i="1"/>
  <c r="AA3571" i="1"/>
  <c r="AA1027" i="1"/>
  <c r="AA1028" i="1"/>
  <c r="AA1029" i="1"/>
  <c r="AA616" i="1"/>
  <c r="AA1030" i="1"/>
  <c r="AA3572" i="1"/>
  <c r="AA1464" i="1"/>
  <c r="AA3573" i="1"/>
  <c r="AA1465" i="1"/>
  <c r="AA3574" i="1"/>
  <c r="AA3575" i="1"/>
  <c r="AA3576" i="1"/>
  <c r="AA1466" i="1"/>
  <c r="AA3577" i="1"/>
  <c r="AA3578" i="1"/>
  <c r="AA3579" i="1"/>
  <c r="AA3580" i="1"/>
  <c r="AA3581" i="1"/>
  <c r="AA3582" i="1"/>
  <c r="AA3583" i="1"/>
  <c r="AA3584" i="1"/>
  <c r="AA3585" i="1"/>
  <c r="AA3586" i="1"/>
  <c r="AA3587" i="1"/>
  <c r="AA3588" i="1"/>
  <c r="AA3589" i="1"/>
  <c r="AA3590" i="1"/>
  <c r="AA3591" i="1"/>
  <c r="AA3592" i="1"/>
  <c r="AA3593" i="1"/>
  <c r="AA3594" i="1"/>
  <c r="AA3595" i="1"/>
  <c r="AA3596" i="1"/>
  <c r="AA3597" i="1"/>
  <c r="AA3598" i="1"/>
  <c r="AA3599" i="1"/>
  <c r="AA3600" i="1"/>
  <c r="AA3601" i="1"/>
  <c r="AA1467" i="1"/>
  <c r="AA3602" i="1"/>
  <c r="AA3603" i="1"/>
  <c r="AA3604" i="1"/>
  <c r="AA3605" i="1"/>
  <c r="AA3606" i="1"/>
  <c r="AA3607" i="1"/>
  <c r="AA3608" i="1"/>
  <c r="AA1468" i="1"/>
  <c r="AA1469" i="1"/>
  <c r="AA3609" i="1"/>
  <c r="AA3610" i="1"/>
  <c r="AA1470" i="1"/>
  <c r="AA6298" i="1"/>
  <c r="AA617" i="1"/>
  <c r="AA1471" i="1"/>
  <c r="AA3611" i="1"/>
  <c r="AA3612" i="1"/>
  <c r="AA3613" i="1"/>
  <c r="AA410" i="1"/>
  <c r="AA3614" i="1"/>
  <c r="AA3615" i="1"/>
  <c r="AA3616" i="1"/>
  <c r="AA3617" i="1"/>
  <c r="AA3618" i="1"/>
  <c r="AA1472" i="1"/>
  <c r="AA3619" i="1"/>
  <c r="AA3620" i="1"/>
  <c r="AA411" i="1"/>
  <c r="AA1473" i="1"/>
  <c r="AA1474" i="1"/>
  <c r="AA1475" i="1"/>
  <c r="AA3621" i="1"/>
  <c r="AA3622" i="1"/>
  <c r="AA1476" i="1"/>
  <c r="AA1477" i="1"/>
  <c r="AA3623" i="1"/>
  <c r="AA3624" i="1"/>
  <c r="AA1478" i="1"/>
  <c r="AA1479" i="1"/>
  <c r="AA3625" i="1"/>
  <c r="AA3626" i="1"/>
  <c r="AA6299" i="1"/>
  <c r="AA3627" i="1"/>
  <c r="AA3628" i="1"/>
  <c r="AA412" i="1"/>
  <c r="AA413" i="1"/>
  <c r="AA3629" i="1"/>
  <c r="AA3630" i="1"/>
  <c r="AA6300" i="1"/>
  <c r="AA618" i="1"/>
  <c r="AA619" i="1"/>
  <c r="AA1031" i="1"/>
  <c r="AA6301" i="1"/>
  <c r="AA3631" i="1"/>
  <c r="AA1480" i="1"/>
  <c r="AA1481" i="1"/>
  <c r="AA3632" i="1"/>
  <c r="AA6302" i="1"/>
  <c r="AA3633" i="1"/>
  <c r="AA414" i="1"/>
  <c r="AA1482" i="1"/>
  <c r="AA3634" i="1"/>
  <c r="AA177" i="1"/>
  <c r="AA3635" i="1"/>
  <c r="AA3636" i="1"/>
  <c r="AA3637" i="1"/>
  <c r="AA3638" i="1"/>
  <c r="AA3639" i="1"/>
  <c r="AA3640" i="1"/>
  <c r="AA3641" i="1"/>
  <c r="AA3642" i="1"/>
  <c r="AA3643" i="1"/>
  <c r="AA6303" i="1"/>
  <c r="AA3644" i="1"/>
  <c r="AA6304" i="1"/>
  <c r="AA1483" i="1"/>
  <c r="AA3645" i="1"/>
  <c r="AA415" i="1"/>
  <c r="AA3646" i="1"/>
  <c r="AA3647" i="1"/>
  <c r="AA6305" i="1"/>
  <c r="AA416" i="1"/>
  <c r="AA6306" i="1"/>
  <c r="AA3648" i="1"/>
  <c r="AA1484" i="1"/>
  <c r="AA3649" i="1"/>
  <c r="AA417" i="1"/>
  <c r="AA418" i="1"/>
  <c r="AA6307" i="1"/>
  <c r="AA828" i="1"/>
  <c r="AA829" i="1"/>
  <c r="AA963" i="1"/>
  <c r="AA964" i="1"/>
  <c r="AA3650" i="1"/>
  <c r="AA3651" i="1"/>
  <c r="AA3652" i="1"/>
  <c r="AA3653" i="1"/>
  <c r="AA3654" i="1"/>
  <c r="AA3655" i="1"/>
  <c r="AA3656" i="1"/>
  <c r="AA3657" i="1"/>
  <c r="AA3658" i="1"/>
  <c r="AA3659" i="1"/>
  <c r="AA3660" i="1"/>
  <c r="AA3661" i="1"/>
  <c r="AA3662" i="1"/>
  <c r="AA3663" i="1"/>
  <c r="AA3664" i="1"/>
  <c r="AA3665" i="1"/>
  <c r="AA3666" i="1"/>
  <c r="AA3667" i="1"/>
  <c r="AA3668" i="1"/>
  <c r="AA3669" i="1"/>
  <c r="AA3670" i="1"/>
  <c r="AA3671" i="1"/>
  <c r="AA3672" i="1"/>
  <c r="AA3673" i="1"/>
  <c r="AA3674" i="1"/>
  <c r="AA3675" i="1"/>
  <c r="AA3676" i="1"/>
  <c r="AA6500" i="1"/>
  <c r="AA3677" i="1"/>
  <c r="AA3678" i="1"/>
  <c r="AA3679" i="1"/>
  <c r="AA3680" i="1"/>
  <c r="AA3681" i="1"/>
  <c r="AA786" i="1"/>
  <c r="AA3682" i="1"/>
  <c r="AA1485" i="1"/>
  <c r="AA3683" i="1"/>
  <c r="AA3684" i="1"/>
  <c r="AA1032" i="1"/>
  <c r="AA1033" i="1"/>
  <c r="AA1034" i="1"/>
  <c r="AA1035" i="1"/>
  <c r="AA1036" i="1"/>
  <c r="AA787" i="1"/>
  <c r="AA3685" i="1"/>
  <c r="AA1037" i="1"/>
  <c r="AA3686" i="1"/>
  <c r="AA6308" i="1"/>
  <c r="AA620" i="1"/>
  <c r="AA1486" i="1"/>
  <c r="AA3687" i="1"/>
  <c r="AA3688" i="1"/>
  <c r="AA1038" i="1"/>
  <c r="AA3689" i="1"/>
  <c r="AA6309" i="1"/>
  <c r="AA3690" i="1"/>
  <c r="AA1487" i="1"/>
  <c r="AA419" i="1"/>
  <c r="AA3691" i="1"/>
  <c r="AA3692" i="1"/>
  <c r="AA1488" i="1"/>
  <c r="AA3693" i="1"/>
  <c r="AA1489" i="1"/>
  <c r="AA1490" i="1"/>
  <c r="AA3694" i="1"/>
  <c r="AA1491" i="1"/>
  <c r="AA1492" i="1"/>
  <c r="AA621" i="1"/>
  <c r="AA3695" i="1"/>
  <c r="AA6501" i="1"/>
  <c r="AA3696" i="1"/>
  <c r="AA622" i="1"/>
  <c r="AA3697" i="1"/>
  <c r="AA3698" i="1"/>
  <c r="AA623" i="1"/>
  <c r="AA420" i="1"/>
  <c r="AA421" i="1"/>
  <c r="AA1493" i="1"/>
  <c r="AA3699" i="1"/>
  <c r="AA3700" i="1"/>
  <c r="AA3701" i="1"/>
  <c r="AA422" i="1"/>
  <c r="AA3702" i="1"/>
  <c r="AA3703" i="1"/>
  <c r="AA3704" i="1"/>
  <c r="AA1494" i="1"/>
  <c r="AA3705" i="1"/>
  <c r="AA3706" i="1"/>
  <c r="AA1495" i="1"/>
  <c r="AA1496" i="1"/>
  <c r="AA1497" i="1"/>
  <c r="AA3707" i="1"/>
  <c r="AA3708" i="1"/>
  <c r="AA3709" i="1"/>
  <c r="AA3710" i="1"/>
  <c r="AA3711" i="1"/>
  <c r="AA624" i="1"/>
  <c r="AA3712" i="1"/>
  <c r="AA3713" i="1"/>
  <c r="AA1498" i="1"/>
  <c r="AA3714" i="1"/>
  <c r="AA625" i="1"/>
  <c r="AA1039" i="1"/>
  <c r="AA3715" i="1"/>
  <c r="AA6310" i="1"/>
  <c r="AA3716" i="1"/>
  <c r="AA3717" i="1"/>
  <c r="AA1499" i="1"/>
  <c r="AA1500" i="1"/>
  <c r="AA3718" i="1"/>
  <c r="AA423" i="1"/>
  <c r="AA3719" i="1"/>
  <c r="AA3720" i="1"/>
  <c r="AA3721" i="1"/>
  <c r="AA3722" i="1"/>
  <c r="AA626" i="1"/>
  <c r="AA3723" i="1"/>
  <c r="AA3724" i="1"/>
  <c r="AA6311" i="1"/>
  <c r="AA3725" i="1"/>
  <c r="AA3726" i="1"/>
  <c r="AA3727" i="1"/>
  <c r="AA1501" i="1"/>
  <c r="AA3728" i="1"/>
  <c r="AA1502" i="1"/>
  <c r="AA3729" i="1"/>
  <c r="AA1503" i="1"/>
  <c r="AA3730" i="1"/>
  <c r="AA3731" i="1"/>
  <c r="AA3732" i="1"/>
  <c r="AA3733" i="1"/>
  <c r="AA1504" i="1"/>
  <c r="AA3734" i="1"/>
  <c r="AA1505" i="1"/>
  <c r="AA3735" i="1"/>
  <c r="AA3736" i="1"/>
  <c r="AA3737" i="1"/>
  <c r="AA3738" i="1"/>
  <c r="AA1506" i="1"/>
  <c r="AA1507" i="1"/>
  <c r="AA3739" i="1"/>
  <c r="AA3740" i="1"/>
  <c r="AA1508" i="1"/>
  <c r="AA3741" i="1"/>
  <c r="AA3742" i="1"/>
  <c r="AA1509" i="1"/>
  <c r="AA3743" i="1"/>
  <c r="AA3744" i="1"/>
  <c r="AA1510" i="1"/>
  <c r="AA3745" i="1"/>
  <c r="AA3746" i="1"/>
  <c r="AA1511" i="1"/>
  <c r="AA1512" i="1"/>
  <c r="AA3747" i="1"/>
  <c r="AA1513" i="1"/>
  <c r="AA3748" i="1"/>
  <c r="AA424" i="1"/>
  <c r="AA3749" i="1"/>
  <c r="AA3750" i="1"/>
  <c r="AA1514" i="1"/>
  <c r="AA3751" i="1"/>
  <c r="AA1515" i="1"/>
  <c r="AA425" i="1"/>
  <c r="AA3752" i="1"/>
  <c r="AA3753" i="1"/>
  <c r="AA3754" i="1"/>
  <c r="AA1516" i="1"/>
  <c r="AA3755" i="1"/>
  <c r="AA1517" i="1"/>
  <c r="AA1518" i="1"/>
  <c r="AA3756" i="1"/>
  <c r="AA3757" i="1"/>
  <c r="AA3758" i="1"/>
  <c r="AA1519" i="1"/>
  <c r="AA1520" i="1"/>
  <c r="AA3759" i="1"/>
  <c r="AA426" i="1"/>
  <c r="AA1521" i="1"/>
  <c r="AA1522" i="1"/>
  <c r="AA3760" i="1"/>
  <c r="AA3761" i="1"/>
  <c r="AA1523" i="1"/>
  <c r="AA427" i="1"/>
  <c r="AA3762" i="1"/>
  <c r="AA3763" i="1"/>
  <c r="AA3764" i="1"/>
  <c r="AA3765" i="1"/>
  <c r="AA3766" i="1"/>
  <c r="AA1524" i="1"/>
  <c r="AA1525" i="1"/>
  <c r="AA1526" i="1"/>
  <c r="AA3767" i="1"/>
  <c r="AA3768" i="1"/>
  <c r="AA3769" i="1"/>
  <c r="AA1527" i="1"/>
  <c r="AA1528" i="1"/>
  <c r="AA3770" i="1"/>
  <c r="AA3771" i="1"/>
  <c r="AA1529" i="1"/>
  <c r="AA3772" i="1"/>
  <c r="AA3773" i="1"/>
  <c r="AA3774" i="1"/>
  <c r="AA3775" i="1"/>
  <c r="AA1530" i="1"/>
  <c r="AA3776" i="1"/>
  <c r="AA1531" i="1"/>
  <c r="AA3777" i="1"/>
  <c r="AA3778" i="1"/>
  <c r="AA3779" i="1"/>
  <c r="AA3780" i="1"/>
  <c r="AA1532" i="1"/>
  <c r="AA3781" i="1"/>
  <c r="AA1533" i="1"/>
  <c r="AA3782" i="1"/>
  <c r="AA3783" i="1"/>
  <c r="AA3784" i="1"/>
  <c r="AA3785" i="1"/>
  <c r="AA1534" i="1"/>
  <c r="AA3786" i="1"/>
  <c r="AA3787" i="1"/>
  <c r="AA1535" i="1"/>
  <c r="AA3788" i="1"/>
  <c r="AA1536" i="1"/>
  <c r="AA3789" i="1"/>
  <c r="AA3790" i="1"/>
  <c r="AA1537" i="1"/>
  <c r="AA3791" i="1"/>
  <c r="AA3792" i="1"/>
  <c r="AA3793" i="1"/>
  <c r="AA1538" i="1"/>
  <c r="AA3794" i="1"/>
  <c r="AA3795" i="1"/>
  <c r="AA3796" i="1"/>
  <c r="AA3797" i="1"/>
  <c r="AA3798" i="1"/>
  <c r="AA3799" i="1"/>
  <c r="AA3800" i="1"/>
  <c r="AA3801" i="1"/>
  <c r="AA1539" i="1"/>
  <c r="AA3802" i="1"/>
  <c r="AA1540" i="1"/>
  <c r="AA3803" i="1"/>
  <c r="AA3804" i="1"/>
  <c r="AA3805" i="1"/>
  <c r="AA3806" i="1"/>
  <c r="AA3807" i="1"/>
  <c r="AA3808" i="1"/>
  <c r="AA1541" i="1"/>
  <c r="AA3809" i="1"/>
  <c r="AA3810" i="1"/>
  <c r="AA3811" i="1"/>
  <c r="AA1542" i="1"/>
  <c r="AA3812" i="1"/>
  <c r="AA3813" i="1"/>
  <c r="AA3814" i="1"/>
  <c r="AA3815" i="1"/>
  <c r="AA3816" i="1"/>
  <c r="AA3817" i="1"/>
  <c r="AA3818" i="1"/>
  <c r="AA3819" i="1"/>
  <c r="AA3820" i="1"/>
  <c r="AA3821" i="1"/>
  <c r="AA1543" i="1"/>
  <c r="AA1544" i="1"/>
  <c r="AA3822" i="1"/>
  <c r="AA3823" i="1"/>
  <c r="AA1545" i="1"/>
  <c r="AA3824" i="1"/>
  <c r="AA1546" i="1"/>
  <c r="AA3825" i="1"/>
  <c r="AA3826" i="1"/>
  <c r="AA3827" i="1"/>
  <c r="AA1547" i="1"/>
  <c r="AA1548" i="1"/>
  <c r="AA3828" i="1"/>
  <c r="AA3829" i="1"/>
  <c r="AA3830" i="1"/>
  <c r="AA1549" i="1"/>
  <c r="AA3831" i="1"/>
  <c r="AA1550" i="1"/>
  <c r="AA3832" i="1"/>
  <c r="AA3833" i="1"/>
  <c r="AA3834" i="1"/>
  <c r="AA3835" i="1"/>
  <c r="AA3836" i="1"/>
  <c r="AA3837" i="1"/>
  <c r="AA1551" i="1"/>
  <c r="AA1552" i="1"/>
  <c r="AA3838" i="1"/>
  <c r="AA3839" i="1"/>
  <c r="AA1553" i="1"/>
  <c r="AA1554" i="1"/>
  <c r="AA3840" i="1"/>
  <c r="AA1555" i="1"/>
  <c r="AA3841" i="1"/>
  <c r="AA3842" i="1"/>
  <c r="AA3843" i="1"/>
  <c r="AA3844" i="1"/>
  <c r="AA3845" i="1"/>
  <c r="AA1556" i="1"/>
  <c r="AA3846" i="1"/>
  <c r="AA3847" i="1"/>
  <c r="AA3848" i="1"/>
  <c r="AA3849" i="1"/>
  <c r="AA3850" i="1"/>
  <c r="AA178" i="1"/>
  <c r="AA179" i="1"/>
  <c r="AA3851" i="1"/>
  <c r="AA180" i="1"/>
  <c r="AA181" i="1"/>
  <c r="AA3852" i="1"/>
  <c r="AA1557" i="1"/>
  <c r="AA3853" i="1"/>
  <c r="AA3854" i="1"/>
  <c r="AA1558" i="1"/>
  <c r="AA3855" i="1"/>
  <c r="AA1559" i="1"/>
  <c r="AA3856" i="1"/>
  <c r="AA3857" i="1"/>
  <c r="AA3858" i="1"/>
  <c r="AA1560" i="1"/>
  <c r="AA3859" i="1"/>
  <c r="AA1561" i="1"/>
  <c r="AA3860" i="1"/>
  <c r="AA3861" i="1"/>
  <c r="AA1562" i="1"/>
  <c r="AA3862" i="1"/>
  <c r="AA3863" i="1"/>
  <c r="AA3864" i="1"/>
  <c r="AA3865" i="1"/>
  <c r="AA3866" i="1"/>
  <c r="AA3867" i="1"/>
  <c r="AA3868" i="1"/>
  <c r="AA3869" i="1"/>
  <c r="AA3870" i="1"/>
  <c r="AA1563" i="1"/>
  <c r="AA3871" i="1"/>
  <c r="AA3872" i="1"/>
  <c r="AA182" i="1"/>
  <c r="AA183" i="1"/>
  <c r="AA184" i="1"/>
  <c r="AA906" i="1"/>
  <c r="AA185" i="1"/>
  <c r="AA3873" i="1"/>
  <c r="AA3874" i="1"/>
  <c r="AA186" i="1"/>
  <c r="AA3875" i="1"/>
  <c r="AA3876" i="1"/>
  <c r="AA3877" i="1"/>
  <c r="AA187" i="1"/>
  <c r="AA188" i="1"/>
  <c r="AA189" i="1"/>
  <c r="AA190" i="1"/>
  <c r="AA3878" i="1"/>
  <c r="AA3879" i="1"/>
  <c r="AA3880" i="1"/>
  <c r="AA6312" i="1"/>
  <c r="AA3881" i="1"/>
  <c r="AA1564" i="1"/>
  <c r="AA3882" i="1"/>
  <c r="AA1565" i="1"/>
  <c r="AA3883" i="1"/>
  <c r="AA1566" i="1"/>
  <c r="AA3884" i="1"/>
  <c r="AA3885" i="1"/>
  <c r="AA3886" i="1"/>
  <c r="AA3887" i="1"/>
  <c r="AA428" i="1"/>
  <c r="AA3888" i="1"/>
  <c r="AA1567" i="1"/>
  <c r="AA1568" i="1"/>
  <c r="AA1569" i="1"/>
  <c r="AA3889" i="1"/>
  <c r="AA3890" i="1"/>
  <c r="AA1570" i="1"/>
  <c r="AA3891" i="1"/>
  <c r="AA3892" i="1"/>
  <c r="AA1571" i="1"/>
  <c r="AA3893" i="1"/>
  <c r="AA3894" i="1"/>
  <c r="AA3895" i="1"/>
  <c r="AA1572" i="1"/>
  <c r="AA3896" i="1"/>
  <c r="AA3897" i="1"/>
  <c r="AA429" i="1"/>
  <c r="AA3898" i="1"/>
  <c r="AA3899" i="1"/>
  <c r="AA1573" i="1"/>
  <c r="AA3900" i="1"/>
  <c r="AA1574" i="1"/>
  <c r="AA1575" i="1"/>
  <c r="AA3901" i="1"/>
  <c r="AA3902" i="1"/>
  <c r="AA3903" i="1"/>
  <c r="AA1576" i="1"/>
  <c r="AA430" i="1"/>
  <c r="AA3904" i="1"/>
  <c r="AA1577" i="1"/>
  <c r="AA3905" i="1"/>
  <c r="AA3906" i="1"/>
  <c r="AA3907" i="1"/>
  <c r="AA1578" i="1"/>
  <c r="AA431" i="1"/>
  <c r="AA1579" i="1"/>
  <c r="AA3908" i="1"/>
  <c r="AA1580" i="1"/>
  <c r="AA3909" i="1"/>
  <c r="AA3910" i="1"/>
  <c r="AA3911" i="1"/>
  <c r="AA1581" i="1"/>
  <c r="AA3912" i="1"/>
  <c r="AA3913" i="1"/>
  <c r="AA3914" i="1"/>
  <c r="AA3915" i="1"/>
  <c r="AA3916" i="1"/>
  <c r="AA3917" i="1"/>
  <c r="AA1582" i="1"/>
  <c r="AA3918" i="1"/>
  <c r="AA806" i="1"/>
  <c r="AA807" i="1"/>
  <c r="AA3919" i="1"/>
  <c r="AA3920" i="1"/>
  <c r="AA3921" i="1"/>
  <c r="AA3922" i="1"/>
  <c r="AA3923" i="1"/>
  <c r="AA1583" i="1"/>
  <c r="AA3924" i="1"/>
  <c r="AA3925" i="1"/>
  <c r="AA1584" i="1"/>
  <c r="AA1585" i="1"/>
  <c r="AA3926" i="1"/>
  <c r="AA6313" i="1"/>
  <c r="AA3927" i="1"/>
  <c r="AA1586" i="1"/>
  <c r="AA3928" i="1"/>
  <c r="AA3929" i="1"/>
  <c r="AA3930" i="1"/>
  <c r="AA6314" i="1"/>
  <c r="AA3931" i="1"/>
  <c r="AA3932" i="1"/>
  <c r="AA3933" i="1"/>
  <c r="AA3934" i="1"/>
  <c r="AA627" i="1"/>
  <c r="AA628" i="1"/>
  <c r="AA629" i="1"/>
  <c r="AA1587" i="1"/>
  <c r="AA3935" i="1"/>
  <c r="AA630" i="1"/>
  <c r="AA3936" i="1"/>
  <c r="AA1588" i="1"/>
  <c r="AA3937" i="1"/>
  <c r="AA1589" i="1"/>
  <c r="AA3938" i="1"/>
  <c r="AA1590" i="1"/>
  <c r="AA3939" i="1"/>
  <c r="AA3940" i="1"/>
  <c r="AA1591" i="1"/>
  <c r="AA3941" i="1"/>
  <c r="AA1592" i="1"/>
  <c r="AA3942" i="1"/>
  <c r="AA1593" i="1"/>
  <c r="AA3943" i="1"/>
  <c r="AA3944" i="1"/>
  <c r="AA3945" i="1"/>
  <c r="AA3946" i="1"/>
  <c r="AA5856" i="1"/>
  <c r="AA3947" i="1"/>
  <c r="AA3948" i="1"/>
  <c r="AA1594" i="1"/>
  <c r="AA1595" i="1"/>
  <c r="AA3949" i="1"/>
  <c r="AA1596" i="1"/>
  <c r="AA3950" i="1"/>
  <c r="AA1597" i="1"/>
  <c r="AA1598" i="1"/>
  <c r="AA3951" i="1"/>
  <c r="AA1599" i="1"/>
  <c r="AA3952" i="1"/>
  <c r="AA1600" i="1"/>
  <c r="AA1601" i="1"/>
  <c r="AA3953" i="1"/>
  <c r="AA1602" i="1"/>
  <c r="AA1603" i="1"/>
  <c r="AA3954" i="1"/>
  <c r="AA3955" i="1"/>
  <c r="AA1604" i="1"/>
  <c r="AA3956" i="1"/>
  <c r="AA3957" i="1"/>
  <c r="AA3958" i="1"/>
  <c r="AA3959" i="1"/>
  <c r="AA3960" i="1"/>
  <c r="AA1605" i="1"/>
  <c r="AA3961" i="1"/>
  <c r="AA3962" i="1"/>
  <c r="AA3963" i="1"/>
  <c r="AA3964" i="1"/>
  <c r="AA3965" i="1"/>
  <c r="AA1606" i="1"/>
  <c r="AA3966" i="1"/>
  <c r="AA3967" i="1"/>
  <c r="AA3968" i="1"/>
  <c r="AA3969" i="1"/>
  <c r="AA3970" i="1"/>
  <c r="AA3971" i="1"/>
  <c r="AA3972" i="1"/>
  <c r="AA3973" i="1"/>
  <c r="AA3974" i="1"/>
  <c r="AA1607" i="1"/>
  <c r="AA3975" i="1"/>
  <c r="AA3976" i="1"/>
  <c r="AA3977" i="1"/>
  <c r="AA1608" i="1"/>
  <c r="AA3978" i="1"/>
  <c r="AA3979" i="1"/>
  <c r="AA3980" i="1"/>
  <c r="AA3981" i="1"/>
  <c r="AA1609" i="1"/>
  <c r="AA3982" i="1"/>
  <c r="AA3983" i="1"/>
  <c r="AA3984" i="1"/>
  <c r="AA3985" i="1"/>
  <c r="AA3986" i="1"/>
  <c r="AA3987" i="1"/>
  <c r="AA3988" i="1"/>
  <c r="AA1610" i="1"/>
  <c r="AA3989" i="1"/>
  <c r="AA3990" i="1"/>
  <c r="AA3991" i="1"/>
  <c r="AA3992" i="1"/>
  <c r="AA1611" i="1"/>
  <c r="AA3993" i="1"/>
  <c r="AA3994" i="1"/>
  <c r="AA3995" i="1"/>
  <c r="AA3996" i="1"/>
  <c r="AA3997" i="1"/>
  <c r="AA3998" i="1"/>
  <c r="AA1612" i="1"/>
  <c r="AA3999" i="1"/>
  <c r="AA4000" i="1"/>
  <c r="AA4001" i="1"/>
  <c r="AA1613" i="1"/>
  <c r="AA4002" i="1"/>
  <c r="AA4003" i="1"/>
  <c r="AA4004" i="1"/>
  <c r="AA4005" i="1"/>
  <c r="AA4006" i="1"/>
  <c r="AA4007" i="1"/>
  <c r="AA1614" i="1"/>
  <c r="AA4008" i="1"/>
  <c r="AA1615" i="1"/>
  <c r="AA4009" i="1"/>
  <c r="AA4010" i="1"/>
  <c r="AA191" i="1"/>
  <c r="AA192" i="1"/>
  <c r="AA1040" i="1"/>
  <c r="AA1041" i="1"/>
  <c r="AA4011" i="1"/>
  <c r="AA4012" i="1"/>
  <c r="AA4013" i="1"/>
  <c r="AA4014" i="1"/>
  <c r="AA4015" i="1"/>
  <c r="AA4016" i="1"/>
  <c r="AA4017" i="1"/>
  <c r="AA4018" i="1"/>
  <c r="AA4019" i="1"/>
  <c r="AA4020" i="1"/>
  <c r="AA4021" i="1"/>
  <c r="AA4022" i="1"/>
  <c r="AA4023" i="1"/>
  <c r="AA4024" i="1"/>
  <c r="AA4025" i="1"/>
  <c r="AA4026" i="1"/>
  <c r="AA4027" i="1"/>
  <c r="AA4028" i="1"/>
  <c r="AA4029" i="1"/>
  <c r="AA4030" i="1"/>
  <c r="AA4031" i="1"/>
  <c r="AA4032" i="1"/>
  <c r="AA4033" i="1"/>
  <c r="AA4034" i="1"/>
  <c r="AA4035" i="1"/>
  <c r="AA4036" i="1"/>
  <c r="AA4037" i="1"/>
  <c r="AA4038" i="1"/>
  <c r="AA4039" i="1"/>
  <c r="AA4040" i="1"/>
  <c r="AA4041" i="1"/>
  <c r="AA4042" i="1"/>
  <c r="AA4043" i="1"/>
  <c r="AA4044" i="1"/>
  <c r="AA1616" i="1"/>
  <c r="AA193" i="1"/>
  <c r="AA4045" i="1"/>
  <c r="AA1042" i="1"/>
  <c r="AA4046" i="1"/>
  <c r="AA1617" i="1"/>
  <c r="AA4047" i="1"/>
  <c r="AA4048" i="1"/>
  <c r="AA4049" i="1"/>
  <c r="AA1618" i="1"/>
  <c r="AA4050" i="1"/>
  <c r="AA432" i="1"/>
  <c r="AA4051" i="1"/>
  <c r="AA4052" i="1"/>
  <c r="AA1619" i="1"/>
  <c r="AA4053" i="1"/>
  <c r="AA433" i="1"/>
  <c r="AA4054" i="1"/>
  <c r="AA434" i="1"/>
  <c r="AA1620" i="1"/>
  <c r="AA4055" i="1"/>
  <c r="AA1621" i="1"/>
  <c r="AA1622" i="1"/>
  <c r="AA4056" i="1"/>
  <c r="AA4057" i="1"/>
  <c r="AA4058" i="1"/>
  <c r="AA4059" i="1"/>
  <c r="AA435" i="1"/>
  <c r="AA1623" i="1"/>
  <c r="AA1624" i="1"/>
  <c r="AA194" i="1"/>
  <c r="AA1625" i="1"/>
  <c r="AA4060" i="1"/>
  <c r="AA195" i="1"/>
  <c r="AA1626" i="1"/>
  <c r="AA4061" i="1"/>
  <c r="AA4062" i="1"/>
  <c r="AA1043" i="1"/>
  <c r="AA4063" i="1"/>
  <c r="AA1627" i="1"/>
  <c r="AA1628" i="1"/>
  <c r="AA4064" i="1"/>
  <c r="AA4065" i="1"/>
  <c r="AA4066" i="1"/>
  <c r="AA1629" i="1"/>
  <c r="AA1630" i="1"/>
  <c r="AA4067" i="1"/>
  <c r="AA1044" i="1"/>
  <c r="AA4068" i="1"/>
  <c r="AA4069" i="1"/>
  <c r="AA4070" i="1"/>
  <c r="AA4071" i="1"/>
  <c r="AA4072" i="1"/>
  <c r="AA436" i="1"/>
  <c r="AA4073" i="1"/>
  <c r="AA196" i="1"/>
  <c r="AA4074" i="1"/>
  <c r="AA4075" i="1"/>
  <c r="AA197" i="1"/>
  <c r="AA4076" i="1"/>
  <c r="AA1631" i="1"/>
  <c r="AA4077" i="1"/>
  <c r="AA198" i="1"/>
  <c r="AA4078" i="1"/>
  <c r="AA4079" i="1"/>
  <c r="AA4080" i="1"/>
  <c r="AA2" i="1"/>
  <c r="AA3" i="1"/>
  <c r="AA5906" i="1"/>
  <c r="AA5907" i="1"/>
  <c r="AA5908" i="1"/>
  <c r="AA5909" i="1"/>
  <c r="AA881" i="1"/>
  <c r="AA1045" i="1"/>
  <c r="AA1046" i="1"/>
  <c r="AA1047" i="1"/>
  <c r="AA4081" i="1"/>
  <c r="AA4082" i="1"/>
  <c r="AA4083" i="1"/>
  <c r="AA5910" i="1"/>
  <c r="AA4084" i="1"/>
  <c r="AA4085" i="1"/>
  <c r="AA4086" i="1"/>
  <c r="AA4087" i="1"/>
  <c r="AA4088" i="1"/>
  <c r="AA4089" i="1"/>
  <c r="AA4090" i="1"/>
  <c r="AA4091" i="1"/>
  <c r="AA4092" i="1"/>
  <c r="AA4093" i="1"/>
  <c r="AA4094" i="1"/>
  <c r="AA4095" i="1"/>
  <c r="AA4096" i="1"/>
  <c r="AA4097" i="1"/>
  <c r="AA4098" i="1"/>
  <c r="AA4099" i="1"/>
  <c r="AA1632" i="1"/>
  <c r="AA4100" i="1"/>
  <c r="AA4101" i="1"/>
  <c r="AA4102" i="1"/>
  <c r="AA4103" i="1"/>
  <c r="AA4104" i="1"/>
  <c r="AA4105" i="1"/>
  <c r="AA4106" i="1"/>
  <c r="AA4107" i="1"/>
  <c r="AA4108" i="1"/>
  <c r="AA4109" i="1"/>
  <c r="AA6315" i="1"/>
  <c r="AA4110" i="1"/>
  <c r="AA4111" i="1"/>
  <c r="AA4112" i="1"/>
  <c r="AA4113" i="1"/>
  <c r="AA6316" i="1"/>
  <c r="AA6317" i="1"/>
  <c r="AA6318" i="1"/>
  <c r="AA6319" i="1"/>
  <c r="AA4114" i="1"/>
  <c r="AA4115" i="1"/>
  <c r="AA1633" i="1"/>
  <c r="AA5911" i="1"/>
  <c r="AA6320" i="1"/>
  <c r="AA6321" i="1"/>
  <c r="AA6322" i="1"/>
  <c r="AA6323" i="1"/>
  <c r="AA6324" i="1"/>
  <c r="AA6325" i="1"/>
  <c r="AA4116" i="1"/>
  <c r="AA4117" i="1"/>
  <c r="AA830" i="1"/>
  <c r="AA1634" i="1"/>
  <c r="AA4118" i="1"/>
  <c r="AA4119" i="1"/>
  <c r="AA4120" i="1"/>
  <c r="AA4121" i="1"/>
  <c r="AA4122" i="1"/>
  <c r="AA4123" i="1"/>
  <c r="AA5912" i="1"/>
  <c r="AA4124" i="1"/>
  <c r="AA4125" i="1"/>
  <c r="AA4126" i="1"/>
  <c r="AA4127" i="1"/>
  <c r="AA1635" i="1"/>
  <c r="AA1636" i="1"/>
  <c r="AA1637" i="1"/>
  <c r="AA4128" i="1"/>
  <c r="AA4129" i="1"/>
  <c r="AA437" i="1"/>
  <c r="AA4130" i="1"/>
  <c r="AA4131" i="1"/>
  <c r="AA4132" i="1"/>
  <c r="AA1638" i="1"/>
  <c r="AA1639" i="1"/>
  <c r="AA4133" i="1"/>
  <c r="AA1640" i="1"/>
  <c r="AA4134" i="1"/>
  <c r="AA4135" i="1"/>
  <c r="AA4136" i="1"/>
  <c r="AA438" i="1"/>
  <c r="AA1641" i="1"/>
  <c r="AA4137" i="1"/>
  <c r="AA4138" i="1"/>
  <c r="AA4139" i="1"/>
  <c r="AA4140" i="1"/>
  <c r="AA4141" i="1"/>
  <c r="AA1642" i="1"/>
  <c r="AA4142" i="1"/>
  <c r="AA4143" i="1"/>
  <c r="AA4144" i="1"/>
  <c r="AA6051" i="1"/>
  <c r="AA6152" i="1"/>
  <c r="AA6153" i="1"/>
  <c r="AA6154" i="1"/>
  <c r="AA6052" i="1"/>
  <c r="AA6155" i="1"/>
  <c r="AA6156" i="1"/>
  <c r="AA6157" i="1"/>
  <c r="AA6158" i="1"/>
  <c r="AA6053" i="1"/>
  <c r="AA6159" i="1"/>
  <c r="AA6160" i="1"/>
  <c r="AA6161" i="1"/>
  <c r="AA6162" i="1"/>
  <c r="AA6163" i="1"/>
  <c r="AA6054" i="1"/>
  <c r="AA6164" i="1"/>
  <c r="AA6165" i="1"/>
  <c r="AA6166" i="1"/>
  <c r="AA6055" i="1"/>
  <c r="AA6167" i="1"/>
  <c r="AA6056" i="1"/>
  <c r="AA6168" i="1"/>
  <c r="AA6169" i="1"/>
  <c r="AA6057" i="1"/>
  <c r="AA6170" i="1"/>
  <c r="AA6171" i="1"/>
  <c r="AA6172" i="1"/>
  <c r="AA6058" i="1"/>
  <c r="AA6173" i="1"/>
  <c r="AA6174" i="1"/>
  <c r="AA6175" i="1"/>
  <c r="AA6176" i="1"/>
  <c r="AA6177" i="1"/>
  <c r="AA6059" i="1"/>
  <c r="AA6178" i="1"/>
  <c r="AA6179" i="1"/>
  <c r="AA6180" i="1"/>
  <c r="AA6060" i="1"/>
  <c r="AA6181" i="1"/>
  <c r="AA6182" i="1"/>
  <c r="AA6061" i="1"/>
  <c r="AA6183" i="1"/>
  <c r="AA6184" i="1"/>
  <c r="AA6185" i="1"/>
  <c r="AA6186" i="1"/>
  <c r="AA6187" i="1"/>
  <c r="AA6062" i="1"/>
  <c r="AA6188" i="1"/>
  <c r="AA6063" i="1"/>
  <c r="AA6189" i="1"/>
  <c r="AA6190" i="1"/>
  <c r="AA6191" i="1"/>
  <c r="AA6192" i="1"/>
  <c r="AA6064" i="1"/>
  <c r="AA6193" i="1"/>
  <c r="AA4145" i="1"/>
  <c r="AA4146" i="1"/>
  <c r="AA4147" i="1"/>
  <c r="AA1643" i="1"/>
  <c r="AA4148" i="1"/>
  <c r="AA1644" i="1"/>
  <c r="AA4149" i="1"/>
  <c r="AA4150" i="1"/>
  <c r="AA4151" i="1"/>
  <c r="AA631" i="1"/>
  <c r="AA1645" i="1"/>
  <c r="AA4152" i="1"/>
  <c r="AA632" i="1"/>
  <c r="AA4153" i="1"/>
  <c r="AA6326" i="1"/>
  <c r="AA4154" i="1"/>
  <c r="AA4155" i="1"/>
  <c r="AA4156" i="1"/>
  <c r="AA1646" i="1"/>
  <c r="AA4157" i="1"/>
  <c r="AA4158" i="1"/>
  <c r="AA4159" i="1"/>
  <c r="AA1647" i="1"/>
  <c r="AA4160" i="1"/>
  <c r="AA1648" i="1"/>
  <c r="AA4161" i="1"/>
  <c r="AA4162" i="1"/>
  <c r="AA4163" i="1"/>
  <c r="AA4164" i="1"/>
  <c r="AA4165" i="1"/>
  <c r="AA4166" i="1"/>
  <c r="AA1649" i="1"/>
  <c r="AA1650" i="1"/>
  <c r="AA4167" i="1"/>
  <c r="AA4168" i="1"/>
  <c r="AA4169" i="1"/>
  <c r="AA1651" i="1"/>
  <c r="AA1652" i="1"/>
  <c r="AA1653" i="1"/>
  <c r="AA4170" i="1"/>
  <c r="AA4171" i="1"/>
  <c r="AA6327" i="1"/>
  <c r="AA6328" i="1"/>
  <c r="AA6329" i="1"/>
  <c r="AA6330" i="1"/>
  <c r="AA6331" i="1"/>
  <c r="AA4172" i="1"/>
  <c r="AA4173" i="1"/>
  <c r="AA5884" i="1"/>
  <c r="AA5885" i="1"/>
  <c r="AA4174" i="1"/>
  <c r="AA4175" i="1"/>
  <c r="AA4176" i="1"/>
  <c r="AA4177" i="1"/>
  <c r="AA4178" i="1"/>
  <c r="AA4179" i="1"/>
  <c r="AA4180" i="1"/>
  <c r="AA4181" i="1"/>
  <c r="AA4182" i="1"/>
  <c r="AA4183" i="1"/>
  <c r="AA4184" i="1"/>
  <c r="AA4185" i="1"/>
  <c r="AA4186" i="1"/>
  <c r="AA4187" i="1"/>
  <c r="AA4188" i="1"/>
  <c r="AA4189" i="1"/>
  <c r="AA1654" i="1"/>
  <c r="AA788" i="1"/>
  <c r="AA4190" i="1"/>
  <c r="AA1048" i="1"/>
  <c r="AA4191" i="1"/>
  <c r="AA4192" i="1"/>
  <c r="AA1049" i="1"/>
  <c r="AA789" i="1"/>
  <c r="AA1655" i="1"/>
  <c r="AA1656" i="1"/>
  <c r="AA439" i="1"/>
  <c r="AA1657" i="1"/>
  <c r="AA4193" i="1"/>
  <c r="AA4194" i="1"/>
  <c r="AA1658" i="1"/>
  <c r="AA4195" i="1"/>
  <c r="AA4196" i="1"/>
  <c r="AA1659" i="1"/>
  <c r="AA4197" i="1"/>
  <c r="AA633" i="1"/>
  <c r="AA6332" i="1"/>
  <c r="AA4198" i="1"/>
  <c r="AA4199" i="1"/>
  <c r="AA976" i="1"/>
  <c r="AA4200" i="1"/>
  <c r="AA4201" i="1"/>
  <c r="AA1660" i="1"/>
  <c r="AA634" i="1"/>
  <c r="AA5886" i="1"/>
  <c r="AA4202" i="1"/>
  <c r="AA6333" i="1"/>
  <c r="AA1661" i="1"/>
  <c r="AA1662" i="1"/>
  <c r="AA4203" i="1"/>
  <c r="AA1663" i="1"/>
  <c r="AA4204" i="1"/>
  <c r="AA1664" i="1"/>
  <c r="AA6334" i="1"/>
  <c r="AA4205" i="1"/>
  <c r="AA4206" i="1"/>
  <c r="AA440" i="1"/>
  <c r="AA4207" i="1"/>
  <c r="AA441" i="1"/>
  <c r="AA635" i="1"/>
  <c r="AA4208" i="1"/>
  <c r="AA4209" i="1"/>
  <c r="AA4210" i="1"/>
  <c r="AA1665" i="1"/>
  <c r="AA4211" i="1"/>
  <c r="AA5887" i="1"/>
  <c r="AA4212" i="1"/>
  <c r="AA4213" i="1"/>
  <c r="AA1666" i="1"/>
  <c r="AA6502" i="1"/>
  <c r="AA1667" i="1"/>
  <c r="AA4214" i="1"/>
  <c r="AA4215" i="1"/>
  <c r="AA442" i="1"/>
  <c r="AA443" i="1"/>
  <c r="AA4216" i="1"/>
  <c r="AA1668" i="1"/>
  <c r="AA444" i="1"/>
  <c r="AA1669" i="1"/>
  <c r="AA1670" i="1"/>
  <c r="AA1050" i="1"/>
  <c r="AA4217" i="1"/>
  <c r="AA1671" i="1"/>
  <c r="AA445" i="1"/>
  <c r="AA4218" i="1"/>
  <c r="AA4219" i="1"/>
  <c r="AA4220" i="1"/>
  <c r="AA4221" i="1"/>
  <c r="AA6335" i="1"/>
  <c r="AA5871" i="1"/>
  <c r="AA853" i="1"/>
  <c r="AA5913" i="1"/>
  <c r="AA4222" i="1"/>
  <c r="AA4223" i="1"/>
  <c r="AA4224" i="1"/>
  <c r="AA4225" i="1"/>
  <c r="AA4226" i="1"/>
  <c r="AA4227" i="1"/>
  <c r="AA1672" i="1"/>
  <c r="AA4228" i="1"/>
  <c r="AA4229" i="1"/>
  <c r="AA4230" i="1"/>
  <c r="AA4231" i="1"/>
  <c r="AA4232" i="1"/>
  <c r="AA4233" i="1"/>
  <c r="AA4234" i="1"/>
  <c r="AA4235" i="1"/>
  <c r="AA1673" i="1"/>
  <c r="AA4236" i="1"/>
  <c r="AA4237" i="1"/>
  <c r="AA4238" i="1"/>
  <c r="AA4239" i="1"/>
  <c r="AA5914" i="1"/>
  <c r="AA5915" i="1"/>
  <c r="AA1674" i="1"/>
  <c r="AA4240" i="1"/>
  <c r="AA1675" i="1"/>
  <c r="AA4241" i="1"/>
  <c r="AA199" i="1"/>
  <c r="AA200" i="1"/>
  <c r="AA4242" i="1"/>
  <c r="AA4243" i="1"/>
  <c r="AA4244" i="1"/>
  <c r="AA6336" i="1"/>
  <c r="AA6337" i="1"/>
  <c r="AA1676" i="1"/>
  <c r="AA6338" i="1"/>
  <c r="AA6339" i="1"/>
  <c r="AA4245" i="1"/>
  <c r="AA4246" i="1"/>
  <c r="AA1677" i="1"/>
  <c r="AA4247" i="1"/>
  <c r="AA4248" i="1"/>
  <c r="AA4249" i="1"/>
  <c r="AA4250" i="1"/>
  <c r="AA4251" i="1"/>
  <c r="AA4252" i="1"/>
  <c r="AA4253" i="1"/>
  <c r="AA4254" i="1"/>
  <c r="AA4255" i="1"/>
  <c r="AA4256" i="1"/>
  <c r="AA4257" i="1"/>
  <c r="AA4258" i="1"/>
  <c r="AA4259" i="1"/>
  <c r="AA4260" i="1"/>
  <c r="AA4261" i="1"/>
  <c r="AA1678" i="1"/>
  <c r="AA4262" i="1"/>
  <c r="AA1679" i="1"/>
  <c r="AA4263" i="1"/>
  <c r="AA4264" i="1"/>
  <c r="AA4265" i="1"/>
  <c r="AA4266" i="1"/>
  <c r="AA4267" i="1"/>
  <c r="AA4268" i="1"/>
  <c r="AA4269" i="1"/>
  <c r="AA4270" i="1"/>
  <c r="AA1051" i="1"/>
  <c r="AA4271" i="1"/>
  <c r="AA1680" i="1"/>
  <c r="AA4272" i="1"/>
  <c r="AA4273" i="1"/>
  <c r="AA446" i="1"/>
  <c r="AA4274" i="1"/>
  <c r="AA4275" i="1"/>
  <c r="AA4276" i="1"/>
  <c r="AA201" i="1"/>
  <c r="AA4277" i="1"/>
  <c r="AA1052" i="1"/>
  <c r="AA1681" i="1"/>
  <c r="AA1682" i="1"/>
  <c r="AA4278" i="1"/>
  <c r="AA1683" i="1"/>
  <c r="AA4279" i="1"/>
  <c r="AA4280" i="1"/>
  <c r="AA1684" i="1"/>
  <c r="AA4281" i="1"/>
  <c r="AA4282" i="1"/>
  <c r="AA202" i="1"/>
  <c r="AA1685" i="1"/>
  <c r="AA4283" i="1"/>
  <c r="AA4284" i="1"/>
  <c r="AA447" i="1"/>
  <c r="AA4285" i="1"/>
  <c r="AA448" i="1"/>
  <c r="AA4286" i="1"/>
  <c r="AA203" i="1"/>
  <c r="AA449" i="1"/>
  <c r="AA1686" i="1"/>
  <c r="AA4287" i="1"/>
  <c r="AA1687" i="1"/>
  <c r="AA4288" i="1"/>
  <c r="AA1688" i="1"/>
  <c r="AA4289" i="1"/>
  <c r="AA204" i="1"/>
  <c r="AA4290" i="1"/>
  <c r="AA4291" i="1"/>
  <c r="AA4292" i="1"/>
  <c r="AA1689" i="1"/>
  <c r="AA4293" i="1"/>
  <c r="AA450" i="1"/>
  <c r="AA4294" i="1"/>
  <c r="AA1690" i="1"/>
  <c r="AA1691" i="1"/>
  <c r="AA4295" i="1"/>
  <c r="AA4296" i="1"/>
  <c r="AA4297" i="1"/>
  <c r="AA4298" i="1"/>
  <c r="AA4299" i="1"/>
  <c r="AA4300" i="1"/>
  <c r="AA1692" i="1"/>
  <c r="AA4301" i="1"/>
  <c r="AA4302" i="1"/>
  <c r="AA205" i="1"/>
  <c r="AA4303" i="1"/>
  <c r="AA4304" i="1"/>
  <c r="AA4305" i="1"/>
  <c r="AA4306" i="1"/>
  <c r="AA4307" i="1"/>
  <c r="AA4308" i="1"/>
  <c r="AA6340" i="1"/>
  <c r="AA6341" i="1"/>
  <c r="AA6342" i="1"/>
  <c r="AA4309" i="1"/>
  <c r="AA4310" i="1"/>
  <c r="AA4311" i="1"/>
  <c r="AA6343" i="1"/>
  <c r="AA6344" i="1"/>
  <c r="AA4312" i="1"/>
  <c r="AA206" i="1"/>
  <c r="AA1693" i="1"/>
  <c r="AA1694" i="1"/>
  <c r="AA1695" i="1"/>
  <c r="AA4313" i="1"/>
  <c r="AA1696" i="1"/>
  <c r="AA1697" i="1"/>
  <c r="AA4314" i="1"/>
  <c r="AA4315" i="1"/>
  <c r="AA4316" i="1"/>
  <c r="AA4317" i="1"/>
  <c r="AA4318" i="1"/>
  <c r="AA4319" i="1"/>
  <c r="AA4320" i="1"/>
  <c r="AA4321" i="1"/>
  <c r="AA4322" i="1"/>
  <c r="AA4323" i="1"/>
  <c r="AA4324" i="1"/>
  <c r="AA4325" i="1"/>
  <c r="AA4326" i="1"/>
  <c r="AA4327" i="1"/>
  <c r="AA4328" i="1"/>
  <c r="AA4329" i="1"/>
  <c r="AA4330" i="1"/>
  <c r="AA6345" i="1"/>
  <c r="AA4331" i="1"/>
  <c r="AA6346" i="1"/>
  <c r="AA4332" i="1"/>
  <c r="AA636" i="1"/>
  <c r="AA6347" i="1"/>
  <c r="AA4333" i="1"/>
  <c r="AA4334" i="1"/>
  <c r="AA451" i="1"/>
  <c r="AA4335" i="1"/>
  <c r="AA637" i="1"/>
  <c r="AA4336" i="1"/>
  <c r="AA1698" i="1"/>
  <c r="AA1699" i="1"/>
  <c r="AA4337" i="1"/>
  <c r="AA1700" i="1"/>
  <c r="AA4338" i="1"/>
  <c r="AA452" i="1"/>
  <c r="AA4339" i="1"/>
  <c r="AA1053" i="1"/>
  <c r="AA4340" i="1"/>
  <c r="AA1701" i="1"/>
  <c r="AA4341" i="1"/>
  <c r="AA6348" i="1"/>
  <c r="AA4342" i="1"/>
  <c r="AA4343" i="1"/>
  <c r="AA1702" i="1"/>
  <c r="AA4344" i="1"/>
  <c r="AA4345" i="1"/>
  <c r="AA1703" i="1"/>
  <c r="AA453" i="1"/>
  <c r="AA1704" i="1"/>
  <c r="AA454" i="1"/>
  <c r="AA5916" i="1"/>
  <c r="AA5917" i="1"/>
  <c r="AA5918" i="1"/>
  <c r="AA5919" i="1"/>
  <c r="AA207" i="1"/>
  <c r="AA208" i="1"/>
  <c r="AA5920" i="1"/>
  <c r="AA5921" i="1"/>
  <c r="AA4346" i="1"/>
  <c r="AA4347" i="1"/>
  <c r="AA1705" i="1"/>
  <c r="AA209" i="1"/>
  <c r="AA210" i="1"/>
  <c r="AA5922" i="1"/>
  <c r="AA5923" i="1"/>
  <c r="AA6349" i="1"/>
  <c r="AA4348" i="1"/>
  <c r="AA4349" i="1"/>
  <c r="AA1706" i="1"/>
  <c r="AA4350" i="1"/>
  <c r="AA1707" i="1"/>
  <c r="AA4351" i="1"/>
  <c r="AA4352" i="1"/>
  <c r="AA1708" i="1"/>
  <c r="AA4353" i="1"/>
  <c r="AA1709" i="1"/>
  <c r="AA4354" i="1"/>
  <c r="AA4355" i="1"/>
  <c r="AA1710" i="1"/>
  <c r="AA4356" i="1"/>
  <c r="AA4357" i="1"/>
  <c r="AA4358" i="1"/>
  <c r="AA1711" i="1"/>
  <c r="AA4359" i="1"/>
  <c r="AA4360" i="1"/>
  <c r="AA1712" i="1"/>
  <c r="AA4361" i="1"/>
  <c r="AA4362" i="1"/>
  <c r="AA4363" i="1"/>
  <c r="AA1713" i="1"/>
  <c r="AA1714" i="1"/>
  <c r="AA4364" i="1"/>
  <c r="AA4365" i="1"/>
  <c r="AA1715" i="1"/>
  <c r="AA1716" i="1"/>
  <c r="AA4366" i="1"/>
  <c r="AA4367" i="1"/>
  <c r="AA455" i="1"/>
  <c r="AA4368" i="1"/>
  <c r="AA4369" i="1"/>
  <c r="AA4370" i="1"/>
  <c r="AA4371" i="1"/>
  <c r="AA1717" i="1"/>
  <c r="AA4372" i="1"/>
  <c r="AA4373" i="1"/>
  <c r="AA1718" i="1"/>
  <c r="AA1719" i="1"/>
  <c r="AA4374" i="1"/>
  <c r="AA1720" i="1"/>
  <c r="AA4375" i="1"/>
  <c r="AA1721" i="1"/>
  <c r="AA4376" i="1"/>
  <c r="AA4377" i="1"/>
  <c r="AA4378" i="1"/>
  <c r="AA1722" i="1"/>
  <c r="AA1723" i="1"/>
  <c r="AA4379" i="1"/>
  <c r="AA4380" i="1"/>
  <c r="AA4381" i="1"/>
  <c r="AA4382" i="1"/>
  <c r="AA4383" i="1"/>
  <c r="AA4384" i="1"/>
  <c r="AA4385" i="1"/>
  <c r="AA1724" i="1"/>
  <c r="AA4386" i="1"/>
  <c r="AA4387" i="1"/>
  <c r="AA4388" i="1"/>
  <c r="AA4389" i="1"/>
  <c r="AA4390" i="1"/>
  <c r="AA4391" i="1"/>
  <c r="AA1725" i="1"/>
  <c r="AA4392" i="1"/>
  <c r="AA4393" i="1"/>
  <c r="AA4394" i="1"/>
  <c r="AA1726" i="1"/>
  <c r="AA4395" i="1"/>
  <c r="AA4396" i="1"/>
  <c r="AA1727" i="1"/>
  <c r="AA4397" i="1"/>
  <c r="AA4398" i="1"/>
  <c r="AA4399" i="1"/>
  <c r="AA4400" i="1"/>
  <c r="AA4401" i="1"/>
  <c r="AA4402" i="1"/>
  <c r="AA211" i="1"/>
  <c r="AA212" i="1"/>
  <c r="AA213" i="1"/>
  <c r="AA4403" i="1"/>
  <c r="AA4404" i="1"/>
  <c r="AA1728" i="1"/>
  <c r="AA4405" i="1"/>
  <c r="AA4406" i="1"/>
  <c r="AA4407" i="1"/>
  <c r="AA4408" i="1"/>
  <c r="AA4409" i="1"/>
  <c r="AA4410" i="1"/>
  <c r="AA4411" i="1"/>
  <c r="AA4412" i="1"/>
  <c r="AA4413" i="1"/>
  <c r="AA4414" i="1"/>
  <c r="AA4415" i="1"/>
  <c r="AA4416" i="1"/>
  <c r="AA4417" i="1"/>
  <c r="AA4418" i="1"/>
  <c r="AA4419" i="1"/>
  <c r="AA4420" i="1"/>
  <c r="AA4421" i="1"/>
  <c r="AA4422" i="1"/>
  <c r="AA4423" i="1"/>
  <c r="AA4424" i="1"/>
  <c r="AA4425" i="1"/>
  <c r="AA4426" i="1"/>
  <c r="AA4427" i="1"/>
  <c r="AA4428" i="1"/>
  <c r="AA4429" i="1"/>
  <c r="AA4430" i="1"/>
  <c r="AA4431" i="1"/>
  <c r="AA4432" i="1"/>
  <c r="AA4433" i="1"/>
  <c r="AA4434" i="1"/>
  <c r="AA4435" i="1"/>
  <c r="AA1729" i="1"/>
  <c r="AA1730" i="1"/>
  <c r="AA1731" i="1"/>
  <c r="AA4436" i="1"/>
  <c r="AA4437" i="1"/>
  <c r="AA4438" i="1"/>
  <c r="AA214" i="1"/>
  <c r="AA4439" i="1"/>
  <c r="AA4440" i="1"/>
  <c r="AA4441" i="1"/>
  <c r="AA4442" i="1"/>
  <c r="AA4443" i="1"/>
  <c r="AA4444" i="1"/>
  <c r="AA4445" i="1"/>
  <c r="AA4446" i="1"/>
  <c r="AA1732" i="1"/>
  <c r="AA1733" i="1"/>
  <c r="AA4447" i="1"/>
  <c r="AA215" i="1"/>
  <c r="AA4448" i="1"/>
  <c r="AA1054" i="1"/>
  <c r="AA1734" i="1"/>
  <c r="AA4449" i="1"/>
  <c r="AA1735" i="1"/>
  <c r="AA1736" i="1"/>
  <c r="AA638" i="1"/>
  <c r="AA4450" i="1"/>
  <c r="AA4451" i="1"/>
  <c r="AA4452" i="1"/>
  <c r="AA456" i="1"/>
  <c r="AA4453" i="1"/>
  <c r="AA4454" i="1"/>
  <c r="AA4455" i="1"/>
  <c r="AA4456" i="1"/>
  <c r="AA1737" i="1"/>
  <c r="AA1738" i="1"/>
  <c r="AA216" i="1"/>
  <c r="AA1739" i="1"/>
  <c r="AA457" i="1"/>
  <c r="AA4457" i="1"/>
  <c r="AA1740" i="1"/>
  <c r="AA1741" i="1"/>
  <c r="AA4458" i="1"/>
  <c r="AA4459" i="1"/>
  <c r="AA4460" i="1"/>
  <c r="AA1742" i="1"/>
  <c r="AA639" i="1"/>
  <c r="AA4461" i="1"/>
  <c r="AA1743" i="1"/>
  <c r="AA458" i="1"/>
  <c r="AA4462" i="1"/>
  <c r="AA4463" i="1"/>
  <c r="AA1744" i="1"/>
  <c r="AA4464" i="1"/>
  <c r="AA4465" i="1"/>
  <c r="AA459" i="1"/>
  <c r="AA1745" i="1"/>
  <c r="AA217" i="1"/>
  <c r="AA4466" i="1"/>
  <c r="AA4467" i="1"/>
  <c r="AA4468" i="1"/>
  <c r="AA460" i="1"/>
  <c r="AA4469" i="1"/>
  <c r="AA4470" i="1"/>
  <c r="AA4471" i="1"/>
  <c r="AA4472" i="1"/>
  <c r="AA4473" i="1"/>
  <c r="AA4474" i="1"/>
  <c r="AA4475" i="1"/>
  <c r="AA4476" i="1"/>
  <c r="AA4477" i="1"/>
  <c r="AA4478" i="1"/>
  <c r="AA4479" i="1"/>
  <c r="AA4480" i="1"/>
  <c r="AA4481" i="1"/>
  <c r="AA4482" i="1"/>
  <c r="AA4483" i="1"/>
  <c r="AA4484" i="1"/>
  <c r="AA4485" i="1"/>
  <c r="AA4486" i="1"/>
  <c r="AA4487" i="1"/>
  <c r="AA4488" i="1"/>
  <c r="AA1746" i="1"/>
  <c r="AA4489" i="1"/>
  <c r="AA4490" i="1"/>
  <c r="AA4491" i="1"/>
  <c r="AA4492" i="1"/>
  <c r="AA4493" i="1"/>
  <c r="AA4494" i="1"/>
  <c r="AA218" i="1"/>
  <c r="AA4495" i="1"/>
  <c r="AA4496" i="1"/>
  <c r="AA1747" i="1"/>
  <c r="AA4497" i="1"/>
  <c r="AA1748" i="1"/>
  <c r="AA461" i="1"/>
  <c r="AA4498" i="1"/>
  <c r="AA4499" i="1"/>
  <c r="AA462" i="1"/>
  <c r="AA1749" i="1"/>
  <c r="AA463" i="1"/>
  <c r="AA1750" i="1"/>
  <c r="AA1751" i="1"/>
  <c r="AA4500" i="1"/>
  <c r="AA4501" i="1"/>
  <c r="AA4502" i="1"/>
  <c r="AA1752" i="1"/>
  <c r="AA464" i="1"/>
  <c r="AA1753" i="1"/>
  <c r="AA1754" i="1"/>
  <c r="AA1755" i="1"/>
  <c r="AA4503" i="1"/>
  <c r="AA1756" i="1"/>
  <c r="AA1757" i="1"/>
  <c r="AA4504" i="1"/>
  <c r="AA640" i="1"/>
  <c r="AA4505" i="1"/>
  <c r="AA4506" i="1"/>
  <c r="AA4507" i="1"/>
  <c r="AA4508" i="1"/>
  <c r="AA4509" i="1"/>
  <c r="AA4510" i="1"/>
  <c r="AA4511" i="1"/>
  <c r="AA4512" i="1"/>
  <c r="AA4513" i="1"/>
  <c r="AA641" i="1"/>
  <c r="AA4514" i="1"/>
  <c r="AA6350" i="1"/>
  <c r="AA6351" i="1"/>
  <c r="AA4515" i="1"/>
  <c r="AA6352" i="1"/>
  <c r="AA1055" i="1"/>
  <c r="AA1758" i="1"/>
  <c r="AA465" i="1"/>
  <c r="AA4516" i="1"/>
  <c r="AA4517" i="1"/>
  <c r="AA4518" i="1"/>
  <c r="AA1759" i="1"/>
  <c r="AA4519" i="1"/>
  <c r="AA4520" i="1"/>
  <c r="AA642" i="1"/>
  <c r="AA6353" i="1"/>
  <c r="AA1760" i="1"/>
  <c r="AA4521" i="1"/>
  <c r="AA1761" i="1"/>
  <c r="AA1762" i="1"/>
  <c r="AA4522" i="1"/>
  <c r="AA4523" i="1"/>
  <c r="AA4524" i="1"/>
  <c r="AA4525" i="1"/>
  <c r="AA4526" i="1"/>
  <c r="AA4527" i="1"/>
  <c r="AA4528" i="1"/>
  <c r="AA4529" i="1"/>
  <c r="AA4530" i="1"/>
  <c r="AA4531" i="1"/>
  <c r="AA4532" i="1"/>
  <c r="AA4533" i="1"/>
  <c r="AA4534" i="1"/>
  <c r="AA4535" i="1"/>
  <c r="AA4536" i="1"/>
  <c r="AA4537" i="1"/>
  <c r="AA4538" i="1"/>
  <c r="AA4539" i="1"/>
  <c r="AA4540" i="1"/>
  <c r="AA4541" i="1"/>
  <c r="AA4542" i="1"/>
  <c r="AA4543" i="1"/>
  <c r="AA4544" i="1"/>
  <c r="AA4545" i="1"/>
  <c r="AA1763" i="1"/>
  <c r="AA4546" i="1"/>
  <c r="AA4547" i="1"/>
  <c r="AA4548" i="1"/>
  <c r="AA1764" i="1"/>
  <c r="AA4549" i="1"/>
  <c r="AA4550" i="1"/>
  <c r="AA6354" i="1"/>
  <c r="AA1765" i="1"/>
  <c r="AA4551" i="1"/>
  <c r="AA4552" i="1"/>
  <c r="AA643" i="1"/>
  <c r="AA1766" i="1"/>
  <c r="AA4553" i="1"/>
  <c r="AA4554" i="1"/>
  <c r="AA4555" i="1"/>
  <c r="AA4556" i="1"/>
  <c r="AA466" i="1"/>
  <c r="AA4557" i="1"/>
  <c r="AA4558" i="1"/>
  <c r="AA644" i="1"/>
  <c r="AA4559" i="1"/>
  <c r="AA1767" i="1"/>
  <c r="AA1768" i="1"/>
  <c r="AA4560" i="1"/>
  <c r="AA4561" i="1"/>
  <c r="AA467" i="1"/>
  <c r="AA468" i="1"/>
  <c r="AA1769" i="1"/>
  <c r="AA1770" i="1"/>
  <c r="AA1771" i="1"/>
  <c r="AA6355" i="1"/>
  <c r="AA4562" i="1"/>
  <c r="AA4563" i="1"/>
  <c r="AA645" i="1"/>
  <c r="AA4564" i="1"/>
  <c r="AA6356" i="1"/>
  <c r="AA4565" i="1"/>
  <c r="AA6357" i="1"/>
  <c r="AA4566" i="1"/>
  <c r="AA1772" i="1"/>
  <c r="AA4567" i="1"/>
  <c r="AA1773" i="1"/>
  <c r="AA469" i="1"/>
  <c r="AA4568" i="1"/>
  <c r="AA4569" i="1"/>
  <c r="AA4570" i="1"/>
  <c r="AA470" i="1"/>
  <c r="AA4571" i="1"/>
  <c r="AA4572" i="1"/>
  <c r="AA1774" i="1"/>
  <c r="AA1056" i="1"/>
  <c r="AA4573" i="1"/>
  <c r="AA1775" i="1"/>
  <c r="AA4574" i="1"/>
  <c r="AA1776" i="1"/>
  <c r="AA4575" i="1"/>
  <c r="AA1777" i="1"/>
  <c r="AA4576" i="1"/>
  <c r="AA4577" i="1"/>
  <c r="AA1778" i="1"/>
  <c r="AA1779" i="1"/>
  <c r="AA4578" i="1"/>
  <c r="AA4579" i="1"/>
  <c r="AA4580" i="1"/>
  <c r="AA1780" i="1"/>
  <c r="AA4581" i="1"/>
  <c r="AA4582" i="1"/>
  <c r="AA4583" i="1"/>
  <c r="AA1781" i="1"/>
  <c r="AA4584" i="1"/>
  <c r="AA1782" i="1"/>
  <c r="AA4585" i="1"/>
  <c r="AA4586" i="1"/>
  <c r="AA4587" i="1"/>
  <c r="AA4588" i="1"/>
  <c r="AA4589" i="1"/>
  <c r="AA4590" i="1"/>
  <c r="AA4591" i="1"/>
  <c r="AA1783" i="1"/>
  <c r="AA4592" i="1"/>
  <c r="AA4593" i="1"/>
  <c r="AA4594" i="1"/>
  <c r="AA4595" i="1"/>
  <c r="AA1784" i="1"/>
  <c r="AA4596" i="1"/>
  <c r="AA4597" i="1"/>
  <c r="AA4598" i="1"/>
  <c r="AA1785" i="1"/>
  <c r="AA4599" i="1"/>
  <c r="AA4600" i="1"/>
  <c r="AA4601" i="1"/>
  <c r="AA4602" i="1"/>
  <c r="AA4603" i="1"/>
  <c r="AA4604" i="1"/>
  <c r="AA4605" i="1"/>
  <c r="AA4606" i="1"/>
  <c r="AA4607" i="1"/>
  <c r="AA4608" i="1"/>
  <c r="AA4609" i="1"/>
  <c r="AA4610" i="1"/>
  <c r="AA4611" i="1"/>
  <c r="AA4612" i="1"/>
  <c r="AA1786" i="1"/>
  <c r="AA1787" i="1"/>
  <c r="AA4613" i="1"/>
  <c r="AA4614" i="1"/>
  <c r="AA4615" i="1"/>
  <c r="AA646" i="1"/>
  <c r="AA4616" i="1"/>
  <c r="AA4617" i="1"/>
  <c r="AA1057" i="1"/>
  <c r="AA4618" i="1"/>
  <c r="AA1058" i="1"/>
  <c r="AA4619" i="1"/>
  <c r="AA647" i="1"/>
  <c r="AA4620" i="1"/>
  <c r="AA4621" i="1"/>
  <c r="AA4622" i="1"/>
  <c r="AA1788" i="1"/>
  <c r="AA4623" i="1"/>
  <c r="AA4624" i="1"/>
  <c r="AA219" i="1"/>
  <c r="AA4625" i="1"/>
  <c r="AA4626" i="1"/>
  <c r="AA1789" i="1"/>
  <c r="AA1790" i="1"/>
  <c r="AA4627" i="1"/>
  <c r="AA4628" i="1"/>
  <c r="AA4629" i="1"/>
  <c r="AA1791" i="1"/>
  <c r="AA1792" i="1"/>
  <c r="AA1793" i="1"/>
  <c r="AA220" i="1"/>
  <c r="AA221" i="1"/>
  <c r="AA471" i="1"/>
  <c r="AA4630" i="1"/>
  <c r="AA4631" i="1"/>
  <c r="AA1794" i="1"/>
  <c r="AA4632" i="1"/>
  <c r="AA472" i="1"/>
  <c r="AA4633" i="1"/>
  <c r="AA4634" i="1"/>
  <c r="AA1059" i="1"/>
  <c r="AA4635" i="1"/>
  <c r="AA4636" i="1"/>
  <c r="AA4637" i="1"/>
  <c r="AA4638" i="1"/>
  <c r="AA473" i="1"/>
  <c r="AA474" i="1"/>
  <c r="AA1795" i="1"/>
  <c r="AA4639" i="1"/>
  <c r="AA1796" i="1"/>
  <c r="AA4640" i="1"/>
  <c r="AA1797" i="1"/>
  <c r="AA222" i="1"/>
  <c r="AA223" i="1"/>
  <c r="AA224" i="1"/>
  <c r="AA4641" i="1"/>
  <c r="AA225" i="1"/>
  <c r="AA4642" i="1"/>
  <c r="AA4643" i="1"/>
  <c r="AA4644" i="1"/>
  <c r="AA4645" i="1"/>
  <c r="AA6358" i="1"/>
  <c r="AA6359" i="1"/>
  <c r="AA6360" i="1"/>
  <c r="AA6361" i="1"/>
  <c r="AA6362" i="1"/>
  <c r="AA4646" i="1"/>
  <c r="AA4647" i="1"/>
  <c r="AA4648" i="1"/>
  <c r="AA6363" i="1"/>
  <c r="AA1798" i="1"/>
  <c r="AA4649" i="1"/>
  <c r="AA4650" i="1"/>
  <c r="AA930" i="1"/>
  <c r="AA931" i="1"/>
  <c r="AA4651" i="1"/>
  <c r="AA4652" i="1"/>
  <c r="AA4653" i="1"/>
  <c r="AA4654" i="1"/>
  <c r="AA4655" i="1"/>
  <c r="AA4656" i="1"/>
  <c r="AA1060" i="1"/>
  <c r="AA4657" i="1"/>
  <c r="AA648" i="1"/>
  <c r="AA4658" i="1"/>
  <c r="AA4659" i="1"/>
  <c r="AA4660" i="1"/>
  <c r="AA4661" i="1"/>
  <c r="AA4662" i="1"/>
  <c r="AA4663" i="1"/>
  <c r="AA4664" i="1"/>
  <c r="AA4665" i="1"/>
  <c r="AA4666" i="1"/>
  <c r="AA4667" i="1"/>
  <c r="AA4668" i="1"/>
  <c r="AA4669" i="1"/>
  <c r="AA4670" i="1"/>
  <c r="AA4671" i="1"/>
  <c r="AA4672" i="1"/>
  <c r="AA4673" i="1"/>
  <c r="AA4674" i="1"/>
  <c r="AA4675" i="1"/>
  <c r="AA4676" i="1"/>
  <c r="AA4677" i="1"/>
  <c r="AA1799" i="1"/>
  <c r="AA4678" i="1"/>
  <c r="AA4679" i="1"/>
  <c r="AA790" i="1"/>
  <c r="AA791" i="1"/>
  <c r="AA4680" i="1"/>
  <c r="AA4681" i="1"/>
  <c r="AA1800" i="1"/>
  <c r="AA4682" i="1"/>
  <c r="AA4683" i="1"/>
  <c r="AA1801" i="1"/>
  <c r="AA1802" i="1"/>
  <c r="AA4684" i="1"/>
  <c r="AA475" i="1"/>
  <c r="AA4685" i="1"/>
  <c r="AA4686" i="1"/>
  <c r="AA6364" i="1"/>
  <c r="AA4687" i="1"/>
  <c r="AA4688" i="1"/>
  <c r="AA4689" i="1"/>
  <c r="AA1803" i="1"/>
  <c r="AA1061" i="1"/>
  <c r="AA4690" i="1"/>
  <c r="AA1804" i="1"/>
  <c r="AA4691" i="1"/>
  <c r="AA4692" i="1"/>
  <c r="AA4693" i="1"/>
  <c r="AA4694" i="1"/>
  <c r="AA476" i="1"/>
  <c r="AA1805" i="1"/>
  <c r="AA4695" i="1"/>
  <c r="AA6365" i="1"/>
  <c r="AA4696" i="1"/>
  <c r="AA4697" i="1"/>
  <c r="AA1806" i="1"/>
  <c r="AA1807" i="1"/>
  <c r="AA1808" i="1"/>
  <c r="AA477" i="1"/>
  <c r="AA4698" i="1"/>
  <c r="AA1809" i="1"/>
  <c r="AA4699" i="1"/>
  <c r="AA649" i="1"/>
  <c r="AA1810" i="1"/>
  <c r="AA478" i="1"/>
  <c r="AA4700" i="1"/>
  <c r="AA6366" i="1"/>
  <c r="AA4701" i="1"/>
  <c r="AA4702" i="1"/>
  <c r="AA4703" i="1"/>
  <c r="AA6367" i="1"/>
  <c r="AA4704" i="1"/>
  <c r="AA4705" i="1"/>
  <c r="AA4706" i="1"/>
  <c r="AA1811" i="1"/>
  <c r="AA4707" i="1"/>
  <c r="AA1812" i="1"/>
  <c r="AA479" i="1"/>
  <c r="AA4708" i="1"/>
  <c r="AA4709" i="1"/>
  <c r="AA4710" i="1"/>
  <c r="AA650" i="1"/>
  <c r="AA651" i="1"/>
  <c r="AA1813" i="1"/>
  <c r="AA1814" i="1"/>
  <c r="AA4711" i="1"/>
  <c r="AA1815" i="1"/>
  <c r="AA6252" i="1"/>
  <c r="AA6253" i="1"/>
  <c r="AA6368" i="1"/>
  <c r="AA652" i="1"/>
  <c r="AA653" i="1"/>
  <c r="AA4712" i="1"/>
  <c r="AA1062" i="1"/>
  <c r="AA4713" i="1"/>
  <c r="AA226" i="1"/>
  <c r="AA1816" i="1"/>
  <c r="AA4714" i="1"/>
  <c r="AA4715" i="1"/>
  <c r="AA654" i="1"/>
  <c r="AA655" i="1"/>
  <c r="AA656" i="1"/>
  <c r="AA1817" i="1"/>
  <c r="AA1818" i="1"/>
  <c r="AA5924" i="1"/>
  <c r="AA5925" i="1"/>
  <c r="AA5926" i="1"/>
  <c r="AA5927" i="1"/>
  <c r="AA4716" i="1"/>
  <c r="AA6065" i="1"/>
  <c r="AA6194" i="1"/>
  <c r="AA6195" i="1"/>
  <c r="AA6196" i="1"/>
  <c r="AA6197" i="1"/>
  <c r="AA6066" i="1"/>
  <c r="AA6198" i="1"/>
  <c r="AA6199" i="1"/>
  <c r="AA4717" i="1"/>
  <c r="AA5928" i="1"/>
  <c r="AA4718" i="1"/>
  <c r="AA1819" i="1"/>
  <c r="AA1820" i="1"/>
  <c r="AA1821" i="1"/>
  <c r="AA4719" i="1"/>
  <c r="AA5929" i="1"/>
  <c r="AA5930" i="1"/>
  <c r="AA6474" i="1"/>
  <c r="AA4720" i="1"/>
  <c r="AA4721" i="1"/>
  <c r="AA4722" i="1"/>
  <c r="AA4723" i="1"/>
  <c r="AA4724" i="1"/>
  <c r="AA4725" i="1"/>
  <c r="AA4726" i="1"/>
  <c r="AA4727" i="1"/>
  <c r="AA4728" i="1"/>
  <c r="AA4729" i="1"/>
  <c r="AA4730" i="1"/>
  <c r="AA4731" i="1"/>
  <c r="AA4732" i="1"/>
  <c r="AA4733" i="1"/>
  <c r="AA4734" i="1"/>
  <c r="AA4735" i="1"/>
  <c r="AA4736" i="1"/>
  <c r="AA4737" i="1"/>
  <c r="AA4738" i="1"/>
  <c r="AA4739" i="1"/>
  <c r="AA4740" i="1"/>
  <c r="AA4741" i="1"/>
  <c r="AA4742" i="1"/>
  <c r="AA1822" i="1"/>
  <c r="AA4743" i="1"/>
  <c r="AA4744" i="1"/>
  <c r="AA1823" i="1"/>
  <c r="AA4745" i="1"/>
  <c r="AA1824" i="1"/>
  <c r="AA227" i="1"/>
  <c r="AA4746" i="1"/>
  <c r="AA1825" i="1"/>
  <c r="AA4747" i="1"/>
  <c r="AA4748" i="1"/>
  <c r="AA4749" i="1"/>
  <c r="AA6369" i="1"/>
  <c r="AA1826" i="1"/>
  <c r="AA4750" i="1"/>
  <c r="AA4751" i="1"/>
  <c r="AA4752" i="1"/>
  <c r="AA4753" i="1"/>
  <c r="AA4754" i="1"/>
  <c r="AA1827" i="1"/>
  <c r="AA4755" i="1"/>
  <c r="AA6370" i="1"/>
  <c r="AA228" i="1"/>
  <c r="AA4756" i="1"/>
  <c r="AA4757" i="1"/>
  <c r="AA480" i="1"/>
  <c r="AA1828" i="1"/>
  <c r="AA6371" i="1"/>
  <c r="AA4758" i="1"/>
  <c r="AA4759" i="1"/>
  <c r="AA1829" i="1"/>
  <c r="AA657" i="1"/>
  <c r="AA4760" i="1"/>
  <c r="AA4761" i="1"/>
  <c r="AA1830" i="1"/>
  <c r="AA4762" i="1"/>
  <c r="AA1831" i="1"/>
  <c r="AA4763" i="1"/>
  <c r="AA4764" i="1"/>
  <c r="AA4765" i="1"/>
  <c r="AA1832" i="1"/>
  <c r="AA481" i="1"/>
  <c r="AA4766" i="1"/>
  <c r="AA1063" i="1"/>
  <c r="AA1833" i="1"/>
  <c r="AA4767" i="1"/>
  <c r="AA1834" i="1"/>
  <c r="AA4768" i="1"/>
  <c r="AA4769" i="1"/>
  <c r="AA4770" i="1"/>
  <c r="AA1835" i="1"/>
  <c r="AA482" i="1"/>
  <c r="AA1836" i="1"/>
  <c r="AA4771" i="1"/>
  <c r="AA4772" i="1"/>
  <c r="AA4773" i="1"/>
  <c r="AA6503" i="1"/>
  <c r="AA4774" i="1"/>
  <c r="AA1837" i="1"/>
  <c r="AA483" i="1"/>
  <c r="AA4775" i="1"/>
  <c r="AA4776" i="1"/>
  <c r="AA4777" i="1"/>
  <c r="AA4778" i="1"/>
  <c r="AA1838" i="1"/>
  <c r="AA1839" i="1"/>
  <c r="AA4779" i="1"/>
  <c r="AA4780" i="1"/>
  <c r="AA1840" i="1"/>
  <c r="AA1841" i="1"/>
  <c r="AA4781" i="1"/>
  <c r="AA4782" i="1"/>
  <c r="AA1842" i="1"/>
  <c r="AA4783" i="1"/>
  <c r="AA1843" i="1"/>
  <c r="AA4784" i="1"/>
  <c r="AA4785" i="1"/>
  <c r="AA1844" i="1"/>
  <c r="AA4786" i="1"/>
  <c r="AA4787" i="1"/>
  <c r="AA1845" i="1"/>
  <c r="AA4788" i="1"/>
  <c r="AA1846" i="1"/>
  <c r="AA1847" i="1"/>
  <c r="AA484" i="1"/>
  <c r="AA4789" i="1"/>
  <c r="AA1848" i="1"/>
  <c r="AA485" i="1"/>
  <c r="AA4790" i="1"/>
  <c r="AA1849" i="1"/>
  <c r="AA4791" i="1"/>
  <c r="AA1850" i="1"/>
  <c r="AA1851" i="1"/>
  <c r="AA486" i="1"/>
  <c r="AA4792" i="1"/>
  <c r="AA4793" i="1"/>
  <c r="AA1852" i="1"/>
  <c r="AA1853" i="1"/>
  <c r="AA487" i="1"/>
  <c r="AA488" i="1"/>
  <c r="AA1854" i="1"/>
  <c r="AA4794" i="1"/>
  <c r="AA1855" i="1"/>
  <c r="AA1856" i="1"/>
  <c r="AA1857" i="1"/>
  <c r="AA4795" i="1"/>
  <c r="AA489" i="1"/>
  <c r="AA1858" i="1"/>
  <c r="AA4796" i="1"/>
  <c r="AA4797" i="1"/>
  <c r="AA1859" i="1"/>
  <c r="AA4798" i="1"/>
  <c r="AA4799" i="1"/>
  <c r="AA1860" i="1"/>
  <c r="AA4800" i="1"/>
  <c r="AA4801" i="1"/>
  <c r="AA4802" i="1"/>
  <c r="AA1861" i="1"/>
  <c r="AA4803" i="1"/>
  <c r="AA4804" i="1"/>
  <c r="AA4805" i="1"/>
  <c r="AA1862" i="1"/>
  <c r="AA1863" i="1"/>
  <c r="AA1864" i="1"/>
  <c r="AA4806" i="1"/>
  <c r="AA4807" i="1"/>
  <c r="AA4808" i="1"/>
  <c r="AA1865" i="1"/>
  <c r="AA4809" i="1"/>
  <c r="AA4810" i="1"/>
  <c r="AA1866" i="1"/>
  <c r="AA1867" i="1"/>
  <c r="AA4811" i="1"/>
  <c r="AA490" i="1"/>
  <c r="AA4812" i="1"/>
  <c r="AA4813" i="1"/>
  <c r="AA4814" i="1"/>
  <c r="AA4815" i="1"/>
  <c r="AA4816" i="1"/>
  <c r="AA1868" i="1"/>
  <c r="AA1869" i="1"/>
  <c r="AA1870" i="1"/>
  <c r="AA1871" i="1"/>
  <c r="AA4817" i="1"/>
  <c r="AA4818" i="1"/>
  <c r="AA1872" i="1"/>
  <c r="AA1873" i="1"/>
  <c r="AA4819" i="1"/>
  <c r="AA1874" i="1"/>
  <c r="AA1875" i="1"/>
  <c r="AA491" i="1"/>
  <c r="AA4820" i="1"/>
  <c r="AA4821" i="1"/>
  <c r="AA4822" i="1"/>
  <c r="AA4823" i="1"/>
  <c r="AA1876" i="1"/>
  <c r="AA4824" i="1"/>
  <c r="AA4825" i="1"/>
  <c r="AA4826" i="1"/>
  <c r="AA4827" i="1"/>
  <c r="AA4828" i="1"/>
  <c r="AA6200" i="1"/>
  <c r="AA6201" i="1"/>
  <c r="AA6202" i="1"/>
  <c r="AA6067" i="1"/>
  <c r="AA6203" i="1"/>
  <c r="AA6204" i="1"/>
  <c r="AA6068" i="1"/>
  <c r="AA6205" i="1"/>
  <c r="AA6206" i="1"/>
  <c r="AA6207" i="1"/>
  <c r="AA6069" i="1"/>
  <c r="AA6208" i="1"/>
  <c r="AA6070" i="1"/>
  <c r="AA6209" i="1"/>
  <c r="AA6210" i="1"/>
  <c r="AA6211" i="1"/>
  <c r="AA6212" i="1"/>
  <c r="AA6071" i="1"/>
  <c r="AA6213" i="1"/>
  <c r="AA6214" i="1"/>
  <c r="AA1877" i="1"/>
  <c r="AA4829" i="1"/>
  <c r="AA4830" i="1"/>
  <c r="AA4831" i="1"/>
  <c r="AA4832" i="1"/>
  <c r="AA4833" i="1"/>
  <c r="AA4834" i="1"/>
  <c r="AA1878" i="1"/>
  <c r="AA4835" i="1"/>
  <c r="AA4836" i="1"/>
  <c r="AA4837" i="1"/>
  <c r="AA4838" i="1"/>
  <c r="AA4839" i="1"/>
  <c r="AA4840" i="1"/>
  <c r="AA4841" i="1"/>
  <c r="AA4842" i="1"/>
  <c r="AA4843" i="1"/>
  <c r="AA4844" i="1"/>
  <c r="AA4845" i="1"/>
  <c r="AA4846" i="1"/>
  <c r="AA4847" i="1"/>
  <c r="AA4848" i="1"/>
  <c r="AA4849" i="1"/>
  <c r="AA229" i="1"/>
  <c r="AA4850" i="1"/>
  <c r="AA4851" i="1"/>
  <c r="AA4852" i="1"/>
  <c r="AA4853" i="1"/>
  <c r="AA1879" i="1"/>
  <c r="AA492" i="1"/>
  <c r="AA658" i="1"/>
  <c r="AA1880" i="1"/>
  <c r="AA1881" i="1"/>
  <c r="AA659" i="1"/>
  <c r="AA4854" i="1"/>
  <c r="AA1882" i="1"/>
  <c r="AA4855" i="1"/>
  <c r="AA1883" i="1"/>
  <c r="AA4856" i="1"/>
  <c r="AA1884" i="1"/>
  <c r="AA1885" i="1"/>
  <c r="AA660" i="1"/>
  <c r="AA4857" i="1"/>
  <c r="AA4858" i="1"/>
  <c r="AA493" i="1"/>
  <c r="AA661" i="1"/>
  <c r="AA1886" i="1"/>
  <c r="AA494" i="1"/>
  <c r="AA4859" i="1"/>
  <c r="AA662" i="1"/>
  <c r="AA1887" i="1"/>
  <c r="AA4860" i="1"/>
  <c r="AA4861" i="1"/>
  <c r="AA4862" i="1"/>
  <c r="AA663" i="1"/>
  <c r="AA1888" i="1"/>
  <c r="AA1889" i="1"/>
  <c r="AA1890" i="1"/>
  <c r="AA1891" i="1"/>
  <c r="AA1892" i="1"/>
  <c r="AA4863" i="1"/>
  <c r="AA4864" i="1"/>
  <c r="AA4865" i="1"/>
  <c r="AA1893" i="1"/>
  <c r="AA495" i="1"/>
  <c r="AA664" i="1"/>
  <c r="AA665" i="1"/>
  <c r="AA1894" i="1"/>
  <c r="AA4866" i="1"/>
  <c r="AA4867" i="1"/>
  <c r="AA496" i="1"/>
  <c r="AA666" i="1"/>
  <c r="AA667" i="1"/>
  <c r="AA1895" i="1"/>
  <c r="AA4868" i="1"/>
  <c r="AA4869" i="1"/>
  <c r="AA4870" i="1"/>
  <c r="AA1896" i="1"/>
  <c r="AA1897" i="1"/>
  <c r="AA1898" i="1"/>
  <c r="AA1899" i="1"/>
  <c r="AA1900" i="1"/>
  <c r="AA4871" i="1"/>
  <c r="AA668" i="1"/>
  <c r="AA4872" i="1"/>
  <c r="AA1901" i="1"/>
  <c r="AA4873" i="1"/>
  <c r="AA4874" i="1"/>
  <c r="AA1902" i="1"/>
  <c r="AA1903" i="1"/>
  <c r="AA497" i="1"/>
  <c r="AA669" i="1"/>
  <c r="AA1904" i="1"/>
  <c r="AA4875" i="1"/>
  <c r="AA498" i="1"/>
  <c r="AA4876" i="1"/>
  <c r="AA1905" i="1"/>
  <c r="AA1906" i="1"/>
  <c r="AA670" i="1"/>
  <c r="AA4877" i="1"/>
  <c r="AA4878" i="1"/>
  <c r="AA1907" i="1"/>
  <c r="AA1908" i="1"/>
  <c r="AA1909" i="1"/>
  <c r="AA4879" i="1"/>
  <c r="AA1910" i="1"/>
  <c r="AA499" i="1"/>
  <c r="AA671" i="1"/>
  <c r="AA1911" i="1"/>
  <c r="AA4880" i="1"/>
  <c r="AA4881" i="1"/>
  <c r="AA4882" i="1"/>
  <c r="AA4883" i="1"/>
  <c r="AA672" i="1"/>
  <c r="AA1912" i="1"/>
  <c r="AA500" i="1"/>
  <c r="AA4884" i="1"/>
  <c r="AA673" i="1"/>
  <c r="AA4885" i="1"/>
  <c r="AA1913" i="1"/>
  <c r="AA1914" i="1"/>
  <c r="AA4886" i="1"/>
  <c r="AA1915" i="1"/>
  <c r="AA1916" i="1"/>
  <c r="AA674" i="1"/>
  <c r="AA1917" i="1"/>
  <c r="AA4887" i="1"/>
  <c r="AA1918" i="1"/>
  <c r="AA1919" i="1"/>
  <c r="AA4888" i="1"/>
  <c r="AA675" i="1"/>
  <c r="AA501" i="1"/>
  <c r="AA4889" i="1"/>
  <c r="AA4890" i="1"/>
  <c r="AA4891" i="1"/>
  <c r="AA1920" i="1"/>
  <c r="AA4892" i="1"/>
  <c r="AA676" i="1"/>
  <c r="AA4893" i="1"/>
  <c r="AA502" i="1"/>
  <c r="AA1921" i="1"/>
  <c r="AA677" i="1"/>
  <c r="AA4894" i="1"/>
  <c r="AA1922" i="1"/>
  <c r="AA1923" i="1"/>
  <c r="AA1924" i="1"/>
  <c r="AA1925" i="1"/>
  <c r="AA678" i="1"/>
  <c r="AA679" i="1"/>
  <c r="AA503" i="1"/>
  <c r="AA4895" i="1"/>
  <c r="AA1926" i="1"/>
  <c r="AA4896" i="1"/>
  <c r="AA4897" i="1"/>
  <c r="AA1927" i="1"/>
  <c r="AA4898" i="1"/>
  <c r="AA1928" i="1"/>
  <c r="AA4899" i="1"/>
  <c r="AA4900" i="1"/>
  <c r="AA4901" i="1"/>
  <c r="AA1929" i="1"/>
  <c r="AA1930" i="1"/>
  <c r="AA504" i="1"/>
  <c r="AA680" i="1"/>
  <c r="AA1931" i="1"/>
  <c r="AA681" i="1"/>
  <c r="AA4902" i="1"/>
  <c r="AA1932" i="1"/>
  <c r="AA505" i="1"/>
  <c r="AA4903" i="1"/>
  <c r="AA4904" i="1"/>
  <c r="AA1933" i="1"/>
  <c r="AA4905" i="1"/>
  <c r="AA4906" i="1"/>
  <c r="AA1934" i="1"/>
  <c r="AA1935" i="1"/>
  <c r="AA682" i="1"/>
  <c r="AA4907" i="1"/>
  <c r="AA4908" i="1"/>
  <c r="AA4909" i="1"/>
  <c r="AA1936" i="1"/>
  <c r="AA683" i="1"/>
  <c r="AA1937" i="1"/>
  <c r="AA1938" i="1"/>
  <c r="AA4910" i="1"/>
  <c r="AA4911" i="1"/>
  <c r="AA4912" i="1"/>
  <c r="AA4913" i="1"/>
  <c r="AA1939" i="1"/>
  <c r="AA684" i="1"/>
  <c r="AA506" i="1"/>
  <c r="AA1940" i="1"/>
  <c r="AA4914" i="1"/>
  <c r="AA1941" i="1"/>
  <c r="AA4915" i="1"/>
  <c r="AA4916" i="1"/>
  <c r="AA507" i="1"/>
  <c r="AA685" i="1"/>
  <c r="AA4917" i="1"/>
  <c r="AA686" i="1"/>
  <c r="AA1942" i="1"/>
  <c r="AA1943" i="1"/>
  <c r="AA1944" i="1"/>
  <c r="AA1945" i="1"/>
  <c r="AA687" i="1"/>
  <c r="AA688" i="1"/>
  <c r="AA4918" i="1"/>
  <c r="AA1946" i="1"/>
  <c r="AA4919" i="1"/>
  <c r="AA4920" i="1"/>
  <c r="AA4921" i="1"/>
  <c r="AA1947" i="1"/>
  <c r="AA4922" i="1"/>
  <c r="AA4923" i="1"/>
  <c r="AA4924" i="1"/>
  <c r="AA1948" i="1"/>
  <c r="AA4925" i="1"/>
  <c r="AA1949" i="1"/>
  <c r="AA4926" i="1"/>
  <c r="AA1950" i="1"/>
  <c r="AA1951" i="1"/>
  <c r="AA1952" i="1"/>
  <c r="AA4927" i="1"/>
  <c r="AA1953" i="1"/>
  <c r="AA4928" i="1"/>
  <c r="AA4929" i="1"/>
  <c r="AA4930" i="1"/>
  <c r="AA4931" i="1"/>
  <c r="AA4932" i="1"/>
  <c r="AA1954" i="1"/>
  <c r="AA1955" i="1"/>
  <c r="AA1956" i="1"/>
  <c r="AA4933" i="1"/>
  <c r="AA1957" i="1"/>
  <c r="AA1958" i="1"/>
  <c r="AA4934" i="1"/>
  <c r="AA4935" i="1"/>
  <c r="AA1959" i="1"/>
  <c r="AA1960" i="1"/>
  <c r="AA508" i="1"/>
  <c r="AA1961" i="1"/>
  <c r="AA4936" i="1"/>
  <c r="AA1962" i="1"/>
  <c r="AA4937" i="1"/>
  <c r="AA4938" i="1"/>
  <c r="AA1963" i="1"/>
  <c r="AA4939" i="1"/>
  <c r="AA4940" i="1"/>
  <c r="AA4941" i="1"/>
  <c r="AA4942" i="1"/>
  <c r="AA4943" i="1"/>
  <c r="AA4944" i="1"/>
  <c r="AA4945" i="1"/>
  <c r="AA4946" i="1"/>
  <c r="AA4947" i="1"/>
  <c r="AA4948" i="1"/>
  <c r="AA4949" i="1"/>
  <c r="AA4950" i="1"/>
  <c r="AA4951" i="1"/>
  <c r="AA4952" i="1"/>
  <c r="AA4953" i="1"/>
  <c r="AA4954" i="1"/>
  <c r="AA4955" i="1"/>
  <c r="AA4956" i="1"/>
  <c r="AA4957" i="1"/>
  <c r="AA4958" i="1"/>
  <c r="AA4959" i="1"/>
  <c r="AA4960" i="1"/>
  <c r="AA4961" i="1"/>
  <c r="AA4962" i="1"/>
  <c r="AA4963" i="1"/>
  <c r="AA4964" i="1"/>
  <c r="AA4965" i="1"/>
  <c r="AA4966" i="1"/>
  <c r="AA4967" i="1"/>
  <c r="AA6504" i="1"/>
  <c r="AA4968" i="1"/>
  <c r="AA4969" i="1"/>
  <c r="AA4970" i="1"/>
  <c r="AA1964" i="1"/>
  <c r="AA4971" i="1"/>
  <c r="AA792" i="1"/>
  <c r="AA4972" i="1"/>
  <c r="AA4973" i="1"/>
  <c r="AA4974" i="1"/>
  <c r="AA1064" i="1"/>
  <c r="AA1065" i="1"/>
  <c r="AA1066" i="1"/>
  <c r="AA4975" i="1"/>
  <c r="AA1067" i="1"/>
  <c r="AA793" i="1"/>
  <c r="AA1068" i="1"/>
  <c r="AA1069" i="1"/>
  <c r="AA1070" i="1"/>
  <c r="AA4976" i="1"/>
  <c r="AA4977" i="1"/>
  <c r="AA4978" i="1"/>
  <c r="AA4979" i="1"/>
  <c r="AA4980" i="1"/>
  <c r="AA6505" i="1"/>
  <c r="AA5931" i="1"/>
  <c r="AA1965" i="1"/>
  <c r="AA1966" i="1"/>
  <c r="AA4981" i="1"/>
  <c r="AA4982" i="1"/>
  <c r="AA4983" i="1"/>
  <c r="AA4984" i="1"/>
  <c r="AA4985" i="1"/>
  <c r="AA6372" i="1"/>
  <c r="AA4986" i="1"/>
  <c r="AA1071" i="1"/>
  <c r="AA1967" i="1"/>
  <c r="AA689" i="1"/>
  <c r="AA690" i="1"/>
  <c r="AA4987" i="1"/>
  <c r="AA4988" i="1"/>
  <c r="AA691" i="1"/>
  <c r="AA4989" i="1"/>
  <c r="AA692" i="1"/>
  <c r="AA1968" i="1"/>
  <c r="AA509" i="1"/>
  <c r="AA1969" i="1"/>
  <c r="AA6373" i="1"/>
  <c r="AA4990" i="1"/>
  <c r="AA1072" i="1"/>
  <c r="AA1970" i="1"/>
  <c r="AA1971" i="1"/>
  <c r="AA4991" i="1"/>
  <c r="AA510" i="1"/>
  <c r="AA1073" i="1"/>
  <c r="AA1972" i="1"/>
  <c r="AA1973" i="1"/>
  <c r="AA693" i="1"/>
  <c r="AA4992" i="1"/>
  <c r="AA4993" i="1"/>
  <c r="AA1974" i="1"/>
  <c r="AA1975" i="1"/>
  <c r="AA4994" i="1"/>
  <c r="AA4995" i="1"/>
  <c r="AA511" i="1"/>
  <c r="AA694" i="1"/>
  <c r="AA4996" i="1"/>
  <c r="AA4997" i="1"/>
  <c r="AA4998" i="1"/>
  <c r="AA1976" i="1"/>
  <c r="AA4999" i="1"/>
  <c r="AA695" i="1"/>
  <c r="AA1977" i="1"/>
  <c r="AA5000" i="1"/>
  <c r="AA1978" i="1"/>
  <c r="AA5001" i="1"/>
  <c r="AA1979" i="1"/>
  <c r="AA5002" i="1"/>
  <c r="AA1980" i="1"/>
  <c r="AA1981" i="1"/>
  <c r="AA5003" i="1"/>
  <c r="AA5004" i="1"/>
  <c r="AA696" i="1"/>
  <c r="AA5005" i="1"/>
  <c r="AA5006" i="1"/>
  <c r="AA5007" i="1"/>
  <c r="AA6374" i="1"/>
  <c r="AA5008" i="1"/>
  <c r="AA5009" i="1"/>
  <c r="AA512" i="1"/>
  <c r="AA1074" i="1"/>
  <c r="AA6375" i="1"/>
  <c r="AA5010" i="1"/>
  <c r="AA5011" i="1"/>
  <c r="AA697" i="1"/>
  <c r="AA513" i="1"/>
  <c r="AA5012" i="1"/>
  <c r="AA1982" i="1"/>
  <c r="AA5013" i="1"/>
  <c r="AA1983" i="1"/>
  <c r="AA5014" i="1"/>
  <c r="AA1984" i="1"/>
  <c r="AA1985" i="1"/>
  <c r="AA1986" i="1"/>
  <c r="AA1987" i="1"/>
  <c r="AA1988" i="1"/>
  <c r="AA1989" i="1"/>
  <c r="AA1990" i="1"/>
  <c r="AA5015" i="1"/>
  <c r="AA5932" i="1"/>
  <c r="AA5016" i="1"/>
  <c r="AA6376" i="1"/>
  <c r="AA6377" i="1"/>
  <c r="AA5017" i="1"/>
  <c r="AA230" i="1"/>
  <c r="AA231" i="1"/>
  <c r="AA5018" i="1"/>
  <c r="AA1991" i="1"/>
  <c r="AA5019" i="1"/>
  <c r="AA5020" i="1"/>
  <c r="AA5021" i="1"/>
  <c r="AA1992" i="1"/>
  <c r="AA5022" i="1"/>
  <c r="AA5023" i="1"/>
  <c r="AA5024" i="1"/>
  <c r="AA5025" i="1"/>
  <c r="AA5026" i="1"/>
  <c r="AA5027" i="1"/>
  <c r="AA5028" i="1"/>
  <c r="AA5029" i="1"/>
  <c r="AA5030" i="1"/>
  <c r="AA5031" i="1"/>
  <c r="AA5032" i="1"/>
  <c r="AA5033" i="1"/>
  <c r="AA5933" i="1"/>
  <c r="AA5034" i="1"/>
  <c r="AA5035" i="1"/>
  <c r="AA5036" i="1"/>
  <c r="AA5037" i="1"/>
  <c r="AA1993" i="1"/>
  <c r="AA5038" i="1"/>
  <c r="AA5039" i="1"/>
  <c r="AA1994" i="1"/>
  <c r="AA5040" i="1"/>
  <c r="AA232" i="1"/>
  <c r="AA233" i="1"/>
  <c r="AA5041" i="1"/>
  <c r="AA5042" i="1"/>
  <c r="AA5043" i="1"/>
  <c r="AA5044" i="1"/>
  <c r="AA5045" i="1"/>
  <c r="AA5046" i="1"/>
  <c r="AA5047" i="1"/>
  <c r="AA6245" i="1"/>
  <c r="AA6246" i="1"/>
  <c r="AA6247" i="1"/>
  <c r="AA6248" i="1"/>
  <c r="AA6249" i="1"/>
  <c r="AA6250" i="1"/>
  <c r="AA5048" i="1"/>
  <c r="AA5049" i="1"/>
  <c r="AA234" i="1"/>
  <c r="AA235" i="1"/>
  <c r="AA5050" i="1"/>
  <c r="AA1995" i="1"/>
  <c r="AA236" i="1"/>
  <c r="AA237" i="1"/>
  <c r="AA6251" i="1"/>
  <c r="AA5051" i="1"/>
  <c r="AA5052" i="1"/>
  <c r="AA5053" i="1"/>
  <c r="AA1996" i="1"/>
  <c r="AA1997" i="1"/>
  <c r="AA698" i="1"/>
  <c r="AA699" i="1"/>
  <c r="AA700" i="1"/>
  <c r="AA701" i="1"/>
  <c r="AA702" i="1"/>
  <c r="AA703" i="1"/>
  <c r="AA704" i="1"/>
  <c r="AA705" i="1"/>
  <c r="AA706" i="1"/>
  <c r="AA707" i="1"/>
  <c r="AA708" i="1"/>
  <c r="AA709" i="1"/>
  <c r="AA710" i="1"/>
  <c r="AA711" i="1"/>
  <c r="AA712" i="1"/>
  <c r="AA713" i="1"/>
  <c r="AA714" i="1"/>
  <c r="AA715" i="1"/>
  <c r="AA716" i="1"/>
  <c r="AA1075" i="1"/>
  <c r="AA1076" i="1"/>
  <c r="AA717" i="1"/>
  <c r="AA5054" i="1"/>
  <c r="AA5055" i="1"/>
  <c r="AA1998" i="1"/>
  <c r="AA5056" i="1"/>
  <c r="AA5057" i="1"/>
  <c r="AA1999" i="1"/>
  <c r="AA1077" i="1"/>
  <c r="AA1078" i="1"/>
  <c r="AA1079" i="1"/>
  <c r="AA1080" i="1"/>
  <c r="AA5058" i="1"/>
  <c r="AA1081" i="1"/>
  <c r="AA5059" i="1"/>
  <c r="AA6378" i="1"/>
  <c r="AA924" i="1"/>
  <c r="AA5060" i="1"/>
  <c r="AA2000" i="1"/>
  <c r="AA5061"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850" i="1"/>
  <c r="AA5934" i="1"/>
  <c r="AA5935" i="1"/>
  <c r="AA5936" i="1"/>
  <c r="AA5062" i="1"/>
  <c r="AA5063" i="1"/>
  <c r="AA6379" i="1"/>
  <c r="AA6380" i="1"/>
  <c r="AA5064" i="1"/>
  <c r="AA5065" i="1"/>
  <c r="AA297" i="1"/>
  <c r="AA2001" i="1"/>
  <c r="AA5066" i="1"/>
  <c r="AA5067" i="1"/>
  <c r="AA5068" i="1"/>
  <c r="AA5069" i="1"/>
  <c r="AA831" i="1"/>
  <c r="AA832" i="1"/>
  <c r="AA833" i="1"/>
  <c r="AA834" i="1"/>
  <c r="AA835" i="1"/>
  <c r="AA836" i="1"/>
  <c r="AA5070" i="1"/>
  <c r="AA5071" i="1"/>
  <c r="AA5072" i="1"/>
  <c r="AA5073" i="1"/>
  <c r="AA5074" i="1"/>
  <c r="AA5075" i="1"/>
  <c r="AA5076" i="1"/>
  <c r="AA5077" i="1"/>
  <c r="AA5078" i="1"/>
  <c r="AA6381" i="1"/>
  <c r="AA5079" i="1"/>
  <c r="AA5080" i="1"/>
  <c r="AA6382" i="1"/>
  <c r="AA2002" i="1"/>
  <c r="AA6383" i="1"/>
  <c r="AA6384" i="1"/>
  <c r="AA5081" i="1"/>
  <c r="AA5082" i="1"/>
  <c r="AA6385" i="1"/>
  <c r="AA5083" i="1"/>
  <c r="AA2003" i="1"/>
  <c r="AA514" i="1"/>
  <c r="AA5084" i="1"/>
  <c r="AA515" i="1"/>
  <c r="AA516" i="1"/>
  <c r="AA517" i="1"/>
  <c r="AA5085" i="1"/>
  <c r="AA5086" i="1"/>
  <c r="AA5087" i="1"/>
  <c r="AA5088" i="1"/>
  <c r="AA5089" i="1"/>
  <c r="AA6386" i="1"/>
  <c r="AA5090" i="1"/>
  <c r="AA6387" i="1"/>
  <c r="AA6388" i="1"/>
  <c r="AA5091" i="1"/>
  <c r="AA6389" i="1"/>
  <c r="AA5092" i="1"/>
  <c r="AA5093" i="1"/>
  <c r="AA5094" i="1"/>
  <c r="AA5095" i="1"/>
  <c r="AA5096" i="1"/>
  <c r="AA298" i="1"/>
  <c r="AA5937" i="1"/>
  <c r="AA5097" i="1"/>
  <c r="AA299" i="1"/>
  <c r="AA5098" i="1"/>
  <c r="AA5099" i="1"/>
  <c r="AA5100" i="1"/>
  <c r="AA5101" i="1"/>
  <c r="AA5102" i="1"/>
  <c r="AA5103" i="1"/>
  <c r="AA5104" i="1"/>
  <c r="AA5105" i="1"/>
  <c r="AA5106" i="1"/>
  <c r="AA5107" i="1"/>
  <c r="AA2004" i="1"/>
  <c r="AA2005" i="1"/>
  <c r="AA300" i="1"/>
  <c r="AA5108" i="1"/>
  <c r="AA2006" i="1"/>
  <c r="AA2007" i="1"/>
  <c r="AA2008" i="1"/>
  <c r="AA1082" i="1"/>
  <c r="AA5109" i="1"/>
  <c r="AA5110" i="1"/>
  <c r="AA5111" i="1"/>
  <c r="AA2009" i="1"/>
  <c r="AA301" i="1"/>
  <c r="AA5112" i="1"/>
  <c r="AA2010" i="1"/>
  <c r="AA2011" i="1"/>
  <c r="AA302" i="1"/>
  <c r="AA5113" i="1"/>
  <c r="AA6506" i="1"/>
  <c r="AA5114" i="1"/>
  <c r="AA303" i="1"/>
  <c r="AA2012" i="1"/>
  <c r="AA304" i="1"/>
  <c r="AA2013" i="1"/>
  <c r="AA5115" i="1"/>
  <c r="AA2014" i="1"/>
  <c r="AA5116" i="1"/>
  <c r="AA5117" i="1"/>
  <c r="AA5118" i="1"/>
  <c r="AA5119" i="1"/>
  <c r="AA5120" i="1"/>
  <c r="AA2015" i="1"/>
  <c r="AA305" i="1"/>
  <c r="AA5121" i="1"/>
  <c r="AA718" i="1"/>
  <c r="AA5122" i="1"/>
  <c r="AA2016" i="1"/>
  <c r="AA5123" i="1"/>
  <c r="AA2017" i="1"/>
  <c r="AA5124" i="1"/>
  <c r="AA5125" i="1"/>
  <c r="AA5126" i="1"/>
  <c r="AA2018" i="1"/>
  <c r="AA5127" i="1"/>
  <c r="AA306" i="1"/>
  <c r="AA5128" i="1"/>
  <c r="AA5129" i="1"/>
  <c r="AA2019" i="1"/>
  <c r="AA5130" i="1"/>
  <c r="AA5131" i="1"/>
  <c r="AA5132" i="1"/>
  <c r="AA5133" i="1"/>
  <c r="AA5134" i="1"/>
  <c r="AA5135" i="1"/>
  <c r="AA2020" i="1"/>
  <c r="AA5136" i="1"/>
  <c r="AA5137" i="1"/>
  <c r="AA5138" i="1"/>
  <c r="AA2021" i="1"/>
  <c r="AA5139" i="1"/>
  <c r="AA2022" i="1"/>
  <c r="AA2023" i="1"/>
  <c r="AA307" i="1"/>
  <c r="AA308" i="1"/>
  <c r="AA309" i="1"/>
  <c r="AA310" i="1"/>
  <c r="AA311" i="1"/>
  <c r="AA312" i="1"/>
  <c r="AA5872" i="1"/>
  <c r="AA313" i="1"/>
  <c r="AA5938" i="1"/>
  <c r="AA314" i="1"/>
  <c r="AA5140" i="1"/>
  <c r="AA5141" i="1"/>
  <c r="AA5142" i="1"/>
  <c r="AA5143" i="1"/>
  <c r="AA5144" i="1"/>
  <c r="AA5145" i="1"/>
  <c r="AA5146" i="1"/>
  <c r="AA5147" i="1"/>
  <c r="AA5148" i="1"/>
  <c r="AA5149" i="1"/>
  <c r="AA5150" i="1"/>
  <c r="AA5151" i="1"/>
  <c r="AA5152" i="1"/>
  <c r="AA5153" i="1"/>
  <c r="AA5154" i="1"/>
  <c r="AA5155" i="1"/>
  <c r="AA5156" i="1"/>
  <c r="AA5157" i="1"/>
  <c r="AA5158" i="1"/>
  <c r="AA5159" i="1"/>
  <c r="AA5160" i="1"/>
  <c r="AA2024" i="1"/>
  <c r="AA5161" i="1"/>
  <c r="AA5162" i="1"/>
  <c r="AA5163" i="1"/>
  <c r="AA518" i="1"/>
  <c r="AA2025" i="1"/>
  <c r="AA5164" i="1"/>
  <c r="AA5165" i="1"/>
  <c r="AA719" i="1"/>
  <c r="AA5166" i="1"/>
  <c r="AA5167" i="1"/>
  <c r="AA2026" i="1"/>
  <c r="AA6390" i="1"/>
  <c r="AA5168" i="1"/>
  <c r="AA5169" i="1"/>
  <c r="AA5170" i="1"/>
  <c r="AA5171" i="1"/>
  <c r="AA5172" i="1"/>
  <c r="AA5173" i="1"/>
  <c r="AA5174" i="1"/>
  <c r="AA5175" i="1"/>
  <c r="AA720" i="1"/>
  <c r="AA519" i="1"/>
  <c r="AA2027" i="1"/>
  <c r="AA5176" i="1"/>
  <c r="AA520" i="1"/>
  <c r="AA5177" i="1"/>
  <c r="AA721" i="1"/>
  <c r="AA2028" i="1"/>
  <c r="AA5178" i="1"/>
  <c r="AA722" i="1"/>
  <c r="AA2029" i="1"/>
  <c r="AA2030" i="1"/>
  <c r="AA2031" i="1"/>
  <c r="AA5179" i="1"/>
  <c r="AA5180" i="1"/>
  <c r="AA723" i="1"/>
  <c r="AA5181" i="1"/>
  <c r="AA724" i="1"/>
  <c r="AA2032" i="1"/>
  <c r="AA521" i="1"/>
  <c r="AA5182" i="1"/>
  <c r="AA6391" i="1"/>
  <c r="AA5183" i="1"/>
  <c r="AA6392" i="1"/>
  <c r="AA2033" i="1"/>
  <c r="AA5184" i="1"/>
  <c r="AA5185" i="1"/>
  <c r="AA5186" i="1"/>
  <c r="AA5187" i="1"/>
  <c r="AA1083" i="1"/>
  <c r="AA2034" i="1"/>
  <c r="AA5188" i="1"/>
  <c r="AA5189" i="1"/>
  <c r="AA6393" i="1"/>
  <c r="AA725" i="1"/>
  <c r="AA5190" i="1"/>
  <c r="AA837" i="1"/>
  <c r="AA5191" i="1"/>
  <c r="AA808" i="1"/>
  <c r="AA809" i="1"/>
  <c r="AA810" i="1"/>
  <c r="AA5192" i="1"/>
  <c r="AA6394" i="1"/>
  <c r="AA6395" i="1"/>
  <c r="AA6396" i="1"/>
  <c r="AA6397" i="1"/>
  <c r="AA6398" i="1"/>
  <c r="AA315" i="1"/>
  <c r="AA316" i="1"/>
  <c r="AA5193" i="1"/>
  <c r="AA5194" i="1"/>
  <c r="AA5195" i="1"/>
  <c r="AA5196" i="1"/>
  <c r="AA5197" i="1"/>
  <c r="AA5198" i="1"/>
  <c r="AA5199" i="1"/>
  <c r="AA5200" i="1"/>
  <c r="AA5201" i="1"/>
  <c r="AA5202" i="1"/>
  <c r="AA5203" i="1"/>
  <c r="AA5204" i="1"/>
  <c r="AA5205" i="1"/>
  <c r="AA5206" i="1"/>
  <c r="AA5207" i="1"/>
  <c r="AA5208" i="1"/>
  <c r="AA5209" i="1"/>
  <c r="AA5210" i="1"/>
  <c r="AA5211" i="1"/>
  <c r="AA5212" i="1"/>
  <c r="AA5213" i="1"/>
  <c r="AA5214" i="1"/>
  <c r="AA2035" i="1"/>
  <c r="AA5215" i="1"/>
  <c r="AA5216" i="1"/>
  <c r="AA5217" i="1"/>
  <c r="AA5218" i="1"/>
  <c r="AA5219" i="1"/>
  <c r="AA5220" i="1"/>
  <c r="AA522" i="1"/>
  <c r="AA5221" i="1"/>
  <c r="AA523" i="1"/>
  <c r="AA5222" i="1"/>
  <c r="AA5223" i="1"/>
  <c r="AA5224" i="1"/>
  <c r="AA5225" i="1"/>
  <c r="AA5226" i="1"/>
  <c r="AA524" i="1"/>
  <c r="AA5227" i="1"/>
  <c r="AA5228" i="1"/>
  <c r="AA2036" i="1"/>
  <c r="AA5229" i="1"/>
  <c r="AA726" i="1"/>
  <c r="AA2037" i="1"/>
  <c r="AA5230" i="1"/>
  <c r="AA2038" i="1"/>
  <c r="AA525" i="1"/>
  <c r="AA1084" i="1"/>
  <c r="AA2039" i="1"/>
  <c r="AA6399" i="1"/>
  <c r="AA5231" i="1"/>
  <c r="AA5232" i="1"/>
  <c r="AA727" i="1"/>
  <c r="AA5233" i="1"/>
  <c r="AA5234" i="1"/>
  <c r="AA2040" i="1"/>
  <c r="AA2041" i="1"/>
  <c r="AA6400" i="1"/>
  <c r="AA5235" i="1"/>
  <c r="AA5236" i="1"/>
  <c r="AA5237" i="1"/>
  <c r="AA5238" i="1"/>
  <c r="AA2042" i="1"/>
  <c r="AA2043" i="1"/>
  <c r="AA2044" i="1"/>
  <c r="AA5239" i="1"/>
  <c r="AA5240" i="1"/>
  <c r="AA5241" i="1"/>
  <c r="AA2045" i="1"/>
  <c r="AA5242" i="1"/>
  <c r="AA2046" i="1"/>
  <c r="AA2047" i="1"/>
  <c r="AA5243" i="1"/>
  <c r="AA2048" i="1"/>
  <c r="AA5244" i="1"/>
  <c r="AA2049" i="1"/>
  <c r="AA5245" i="1"/>
  <c r="AA2050" i="1"/>
  <c r="AA5246" i="1"/>
  <c r="AA6401" i="1"/>
  <c r="AA5247" i="1"/>
  <c r="AA6402" i="1"/>
  <c r="AA5248" i="1"/>
  <c r="AA5249" i="1"/>
  <c r="AA728" i="1"/>
  <c r="AA2051" i="1"/>
  <c r="AA2052" i="1"/>
  <c r="AA5250" i="1"/>
  <c r="AA2053" i="1"/>
  <c r="AA5251" i="1"/>
  <c r="AA5252" i="1"/>
  <c r="AA5253" i="1"/>
  <c r="AA5254" i="1"/>
  <c r="AA5255" i="1"/>
  <c r="AA5256" i="1"/>
  <c r="AA5257" i="1"/>
  <c r="AA925" i="1"/>
  <c r="AA926" i="1"/>
  <c r="AA317" i="1"/>
  <c r="AA5258" i="1"/>
  <c r="AA5259" i="1"/>
  <c r="AA5260" i="1"/>
  <c r="AA5261" i="1"/>
  <c r="AA5262" i="1"/>
  <c r="AA5263" i="1"/>
  <c r="AA5264" i="1"/>
  <c r="AA5265" i="1"/>
  <c r="AA5266" i="1"/>
  <c r="AA5267" i="1"/>
  <c r="AA5268" i="1"/>
  <c r="AA5269" i="1"/>
  <c r="AA5270" i="1"/>
  <c r="AA318" i="1"/>
  <c r="AA5271" i="1"/>
  <c r="AA5272" i="1"/>
  <c r="AA2054" i="1"/>
  <c r="AA5273" i="1"/>
  <c r="AA5274" i="1"/>
  <c r="AA5275" i="1"/>
  <c r="AA5276" i="1"/>
  <c r="AA729" i="1"/>
  <c r="AA2055" i="1"/>
  <c r="AA5277" i="1"/>
  <c r="AA526" i="1"/>
  <c r="AA5278" i="1"/>
  <c r="AA5279" i="1"/>
  <c r="AA5280" i="1"/>
  <c r="AA2056" i="1"/>
  <c r="AA2057" i="1"/>
  <c r="AA2058" i="1"/>
  <c r="AA5281" i="1"/>
  <c r="AA2059" i="1"/>
  <c r="AA1085" i="1"/>
  <c r="AA5282" i="1"/>
  <c r="AA5283" i="1"/>
  <c r="AA5284" i="1"/>
  <c r="AA5285" i="1"/>
  <c r="AA5286" i="1"/>
  <c r="AA2060" i="1"/>
  <c r="AA730" i="1"/>
  <c r="AA731" i="1"/>
  <c r="AA319" i="1"/>
  <c r="AA6403" i="1"/>
  <c r="AA5287" i="1"/>
  <c r="AA5288" i="1"/>
  <c r="AA5289" i="1"/>
  <c r="AA5290" i="1"/>
  <c r="AA5291" i="1"/>
  <c r="AA5292" i="1"/>
  <c r="AA5293" i="1"/>
  <c r="AA5294" i="1"/>
  <c r="AA5295" i="1"/>
  <c r="AA5296" i="1"/>
  <c r="AA5297" i="1"/>
  <c r="AA5298" i="1"/>
  <c r="AA5299" i="1"/>
  <c r="AA5300" i="1"/>
  <c r="AA5301" i="1"/>
  <c r="AA527" i="1"/>
  <c r="AA732" i="1"/>
  <c r="AA528" i="1"/>
  <c r="AA5302" i="1"/>
  <c r="AA2061" i="1"/>
  <c r="AA2062" i="1"/>
  <c r="AA529" i="1"/>
  <c r="AA2063" i="1"/>
  <c r="AA5303" i="1"/>
  <c r="AA5304" i="1"/>
  <c r="AA6404" i="1"/>
  <c r="AA5305" i="1"/>
  <c r="AA6405" i="1"/>
  <c r="AA5306" i="1"/>
  <c r="AA733" i="1"/>
  <c r="AA5307" i="1"/>
  <c r="AA5308" i="1"/>
  <c r="AA5309" i="1"/>
  <c r="AA2064" i="1"/>
  <c r="AA5310" i="1"/>
  <c r="AA5311" i="1"/>
  <c r="AA5312" i="1"/>
  <c r="AA5313" i="1"/>
  <c r="AA2065" i="1"/>
  <c r="AA1086" i="1"/>
  <c r="AA2066" i="1"/>
  <c r="AA6406" i="1"/>
  <c r="AA2067" i="1"/>
  <c r="AA2068" i="1"/>
  <c r="AA2069" i="1"/>
  <c r="AA2070" i="1"/>
  <c r="AA6407" i="1"/>
  <c r="AA5314" i="1"/>
  <c r="AA734" i="1"/>
  <c r="AA5315" i="1"/>
  <c r="AA5316" i="1"/>
  <c r="AA2071" i="1"/>
  <c r="AA5317" i="1"/>
  <c r="AA5318" i="1"/>
  <c r="AA530" i="1"/>
  <c r="AA6408" i="1"/>
  <c r="AA5319" i="1"/>
  <c r="AA735" i="1"/>
  <c r="AA736" i="1"/>
  <c r="AA737" i="1"/>
  <c r="AA6507" i="1"/>
  <c r="AA738" i="1"/>
  <c r="AA739" i="1"/>
  <c r="AA6508" i="1"/>
  <c r="AA320" i="1"/>
  <c r="AA740" i="1"/>
  <c r="AA6254" i="1"/>
  <c r="AA741" i="1"/>
  <c r="AA742" i="1"/>
  <c r="AA5320" i="1"/>
  <c r="AA5321" i="1"/>
  <c r="AA1087" i="1"/>
  <c r="AA743" i="1"/>
  <c r="AA1088" i="1"/>
  <c r="AA5322" i="1"/>
  <c r="AA5323" i="1"/>
  <c r="AA744" i="1"/>
  <c r="AA2072" i="1"/>
  <c r="AA5324" i="1"/>
  <c r="AA2073" i="1"/>
  <c r="AA5325" i="1"/>
  <c r="AA5326" i="1"/>
  <c r="AA5327" i="1"/>
  <c r="AA2074" i="1"/>
  <c r="AA745" i="1"/>
  <c r="AA5328" i="1"/>
  <c r="AA5329" i="1"/>
  <c r="AA5330" i="1"/>
  <c r="AA5331" i="1"/>
  <c r="AA5332" i="1"/>
  <c r="AA5333" i="1"/>
  <c r="AA5334" i="1"/>
  <c r="AA5335" i="1"/>
  <c r="AA5336" i="1"/>
  <c r="AA5337" i="1"/>
  <c r="AA5338" i="1"/>
  <c r="AA5339" i="1"/>
  <c r="AA5340" i="1"/>
  <c r="AA5341" i="1"/>
  <c r="AA5342" i="1"/>
  <c r="AA321" i="1"/>
  <c r="AA746" i="1"/>
  <c r="AA747" i="1"/>
  <c r="AA2075" i="1"/>
  <c r="AA2076" i="1"/>
  <c r="AA6409" i="1"/>
  <c r="AA5343" i="1"/>
  <c r="AA5344" i="1"/>
  <c r="AA5345" i="1"/>
  <c r="AA5346" i="1"/>
  <c r="AA5347" i="1"/>
  <c r="AA5348" i="1"/>
  <c r="AA531" i="1"/>
  <c r="AA5349" i="1"/>
  <c r="AA1089" i="1"/>
  <c r="AA2077" i="1"/>
  <c r="AA5350" i="1"/>
  <c r="AA6410" i="1"/>
  <c r="AA748" i="1"/>
  <c r="AA5351" i="1"/>
  <c r="AA5352" i="1"/>
  <c r="AA5353" i="1"/>
  <c r="AA5354" i="1"/>
  <c r="AA5355" i="1"/>
  <c r="AA2078" i="1"/>
  <c r="AA5356" i="1"/>
  <c r="AA2079" i="1"/>
  <c r="AA2080" i="1"/>
  <c r="AA2081" i="1"/>
  <c r="AA2082" i="1"/>
  <c r="AA532" i="1"/>
  <c r="AA6411" i="1"/>
  <c r="AA6412" i="1"/>
  <c r="AA5357" i="1"/>
  <c r="AA5358" i="1"/>
  <c r="AA2083" i="1"/>
  <c r="AA5359" i="1"/>
  <c r="AA2084" i="1"/>
  <c r="AA533" i="1"/>
  <c r="AA2085" i="1"/>
  <c r="AA6413" i="1"/>
  <c r="AA2086" i="1"/>
  <c r="AA534" i="1"/>
  <c r="AA5360" i="1"/>
  <c r="AA322" i="1"/>
  <c r="AA323" i="1"/>
  <c r="AA5361" i="1"/>
  <c r="AA5362" i="1"/>
  <c r="AA5363" i="1"/>
  <c r="AA5364" i="1"/>
  <c r="AA5365" i="1"/>
  <c r="AA5366" i="1"/>
  <c r="AA5367" i="1"/>
  <c r="AA5368" i="1"/>
  <c r="AA5369" i="1"/>
  <c r="AA5370" i="1"/>
  <c r="AA5371" i="1"/>
  <c r="AA5372" i="1"/>
  <c r="AA5373" i="1"/>
  <c r="AA5374" i="1"/>
  <c r="AA5375" i="1"/>
  <c r="AA5376" i="1"/>
  <c r="AA5377" i="1"/>
  <c r="AA5378" i="1"/>
  <c r="AA324" i="1"/>
  <c r="AA5379" i="1"/>
  <c r="AA749" i="1"/>
  <c r="AA2087" i="1"/>
  <c r="AA1090" i="1"/>
  <c r="AA1091" i="1"/>
  <c r="AA1092" i="1"/>
  <c r="AA5380" i="1"/>
  <c r="AA5381" i="1"/>
  <c r="AA2088" i="1"/>
  <c r="AA5382" i="1"/>
  <c r="AA5383" i="1"/>
  <c r="AA5384" i="1"/>
  <c r="AA2089" i="1"/>
  <c r="AA2090" i="1"/>
  <c r="AA2091" i="1"/>
  <c r="AA2092" i="1"/>
  <c r="AA5385" i="1"/>
  <c r="AA5386" i="1"/>
  <c r="AA5387" i="1"/>
  <c r="AA2093" i="1"/>
  <c r="AA5388" i="1"/>
  <c r="AA5389" i="1"/>
  <c r="AA5390" i="1"/>
  <c r="AA2094" i="1"/>
  <c r="AA5391" i="1"/>
  <c r="AA535" i="1"/>
  <c r="AA536" i="1"/>
  <c r="AA2095" i="1"/>
  <c r="AA5392" i="1"/>
  <c r="AA5393" i="1"/>
  <c r="AA2096" i="1"/>
  <c r="AA5394" i="1"/>
  <c r="AA5395" i="1"/>
  <c r="AA5396" i="1"/>
  <c r="AA5397" i="1"/>
  <c r="AA2097" i="1"/>
  <c r="AA2098" i="1"/>
  <c r="AA2099" i="1"/>
  <c r="AA5398" i="1"/>
  <c r="AA2100" i="1"/>
  <c r="AA5399" i="1"/>
  <c r="AA5400" i="1"/>
  <c r="AA5401" i="1"/>
  <c r="AA2101" i="1"/>
  <c r="AA5402" i="1"/>
  <c r="AA5403" i="1"/>
  <c r="AA5404" i="1"/>
  <c r="AA5405" i="1"/>
  <c r="AA5406" i="1"/>
  <c r="AA2102" i="1"/>
  <c r="AA5407" i="1"/>
  <c r="AA537" i="1"/>
  <c r="AA2103" i="1"/>
  <c r="AA2104" i="1"/>
  <c r="AA5408" i="1"/>
  <c r="AA538" i="1"/>
  <c r="AA2105" i="1"/>
  <c r="AA5409" i="1"/>
  <c r="AA5410" i="1"/>
  <c r="AA5411" i="1"/>
  <c r="AA5412" i="1"/>
  <c r="AA2106" i="1"/>
  <c r="AA2107" i="1"/>
  <c r="AA5413" i="1"/>
  <c r="AA5414" i="1"/>
  <c r="AA5415" i="1"/>
  <c r="AA5416" i="1"/>
  <c r="AA5417" i="1"/>
  <c r="AA5418" i="1"/>
  <c r="AA5419" i="1"/>
  <c r="AA2108" i="1"/>
  <c r="AA5420" i="1"/>
  <c r="AA5421" i="1"/>
  <c r="AA2109" i="1"/>
  <c r="AA5422" i="1"/>
  <c r="AA5423" i="1"/>
  <c r="AA5424" i="1"/>
  <c r="AA2110" i="1"/>
  <c r="AA5425" i="1"/>
  <c r="AA5426" i="1"/>
  <c r="AA2111" i="1"/>
  <c r="AA5427" i="1"/>
  <c r="AA5428" i="1"/>
  <c r="AA5429" i="1"/>
  <c r="AA2112" i="1"/>
  <c r="AA2113" i="1"/>
  <c r="AA2114" i="1"/>
  <c r="AA5430" i="1"/>
  <c r="AA5431" i="1"/>
  <c r="AA5432" i="1"/>
  <c r="AA2115" i="1"/>
  <c r="AA2116" i="1"/>
  <c r="AA5433" i="1"/>
  <c r="AA2117" i="1"/>
  <c r="AA5434" i="1"/>
  <c r="AA2118" i="1"/>
  <c r="AA2119" i="1"/>
  <c r="AA2120" i="1"/>
  <c r="AA2121" i="1"/>
  <c r="AA5435" i="1"/>
  <c r="AA5436" i="1"/>
  <c r="AA5437" i="1"/>
  <c r="AA5438" i="1"/>
  <c r="AA2122" i="1"/>
  <c r="AA2123" i="1"/>
  <c r="AA2124" i="1"/>
  <c r="AA2125" i="1"/>
  <c r="AA5439" i="1"/>
  <c r="AA2126" i="1"/>
  <c r="AA5440" i="1"/>
  <c r="AA2127" i="1"/>
  <c r="AA2128" i="1"/>
  <c r="AA5441" i="1"/>
  <c r="AA5442" i="1"/>
  <c r="AA2129" i="1"/>
  <c r="AA2130" i="1"/>
  <c r="AA2131" i="1"/>
  <c r="AA2132" i="1"/>
  <c r="AA2133" i="1"/>
  <c r="AA5443" i="1"/>
  <c r="AA5444" i="1"/>
  <c r="AA5445" i="1"/>
  <c r="AA2134" i="1"/>
  <c r="AA2135" i="1"/>
  <c r="AA5446" i="1"/>
  <c r="AA2136" i="1"/>
  <c r="AA2137" i="1"/>
  <c r="AA2138" i="1"/>
  <c r="AA5447" i="1"/>
  <c r="AA5448" i="1"/>
  <c r="AA2139" i="1"/>
  <c r="AA2140" i="1"/>
  <c r="AA5449" i="1"/>
  <c r="AA5450" i="1"/>
  <c r="AA2141" i="1"/>
  <c r="AA5451" i="1"/>
  <c r="AA2142" i="1"/>
  <c r="AA5452" i="1"/>
  <c r="AA2143" i="1"/>
  <c r="AA5453" i="1"/>
  <c r="AA5454" i="1"/>
  <c r="AA5455" i="1"/>
  <c r="AA2144" i="1"/>
  <c r="AA2145" i="1"/>
  <c r="AA2146" i="1"/>
  <c r="AA5456" i="1"/>
  <c r="AA5457" i="1"/>
  <c r="AA2147" i="1"/>
  <c r="AA2148" i="1"/>
  <c r="AA5458" i="1"/>
  <c r="AA2149" i="1"/>
  <c r="AA2150" i="1"/>
  <c r="AA5459" i="1"/>
  <c r="AA2151" i="1"/>
  <c r="AA5460" i="1"/>
  <c r="AA5461" i="1"/>
  <c r="AA2152" i="1"/>
  <c r="AA6072" i="1"/>
  <c r="AA6215" i="1"/>
  <c r="AA6216" i="1"/>
  <c r="AA6217" i="1"/>
  <c r="AA6218" i="1"/>
  <c r="AA6073" i="1"/>
  <c r="AA6219" i="1"/>
  <c r="AA6220" i="1"/>
  <c r="AA6221" i="1"/>
  <c r="AA6074" i="1"/>
  <c r="AA6222" i="1"/>
  <c r="AA6223" i="1"/>
  <c r="AA6224" i="1"/>
  <c r="AA6075" i="1"/>
  <c r="AA6225" i="1"/>
  <c r="AA6226" i="1"/>
  <c r="AA5462" i="1"/>
  <c r="AA5463" i="1"/>
  <c r="AA5464" i="1"/>
  <c r="AA2153" i="1"/>
  <c r="AA2154" i="1"/>
  <c r="AA5465" i="1"/>
  <c r="AA5466" i="1"/>
  <c r="AA5467" i="1"/>
  <c r="AA2155" i="1"/>
  <c r="AA2156" i="1"/>
  <c r="AA5468" i="1"/>
  <c r="AA5469" i="1"/>
  <c r="AA2157" i="1"/>
  <c r="AA5470" i="1"/>
  <c r="AA2158" i="1"/>
  <c r="AA5471" i="1"/>
  <c r="AA325" i="1"/>
  <c r="AA5472" i="1"/>
  <c r="AA5473" i="1"/>
  <c r="AA5474" i="1"/>
  <c r="AA5475" i="1"/>
  <c r="AA5476" i="1"/>
  <c r="AA5477" i="1"/>
  <c r="AA2159" i="1"/>
  <c r="AA5478" i="1"/>
  <c r="AA5479" i="1"/>
  <c r="AA5480" i="1"/>
  <c r="AA5481" i="1"/>
  <c r="AA2160" i="1"/>
  <c r="AA5482" i="1"/>
  <c r="AA5483" i="1"/>
  <c r="AA2161" i="1"/>
  <c r="AA5484" i="1"/>
  <c r="AA5485" i="1"/>
  <c r="AA5486" i="1"/>
  <c r="AA5487" i="1"/>
  <c r="AA5488" i="1"/>
  <c r="AA5489" i="1"/>
  <c r="AA2162" i="1"/>
  <c r="AA5490" i="1"/>
  <c r="AA2163" i="1"/>
  <c r="AA5491" i="1"/>
  <c r="AA5492" i="1"/>
  <c r="AA2164" i="1"/>
  <c r="AA5493" i="1"/>
  <c r="AA5494" i="1"/>
  <c r="AA326" i="1"/>
  <c r="AA5495" i="1"/>
  <c r="AA2165" i="1"/>
  <c r="AA5496" i="1"/>
  <c r="AA5497" i="1"/>
  <c r="AA6414" i="1"/>
  <c r="AA6415" i="1"/>
  <c r="AA6416" i="1"/>
  <c r="AA5498" i="1"/>
  <c r="AA6417" i="1"/>
  <c r="AA5499" i="1"/>
  <c r="AA6418" i="1"/>
  <c r="AA6419" i="1"/>
  <c r="AA5500" i="1"/>
  <c r="AA327" i="1"/>
  <c r="AA5501" i="1"/>
  <c r="AA5502" i="1"/>
  <c r="AA2166" i="1"/>
  <c r="AA1093" i="1"/>
  <c r="AA1094" i="1"/>
  <c r="AA5503" i="1"/>
  <c r="AA5504" i="1"/>
  <c r="AA5505" i="1"/>
  <c r="AA5506" i="1"/>
  <c r="AA5507" i="1"/>
  <c r="AA5508" i="1"/>
  <c r="AA5509" i="1"/>
  <c r="AA5510" i="1"/>
  <c r="AA5511" i="1"/>
  <c r="AA2167" i="1"/>
  <c r="AA2168" i="1"/>
  <c r="AA539" i="1"/>
  <c r="AA5512" i="1"/>
  <c r="AA6420" i="1"/>
  <c r="AA750" i="1"/>
  <c r="AA5513" i="1"/>
  <c r="AA5514" i="1"/>
  <c r="AA6421" i="1"/>
  <c r="AA5515" i="1"/>
  <c r="AA6422" i="1"/>
  <c r="AA540" i="1"/>
  <c r="AA2169" i="1"/>
  <c r="AA5516" i="1"/>
  <c r="AA2170" i="1"/>
  <c r="AA5517" i="1"/>
  <c r="AA541" i="1"/>
  <c r="AA2171" i="1"/>
  <c r="AA5518" i="1"/>
  <c r="AA5519" i="1"/>
  <c r="AA5520" i="1"/>
  <c r="AA5521" i="1"/>
  <c r="AA542" i="1"/>
  <c r="AA2172" i="1"/>
  <c r="AA5522" i="1"/>
  <c r="AA2173" i="1"/>
  <c r="AA6423" i="1"/>
  <c r="AA5523" i="1"/>
  <c r="AA2174" i="1"/>
  <c r="AA5524" i="1"/>
  <c r="AA2175" i="1"/>
  <c r="AA5525" i="1"/>
  <c r="AA882" i="1"/>
  <c r="AA883" i="1"/>
  <c r="AA328" i="1"/>
  <c r="AA5526" i="1"/>
  <c r="AA5527" i="1"/>
  <c r="AA5528" i="1"/>
  <c r="AA6513" i="1"/>
  <c r="AA6514" i="1"/>
  <c r="AA5529" i="1"/>
  <c r="AA5530" i="1"/>
  <c r="AA5531" i="1"/>
  <c r="AA5532" i="1"/>
  <c r="AA5533" i="1"/>
  <c r="AA5534" i="1"/>
  <c r="AA5535" i="1"/>
  <c r="AA6424" i="1"/>
  <c r="AA5536" i="1"/>
  <c r="AA5537" i="1"/>
  <c r="AA5538" i="1"/>
  <c r="AA5539" i="1"/>
  <c r="AA2176" i="1"/>
  <c r="AA5540" i="1"/>
  <c r="AA6425" i="1"/>
  <c r="AA6426" i="1"/>
  <c r="AA5541" i="1"/>
  <c r="AA6427" i="1"/>
  <c r="AA6428" i="1"/>
  <c r="AA5542" i="1"/>
  <c r="AA5543" i="1"/>
  <c r="AA5544" i="1"/>
  <c r="AA5545" i="1"/>
  <c r="AA5546" i="1"/>
  <c r="AA5547" i="1"/>
  <c r="AA5548" i="1"/>
  <c r="AA5549" i="1"/>
  <c r="AA5550" i="1"/>
  <c r="AA5551" i="1"/>
  <c r="AA5552" i="1"/>
  <c r="AA5553" i="1"/>
  <c r="AA5554" i="1"/>
  <c r="AA5555" i="1"/>
  <c r="AA5556" i="1"/>
  <c r="AA5557" i="1"/>
  <c r="AA5558" i="1"/>
  <c r="AA5559" i="1"/>
  <c r="AA5560" i="1"/>
  <c r="AA5561" i="1"/>
  <c r="AA5562" i="1"/>
  <c r="AA5563" i="1"/>
  <c r="AA329" i="1"/>
  <c r="AA5564" i="1"/>
  <c r="AA2177" i="1"/>
  <c r="AA330" i="1"/>
  <c r="AA2178" i="1"/>
  <c r="AA2179" i="1"/>
  <c r="AA543" i="1"/>
  <c r="AA331" i="1"/>
  <c r="AA5565" i="1"/>
  <c r="AA5566" i="1"/>
  <c r="AA2180" i="1"/>
  <c r="AA5567" i="1"/>
  <c r="AA544" i="1"/>
  <c r="AA5568" i="1"/>
  <c r="AA5569" i="1"/>
  <c r="AA2181" i="1"/>
  <c r="AA2182" i="1"/>
  <c r="AA1095" i="1"/>
  <c r="AA751" i="1"/>
  <c r="AA2183" i="1"/>
  <c r="AA332" i="1"/>
  <c r="AA5570" i="1"/>
  <c r="AA333" i="1"/>
  <c r="AA2184" i="1"/>
  <c r="AA752" i="1"/>
  <c r="AA2185" i="1"/>
  <c r="AA5571" i="1"/>
  <c r="AA5572" i="1"/>
  <c r="AA545" i="1"/>
  <c r="AA5573" i="1"/>
  <c r="AA546" i="1"/>
  <c r="AA5574" i="1"/>
  <c r="AA2186" i="1"/>
  <c r="AA5575" i="1"/>
  <c r="AA5576" i="1"/>
  <c r="AA5577" i="1"/>
  <c r="AA2187" i="1"/>
  <c r="AA2188" i="1"/>
  <c r="AA5578" i="1"/>
  <c r="AA865" i="1"/>
  <c r="AA5579" i="1"/>
  <c r="AA5580" i="1"/>
  <c r="AA5581" i="1"/>
  <c r="AA6509" i="1"/>
  <c r="AA5582" i="1"/>
  <c r="AA5583" i="1"/>
  <c r="AA5584" i="1"/>
  <c r="AA5585" i="1"/>
  <c r="AA5586" i="1"/>
  <c r="AA5587" i="1"/>
  <c r="AA5588" i="1"/>
  <c r="AA5589" i="1"/>
  <c r="AA5590" i="1"/>
  <c r="AA5591" i="1"/>
  <c r="AA5592" i="1"/>
  <c r="AA5593" i="1"/>
  <c r="AA547" i="1"/>
  <c r="AA5594" i="1"/>
  <c r="AA5595" i="1"/>
  <c r="AA1096" i="1"/>
  <c r="AA548" i="1"/>
  <c r="AA753" i="1"/>
  <c r="AA5596" i="1"/>
  <c r="AA6429" i="1"/>
  <c r="AA5597" i="1"/>
  <c r="AA2189" i="1"/>
  <c r="AA5598" i="1"/>
  <c r="AA2190" i="1"/>
  <c r="AA549" i="1"/>
  <c r="AA5599" i="1"/>
  <c r="AA2191" i="1"/>
  <c r="AA5600" i="1"/>
  <c r="AA5601" i="1"/>
  <c r="AA5602" i="1"/>
  <c r="AA6430" i="1"/>
  <c r="AA5603" i="1"/>
  <c r="AA5604" i="1"/>
  <c r="AA2192" i="1"/>
  <c r="AA5605" i="1"/>
  <c r="AA5606" i="1"/>
  <c r="AA754" i="1"/>
  <c r="AA1097" i="1"/>
  <c r="AA5607" i="1"/>
  <c r="AA6431" i="1"/>
  <c r="AA5608" i="1"/>
  <c r="AA755" i="1"/>
  <c r="AA2193" i="1"/>
  <c r="AA2194" i="1"/>
  <c r="AA550" i="1"/>
  <c r="AA756" i="1"/>
  <c r="AA2195" i="1"/>
  <c r="AA2196" i="1"/>
  <c r="AA5609" i="1"/>
  <c r="AA6510" i="1"/>
  <c r="AA6432" i="1"/>
  <c r="AA2197" i="1"/>
  <c r="AA5610" i="1"/>
  <c r="AA2198" i="1"/>
  <c r="AA5611" i="1"/>
  <c r="AA5612" i="1"/>
  <c r="AA5613" i="1"/>
  <c r="AA6433" i="1"/>
  <c r="AA5614" i="1"/>
  <c r="AA2199" i="1"/>
  <c r="AA6434" i="1"/>
  <c r="AA5615" i="1"/>
  <c r="AA334" i="1"/>
  <c r="AA335" i="1"/>
  <c r="AA5616" i="1"/>
  <c r="AA2200" i="1"/>
  <c r="AA5617" i="1"/>
  <c r="AA2201" i="1"/>
  <c r="AA336" i="1"/>
  <c r="AA2202" i="1"/>
  <c r="AA337" i="1"/>
  <c r="AA2203" i="1"/>
  <c r="AA1098" i="1"/>
  <c r="AA977" i="1"/>
  <c r="AA1099" i="1"/>
  <c r="AA1100" i="1"/>
  <c r="AA978" i="1"/>
  <c r="AA1101" i="1"/>
  <c r="AA1102" i="1"/>
  <c r="AA979" i="1"/>
  <c r="AA1103" i="1"/>
  <c r="AA757" i="1"/>
  <c r="AA758" i="1"/>
  <c r="AA759" i="1"/>
  <c r="AA1104" i="1"/>
  <c r="AA760" i="1"/>
  <c r="AA1105" i="1"/>
  <c r="AA761" i="1"/>
  <c r="AA762" i="1"/>
  <c r="AA980" i="1"/>
  <c r="AA763" i="1"/>
  <c r="AA764" i="1"/>
  <c r="AA2204" i="1"/>
  <c r="AA2205" i="1"/>
  <c r="AA765" i="1"/>
  <c r="AA766" i="1"/>
  <c r="AA1106" i="1"/>
  <c r="AA5618" i="1"/>
  <c r="AA5619" i="1"/>
  <c r="AA5620" i="1"/>
  <c r="AA5621" i="1"/>
  <c r="AA5622" i="1"/>
  <c r="AA5623" i="1"/>
  <c r="AA767" i="1"/>
  <c r="AA768" i="1"/>
  <c r="AA5624" i="1"/>
  <c r="AA2206" i="1"/>
  <c r="AA5625" i="1"/>
  <c r="AA2207" i="1"/>
  <c r="AA5944" i="1"/>
  <c r="AA5945" i="1"/>
  <c r="AA5946" i="1"/>
  <c r="AA5626" i="1"/>
  <c r="AA5627" i="1"/>
  <c r="AA5628" i="1"/>
  <c r="AA5629" i="1"/>
  <c r="AA5630" i="1"/>
  <c r="AA5631" i="1"/>
  <c r="AA5632" i="1"/>
  <c r="AA5633" i="1"/>
  <c r="AA5634" i="1"/>
  <c r="AA5635" i="1"/>
  <c r="AA5636" i="1"/>
  <c r="AA5637" i="1"/>
  <c r="AA5638" i="1"/>
  <c r="AA5639" i="1"/>
  <c r="AA5640" i="1"/>
  <c r="AA5641" i="1"/>
  <c r="AA5642" i="1"/>
  <c r="AA6435" i="1"/>
  <c r="AA5643" i="1"/>
  <c r="AA5644" i="1"/>
  <c r="AA5645" i="1"/>
  <c r="AA551" i="1"/>
  <c r="AA5646" i="1"/>
  <c r="AA2208" i="1"/>
  <c r="AA5647" i="1"/>
  <c r="AA5648" i="1"/>
  <c r="AA6436" i="1"/>
  <c r="AA5649" i="1"/>
  <c r="AA6437" i="1"/>
  <c r="AA552" i="1"/>
  <c r="AA769" i="1"/>
  <c r="AA2209" i="1"/>
  <c r="AA2210" i="1"/>
  <c r="AA5650" i="1"/>
  <c r="AA5651" i="1"/>
  <c r="AA5652" i="1"/>
  <c r="AA1107" i="1"/>
  <c r="AA5653" i="1"/>
  <c r="AA553" i="1"/>
  <c r="AA770" i="1"/>
  <c r="AA5654" i="1"/>
  <c r="AA6438" i="1"/>
  <c r="AA5655" i="1"/>
  <c r="AA6439" i="1"/>
  <c r="AA5656" i="1"/>
  <c r="AA554" i="1"/>
  <c r="AA5657" i="1"/>
  <c r="AA2211" i="1"/>
  <c r="AA2212" i="1"/>
  <c r="AA5658" i="1"/>
  <c r="AA5659" i="1"/>
  <c r="AA5660" i="1"/>
  <c r="AA819" i="1"/>
  <c r="AA820" i="1"/>
  <c r="AA338" i="1"/>
  <c r="AA339" i="1"/>
  <c r="AA821" i="1"/>
  <c r="AA822" i="1"/>
  <c r="AA823" i="1"/>
  <c r="AA824" i="1"/>
  <c r="AA825" i="1"/>
  <c r="AA5661" i="1"/>
  <c r="AA340" i="1"/>
  <c r="AA341" i="1"/>
  <c r="AA342" i="1"/>
  <c r="AA5662" i="1"/>
  <c r="AA5663" i="1"/>
  <c r="AA5664" i="1"/>
  <c r="AA5665" i="1"/>
  <c r="AA5666" i="1"/>
  <c r="AA5667" i="1"/>
  <c r="AA5668" i="1"/>
  <c r="AA5669" i="1"/>
  <c r="AA5670" i="1"/>
  <c r="AA5671" i="1"/>
  <c r="AA5672" i="1"/>
  <c r="AA5673" i="1"/>
  <c r="AA5674" i="1"/>
  <c r="AA5675" i="1"/>
  <c r="AA5676" i="1"/>
  <c r="AA5677" i="1"/>
  <c r="AA5678" i="1"/>
  <c r="AA5679" i="1"/>
  <c r="AA5680" i="1"/>
  <c r="AA2213" i="1"/>
  <c r="AA771" i="1"/>
  <c r="AA6440" i="1"/>
  <c r="AA5681" i="1"/>
  <c r="AA5682" i="1"/>
  <c r="AA5683" i="1"/>
  <c r="AA5684" i="1"/>
  <c r="AA6441" i="1"/>
  <c r="AA772" i="1"/>
  <c r="AA5685" i="1"/>
  <c r="AA5686" i="1"/>
  <c r="AA555" i="1"/>
  <c r="AA5687" i="1"/>
  <c r="AA2214" i="1"/>
  <c r="AA556" i="1"/>
  <c r="AA1108" i="1"/>
  <c r="AA2215" i="1"/>
  <c r="AA5688" i="1"/>
  <c r="AA5689" i="1"/>
  <c r="AA6442" i="1"/>
  <c r="AA2216" i="1"/>
  <c r="AA557" i="1"/>
  <c r="AA5690" i="1"/>
  <c r="AA5691" i="1"/>
  <c r="AA2217" i="1"/>
  <c r="AA5692" i="1"/>
  <c r="AA2218" i="1"/>
  <c r="AA5693" i="1"/>
  <c r="AA558" i="1"/>
  <c r="AA5694" i="1"/>
  <c r="AA2219" i="1"/>
  <c r="AA2220" i="1"/>
  <c r="AA5695" i="1"/>
  <c r="AA5696" i="1"/>
  <c r="AA5697" i="1"/>
  <c r="AA773" i="1"/>
  <c r="AA6443" i="1"/>
  <c r="AA2221" i="1"/>
  <c r="AA5698" i="1"/>
  <c r="AA5699" i="1"/>
  <c r="AA2222" i="1"/>
  <c r="AA5700" i="1"/>
  <c r="AA2223" i="1"/>
  <c r="AA6444" i="1"/>
  <c r="AA2224" i="1"/>
  <c r="AA2225" i="1"/>
  <c r="AA5701" i="1"/>
  <c r="AA5702" i="1"/>
  <c r="AA1109" i="1"/>
  <c r="AA1110" i="1"/>
  <c r="AA5703" i="1"/>
  <c r="AA5704" i="1"/>
  <c r="AA2226" i="1"/>
  <c r="AA5705" i="1"/>
  <c r="AA2227" i="1"/>
  <c r="AA5706" i="1"/>
  <c r="AA5707" i="1"/>
  <c r="AA949" i="1"/>
  <c r="AA950" i="1"/>
  <c r="AA951" i="1"/>
  <c r="AA5708" i="1"/>
  <c r="AA2228" i="1"/>
  <c r="AA5709" i="1"/>
  <c r="AA5710" i="1"/>
  <c r="AA5711" i="1"/>
  <c r="AA2229" i="1"/>
  <c r="AA2230" i="1"/>
  <c r="AA5712" i="1"/>
  <c r="AA5713" i="1"/>
  <c r="AA5714" i="1"/>
  <c r="AA5715" i="1"/>
  <c r="AA5716" i="1"/>
  <c r="AA5717" i="1"/>
  <c r="AA5718" i="1"/>
  <c r="AA5719" i="1"/>
  <c r="AA5720" i="1"/>
  <c r="AA5721" i="1"/>
  <c r="AA5722" i="1"/>
  <c r="AA6445" i="1"/>
  <c r="AA5723" i="1"/>
  <c r="AA5724" i="1"/>
  <c r="AA5725" i="1"/>
  <c r="AA6446" i="1"/>
  <c r="AA6447" i="1"/>
  <c r="AA5726" i="1"/>
  <c r="AA6448" i="1"/>
  <c r="AA5727" i="1"/>
  <c r="AA6449" i="1"/>
  <c r="AA2231" i="1"/>
  <c r="AA5728" i="1"/>
  <c r="AA5729" i="1"/>
  <c r="AA2232" i="1"/>
  <c r="AA5730" i="1"/>
  <c r="AA5731" i="1"/>
  <c r="AA2233" i="1"/>
  <c r="AA5732" i="1"/>
  <c r="AA5733" i="1"/>
  <c r="AA5734" i="1"/>
  <c r="AA2234" i="1"/>
  <c r="AA2235" i="1"/>
  <c r="AA5735" i="1"/>
  <c r="AA5736" i="1"/>
  <c r="AA5737" i="1"/>
  <c r="AA5738" i="1"/>
  <c r="AA2236" i="1"/>
  <c r="AA2237" i="1"/>
  <c r="AA2238" i="1"/>
  <c r="AA5739" i="1"/>
  <c r="AA5740" i="1"/>
  <c r="AA5741" i="1"/>
  <c r="AA5742" i="1"/>
  <c r="AA2239" i="1"/>
  <c r="AA2240" i="1"/>
  <c r="AA5743" i="1"/>
  <c r="AA2241" i="1"/>
  <c r="AA5744" i="1"/>
  <c r="AA5745" i="1"/>
  <c r="AA5746" i="1"/>
  <c r="AA5747" i="1"/>
  <c r="AA5748" i="1"/>
  <c r="AA5749" i="1"/>
  <c r="AA5750" i="1"/>
  <c r="AA5751" i="1"/>
  <c r="AA5752" i="1"/>
  <c r="AA6450" i="1"/>
  <c r="AA6451" i="1"/>
  <c r="AA5753" i="1"/>
  <c r="AA6452" i="1"/>
  <c r="AA6453" i="1"/>
  <c r="AA5754" i="1"/>
  <c r="AA5755" i="1"/>
  <c r="AA6454" i="1"/>
  <c r="AA5756" i="1"/>
  <c r="AA5757" i="1"/>
  <c r="AA5758" i="1"/>
  <c r="AA5759" i="1"/>
  <c r="AA6455" i="1"/>
  <c r="AA5760" i="1"/>
  <c r="AA5761" i="1"/>
  <c r="AA5762" i="1"/>
  <c r="AA5763" i="1"/>
  <c r="AA5764" i="1"/>
  <c r="AA5765" i="1"/>
  <c r="AA5766" i="1"/>
  <c r="AA5767" i="1"/>
  <c r="AA5768" i="1"/>
  <c r="AA5769" i="1"/>
  <c r="AA5770" i="1"/>
  <c r="AA6511" i="1"/>
  <c r="AA5771" i="1"/>
  <c r="AA5772" i="1"/>
  <c r="AA5773" i="1"/>
  <c r="AA5774" i="1"/>
  <c r="AA5775" i="1"/>
  <c r="AA5776" i="1"/>
  <c r="AA5777" i="1"/>
  <c r="AA5778" i="1"/>
  <c r="AA5779" i="1"/>
  <c r="AA5780" i="1"/>
  <c r="AA5781" i="1"/>
  <c r="AA5782" i="1"/>
  <c r="AA5783" i="1"/>
  <c r="AA5784" i="1"/>
  <c r="AA5785" i="1"/>
  <c r="AA5786" i="1"/>
  <c r="AA5787" i="1"/>
  <c r="AA5788" i="1"/>
  <c r="AA5789" i="1"/>
  <c r="AA5790" i="1"/>
  <c r="AA5791" i="1"/>
  <c r="AA5792" i="1"/>
  <c r="AA5793" i="1"/>
  <c r="AA2242" i="1"/>
  <c r="AA5794" i="1"/>
  <c r="AA794" i="1"/>
  <c r="AA5795" i="1"/>
  <c r="AA1111" i="1"/>
  <c r="AA1112" i="1"/>
  <c r="AA1113" i="1"/>
  <c r="AA1114" i="1"/>
  <c r="AA795" i="1"/>
  <c r="AA1115" i="1"/>
  <c r="AA2243" i="1"/>
  <c r="AA2244" i="1"/>
  <c r="AA5796" i="1"/>
  <c r="AA5797" i="1"/>
  <c r="AA2245" i="1"/>
  <c r="AA774" i="1"/>
  <c r="AA2246" i="1"/>
  <c r="AA559" i="1"/>
  <c r="AA2247" i="1"/>
  <c r="AA5798" i="1"/>
  <c r="AA5799" i="1"/>
  <c r="AA2248" i="1"/>
  <c r="AA5800" i="1"/>
  <c r="AA5801" i="1"/>
  <c r="AA560" i="1"/>
  <c r="AA775" i="1"/>
  <c r="AA2249" i="1"/>
  <c r="AA2250" i="1"/>
  <c r="AA5802" i="1"/>
  <c r="AA561" i="1"/>
  <c r="AA5803" i="1"/>
  <c r="AA5804" i="1"/>
  <c r="AA776" i="1"/>
  <c r="AA5805" i="1"/>
  <c r="AA5806" i="1"/>
  <c r="AA5807" i="1"/>
  <c r="AA2251" i="1"/>
  <c r="AA6456" i="1"/>
  <c r="AA5808" i="1"/>
  <c r="AA5809" i="1"/>
  <c r="AA2252" i="1"/>
  <c r="AA6457" i="1"/>
  <c r="AA5810" i="1"/>
  <c r="AA5811" i="1"/>
  <c r="AA2253" i="1"/>
  <c r="AA6458" i="1"/>
  <c r="AA1116" i="1"/>
  <c r="AA5812" i="1"/>
  <c r="AA5813" i="1"/>
  <c r="AA777" i="1"/>
  <c r="AA778" i="1"/>
  <c r="AA5814" i="1"/>
  <c r="AA5815" i="1"/>
  <c r="AA5816" i="1"/>
  <c r="AA5817" i="1"/>
  <c r="AA5818" i="1"/>
  <c r="AA5819" i="1"/>
  <c r="AA5820" i="1"/>
  <c r="AA1117" i="1"/>
  <c r="AA5821" i="1"/>
  <c r="AA2254" i="1"/>
  <c r="AA6459" i="1"/>
  <c r="AA5822" i="1"/>
  <c r="AA5823" i="1"/>
  <c r="AA5824" i="1"/>
  <c r="AA2255" i="1"/>
  <c r="AA5825" i="1"/>
  <c r="AA562" i="1"/>
  <c r="AA2256" i="1"/>
  <c r="AA1118" i="1"/>
  <c r="AA779" i="1"/>
  <c r="AA2257" i="1"/>
  <c r="AA5826" i="1"/>
  <c r="AA563" i="1"/>
  <c r="AA5827" i="1"/>
  <c r="AA5828" i="1"/>
  <c r="AA6512" i="1"/>
  <c r="AA5829" i="1"/>
  <c r="AA780" i="1"/>
  <c r="AA781" i="1"/>
  <c r="AA2258" i="1"/>
  <c r="AA5830" i="1"/>
  <c r="AA1119" i="1"/>
  <c r="AA5831" i="1"/>
  <c r="AA5832" i="1"/>
  <c r="AA5833" i="1"/>
  <c r="AA5834" i="1"/>
  <c r="AA5835" i="1"/>
  <c r="AA5836" i="1"/>
  <c r="AA5837" i="1"/>
  <c r="AA5838" i="1"/>
  <c r="AA6460" i="1"/>
  <c r="AA6461" i="1"/>
  <c r="AA5839" i="1"/>
  <c r="AA5840" i="1"/>
  <c r="AA564" i="1"/>
  <c r="AA565" i="1"/>
  <c r="AA5841" i="1"/>
  <c r="AA6462" i="1"/>
  <c r="AA2259" i="1"/>
  <c r="AA566" i="1"/>
  <c r="AA5842" i="1"/>
  <c r="AA5843" i="1"/>
  <c r="AA2260" i="1"/>
  <c r="AA5844" i="1"/>
  <c r="AA5845" i="1"/>
  <c r="AA5846" i="1"/>
  <c r="AA5847" i="1"/>
  <c r="AA567" i="1"/>
  <c r="AA2261" i="1"/>
  <c r="AA2262" i="1"/>
  <c r="AA6463" i="1"/>
  <c r="AA2263" i="1"/>
  <c r="AA5848" i="1"/>
  <c r="AA5849" i="1"/>
  <c r="AA782" i="1"/>
  <c r="AA5850" i="1"/>
  <c r="AA6464" i="1"/>
  <c r="AA5851" i="1"/>
  <c r="AA5852" i="1"/>
  <c r="AA5853" i="1"/>
  <c r="AA854" i="1"/>
  <c r="AE6240" i="1"/>
  <c r="AE6241" i="1"/>
  <c r="AE6242" i="1"/>
  <c r="AE6243" i="1"/>
  <c r="AE5888" i="1"/>
  <c r="AE6244" i="1"/>
  <c r="AE2271" i="1"/>
  <c r="AE2272" i="1"/>
  <c r="AE2273" i="1"/>
  <c r="AE2274" i="1"/>
  <c r="AE2275" i="1"/>
  <c r="AE2276" i="1"/>
  <c r="AE1123" i="1"/>
  <c r="AE2277" i="1"/>
  <c r="AE2278" i="1"/>
  <c r="AE1124" i="1"/>
  <c r="AE2279" i="1"/>
  <c r="AE2280" i="1"/>
  <c r="AE2281" i="1"/>
  <c r="AE2282" i="1"/>
  <c r="AE2283" i="1"/>
  <c r="AE2284" i="1"/>
  <c r="AE2285" i="1"/>
  <c r="AE2286" i="1"/>
  <c r="AE2287" i="1"/>
  <c r="AE2288" i="1"/>
  <c r="AE2289" i="1"/>
  <c r="AE2290" i="1"/>
  <c r="AE2291" i="1"/>
  <c r="AE2292" i="1"/>
  <c r="AE2293" i="1"/>
  <c r="AE6477" i="1"/>
  <c r="AE2294" i="1"/>
  <c r="AE2295" i="1"/>
  <c r="AE2296" i="1"/>
  <c r="AE6478" i="1"/>
  <c r="AE2297" i="1"/>
  <c r="AE2298" i="1"/>
  <c r="AE2299" i="1"/>
  <c r="AE2300" i="1"/>
  <c r="AE2301" i="1"/>
  <c r="AE2302" i="1"/>
  <c r="AE2303" i="1"/>
  <c r="AE2304" i="1"/>
  <c r="AE2305" i="1"/>
  <c r="AE907" i="1"/>
  <c r="AE2306" i="1"/>
  <c r="AE2307" i="1"/>
  <c r="AE2308" i="1"/>
  <c r="AE2309" i="1"/>
  <c r="AE2310" i="1"/>
  <c r="AE2311" i="1"/>
  <c r="AE6479" i="1"/>
  <c r="AE2312" i="1"/>
  <c r="AE2313" i="1"/>
  <c r="AE6480" i="1"/>
  <c r="AE2314" i="1"/>
  <c r="AE2315" i="1"/>
  <c r="AE6481" i="1"/>
  <c r="AE2316" i="1"/>
  <c r="AE2317" i="1"/>
  <c r="AE2318" i="1"/>
  <c r="AE2319" i="1"/>
  <c r="AE2320" i="1"/>
  <c r="AE796" i="1"/>
  <c r="AE797" i="1"/>
  <c r="AE798" i="1"/>
  <c r="AE799" i="1"/>
  <c r="AE800" i="1"/>
  <c r="AE801" i="1"/>
  <c r="AE802" i="1"/>
  <c r="AE866" i="1"/>
  <c r="AE867" i="1"/>
  <c r="AE868" i="1"/>
  <c r="AE869" i="1"/>
  <c r="AE870" i="1"/>
  <c r="AE871" i="1"/>
  <c r="AE872" i="1"/>
  <c r="AE873" i="1"/>
  <c r="AE874" i="1"/>
  <c r="AE875" i="1"/>
  <c r="AE2321" i="1"/>
  <c r="AE2322" i="1"/>
  <c r="AE2323" i="1"/>
  <c r="AE2324" i="1"/>
  <c r="AE4" i="1"/>
  <c r="AE2325" i="1"/>
  <c r="AE2326" i="1"/>
  <c r="AE5" i="1"/>
  <c r="AE2327" i="1"/>
  <c r="AE2328" i="1"/>
  <c r="AE5939" i="1"/>
  <c r="AE5940" i="1"/>
  <c r="AE5941" i="1"/>
  <c r="AE2329" i="1"/>
  <c r="AE5942" i="1"/>
  <c r="AE5943" i="1"/>
  <c r="AE5889" i="1"/>
  <c r="AE2330" i="1"/>
  <c r="AE2331" i="1"/>
  <c r="AE2332" i="1"/>
  <c r="AE2333" i="1"/>
  <c r="AE2334" i="1"/>
  <c r="AE2335" i="1"/>
  <c r="AE910" i="1"/>
  <c r="AE911" i="1"/>
  <c r="AE932" i="1"/>
  <c r="AE933" i="1"/>
  <c r="AE934" i="1"/>
  <c r="AE935" i="1"/>
  <c r="AE936" i="1"/>
  <c r="AE937" i="1"/>
  <c r="AE938" i="1"/>
  <c r="AE939" i="1"/>
  <c r="AE940" i="1"/>
  <c r="AE941" i="1"/>
  <c r="AE942" i="1"/>
  <c r="AE943" i="1"/>
  <c r="AE914" i="1"/>
  <c r="AE915" i="1"/>
  <c r="AE916" i="1"/>
  <c r="AE917" i="1"/>
  <c r="AE918" i="1"/>
  <c r="AE876" i="1"/>
  <c r="AE877" i="1"/>
  <c r="AE878" i="1"/>
  <c r="AE879" i="1"/>
  <c r="AE880" i="1"/>
  <c r="AE919" i="1"/>
  <c r="AE920" i="1"/>
  <c r="AE921" i="1"/>
  <c r="AE922" i="1"/>
  <c r="AE5854" i="1"/>
  <c r="AE2336" i="1"/>
  <c r="AE5855" i="1"/>
  <c r="AE6515" i="1"/>
  <c r="AE6516" i="1"/>
  <c r="AE6" i="1"/>
  <c r="AE7" i="1"/>
  <c r="AE912" i="1"/>
  <c r="AE8" i="1"/>
  <c r="AE9" i="1"/>
  <c r="AE10" i="1"/>
  <c r="AE11" i="1"/>
  <c r="AE913" i="1"/>
  <c r="AE952" i="1"/>
  <c r="AE2337" i="1"/>
  <c r="AE12" i="1"/>
  <c r="AE13" i="1"/>
  <c r="AE2338" i="1"/>
  <c r="AE14" i="1"/>
  <c r="AE15" i="1"/>
  <c r="AE16" i="1"/>
  <c r="AE17" i="1"/>
  <c r="AE1125" i="1"/>
  <c r="AE18" i="1"/>
  <c r="AE2339" i="1"/>
  <c r="AE19" i="1"/>
  <c r="AE2340" i="1"/>
  <c r="AE20" i="1"/>
  <c r="AE21" i="1"/>
  <c r="AE22" i="1"/>
  <c r="AE5878" i="1"/>
  <c r="AE5879" i="1"/>
  <c r="AE5880" i="1"/>
  <c r="AE5881"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927" i="1"/>
  <c r="AE928" i="1"/>
  <c r="AE929" i="1"/>
  <c r="AE5882" i="1"/>
  <c r="AE5883" i="1"/>
  <c r="AE2341" i="1"/>
  <c r="AE2342" i="1"/>
  <c r="AE2343" i="1"/>
  <c r="AE2344" i="1"/>
  <c r="AE2345" i="1"/>
  <c r="AE2346" i="1"/>
  <c r="AE2347" i="1"/>
  <c r="AE2348" i="1"/>
  <c r="AE2349" i="1"/>
  <c r="AE2350" i="1"/>
  <c r="AE2351" i="1"/>
  <c r="AE2352" i="1"/>
  <c r="AE1126" i="1"/>
  <c r="AE2353" i="1"/>
  <c r="AE2354" i="1"/>
  <c r="AE53" i="1"/>
  <c r="AE2355" i="1"/>
  <c r="AE54" i="1"/>
  <c r="AE55" i="1"/>
  <c r="AE56" i="1"/>
  <c r="AE1127" i="1"/>
  <c r="AE1128" i="1"/>
  <c r="AE57" i="1"/>
  <c r="AE58" i="1"/>
  <c r="AE2356" i="1"/>
  <c r="AE2357" i="1"/>
  <c r="AE2358" i="1"/>
  <c r="AE2359" i="1"/>
  <c r="AE2360" i="1"/>
  <c r="AE2361" i="1"/>
  <c r="AE2362" i="1"/>
  <c r="AE1129" i="1"/>
  <c r="AE2363" i="1"/>
  <c r="AE2364" i="1"/>
  <c r="AE2365" i="1"/>
  <c r="AE2366" i="1"/>
  <c r="AE2367" i="1"/>
  <c r="AE2368" i="1"/>
  <c r="AE2369" i="1"/>
  <c r="AE2370" i="1"/>
  <c r="AE2371" i="1"/>
  <c r="AE2372" i="1"/>
  <c r="AE2373" i="1"/>
  <c r="AE2374" i="1"/>
  <c r="AE2375" i="1"/>
  <c r="AE2376" i="1"/>
  <c r="AE350" i="1"/>
  <c r="AE2377" i="1"/>
  <c r="AE1130" i="1"/>
  <c r="AE1131" i="1"/>
  <c r="AE569" i="1"/>
  <c r="AE2378" i="1"/>
  <c r="AE2379" i="1"/>
  <c r="AE2380" i="1"/>
  <c r="AE2381" i="1"/>
  <c r="AE2382" i="1"/>
  <c r="AE2383" i="1"/>
  <c r="AE351" i="1"/>
  <c r="AE2384" i="1"/>
  <c r="AE59" i="1"/>
  <c r="AE2385" i="1"/>
  <c r="AE1132" i="1"/>
  <c r="AE2386" i="1"/>
  <c r="AE2387" i="1"/>
  <c r="AE2388" i="1"/>
  <c r="AE2389" i="1"/>
  <c r="AE981" i="1"/>
  <c r="AE2390" i="1"/>
  <c r="AE2391" i="1"/>
  <c r="AE2392" i="1"/>
  <c r="AE2393" i="1"/>
  <c r="AE2394" i="1"/>
  <c r="AE6482" i="1"/>
  <c r="AE2395" i="1"/>
  <c r="AE2396" i="1"/>
  <c r="AE570" i="1"/>
  <c r="AE2397" i="1"/>
  <c r="AE571" i="1"/>
  <c r="AE2398" i="1"/>
  <c r="AE2399" i="1"/>
  <c r="AE572" i="1"/>
  <c r="AE2400" i="1"/>
  <c r="AE2401" i="1"/>
  <c r="AE2402" i="1"/>
  <c r="AE2403" i="1"/>
  <c r="AE2404" i="1"/>
  <c r="AE1133" i="1"/>
  <c r="AE2405" i="1"/>
  <c r="AE2406" i="1"/>
  <c r="AE2407" i="1"/>
  <c r="AE2408" i="1"/>
  <c r="AE2409" i="1"/>
  <c r="AE2410" i="1"/>
  <c r="AE2411" i="1"/>
  <c r="AE2412" i="1"/>
  <c r="AE2413" i="1"/>
  <c r="AE2414" i="1"/>
  <c r="AE2415" i="1"/>
  <c r="AE2416" i="1"/>
  <c r="AE2417" i="1"/>
  <c r="AE2418" i="1"/>
  <c r="AE2419" i="1"/>
  <c r="AE2420" i="1"/>
  <c r="AE2421" i="1"/>
  <c r="AE2422" i="1"/>
  <c r="AE2423" i="1"/>
  <c r="AE2424" i="1"/>
  <c r="AE1134" i="1"/>
  <c r="AE2425" i="1"/>
  <c r="AE2426" i="1"/>
  <c r="AE1135" i="1"/>
  <c r="AE2427" i="1"/>
  <c r="AE2428" i="1"/>
  <c r="AE2429" i="1"/>
  <c r="AE60" i="1"/>
  <c r="AE2430" i="1"/>
  <c r="AE2431" i="1"/>
  <c r="AE2432" i="1"/>
  <c r="AE2433" i="1"/>
  <c r="AE2434" i="1"/>
  <c r="AE2435" i="1"/>
  <c r="AE61" i="1"/>
  <c r="AE2436" i="1"/>
  <c r="AE2437" i="1"/>
  <c r="AE2438" i="1"/>
  <c r="AE2439" i="1"/>
  <c r="AE2440" i="1"/>
  <c r="AE62" i="1"/>
  <c r="AE2441" i="1"/>
  <c r="AE1136" i="1"/>
  <c r="AE2442" i="1"/>
  <c r="AE2443" i="1"/>
  <c r="AE2444" i="1"/>
  <c r="AE2445" i="1"/>
  <c r="AE1137" i="1"/>
  <c r="AE2446" i="1"/>
  <c r="AE2447" i="1"/>
  <c r="AE6483" i="1"/>
  <c r="AE2448" i="1"/>
  <c r="AE2449" i="1"/>
  <c r="AE908" i="1"/>
  <c r="AE2450" i="1"/>
  <c r="AE2451" i="1"/>
  <c r="AE6484" i="1"/>
  <c r="AE2452" i="1"/>
  <c r="AE2453" i="1"/>
  <c r="AE2454" i="1"/>
  <c r="AE573" i="1"/>
  <c r="AE2455" i="1"/>
  <c r="AE2456" i="1"/>
  <c r="AE2457" i="1"/>
  <c r="AE2458" i="1"/>
  <c r="AE2459" i="1"/>
  <c r="AE2460" i="1"/>
  <c r="AE2461" i="1"/>
  <c r="AE2462" i="1"/>
  <c r="AE574" i="1"/>
  <c r="AE2463" i="1"/>
  <c r="AE2464" i="1"/>
  <c r="AE2465" i="1"/>
  <c r="AE2466" i="1"/>
  <c r="AE2467" i="1"/>
  <c r="AE2468" i="1"/>
  <c r="AE2469" i="1"/>
  <c r="AE2470" i="1"/>
  <c r="AE2471" i="1"/>
  <c r="AE1138" i="1"/>
  <c r="AE2472" i="1"/>
  <c r="AE2473" i="1"/>
  <c r="AE2474" i="1"/>
  <c r="AE2475" i="1"/>
  <c r="AE2476" i="1"/>
  <c r="AE2477" i="1"/>
  <c r="AE2478" i="1"/>
  <c r="AE2479" i="1"/>
  <c r="AE2480" i="1"/>
  <c r="AE2481" i="1"/>
  <c r="AE2482" i="1"/>
  <c r="AE2483" i="1"/>
  <c r="AE2484" i="1"/>
  <c r="AE2485" i="1"/>
  <c r="AE2486" i="1"/>
  <c r="AE2487" i="1"/>
  <c r="AE2488" i="1"/>
  <c r="AE2489" i="1"/>
  <c r="AE2490" i="1"/>
  <c r="AE2491" i="1"/>
  <c r="AE63" i="1"/>
  <c r="AE64" i="1"/>
  <c r="AE1139" i="1"/>
  <c r="AE2492" i="1"/>
  <c r="AE2493" i="1"/>
  <c r="AE1140" i="1"/>
  <c r="AE1141" i="1"/>
  <c r="AE2494" i="1"/>
  <c r="AE2495" i="1"/>
  <c r="AE65" i="1"/>
  <c r="AE2496" i="1"/>
  <c r="AE2497" i="1"/>
  <c r="AE1142" i="1"/>
  <c r="AE575" i="1"/>
  <c r="AE2498" i="1"/>
  <c r="AE2499" i="1"/>
  <c r="AE2500" i="1"/>
  <c r="AE66" i="1"/>
  <c r="AE2501" i="1"/>
  <c r="AE2502" i="1"/>
  <c r="AE1143" i="1"/>
  <c r="AE2503" i="1"/>
  <c r="AE67" i="1"/>
  <c r="AE2504" i="1"/>
  <c r="AE2505" i="1"/>
  <c r="AE2506" i="1"/>
  <c r="AE6465" i="1"/>
  <c r="AE6466" i="1"/>
  <c r="AE6467" i="1"/>
  <c r="AE6468" i="1"/>
  <c r="AE6469" i="1"/>
  <c r="AE5890" i="1"/>
  <c r="AE2507" i="1"/>
  <c r="AE2508" i="1"/>
  <c r="AE2509" i="1"/>
  <c r="AE2510" i="1"/>
  <c r="AE2511" i="1"/>
  <c r="AE2512" i="1"/>
  <c r="AE2513" i="1"/>
  <c r="AE2514" i="1"/>
  <c r="AE2515" i="1"/>
  <c r="AE2516" i="1"/>
  <c r="AE884" i="1"/>
  <c r="AE2517" i="1"/>
  <c r="AE2518" i="1"/>
  <c r="AE2519" i="1"/>
  <c r="AE885" i="1"/>
  <c r="AE886" i="1"/>
  <c r="AE2520" i="1"/>
  <c r="AE887" i="1"/>
  <c r="AE888" i="1"/>
  <c r="AE889" i="1"/>
  <c r="AE890" i="1"/>
  <c r="AE891" i="1"/>
  <c r="AE892" i="1"/>
  <c r="AE965" i="1"/>
  <c r="AE966" i="1"/>
  <c r="AE2521" i="1"/>
  <c r="AE893" i="1"/>
  <c r="AE894" i="1"/>
  <c r="AE895" i="1"/>
  <c r="AE896" i="1"/>
  <c r="AE2522" i="1"/>
  <c r="AE897" i="1"/>
  <c r="AE6470" i="1"/>
  <c r="AE2523" i="1"/>
  <c r="AE898" i="1"/>
  <c r="AE899" i="1"/>
  <c r="AE2524" i="1"/>
  <c r="AE900" i="1"/>
  <c r="AE901" i="1"/>
  <c r="AE902" i="1"/>
  <c r="AE903" i="1"/>
  <c r="AE2525" i="1"/>
  <c r="AE904" i="1"/>
  <c r="AE967" i="1"/>
  <c r="AE2526" i="1"/>
  <c r="AE5858" i="1"/>
  <c r="AE5859" i="1"/>
  <c r="AE838" i="1"/>
  <c r="AE5873" i="1"/>
  <c r="AE5857" i="1"/>
  <c r="AE839" i="1"/>
  <c r="AE5874" i="1"/>
  <c r="AE5860" i="1"/>
  <c r="AE2527" i="1"/>
  <c r="AE2528" i="1"/>
  <c r="AE2529" i="1"/>
  <c r="AE2530" i="1"/>
  <c r="AE2531" i="1"/>
  <c r="AE2532" i="1"/>
  <c r="AE2533" i="1"/>
  <c r="AE352" i="1"/>
  <c r="AE2534" i="1"/>
  <c r="AE2535" i="1"/>
  <c r="AE2536" i="1"/>
  <c r="AE2537" i="1"/>
  <c r="AE2538" i="1"/>
  <c r="AE2539" i="1"/>
  <c r="AE2540" i="1"/>
  <c r="AE826" i="1"/>
  <c r="AE5875" i="1"/>
  <c r="AE5861" i="1"/>
  <c r="AE840" i="1"/>
  <c r="AE5862" i="1"/>
  <c r="AE5863" i="1"/>
  <c r="AE841" i="1"/>
  <c r="AE5891" i="1"/>
  <c r="AE5864" i="1"/>
  <c r="AE842" i="1"/>
  <c r="AE5865" i="1"/>
  <c r="AE843" i="1"/>
  <c r="AE5866" i="1"/>
  <c r="AE5867" i="1"/>
  <c r="AE5868" i="1"/>
  <c r="AE844" i="1"/>
  <c r="AE845" i="1"/>
  <c r="AE846" i="1"/>
  <c r="AE5876" i="1"/>
  <c r="AE5877" i="1"/>
  <c r="AE5869" i="1"/>
  <c r="AE5870" i="1"/>
  <c r="AE847" i="1"/>
  <c r="AE848" i="1"/>
  <c r="AE68" i="1"/>
  <c r="AE69" i="1"/>
  <c r="AE70" i="1"/>
  <c r="AE71" i="1"/>
  <c r="AE72" i="1"/>
  <c r="AE73" i="1"/>
  <c r="AE74" i="1"/>
  <c r="AE75" i="1"/>
  <c r="AE76" i="1"/>
  <c r="AE77" i="1"/>
  <c r="AE78" i="1"/>
  <c r="AE79" i="1"/>
  <c r="AE905" i="1"/>
  <c r="AE968" i="1"/>
  <c r="AE969" i="1"/>
  <c r="AE2541" i="1"/>
  <c r="AE80" i="1"/>
  <c r="AE81" i="1"/>
  <c r="AE82" i="1"/>
  <c r="AE83" i="1"/>
  <c r="AE84" i="1"/>
  <c r="AE85" i="1"/>
  <c r="AE86" i="1"/>
  <c r="AE87" i="1"/>
  <c r="AE970" i="1"/>
  <c r="AE971" i="1"/>
  <c r="AE972" i="1"/>
  <c r="AE2542" i="1"/>
  <c r="AE88" i="1"/>
  <c r="AE89" i="1"/>
  <c r="AE811" i="1"/>
  <c r="AE6475" i="1"/>
  <c r="AE812" i="1"/>
  <c r="AE944" i="1"/>
  <c r="AE6485" i="1"/>
  <c r="AE813" i="1"/>
  <c r="AE6486" i="1"/>
  <c r="AE814" i="1"/>
  <c r="AE6476" i="1"/>
  <c r="AE6487" i="1"/>
  <c r="AE815" i="1"/>
  <c r="AE947" i="1"/>
  <c r="AE6488" i="1"/>
  <c r="AE6489" i="1"/>
  <c r="AE816" i="1"/>
  <c r="AE817" i="1"/>
  <c r="AE818" i="1"/>
  <c r="AE945" i="1"/>
  <c r="AE948" i="1"/>
  <c r="AE946" i="1"/>
  <c r="AE1144" i="1"/>
  <c r="AE1145" i="1"/>
  <c r="AE2543" i="1"/>
  <c r="AE2544" i="1"/>
  <c r="AE2545" i="1"/>
  <c r="AE2546" i="1"/>
  <c r="AE2547" i="1"/>
  <c r="AE2548" i="1"/>
  <c r="AE2549" i="1"/>
  <c r="AE2550" i="1"/>
  <c r="AE2551" i="1"/>
  <c r="AE953" i="1"/>
  <c r="AE954" i="1"/>
  <c r="AE955" i="1"/>
  <c r="AE956" i="1"/>
  <c r="AE957" i="1"/>
  <c r="AE958" i="1"/>
  <c r="AE959" i="1"/>
  <c r="AE960" i="1"/>
  <c r="AE6471" i="1"/>
  <c r="AE6472" i="1"/>
  <c r="AE6473" i="1"/>
  <c r="AE2552" i="1"/>
  <c r="AE2553" i="1"/>
  <c r="AE2554" i="1"/>
  <c r="AE2555" i="1"/>
  <c r="AE2556" i="1"/>
  <c r="AE2557" i="1"/>
  <c r="AE2558" i="1"/>
  <c r="AE2559" i="1"/>
  <c r="AE2560" i="1"/>
  <c r="AE2561" i="1"/>
  <c r="AE2562" i="1"/>
  <c r="AE2563" i="1"/>
  <c r="AE2564" i="1"/>
  <c r="AE2565" i="1"/>
  <c r="AE2566" i="1"/>
  <c r="AE1146" i="1"/>
  <c r="AE2567" i="1"/>
  <c r="AE2568" i="1"/>
  <c r="AE1147" i="1"/>
  <c r="AE2569" i="1"/>
  <c r="AE2570" i="1"/>
  <c r="AE2571" i="1"/>
  <c r="AE2572" i="1"/>
  <c r="AE2573" i="1"/>
  <c r="AE2574" i="1"/>
  <c r="AE2575" i="1"/>
  <c r="AE2576" i="1"/>
  <c r="AE2577" i="1"/>
  <c r="AE2578" i="1"/>
  <c r="AE6490" i="1"/>
  <c r="AE2579" i="1"/>
  <c r="AE2580" i="1"/>
  <c r="AE2581" i="1"/>
  <c r="AE2582" i="1"/>
  <c r="AE2583" i="1"/>
  <c r="AE2584" i="1"/>
  <c r="AE2585" i="1"/>
  <c r="AE2586" i="1"/>
  <c r="AE2587" i="1"/>
  <c r="AE2588" i="1"/>
  <c r="AE6491" i="1"/>
  <c r="AE2589" i="1"/>
  <c r="AE2590" i="1"/>
  <c r="AE2591" i="1"/>
  <c r="AE2592" i="1"/>
  <c r="AE2593" i="1"/>
  <c r="AE2594" i="1"/>
  <c r="AE2595" i="1"/>
  <c r="AE2596" i="1"/>
  <c r="AE2597" i="1"/>
  <c r="AE1148" i="1"/>
  <c r="AE2598" i="1"/>
  <c r="AE2599" i="1"/>
  <c r="AE2600" i="1"/>
  <c r="AE2601" i="1"/>
  <c r="AE2602" i="1"/>
  <c r="AE2603" i="1"/>
  <c r="AE2604" i="1"/>
  <c r="AE2605" i="1"/>
  <c r="AE2606" i="1"/>
  <c r="AE2607" i="1"/>
  <c r="AE2608" i="1"/>
  <c r="AE2609" i="1"/>
  <c r="AE2610" i="1"/>
  <c r="AE2611" i="1"/>
  <c r="AE2612" i="1"/>
  <c r="AE2613" i="1"/>
  <c r="AE1149" i="1"/>
  <c r="AE1150" i="1"/>
  <c r="AE2614" i="1"/>
  <c r="AE2615" i="1"/>
  <c r="AE1151" i="1"/>
  <c r="AE2616" i="1"/>
  <c r="AE2617" i="1"/>
  <c r="AE2618" i="1"/>
  <c r="AE2619" i="1"/>
  <c r="AE2620" i="1"/>
  <c r="AE2621" i="1"/>
  <c r="AE2622" i="1"/>
  <c r="AE1152" i="1"/>
  <c r="AE2623" i="1"/>
  <c r="AE2624" i="1"/>
  <c r="AE1153" i="1"/>
  <c r="AE2625" i="1"/>
  <c r="AE1154" i="1"/>
  <c r="AE1155" i="1"/>
  <c r="AE2626" i="1"/>
  <c r="AE2627" i="1"/>
  <c r="AE2628" i="1"/>
  <c r="AE1156" i="1"/>
  <c r="AE2629" i="1"/>
  <c r="AE2630" i="1"/>
  <c r="AE2631" i="1"/>
  <c r="AE2632" i="1"/>
  <c r="AE2633" i="1"/>
  <c r="AE2634" i="1"/>
  <c r="AE2635" i="1"/>
  <c r="AE2636" i="1"/>
  <c r="AE1157" i="1"/>
  <c r="AE2637" i="1"/>
  <c r="AE1158" i="1"/>
  <c r="AE2638" i="1"/>
  <c r="AE2639" i="1"/>
  <c r="AE2640" i="1"/>
  <c r="AE2641" i="1"/>
  <c r="AE2642" i="1"/>
  <c r="AE2643" i="1"/>
  <c r="AE2644" i="1"/>
  <c r="AE2645" i="1"/>
  <c r="AE2646" i="1"/>
  <c r="AE2647" i="1"/>
  <c r="AE2648" i="1"/>
  <c r="AE2649" i="1"/>
  <c r="AE2650" i="1"/>
  <c r="AE2651" i="1"/>
  <c r="AE2652" i="1"/>
  <c r="AE2653" i="1"/>
  <c r="AE2654" i="1"/>
  <c r="AE2655" i="1"/>
  <c r="AE2656" i="1"/>
  <c r="AE2657" i="1"/>
  <c r="AE6492" i="1"/>
  <c r="AE2658" i="1"/>
  <c r="AE1159" i="1"/>
  <c r="AE2659" i="1"/>
  <c r="AE2660" i="1"/>
  <c r="AE2661" i="1"/>
  <c r="AE2662" i="1"/>
  <c r="AE2663" i="1"/>
  <c r="AE2664" i="1"/>
  <c r="AE2665" i="1"/>
  <c r="AE2666" i="1"/>
  <c r="AE2667" i="1"/>
  <c r="AE2668" i="1"/>
  <c r="AE6493" i="1"/>
  <c r="AE2669" i="1"/>
  <c r="AE2670" i="1"/>
  <c r="AE2671" i="1"/>
  <c r="AE2672" i="1"/>
  <c r="AE1160" i="1"/>
  <c r="AE2673" i="1"/>
  <c r="AE2674" i="1"/>
  <c r="AE2675" i="1"/>
  <c r="AE2676" i="1"/>
  <c r="AE2677" i="1"/>
  <c r="AE2678" i="1"/>
  <c r="AE2679" i="1"/>
  <c r="AE2680" i="1"/>
  <c r="AE2681" i="1"/>
  <c r="AE2682" i="1"/>
  <c r="AE2683" i="1"/>
  <c r="AE2684" i="1"/>
  <c r="AE90" i="1"/>
  <c r="AE2685" i="1"/>
  <c r="AE2686" i="1"/>
  <c r="AE2687" i="1"/>
  <c r="AE1161" i="1"/>
  <c r="AE2688" i="1"/>
  <c r="AE91" i="1"/>
  <c r="AE92" i="1"/>
  <c r="AE2689" i="1"/>
  <c r="AE2690" i="1"/>
  <c r="AE2691" i="1"/>
  <c r="AE2692" i="1"/>
  <c r="AE2693" i="1"/>
  <c r="AE2694" i="1"/>
  <c r="AE2695" i="1"/>
  <c r="AE2696" i="1"/>
  <c r="AE1162" i="1"/>
  <c r="AE783" i="1"/>
  <c r="AE5892" i="1"/>
  <c r="AE93" i="1"/>
  <c r="AE94" i="1"/>
  <c r="AE95" i="1"/>
  <c r="AE96" i="1"/>
  <c r="AE1163" i="1"/>
  <c r="AE2697" i="1"/>
  <c r="AE2698" i="1"/>
  <c r="AE1164" i="1"/>
  <c r="AE2699" i="1"/>
  <c r="AE2700" i="1"/>
  <c r="AE2701" i="1"/>
  <c r="AE2702" i="1"/>
  <c r="AE2703" i="1"/>
  <c r="AE1165" i="1"/>
  <c r="AE2704" i="1"/>
  <c r="AE2705" i="1"/>
  <c r="AE2706" i="1"/>
  <c r="AE1166" i="1"/>
  <c r="AE1167" i="1"/>
  <c r="AE2707" i="1"/>
  <c r="AE2708" i="1"/>
  <c r="AE353" i="1"/>
  <c r="AE1168" i="1"/>
  <c r="AE2709" i="1"/>
  <c r="AE2710" i="1"/>
  <c r="AE2711" i="1"/>
  <c r="AE2712" i="1"/>
  <c r="AE2713" i="1"/>
  <c r="AE1169" i="1"/>
  <c r="AE1170" i="1"/>
  <c r="AE2714" i="1"/>
  <c r="AE2715" i="1"/>
  <c r="AE1171" i="1"/>
  <c r="AE2716" i="1"/>
  <c r="AE1172" i="1"/>
  <c r="AE2717" i="1"/>
  <c r="AE2718" i="1"/>
  <c r="AE2719" i="1"/>
  <c r="AE2720" i="1"/>
  <c r="AE2721" i="1"/>
  <c r="AE2722" i="1"/>
  <c r="AE2723" i="1"/>
  <c r="AE1173" i="1"/>
  <c r="AE2724" i="1"/>
  <c r="AE2725" i="1"/>
  <c r="AE2726" i="1"/>
  <c r="AE1174" i="1"/>
  <c r="AE2727" i="1"/>
  <c r="AE2728" i="1"/>
  <c r="AE1175" i="1"/>
  <c r="AE2729" i="1"/>
  <c r="AE354" i="1"/>
  <c r="AE1176" i="1"/>
  <c r="AE2730" i="1"/>
  <c r="AE1177" i="1"/>
  <c r="AE1178" i="1"/>
  <c r="AE2731" i="1"/>
  <c r="AE2732" i="1"/>
  <c r="AE355" i="1"/>
  <c r="AE2733" i="1"/>
  <c r="AE356" i="1"/>
  <c r="AE2734" i="1"/>
  <c r="AE1179" i="1"/>
  <c r="AE1180" i="1"/>
  <c r="AE2735" i="1"/>
  <c r="AE2736" i="1"/>
  <c r="AE1181" i="1"/>
  <c r="AE2737" i="1"/>
  <c r="AE1182" i="1"/>
  <c r="AE357" i="1"/>
  <c r="AE2738" i="1"/>
  <c r="AE1183" i="1"/>
  <c r="AE2739" i="1"/>
  <c r="AE1184" i="1"/>
  <c r="AE2740" i="1"/>
  <c r="AE358" i="1"/>
  <c r="AE1185" i="1"/>
  <c r="AE1186" i="1"/>
  <c r="AE1187" i="1"/>
  <c r="AE2741" i="1"/>
  <c r="AE2742" i="1"/>
  <c r="AE2743" i="1"/>
  <c r="AE359" i="1"/>
  <c r="AE1188" i="1"/>
  <c r="AE360" i="1"/>
  <c r="AE2744" i="1"/>
  <c r="AE1189" i="1"/>
  <c r="AE1190" i="1"/>
  <c r="AE2745" i="1"/>
  <c r="AE2746" i="1"/>
  <c r="AE2747" i="1"/>
  <c r="AE2748" i="1"/>
  <c r="AE361" i="1"/>
  <c r="AE1191" i="1"/>
  <c r="AE2749" i="1"/>
  <c r="AE1192" i="1"/>
  <c r="AE362" i="1"/>
  <c r="AE2750" i="1"/>
  <c r="AE2751" i="1"/>
  <c r="AE1193" i="1"/>
  <c r="AE2752" i="1"/>
  <c r="AE2753" i="1"/>
  <c r="AE2754" i="1"/>
  <c r="AE1194" i="1"/>
  <c r="AE363" i="1"/>
  <c r="AE1195" i="1"/>
  <c r="AE2755" i="1"/>
  <c r="AE1196" i="1"/>
  <c r="AE2756" i="1"/>
  <c r="AE2757" i="1"/>
  <c r="AE1197" i="1"/>
  <c r="AE1198" i="1"/>
  <c r="AE2758" i="1"/>
  <c r="AE364" i="1"/>
  <c r="AE1199" i="1"/>
  <c r="AE2759" i="1"/>
  <c r="AE2760" i="1"/>
  <c r="AE1200" i="1"/>
  <c r="AE2761" i="1"/>
  <c r="AE2762" i="1"/>
  <c r="AE2763" i="1"/>
  <c r="AE2764" i="1"/>
  <c r="AE2765" i="1"/>
  <c r="AE2766" i="1"/>
  <c r="AE2767" i="1"/>
  <c r="AE2768" i="1"/>
  <c r="AE1201" i="1"/>
  <c r="AE1202" i="1"/>
  <c r="AE2769" i="1"/>
  <c r="AE2770" i="1"/>
  <c r="AE343" i="1"/>
  <c r="AE344" i="1"/>
  <c r="AE345" i="1"/>
  <c r="AE346" i="1"/>
  <c r="AE347" i="1"/>
  <c r="AE97" i="1"/>
  <c r="AE98" i="1"/>
  <c r="AE99" i="1"/>
  <c r="AE2771" i="1"/>
  <c r="AE100" i="1"/>
  <c r="AE101" i="1"/>
  <c r="AE102" i="1"/>
  <c r="AE1203" i="1"/>
  <c r="AE2772" i="1"/>
  <c r="AE2773" i="1"/>
  <c r="AE1204" i="1"/>
  <c r="AE2774" i="1"/>
  <c r="AE2775" i="1"/>
  <c r="AE2776" i="1"/>
  <c r="AE2777" i="1"/>
  <c r="AE5893" i="1"/>
  <c r="AE2778" i="1"/>
  <c r="AE2779" i="1"/>
  <c r="AE2780" i="1"/>
  <c r="AE2781" i="1"/>
  <c r="AE5894" i="1"/>
  <c r="AE2782" i="1"/>
  <c r="AE2783" i="1"/>
  <c r="AE2784" i="1"/>
  <c r="AE2785" i="1"/>
  <c r="AE2786" i="1"/>
  <c r="AE2787" i="1"/>
  <c r="AE2788" i="1"/>
  <c r="AE2789" i="1"/>
  <c r="AE2790" i="1"/>
  <c r="AE2791" i="1"/>
  <c r="AE2792" i="1"/>
  <c r="AE2793" i="1"/>
  <c r="AE2794" i="1"/>
  <c r="AE2795" i="1"/>
  <c r="AE2796" i="1"/>
  <c r="AE2797" i="1"/>
  <c r="AE2798" i="1"/>
  <c r="AE2799" i="1"/>
  <c r="AE2800" i="1"/>
  <c r="AE2801" i="1"/>
  <c r="AE2802" i="1"/>
  <c r="AE2803" i="1"/>
  <c r="AE6255" i="1"/>
  <c r="AE6256" i="1"/>
  <c r="AE2804" i="1"/>
  <c r="AE576" i="1"/>
  <c r="AE2805" i="1"/>
  <c r="AE1205" i="1"/>
  <c r="AE2806" i="1"/>
  <c r="AE577" i="1"/>
  <c r="AE6257" i="1"/>
  <c r="AE1206" i="1"/>
  <c r="AE365" i="1"/>
  <c r="AE2807" i="1"/>
  <c r="AE6258" i="1"/>
  <c r="AE366" i="1"/>
  <c r="AE578" i="1"/>
  <c r="AE2808" i="1"/>
  <c r="AE2809" i="1"/>
  <c r="AE1207" i="1"/>
  <c r="AE2810" i="1"/>
  <c r="AE2811" i="1"/>
  <c r="AE367" i="1"/>
  <c r="AE2812" i="1"/>
  <c r="AE2813" i="1"/>
  <c r="AE2814" i="1"/>
  <c r="AE1208" i="1"/>
  <c r="AE2815" i="1"/>
  <c r="AE2816" i="1"/>
  <c r="AE2817" i="1"/>
  <c r="AE368" i="1"/>
  <c r="AE1209" i="1"/>
  <c r="AE1210" i="1"/>
  <c r="AE1211" i="1"/>
  <c r="AE2818" i="1"/>
  <c r="AE2819" i="1"/>
  <c r="AE2820" i="1"/>
  <c r="AE2821" i="1"/>
  <c r="AE2822" i="1"/>
  <c r="AE2823" i="1"/>
  <c r="AE2824" i="1"/>
  <c r="AE2825" i="1"/>
  <c r="AE2826" i="1"/>
  <c r="AE2827" i="1"/>
  <c r="AE2828" i="1"/>
  <c r="AE982" i="1"/>
  <c r="AE1212" i="1"/>
  <c r="AE1213" i="1"/>
  <c r="AE961" i="1"/>
  <c r="AE2829" i="1"/>
  <c r="AE2830" i="1"/>
  <c r="AE2831" i="1"/>
  <c r="AE2832" i="1"/>
  <c r="AE2833" i="1"/>
  <c r="AE2834" i="1"/>
  <c r="AE348" i="1"/>
  <c r="AE349" i="1"/>
  <c r="AE2835" i="1"/>
  <c r="AE2836" i="1"/>
  <c r="AE2837" i="1"/>
  <c r="AE2838" i="1"/>
  <c r="AE2839" i="1"/>
  <c r="AE2840" i="1"/>
  <c r="AE2841" i="1"/>
  <c r="AE2842" i="1"/>
  <c r="AE2843" i="1"/>
  <c r="AE2844" i="1"/>
  <c r="AE2845" i="1"/>
  <c r="AE2846" i="1"/>
  <c r="AE2847" i="1"/>
  <c r="AE2848" i="1"/>
  <c r="AE2849" i="1"/>
  <c r="AE2850" i="1"/>
  <c r="AE2851" i="1"/>
  <c r="AE2852" i="1"/>
  <c r="AE2853" i="1"/>
  <c r="AE2854" i="1"/>
  <c r="AE2855" i="1"/>
  <c r="AE2856" i="1"/>
  <c r="AE2857" i="1"/>
  <c r="AE2858" i="1"/>
  <c r="AE1214" i="1"/>
  <c r="AE2859" i="1"/>
  <c r="AE2860" i="1"/>
  <c r="AE2861" i="1"/>
  <c r="AE2862" i="1"/>
  <c r="AE103" i="1"/>
  <c r="AE2863" i="1"/>
  <c r="AE2864" i="1"/>
  <c r="AE2865" i="1"/>
  <c r="AE2866" i="1"/>
  <c r="AE2867" i="1"/>
  <c r="AE1215" i="1"/>
  <c r="AE2868" i="1"/>
  <c r="AE579" i="1"/>
  <c r="AE1216" i="1"/>
  <c r="AE1217" i="1"/>
  <c r="AE2869" i="1"/>
  <c r="AE2870" i="1"/>
  <c r="AE2871" i="1"/>
  <c r="AE104" i="1"/>
  <c r="AE983" i="1"/>
  <c r="AE2872" i="1"/>
  <c r="AE2873" i="1"/>
  <c r="AE1218" i="1"/>
  <c r="AE2874" i="1"/>
  <c r="AE1219" i="1"/>
  <c r="AE2875" i="1"/>
  <c r="AE1220" i="1"/>
  <c r="AE2876" i="1"/>
  <c r="AE369" i="1"/>
  <c r="AE2877" i="1"/>
  <c r="AE2878" i="1"/>
  <c r="AE2879" i="1"/>
  <c r="AE2880" i="1"/>
  <c r="AE2881" i="1"/>
  <c r="AE105" i="1"/>
  <c r="AE1221" i="1"/>
  <c r="AE2882" i="1"/>
  <c r="AE2883" i="1"/>
  <c r="AE2884" i="1"/>
  <c r="AE2885" i="1"/>
  <c r="AE2886" i="1"/>
  <c r="AE1222" i="1"/>
  <c r="AE370" i="1"/>
  <c r="AE2887" i="1"/>
  <c r="AE2888" i="1"/>
  <c r="AE2889" i="1"/>
  <c r="AE106" i="1"/>
  <c r="AE1223" i="1"/>
  <c r="AE580" i="1"/>
  <c r="AE2890" i="1"/>
  <c r="AE2891" i="1"/>
  <c r="AE371" i="1"/>
  <c r="AE2892" i="1"/>
  <c r="AE1224" i="1"/>
  <c r="AE2893" i="1"/>
  <c r="AE984" i="1"/>
  <c r="AE372" i="1"/>
  <c r="AE1225" i="1"/>
  <c r="AE107" i="1"/>
  <c r="AE1226" i="1"/>
  <c r="AE1227" i="1"/>
  <c r="AE108" i="1"/>
  <c r="AE2894" i="1"/>
  <c r="AE973" i="1"/>
  <c r="AE109" i="1"/>
  <c r="AE2895" i="1"/>
  <c r="AE2896" i="1"/>
  <c r="AE2897" i="1"/>
  <c r="AE2898" i="1"/>
  <c r="AE1228" i="1"/>
  <c r="AE2899" i="1"/>
  <c r="AE1229" i="1"/>
  <c r="AE909" i="1"/>
  <c r="AE2900" i="1"/>
  <c r="AE2901" i="1"/>
  <c r="AE2902" i="1"/>
  <c r="AE1230" i="1"/>
  <c r="AE6494" i="1"/>
  <c r="AE2903" i="1"/>
  <c r="AE2904" i="1"/>
  <c r="AE985" i="1"/>
  <c r="AE974" i="1"/>
  <c r="AE986" i="1"/>
  <c r="AE987" i="1"/>
  <c r="AE1231" i="1"/>
  <c r="AE1232" i="1"/>
  <c r="AE975" i="1"/>
  <c r="AE988" i="1"/>
  <c r="AE989" i="1"/>
  <c r="AE990" i="1"/>
  <c r="AE991" i="1"/>
  <c r="AE992" i="1"/>
  <c r="AE2905" i="1"/>
  <c r="AE993" i="1"/>
  <c r="AE2906" i="1"/>
  <c r="AE2907" i="1"/>
  <c r="AE2908" i="1"/>
  <c r="AE2909" i="1"/>
  <c r="AE2910" i="1"/>
  <c r="AE2911" i="1"/>
  <c r="AE2912" i="1"/>
  <c r="AE2913" i="1"/>
  <c r="AE2914" i="1"/>
  <c r="AE2915" i="1"/>
  <c r="AE2916" i="1"/>
  <c r="AE2917" i="1"/>
  <c r="AE2918" i="1"/>
  <c r="AE2919" i="1"/>
  <c r="AE2920" i="1"/>
  <c r="AE2921" i="1"/>
  <c r="AE2922" i="1"/>
  <c r="AE2923" i="1"/>
  <c r="AE2924" i="1"/>
  <c r="AE2925" i="1"/>
  <c r="AE2926" i="1"/>
  <c r="AE2927" i="1"/>
  <c r="AE2928" i="1"/>
  <c r="AE6495" i="1"/>
  <c r="AE2929" i="1"/>
  <c r="AE2930" i="1"/>
  <c r="AE2931" i="1"/>
  <c r="AE2932" i="1"/>
  <c r="AE2933" i="1"/>
  <c r="AE2934" i="1"/>
  <c r="AE2935" i="1"/>
  <c r="AE1233" i="1"/>
  <c r="AE2936" i="1"/>
  <c r="AE994" i="1"/>
  <c r="AE995" i="1"/>
  <c r="AE996" i="1"/>
  <c r="AE2937" i="1"/>
  <c r="AE997" i="1"/>
  <c r="AE998" i="1"/>
  <c r="AE999" i="1"/>
  <c r="AE1000" i="1"/>
  <c r="AE2938" i="1"/>
  <c r="AE1234" i="1"/>
  <c r="AE2939" i="1"/>
  <c r="AE581" i="1"/>
  <c r="AE2940" i="1"/>
  <c r="AE2941" i="1"/>
  <c r="AE2942" i="1"/>
  <c r="AE2943" i="1"/>
  <c r="AE582" i="1"/>
  <c r="AE2944" i="1"/>
  <c r="AE2945" i="1"/>
  <c r="AE2946" i="1"/>
  <c r="AE2947" i="1"/>
  <c r="AE1235" i="1"/>
  <c r="AE583" i="1"/>
  <c r="AE1236" i="1"/>
  <c r="AE2948" i="1"/>
  <c r="AE373" i="1"/>
  <c r="AE2949" i="1"/>
  <c r="AE1237" i="1"/>
  <c r="AE374" i="1"/>
  <c r="AE2950" i="1"/>
  <c r="AE2951" i="1"/>
  <c r="AE2952" i="1"/>
  <c r="AE2953" i="1"/>
  <c r="AE2954" i="1"/>
  <c r="AE1001" i="1"/>
  <c r="AE1238" i="1"/>
  <c r="AE584" i="1"/>
  <c r="AE1239" i="1"/>
  <c r="AE6259" i="1"/>
  <c r="AE1240" i="1"/>
  <c r="AE375" i="1"/>
  <c r="AE1241" i="1"/>
  <c r="AE2955" i="1"/>
  <c r="AE6496" i="1"/>
  <c r="AE2956" i="1"/>
  <c r="AE2957" i="1"/>
  <c r="AE2958" i="1"/>
  <c r="AE2959" i="1"/>
  <c r="AE585" i="1"/>
  <c r="AE6260" i="1"/>
  <c r="AE586" i="1"/>
  <c r="AE2960" i="1"/>
  <c r="AE1242" i="1"/>
  <c r="AE1243" i="1"/>
  <c r="AE6261" i="1"/>
  <c r="AE1244" i="1"/>
  <c r="AE1245" i="1"/>
  <c r="AE1246" i="1"/>
  <c r="AE587" i="1"/>
  <c r="AE2961" i="1"/>
  <c r="AE376" i="1"/>
  <c r="AE1247" i="1"/>
  <c r="AE2962" i="1"/>
  <c r="AE1248" i="1"/>
  <c r="AE2963" i="1"/>
  <c r="AE6262" i="1"/>
  <c r="AE2964" i="1"/>
  <c r="AE1249" i="1"/>
  <c r="AE1250" i="1"/>
  <c r="AE2965" i="1"/>
  <c r="AE2966" i="1"/>
  <c r="AE5895" i="1"/>
  <c r="AE1251" i="1"/>
  <c r="AE588" i="1"/>
  <c r="AE2967" i="1"/>
  <c r="AE377" i="1"/>
  <c r="AE2968" i="1"/>
  <c r="AE1002" i="1"/>
  <c r="AE1003" i="1"/>
  <c r="AE2969" i="1"/>
  <c r="AE1004" i="1"/>
  <c r="AE589" i="1"/>
  <c r="AE1252" i="1"/>
  <c r="AE2970" i="1"/>
  <c r="AE2971" i="1"/>
  <c r="AE378" i="1"/>
  <c r="AE1005" i="1"/>
  <c r="AE1253" i="1"/>
  <c r="AE2972" i="1"/>
  <c r="AE110" i="1"/>
  <c r="AE1006" i="1"/>
  <c r="AE2973" i="1"/>
  <c r="AE962" i="1"/>
  <c r="AE2974" i="1"/>
  <c r="AE2975" i="1"/>
  <c r="AE2976" i="1"/>
  <c r="AE1254" i="1"/>
  <c r="AE2977" i="1"/>
  <c r="AE2978" i="1"/>
  <c r="AE1255" i="1"/>
  <c r="AE2979" i="1"/>
  <c r="AE6263" i="1"/>
  <c r="AE6264" i="1"/>
  <c r="AE2980" i="1"/>
  <c r="AE2981" i="1"/>
  <c r="AE6265" i="1"/>
  <c r="AE2982" i="1"/>
  <c r="AE2983" i="1"/>
  <c r="AE2984" i="1"/>
  <c r="AE2985" i="1"/>
  <c r="AE2986" i="1"/>
  <c r="AE2987" i="1"/>
  <c r="AE2988" i="1"/>
  <c r="AE2989" i="1"/>
  <c r="AE2990" i="1"/>
  <c r="AE2991" i="1"/>
  <c r="AE2992" i="1"/>
  <c r="AE2993" i="1"/>
  <c r="AE2994" i="1"/>
  <c r="AE2995" i="1"/>
  <c r="AE2996" i="1"/>
  <c r="AE2997" i="1"/>
  <c r="AE2998" i="1"/>
  <c r="AE2999" i="1"/>
  <c r="AE3000" i="1"/>
  <c r="AE3001" i="1"/>
  <c r="AE3002" i="1"/>
  <c r="AE1256" i="1"/>
  <c r="AE1257" i="1"/>
  <c r="AE3003" i="1"/>
  <c r="AE1258" i="1"/>
  <c r="AE1007" i="1"/>
  <c r="AE3004" i="1"/>
  <c r="AE3005" i="1"/>
  <c r="AE1259" i="1"/>
  <c r="AE3006" i="1"/>
  <c r="AE3007" i="1"/>
  <c r="AE3008" i="1"/>
  <c r="AE6266" i="1"/>
  <c r="AE379" i="1"/>
  <c r="AE3009" i="1"/>
  <c r="AE380" i="1"/>
  <c r="AE1260" i="1"/>
  <c r="AE590" i="1"/>
  <c r="AE3010" i="1"/>
  <c r="AE6267" i="1"/>
  <c r="AE381" i="1"/>
  <c r="AE6268" i="1"/>
  <c r="AE591" i="1"/>
  <c r="AE1261" i="1"/>
  <c r="AE592" i="1"/>
  <c r="AE3011" i="1"/>
  <c r="AE3012" i="1"/>
  <c r="AE1262" i="1"/>
  <c r="AE3013" i="1"/>
  <c r="AE3014" i="1"/>
  <c r="AE3015" i="1"/>
  <c r="AE3016" i="1"/>
  <c r="AE1263" i="1"/>
  <c r="AE3017" i="1"/>
  <c r="AE1264" i="1"/>
  <c r="AE1265" i="1"/>
  <c r="AE1266" i="1"/>
  <c r="AE3018" i="1"/>
  <c r="AE1267" i="1"/>
  <c r="AE382" i="1"/>
  <c r="AE1268" i="1"/>
  <c r="AE3019" i="1"/>
  <c r="AE3020" i="1"/>
  <c r="AE3021" i="1"/>
  <c r="AE111" i="1"/>
  <c r="AE112" i="1"/>
  <c r="AE3022" i="1"/>
  <c r="AE113" i="1"/>
  <c r="AE3023" i="1"/>
  <c r="AE3024" i="1"/>
  <c r="AE1269" i="1"/>
  <c r="AE3025" i="1"/>
  <c r="AE3026" i="1"/>
  <c r="AE3027" i="1"/>
  <c r="AE1270" i="1"/>
  <c r="AE3028" i="1"/>
  <c r="AE1271" i="1"/>
  <c r="AE114" i="1"/>
  <c r="AE3029" i="1"/>
  <c r="AE3030" i="1"/>
  <c r="AE3031" i="1"/>
  <c r="AE1272" i="1"/>
  <c r="AE3032" i="1"/>
  <c r="AE1273" i="1"/>
  <c r="AE3033" i="1"/>
  <c r="AE3034" i="1"/>
  <c r="AE3035" i="1"/>
  <c r="AE3036" i="1"/>
  <c r="AE3037" i="1"/>
  <c r="AE1274" i="1"/>
  <c r="AE3038" i="1"/>
  <c r="AE3039" i="1"/>
  <c r="AE3040" i="1"/>
  <c r="AE1275" i="1"/>
  <c r="AE1276" i="1"/>
  <c r="AE3041" i="1"/>
  <c r="AE3042" i="1"/>
  <c r="AE3043" i="1"/>
  <c r="AE3044" i="1"/>
  <c r="AE1277" i="1"/>
  <c r="AE3045" i="1"/>
  <c r="AE3046" i="1"/>
  <c r="AE3047" i="1"/>
  <c r="AE1278" i="1"/>
  <c r="AE3048" i="1"/>
  <c r="AE1279" i="1"/>
  <c r="AE3049" i="1"/>
  <c r="AE1280" i="1"/>
  <c r="AE3050" i="1"/>
  <c r="AE1281" i="1"/>
  <c r="AE1282" i="1"/>
  <c r="AE3051" i="1"/>
  <c r="AE1283" i="1"/>
  <c r="AE3052" i="1"/>
  <c r="AE3053" i="1"/>
  <c r="AE1284" i="1"/>
  <c r="AE3054" i="1"/>
  <c r="AE1285" i="1"/>
  <c r="AE3055" i="1"/>
  <c r="AE3056" i="1"/>
  <c r="AE3057" i="1"/>
  <c r="AE3058" i="1"/>
  <c r="AE1286" i="1"/>
  <c r="AE1287" i="1"/>
  <c r="AE1288" i="1"/>
  <c r="AE1289" i="1"/>
  <c r="AE1290" i="1"/>
  <c r="AE3059" i="1"/>
  <c r="AE3060" i="1"/>
  <c r="AE1291" i="1"/>
  <c r="AE3061" i="1"/>
  <c r="AE3062" i="1"/>
  <c r="AE1292" i="1"/>
  <c r="AE3063" i="1"/>
  <c r="AE3064" i="1"/>
  <c r="AE1293" i="1"/>
  <c r="AE3065" i="1"/>
  <c r="AE3066" i="1"/>
  <c r="AE3067" i="1"/>
  <c r="AE1294" i="1"/>
  <c r="AE3068" i="1"/>
  <c r="AE1295" i="1"/>
  <c r="AE3069" i="1"/>
  <c r="AE3070" i="1"/>
  <c r="AE3071" i="1"/>
  <c r="AE3072" i="1"/>
  <c r="AE3073" i="1"/>
  <c r="AE1296" i="1"/>
  <c r="AE3074" i="1"/>
  <c r="AE3075" i="1"/>
  <c r="AE115" i="1"/>
  <c r="AE116" i="1"/>
  <c r="AE3076" i="1"/>
  <c r="AE3077" i="1"/>
  <c r="AE1297" i="1"/>
  <c r="AE3078" i="1"/>
  <c r="AE1298" i="1"/>
  <c r="AE3079" i="1"/>
  <c r="AE117" i="1"/>
  <c r="AE3080" i="1"/>
  <c r="AE118" i="1"/>
  <c r="AE119" i="1"/>
  <c r="AE3081" i="1"/>
  <c r="AE3082" i="1"/>
  <c r="AE3083" i="1"/>
  <c r="AE3084" i="1"/>
  <c r="AE120" i="1"/>
  <c r="AE121" i="1"/>
  <c r="AE122" i="1"/>
  <c r="AE1299" i="1"/>
  <c r="AE3085" i="1"/>
  <c r="AE3086" i="1"/>
  <c r="AE3087" i="1"/>
  <c r="AE6076" i="1"/>
  <c r="AE5947" i="1"/>
  <c r="AE5948" i="1"/>
  <c r="AE6077" i="1"/>
  <c r="AE5949" i="1"/>
  <c r="AE5950" i="1"/>
  <c r="AE6078" i="1"/>
  <c r="AE5951" i="1"/>
  <c r="AE5952" i="1"/>
  <c r="AE6079" i="1"/>
  <c r="AE5953" i="1"/>
  <c r="AE5954" i="1"/>
  <c r="AE5955" i="1"/>
  <c r="AE6080" i="1"/>
  <c r="AE5956" i="1"/>
  <c r="AE6081" i="1"/>
  <c r="AE5957" i="1"/>
  <c r="AE5958" i="1"/>
  <c r="AE5959" i="1"/>
  <c r="AE5960" i="1"/>
  <c r="AE6082" i="1"/>
  <c r="AE5961" i="1"/>
  <c r="AE5962" i="1"/>
  <c r="AE6083" i="1"/>
  <c r="AE5963" i="1"/>
  <c r="AE6084" i="1"/>
  <c r="AE5964" i="1"/>
  <c r="AE5965" i="1"/>
  <c r="AE6085" i="1"/>
  <c r="AE5966" i="1"/>
  <c r="AE5967" i="1"/>
  <c r="AE5968" i="1"/>
  <c r="AE6086" i="1"/>
  <c r="AE123" i="1"/>
  <c r="AE124" i="1"/>
  <c r="AE125" i="1"/>
  <c r="AE126" i="1"/>
  <c r="AE127" i="1"/>
  <c r="AE128" i="1"/>
  <c r="AE129" i="1"/>
  <c r="AE130" i="1"/>
  <c r="AE131" i="1"/>
  <c r="AE132" i="1"/>
  <c r="AE133" i="1"/>
  <c r="AE134" i="1"/>
  <c r="AE135" i="1"/>
  <c r="AE136" i="1"/>
  <c r="AE137" i="1"/>
  <c r="AE5969" i="1"/>
  <c r="AE5970" i="1"/>
  <c r="AE6087" i="1"/>
  <c r="AE5971" i="1"/>
  <c r="AE5972" i="1"/>
  <c r="AE6088" i="1"/>
  <c r="AE5973" i="1"/>
  <c r="AE6089" i="1"/>
  <c r="AE5974" i="1"/>
  <c r="AE5975" i="1"/>
  <c r="AE6090" i="1"/>
  <c r="AE5976" i="1"/>
  <c r="AE138" i="1"/>
  <c r="AE6091" i="1"/>
  <c r="AE5977" i="1"/>
  <c r="AE5978" i="1"/>
  <c r="AE5979" i="1"/>
  <c r="AE6092" i="1"/>
  <c r="AE5980" i="1"/>
  <c r="AE5981" i="1"/>
  <c r="AE5982" i="1"/>
  <c r="AE6093" i="1"/>
  <c r="AE5983" i="1"/>
  <c r="AE5984" i="1"/>
  <c r="AE6094" i="1"/>
  <c r="AE5896" i="1"/>
  <c r="AE5897" i="1"/>
  <c r="AE5898" i="1"/>
  <c r="AE5899" i="1"/>
  <c r="AE5900" i="1"/>
  <c r="AE5901" i="1"/>
  <c r="AE5902" i="1"/>
  <c r="AE5903" i="1"/>
  <c r="AE5985" i="1"/>
  <c r="AE5986" i="1"/>
  <c r="AE6095" i="1"/>
  <c r="AE5987" i="1"/>
  <c r="AE6096" i="1"/>
  <c r="AE5988" i="1"/>
  <c r="AE6097" i="1"/>
  <c r="AE5989" i="1"/>
  <c r="AE5990" i="1"/>
  <c r="AE5991" i="1"/>
  <c r="AE6098" i="1"/>
  <c r="AE5992" i="1"/>
  <c r="AE6099" i="1"/>
  <c r="AE5993" i="1"/>
  <c r="AE5994" i="1"/>
  <c r="AE5995" i="1"/>
  <c r="AE5996" i="1"/>
  <c r="AE6100" i="1"/>
  <c r="AE6101" i="1"/>
  <c r="AE5997" i="1"/>
  <c r="AE5998" i="1"/>
  <c r="AE6102" i="1"/>
  <c r="AE5999" i="1"/>
  <c r="AE6000" i="1"/>
  <c r="AE6103" i="1"/>
  <c r="AE6001" i="1"/>
  <c r="AE6002" i="1"/>
  <c r="AE139" i="1"/>
  <c r="AE140" i="1"/>
  <c r="AE141" i="1"/>
  <c r="AE142" i="1"/>
  <c r="AE143" i="1"/>
  <c r="AE144" i="1"/>
  <c r="AE145" i="1"/>
  <c r="AE146" i="1"/>
  <c r="AE147" i="1"/>
  <c r="AE148" i="1"/>
  <c r="AE149" i="1"/>
  <c r="AE150" i="1"/>
  <c r="AE151" i="1"/>
  <c r="AE152" i="1"/>
  <c r="AE153" i="1"/>
  <c r="AE6104" i="1"/>
  <c r="AE6003" i="1"/>
  <c r="AE6004" i="1"/>
  <c r="AE6105" i="1"/>
  <c r="AE6106" i="1"/>
  <c r="AE6005" i="1"/>
  <c r="AE6107" i="1"/>
  <c r="AE6006" i="1"/>
  <c r="AE6108" i="1"/>
  <c r="AE6007" i="1"/>
  <c r="AE6008" i="1"/>
  <c r="AE6109" i="1"/>
  <c r="AE6110" i="1"/>
  <c r="AE6009" i="1"/>
  <c r="AE6111" i="1"/>
  <c r="AE6010" i="1"/>
  <c r="AE6011" i="1"/>
  <c r="AE6112" i="1"/>
  <c r="AE6012" i="1"/>
  <c r="AE6113" i="1"/>
  <c r="AE6114" i="1"/>
  <c r="AE6013" i="1"/>
  <c r="AE6014" i="1"/>
  <c r="AE6115" i="1"/>
  <c r="AE6116" i="1"/>
  <c r="AE6015" i="1"/>
  <c r="AE6117" i="1"/>
  <c r="AE6016" i="1"/>
  <c r="AE6118" i="1"/>
  <c r="AE6017" i="1"/>
  <c r="AE6018" i="1"/>
  <c r="AE6119" i="1"/>
  <c r="AE6120" i="1"/>
  <c r="AE6019" i="1"/>
  <c r="AE6020" i="1"/>
  <c r="AE6121" i="1"/>
  <c r="AE6122" i="1"/>
  <c r="AE6021" i="1"/>
  <c r="AE6123" i="1"/>
  <c r="AE6022" i="1"/>
  <c r="AE6124" i="1"/>
  <c r="AE6023" i="1"/>
  <c r="AE6024" i="1"/>
  <c r="AE6125" i="1"/>
  <c r="AE6025" i="1"/>
  <c r="AE6126" i="1"/>
  <c r="AE6127" i="1"/>
  <c r="AE6026" i="1"/>
  <c r="AE6128" i="1"/>
  <c r="AE6027" i="1"/>
  <c r="AE6129" i="1"/>
  <c r="AE6028" i="1"/>
  <c r="AE6029" i="1"/>
  <c r="AE6130" i="1"/>
  <c r="AE6131" i="1"/>
  <c r="AE6030" i="1"/>
  <c r="AE6132" i="1"/>
  <c r="AE6031" i="1"/>
  <c r="AE6133" i="1"/>
  <c r="AE6032" i="1"/>
  <c r="AE6033" i="1"/>
  <c r="AE6134" i="1"/>
  <c r="AE6135" i="1"/>
  <c r="AE6034" i="1"/>
  <c r="AE6136" i="1"/>
  <c r="AE6035" i="1"/>
  <c r="AE6036" i="1"/>
  <c r="AE6137" i="1"/>
  <c r="AE6037" i="1"/>
  <c r="AE6138" i="1"/>
  <c r="AE6038" i="1"/>
  <c r="AE6139" i="1"/>
  <c r="AE6140" i="1"/>
  <c r="AE6039" i="1"/>
  <c r="AE6141" i="1"/>
  <c r="AE6040" i="1"/>
  <c r="AE6041" i="1"/>
  <c r="AE6142" i="1"/>
  <c r="AE6143" i="1"/>
  <c r="AE6042" i="1"/>
  <c r="AE6043" i="1"/>
  <c r="AE6144" i="1"/>
  <c r="AE6044" i="1"/>
  <c r="AE6145" i="1"/>
  <c r="AE6146" i="1"/>
  <c r="AE6045" i="1"/>
  <c r="AE6147" i="1"/>
  <c r="AE6046" i="1"/>
  <c r="AE6047" i="1"/>
  <c r="AE6148" i="1"/>
  <c r="AE6149" i="1"/>
  <c r="AE6048" i="1"/>
  <c r="AE6150" i="1"/>
  <c r="AE6049" i="1"/>
  <c r="AE6151" i="1"/>
  <c r="AE6050" i="1"/>
  <c r="AE3088" i="1"/>
  <c r="AE3089" i="1"/>
  <c r="AE3090" i="1"/>
  <c r="AE3091" i="1"/>
  <c r="AE3092" i="1"/>
  <c r="AE3093" i="1"/>
  <c r="AE3094" i="1"/>
  <c r="AE3095" i="1"/>
  <c r="AE3096" i="1"/>
  <c r="AE3097" i="1"/>
  <c r="AE3098" i="1"/>
  <c r="AE3099" i="1"/>
  <c r="AE3100" i="1"/>
  <c r="AE3101" i="1"/>
  <c r="AE3102" i="1"/>
  <c r="AE3103" i="1"/>
  <c r="AE3104" i="1"/>
  <c r="AE154" i="1"/>
  <c r="AE3105" i="1"/>
  <c r="AE6269" i="1"/>
  <c r="AE3106" i="1"/>
  <c r="AE1300" i="1"/>
  <c r="AE3107" i="1"/>
  <c r="AE1301" i="1"/>
  <c r="AE3108" i="1"/>
  <c r="AE1302" i="1"/>
  <c r="AE1303" i="1"/>
  <c r="AE1008" i="1"/>
  <c r="AE383" i="1"/>
  <c r="AE3109" i="1"/>
  <c r="AE3110" i="1"/>
  <c r="AE3111" i="1"/>
  <c r="AE1304" i="1"/>
  <c r="AE3112" i="1"/>
  <c r="AE3113" i="1"/>
  <c r="AE3114" i="1"/>
  <c r="AE384" i="1"/>
  <c r="AE1305" i="1"/>
  <c r="AE1306" i="1"/>
  <c r="AE1307" i="1"/>
  <c r="AE3115" i="1"/>
  <c r="AE1308" i="1"/>
  <c r="AE1309" i="1"/>
  <c r="AE3116" i="1"/>
  <c r="AE1310" i="1"/>
  <c r="AE6270" i="1"/>
  <c r="AE3117" i="1"/>
  <c r="AE6271" i="1"/>
  <c r="AE6272" i="1"/>
  <c r="AE3118" i="1"/>
  <c r="AE3119" i="1"/>
  <c r="AE3120" i="1"/>
  <c r="AE3121" i="1"/>
  <c r="AE3122" i="1"/>
  <c r="AE593" i="1"/>
  <c r="AE594" i="1"/>
  <c r="AE3123" i="1"/>
  <c r="AE3124" i="1"/>
  <c r="AE385" i="1"/>
  <c r="AE1311" i="1"/>
  <c r="AE3125" i="1"/>
  <c r="AE1312" i="1"/>
  <c r="AE386" i="1"/>
  <c r="AE1313" i="1"/>
  <c r="AE6273" i="1"/>
  <c r="AE3126" i="1"/>
  <c r="AE155" i="1"/>
  <c r="AE156" i="1"/>
  <c r="AE157" i="1"/>
  <c r="AE158" i="1"/>
  <c r="AE849" i="1"/>
  <c r="AE3127" i="1"/>
  <c r="AE3128" i="1"/>
  <c r="AE3129" i="1"/>
  <c r="AE1314" i="1"/>
  <c r="AE1315" i="1"/>
  <c r="AE3130" i="1"/>
  <c r="AE3131" i="1"/>
  <c r="AE3132" i="1"/>
  <c r="AE3133" i="1"/>
  <c r="AE3134" i="1"/>
  <c r="AE3135" i="1"/>
  <c r="AE3136" i="1"/>
  <c r="AE3137" i="1"/>
  <c r="AE3138" i="1"/>
  <c r="AE3139" i="1"/>
  <c r="AE3140" i="1"/>
  <c r="AE3141" i="1"/>
  <c r="AE3142" i="1"/>
  <c r="AE3143" i="1"/>
  <c r="AE387" i="1"/>
  <c r="AE3144" i="1"/>
  <c r="AE1316" i="1"/>
  <c r="AE3145" i="1"/>
  <c r="AE1317" i="1"/>
  <c r="AE1318" i="1"/>
  <c r="AE3146" i="1"/>
  <c r="AE1319" i="1"/>
  <c r="AE1320" i="1"/>
  <c r="AE3147" i="1"/>
  <c r="AE3148" i="1"/>
  <c r="AE3149" i="1"/>
  <c r="AE3150" i="1"/>
  <c r="AE388" i="1"/>
  <c r="AE595" i="1"/>
  <c r="AE3151" i="1"/>
  <c r="AE6274" i="1"/>
  <c r="AE3152" i="1"/>
  <c r="AE1321" i="1"/>
  <c r="AE1322" i="1"/>
  <c r="AE3153" i="1"/>
  <c r="AE3154" i="1"/>
  <c r="AE3155" i="1"/>
  <c r="AE6275" i="1"/>
  <c r="AE1323" i="1"/>
  <c r="AE1324" i="1"/>
  <c r="AE596" i="1"/>
  <c r="AE6276" i="1"/>
  <c r="AE6277" i="1"/>
  <c r="AE3156" i="1"/>
  <c r="AE389" i="1"/>
  <c r="AE597" i="1"/>
  <c r="AE3157" i="1"/>
  <c r="AE3158" i="1"/>
  <c r="AE1325" i="1"/>
  <c r="AE3159" i="1"/>
  <c r="AE390" i="1"/>
  <c r="AE3160" i="1"/>
  <c r="AE1009" i="1"/>
  <c r="AE1326" i="1"/>
  <c r="AE3161" i="1"/>
  <c r="AE3162" i="1"/>
  <c r="AE3163" i="1"/>
  <c r="AE3164" i="1"/>
  <c r="AE3165" i="1"/>
  <c r="AE3166" i="1"/>
  <c r="AE3167" i="1"/>
  <c r="AE3168" i="1"/>
  <c r="AE3169" i="1"/>
  <c r="AE3170" i="1"/>
  <c r="AE3171" i="1"/>
  <c r="AE3172" i="1"/>
  <c r="AE3173" i="1"/>
  <c r="AE3174" i="1"/>
  <c r="AE1327" i="1"/>
  <c r="AE3175" i="1"/>
  <c r="AE598" i="1"/>
  <c r="AE3176" i="1"/>
  <c r="AE6278" i="1"/>
  <c r="AE1328" i="1"/>
  <c r="AE1329" i="1"/>
  <c r="AE1330" i="1"/>
  <c r="AE6279" i="1"/>
  <c r="AE3177" i="1"/>
  <c r="AE599" i="1"/>
  <c r="AE1331" i="1"/>
  <c r="AE600" i="1"/>
  <c r="AE3178" i="1"/>
  <c r="AE6280" i="1"/>
  <c r="AE391" i="1"/>
  <c r="AE3179" i="1"/>
  <c r="AE3180" i="1"/>
  <c r="AE1332" i="1"/>
  <c r="AE3181" i="1"/>
  <c r="AE3182" i="1"/>
  <c r="AE6281" i="1"/>
  <c r="AE1010" i="1"/>
  <c r="AE3183" i="1"/>
  <c r="AE3184" i="1"/>
  <c r="AE392" i="1"/>
  <c r="AE1333" i="1"/>
  <c r="AE3185" i="1"/>
  <c r="AE3186" i="1"/>
  <c r="AE3187" i="1"/>
  <c r="AE393" i="1"/>
  <c r="AE394" i="1"/>
  <c r="AE3188" i="1"/>
  <c r="AE3189" i="1"/>
  <c r="AE3190" i="1"/>
  <c r="AE3191" i="1"/>
  <c r="AE851" i="1"/>
  <c r="AE3192" i="1"/>
  <c r="AE3193" i="1"/>
  <c r="AE3194" i="1"/>
  <c r="AE3195" i="1"/>
  <c r="AE3196" i="1"/>
  <c r="AE1334" i="1"/>
  <c r="AE3197" i="1"/>
  <c r="AE1335" i="1"/>
  <c r="AE3198" i="1"/>
  <c r="AE3199" i="1"/>
  <c r="AE3200" i="1"/>
  <c r="AE852" i="1"/>
  <c r="AE3201" i="1"/>
  <c r="AE3202" i="1"/>
  <c r="AE3203" i="1"/>
  <c r="AE3204" i="1"/>
  <c r="AE1336" i="1"/>
  <c r="AE3205" i="1"/>
  <c r="AE1337" i="1"/>
  <c r="AE3206" i="1"/>
  <c r="AE3207" i="1"/>
  <c r="AE3208" i="1"/>
  <c r="AE3209" i="1"/>
  <c r="AE159" i="1"/>
  <c r="AE160" i="1"/>
  <c r="AE3210" i="1"/>
  <c r="AE161" i="1"/>
  <c r="AE3211" i="1"/>
  <c r="AE1338" i="1"/>
  <c r="AE1339" i="1"/>
  <c r="AE1340" i="1"/>
  <c r="AE3212" i="1"/>
  <c r="AE1341" i="1"/>
  <c r="AE1342" i="1"/>
  <c r="AE3213" i="1"/>
  <c r="AE3214" i="1"/>
  <c r="AE3215" i="1"/>
  <c r="AE3216" i="1"/>
  <c r="AE1343" i="1"/>
  <c r="AE1344" i="1"/>
  <c r="AE3217" i="1"/>
  <c r="AE3218" i="1"/>
  <c r="AE3219" i="1"/>
  <c r="AE3220" i="1"/>
  <c r="AE1345" i="1"/>
  <c r="AE3221" i="1"/>
  <c r="AE3222" i="1"/>
  <c r="AE1346" i="1"/>
  <c r="AE3223" i="1"/>
  <c r="AE3224" i="1"/>
  <c r="AE3225" i="1"/>
  <c r="AE1347" i="1"/>
  <c r="AE3226" i="1"/>
  <c r="AE1348" i="1"/>
  <c r="AE3227" i="1"/>
  <c r="AE1349" i="1"/>
  <c r="AE1350" i="1"/>
  <c r="AE3228" i="1"/>
  <c r="AE1351" i="1"/>
  <c r="AE3229" i="1"/>
  <c r="AE3230" i="1"/>
  <c r="AE3231" i="1"/>
  <c r="AE3232" i="1"/>
  <c r="AE3233" i="1"/>
  <c r="AE1352" i="1"/>
  <c r="AE1353" i="1"/>
  <c r="AE1354" i="1"/>
  <c r="AE395" i="1"/>
  <c r="AE3234" i="1"/>
  <c r="AE3235" i="1"/>
  <c r="AE1355" i="1"/>
  <c r="AE1356" i="1"/>
  <c r="AE3236" i="1"/>
  <c r="AE3237" i="1"/>
  <c r="AE1357" i="1"/>
  <c r="AE396" i="1"/>
  <c r="AE3238" i="1"/>
  <c r="AE3239" i="1"/>
  <c r="AE1358" i="1"/>
  <c r="AE3240" i="1"/>
  <c r="AE3241" i="1"/>
  <c r="AE3242" i="1"/>
  <c r="AE3243" i="1"/>
  <c r="AE3244" i="1"/>
  <c r="AE1359" i="1"/>
  <c r="AE3245" i="1"/>
  <c r="AE1360" i="1"/>
  <c r="AE1361" i="1"/>
  <c r="AE3246" i="1"/>
  <c r="AE3247" i="1"/>
  <c r="AE3248" i="1"/>
  <c r="AE3249" i="1"/>
  <c r="AE3250" i="1"/>
  <c r="AE1362" i="1"/>
  <c r="AE3251" i="1"/>
  <c r="AE3252" i="1"/>
  <c r="AE1363" i="1"/>
  <c r="AE3253" i="1"/>
  <c r="AE3254" i="1"/>
  <c r="AE3255" i="1"/>
  <c r="AE3256" i="1"/>
  <c r="AE3257" i="1"/>
  <c r="AE1364" i="1"/>
  <c r="AE1365" i="1"/>
  <c r="AE3258" i="1"/>
  <c r="AE3259" i="1"/>
  <c r="AE1366" i="1"/>
  <c r="AE3260" i="1"/>
  <c r="AE1367" i="1"/>
  <c r="AE3261" i="1"/>
  <c r="AE3262" i="1"/>
  <c r="AE3263" i="1"/>
  <c r="AE1368" i="1"/>
  <c r="AE1369" i="1"/>
  <c r="AE3264" i="1"/>
  <c r="AE3265" i="1"/>
  <c r="AE1370" i="1"/>
  <c r="AE3266" i="1"/>
  <c r="AE1371" i="1"/>
  <c r="AE3267" i="1"/>
  <c r="AE3268" i="1"/>
  <c r="AE3269" i="1"/>
  <c r="AE3270" i="1"/>
  <c r="AE3271" i="1"/>
  <c r="AE3272" i="1"/>
  <c r="AE3273" i="1"/>
  <c r="AE1372" i="1"/>
  <c r="AE1373" i="1"/>
  <c r="AE3274" i="1"/>
  <c r="AE1374" i="1"/>
  <c r="AE3275" i="1"/>
  <c r="AE3276" i="1"/>
  <c r="AE3277" i="1"/>
  <c r="AE1375" i="1"/>
  <c r="AE3278" i="1"/>
  <c r="AE1376" i="1"/>
  <c r="AE1377" i="1"/>
  <c r="AE3279" i="1"/>
  <c r="AE3280" i="1"/>
  <c r="AE3281" i="1"/>
  <c r="AE3282" i="1"/>
  <c r="AE1378" i="1"/>
  <c r="AE3283" i="1"/>
  <c r="AE3284" i="1"/>
  <c r="AE3285" i="1"/>
  <c r="AE3286" i="1"/>
  <c r="AE1379" i="1"/>
  <c r="AE1380" i="1"/>
  <c r="AE3287" i="1"/>
  <c r="AE3288" i="1"/>
  <c r="AE3289" i="1"/>
  <c r="AE3290" i="1"/>
  <c r="AE3291" i="1"/>
  <c r="AE1381" i="1"/>
  <c r="AE3292" i="1"/>
  <c r="AE3293" i="1"/>
  <c r="AE1382" i="1"/>
  <c r="AE3294" i="1"/>
  <c r="AE3295" i="1"/>
  <c r="AE3296" i="1"/>
  <c r="AE1383" i="1"/>
  <c r="AE1384" i="1"/>
  <c r="AE3297" i="1"/>
  <c r="AE3298" i="1"/>
  <c r="AE3299" i="1"/>
  <c r="AE3300" i="1"/>
  <c r="AE1385" i="1"/>
  <c r="AE3301" i="1"/>
  <c r="AE3302" i="1"/>
  <c r="AE3303" i="1"/>
  <c r="AE1386" i="1"/>
  <c r="AE3304" i="1"/>
  <c r="AE3305" i="1"/>
  <c r="AE1387" i="1"/>
  <c r="AE3306" i="1"/>
  <c r="AE3307" i="1"/>
  <c r="AE3308" i="1"/>
  <c r="AE3309" i="1"/>
  <c r="AE3310" i="1"/>
  <c r="AE1388" i="1"/>
  <c r="AE3311" i="1"/>
  <c r="AE3312" i="1"/>
  <c r="AE3313" i="1"/>
  <c r="AE3314" i="1"/>
  <c r="AE1389" i="1"/>
  <c r="AE3315" i="1"/>
  <c r="AE3316" i="1"/>
  <c r="AE3317" i="1"/>
  <c r="AE1390" i="1"/>
  <c r="AE3318" i="1"/>
  <c r="AE1391" i="1"/>
  <c r="AE3319" i="1"/>
  <c r="AE3320" i="1"/>
  <c r="AE3321" i="1"/>
  <c r="AE3322" i="1"/>
  <c r="AE3323" i="1"/>
  <c r="AE3324" i="1"/>
  <c r="AE3325" i="1"/>
  <c r="AE1392" i="1"/>
  <c r="AE3326" i="1"/>
  <c r="AE1393" i="1"/>
  <c r="AE3327" i="1"/>
  <c r="AE3328" i="1"/>
  <c r="AE3329" i="1"/>
  <c r="AE3330" i="1"/>
  <c r="AE3331" i="1"/>
  <c r="AE3332" i="1"/>
  <c r="AE1394" i="1"/>
  <c r="AE3333" i="1"/>
  <c r="AE3334" i="1"/>
  <c r="AE1395" i="1"/>
  <c r="AE3335" i="1"/>
  <c r="AE1396" i="1"/>
  <c r="AE3336" i="1"/>
  <c r="AE3337" i="1"/>
  <c r="AE3338" i="1"/>
  <c r="AE1397" i="1"/>
  <c r="AE1398" i="1"/>
  <c r="AE3339" i="1"/>
  <c r="AE3340" i="1"/>
  <c r="AE3341" i="1"/>
  <c r="AE1399" i="1"/>
  <c r="AE3342" i="1"/>
  <c r="AE1400" i="1"/>
  <c r="AE3343" i="1"/>
  <c r="AE3344" i="1"/>
  <c r="AE1401" i="1"/>
  <c r="AE3345" i="1"/>
  <c r="AE3346" i="1"/>
  <c r="AE1402" i="1"/>
  <c r="AE3347" i="1"/>
  <c r="AE3348" i="1"/>
  <c r="AE1403" i="1"/>
  <c r="AE1404" i="1"/>
  <c r="AE1405" i="1"/>
  <c r="AE3349" i="1"/>
  <c r="AE3350" i="1"/>
  <c r="AE3351" i="1"/>
  <c r="AE3352" i="1"/>
  <c r="AE3353" i="1"/>
  <c r="AE3354" i="1"/>
  <c r="AE3355" i="1"/>
  <c r="AE3356" i="1"/>
  <c r="AE3357" i="1"/>
  <c r="AE3358" i="1"/>
  <c r="AE3359" i="1"/>
  <c r="AE3360" i="1"/>
  <c r="AE3361" i="1"/>
  <c r="AE803" i="1"/>
  <c r="AE3362" i="1"/>
  <c r="AE3363" i="1"/>
  <c r="AE3364" i="1"/>
  <c r="AE162" i="1"/>
  <c r="AE3365" i="1"/>
  <c r="AE3366" i="1"/>
  <c r="AE3367" i="1"/>
  <c r="AE3368" i="1"/>
  <c r="AE3369" i="1"/>
  <c r="AE3370" i="1"/>
  <c r="AE3371" i="1"/>
  <c r="AE3372" i="1"/>
  <c r="AE3373" i="1"/>
  <c r="AE1011" i="1"/>
  <c r="AE3374" i="1"/>
  <c r="AE3375" i="1"/>
  <c r="AE3376" i="1"/>
  <c r="AE3377" i="1"/>
  <c r="AE3378" i="1"/>
  <c r="AE3379" i="1"/>
  <c r="AE3380" i="1"/>
  <c r="AE3381" i="1"/>
  <c r="AE1406" i="1"/>
  <c r="AE3382" i="1"/>
  <c r="AE1407" i="1"/>
  <c r="AE3383" i="1"/>
  <c r="AE3384" i="1"/>
  <c r="AE3385" i="1"/>
  <c r="AE1408" i="1"/>
  <c r="AE163" i="1"/>
  <c r="AE3386" i="1"/>
  <c r="AE3387" i="1"/>
  <c r="AE3388" i="1"/>
  <c r="AE3389" i="1"/>
  <c r="AE3390" i="1"/>
  <c r="AE1409" i="1"/>
  <c r="AE3391" i="1"/>
  <c r="AE3392" i="1"/>
  <c r="AE3393" i="1"/>
  <c r="AE1410" i="1"/>
  <c r="AE1411" i="1"/>
  <c r="AE3394" i="1"/>
  <c r="AE1412" i="1"/>
  <c r="AE1413" i="1"/>
  <c r="AE1414" i="1"/>
  <c r="AE3395" i="1"/>
  <c r="AE3396" i="1"/>
  <c r="AE3397" i="1"/>
  <c r="AE3398" i="1"/>
  <c r="AE3399" i="1"/>
  <c r="AE1415" i="1"/>
  <c r="AE3400" i="1"/>
  <c r="AE3401" i="1"/>
  <c r="AE3402" i="1"/>
  <c r="AE1012" i="1"/>
  <c r="AE3403" i="1"/>
  <c r="AE164" i="1"/>
  <c r="AE3404" i="1"/>
  <c r="AE1416" i="1"/>
  <c r="AE1417" i="1"/>
  <c r="AE397" i="1"/>
  <c r="AE3405" i="1"/>
  <c r="AE165" i="1"/>
  <c r="AE3406" i="1"/>
  <c r="AE166" i="1"/>
  <c r="AE1418" i="1"/>
  <c r="AE3407" i="1"/>
  <c r="AE1419" i="1"/>
  <c r="AE3408" i="1"/>
  <c r="AE1420" i="1"/>
  <c r="AE1421" i="1"/>
  <c r="AE3409" i="1"/>
  <c r="AE3410" i="1"/>
  <c r="AE398" i="1"/>
  <c r="AE3411" i="1"/>
  <c r="AE399" i="1"/>
  <c r="AE1422" i="1"/>
  <c r="AE3412" i="1"/>
  <c r="AE1013" i="1"/>
  <c r="AE3413" i="1"/>
  <c r="AE1423" i="1"/>
  <c r="AE3414" i="1"/>
  <c r="AE400" i="1"/>
  <c r="AE167" i="1"/>
  <c r="AE3415" i="1"/>
  <c r="AE3416" i="1"/>
  <c r="AE3417" i="1"/>
  <c r="AE3418" i="1"/>
  <c r="AE168" i="1"/>
  <c r="AE3419" i="1"/>
  <c r="AE3420" i="1"/>
  <c r="AE3421" i="1"/>
  <c r="AE3422" i="1"/>
  <c r="AE3423" i="1"/>
  <c r="AE3424" i="1"/>
  <c r="AE3425" i="1"/>
  <c r="AE3426" i="1"/>
  <c r="AE3427" i="1"/>
  <c r="AE3428" i="1"/>
  <c r="AE3429" i="1"/>
  <c r="AE3430" i="1"/>
  <c r="AE3431" i="1"/>
  <c r="AE3432" i="1"/>
  <c r="AE3433" i="1"/>
  <c r="AE3434" i="1"/>
  <c r="AE3435" i="1"/>
  <c r="AE3436" i="1"/>
  <c r="AE3437" i="1"/>
  <c r="AE3438" i="1"/>
  <c r="AE3439" i="1"/>
  <c r="AE3440" i="1"/>
  <c r="AE3441" i="1"/>
  <c r="AE3442" i="1"/>
  <c r="AE3443" i="1"/>
  <c r="AE3444" i="1"/>
  <c r="AE3445" i="1"/>
  <c r="AE3446" i="1"/>
  <c r="AE6497" i="1"/>
  <c r="AE3447" i="1"/>
  <c r="AE784" i="1"/>
  <c r="AE3448" i="1"/>
  <c r="AE3449" i="1"/>
  <c r="AE1424" i="1"/>
  <c r="AE3450" i="1"/>
  <c r="AE3451" i="1"/>
  <c r="AE3452" i="1"/>
  <c r="AE1014" i="1"/>
  <c r="AE1015" i="1"/>
  <c r="AE1016" i="1"/>
  <c r="AE785" i="1"/>
  <c r="AE1017" i="1"/>
  <c r="AE1018" i="1"/>
  <c r="AE1019" i="1"/>
  <c r="AE1425" i="1"/>
  <c r="AE3453" i="1"/>
  <c r="AE1020" i="1"/>
  <c r="AE3454" i="1"/>
  <c r="AE3455" i="1"/>
  <c r="AE3456" i="1"/>
  <c r="AE1426" i="1"/>
  <c r="AE601" i="1"/>
  <c r="AE1427" i="1"/>
  <c r="AE1428" i="1"/>
  <c r="AE3457" i="1"/>
  <c r="AE401" i="1"/>
  <c r="AE6282" i="1"/>
  <c r="AE3458" i="1"/>
  <c r="AE3459" i="1"/>
  <c r="AE602" i="1"/>
  <c r="AE1429" i="1"/>
  <c r="AE1430" i="1"/>
  <c r="AE1431" i="1"/>
  <c r="AE3460" i="1"/>
  <c r="AE3461" i="1"/>
  <c r="AE3462" i="1"/>
  <c r="AE3463" i="1"/>
  <c r="AE3464" i="1"/>
  <c r="AE3465" i="1"/>
  <c r="AE6283" i="1"/>
  <c r="AE1432" i="1"/>
  <c r="AE3466" i="1"/>
  <c r="AE603" i="1"/>
  <c r="AE3467" i="1"/>
  <c r="AE1433" i="1"/>
  <c r="AE1434" i="1"/>
  <c r="AE3468" i="1"/>
  <c r="AE1435" i="1"/>
  <c r="AE3469" i="1"/>
  <c r="AE1436" i="1"/>
  <c r="AE3470" i="1"/>
  <c r="AE6498" i="1"/>
  <c r="AE3471" i="1"/>
  <c r="AE3472" i="1"/>
  <c r="AE3473" i="1"/>
  <c r="AE604" i="1"/>
  <c r="AE3474" i="1"/>
  <c r="AE1437" i="1"/>
  <c r="AE3475" i="1"/>
  <c r="AE605" i="1"/>
  <c r="AE6284" i="1"/>
  <c r="AE6285" i="1"/>
  <c r="AE3476" i="1"/>
  <c r="AE1021" i="1"/>
  <c r="AE5904" i="1"/>
  <c r="AE3477" i="1"/>
  <c r="AE3478" i="1"/>
  <c r="AE3479" i="1"/>
  <c r="AE3480" i="1"/>
  <c r="AE3481" i="1"/>
  <c r="AE1438" i="1"/>
  <c r="AE606" i="1"/>
  <c r="AE1022" i="1"/>
  <c r="AE1439" i="1"/>
  <c r="AE1440" i="1"/>
  <c r="AE402" i="1"/>
  <c r="AE403" i="1"/>
  <c r="AE1441" i="1"/>
  <c r="AE3482" i="1"/>
  <c r="AE607" i="1"/>
  <c r="AE3483" i="1"/>
  <c r="AE3484" i="1"/>
  <c r="AE1023" i="1"/>
  <c r="AE3485" i="1"/>
  <c r="AE608" i="1"/>
  <c r="AE3486" i="1"/>
  <c r="AE3487" i="1"/>
  <c r="AE404" i="1"/>
  <c r="AE3488" i="1"/>
  <c r="AE3489" i="1"/>
  <c r="AE1442" i="1"/>
  <c r="AE405" i="1"/>
  <c r="AE3490" i="1"/>
  <c r="AE1443" i="1"/>
  <c r="AE1444" i="1"/>
  <c r="AE3491" i="1"/>
  <c r="AE3492" i="1"/>
  <c r="AE3493" i="1"/>
  <c r="AE6286" i="1"/>
  <c r="AE6287" i="1"/>
  <c r="AE6288" i="1"/>
  <c r="AE3494" i="1"/>
  <c r="AE6289" i="1"/>
  <c r="AE6290" i="1"/>
  <c r="AE923" i="1"/>
  <c r="AE6291" i="1"/>
  <c r="AE3495" i="1"/>
  <c r="AE169" i="1"/>
  <c r="AE3496" i="1"/>
  <c r="AE3497" i="1"/>
  <c r="AE1445" i="1"/>
  <c r="AE3498" i="1"/>
  <c r="AE3499" i="1"/>
  <c r="AE1446" i="1"/>
  <c r="AE3500" i="1"/>
  <c r="AE170" i="1"/>
  <c r="AE171" i="1"/>
  <c r="AE172" i="1"/>
  <c r="AE173" i="1"/>
  <c r="AE1447" i="1"/>
  <c r="AE3501" i="1"/>
  <c r="AE3502" i="1"/>
  <c r="AE609" i="1"/>
  <c r="AE1024" i="1"/>
  <c r="AE3503" i="1"/>
  <c r="AE1025" i="1"/>
  <c r="AE3504" i="1"/>
  <c r="AE610" i="1"/>
  <c r="AE3505" i="1"/>
  <c r="AE611" i="1"/>
  <c r="AE3506" i="1"/>
  <c r="AE174" i="1"/>
  <c r="AE175" i="1"/>
  <c r="AE3507" i="1"/>
  <c r="AE3508" i="1"/>
  <c r="AE6499" i="1"/>
  <c r="AE6292" i="1"/>
  <c r="AE3509" i="1"/>
  <c r="AE3510" i="1"/>
  <c r="AE3511" i="1"/>
  <c r="AE3512" i="1"/>
  <c r="AE3513" i="1"/>
  <c r="AE3514" i="1"/>
  <c r="AE3515" i="1"/>
  <c r="AE3516" i="1"/>
  <c r="AE612" i="1"/>
  <c r="AE3517" i="1"/>
  <c r="AE3518" i="1"/>
  <c r="AE1448" i="1"/>
  <c r="AE5905" i="1"/>
  <c r="AE6293" i="1"/>
  <c r="AE3519" i="1"/>
  <c r="AE3520" i="1"/>
  <c r="AE3521" i="1"/>
  <c r="AE3522" i="1"/>
  <c r="AE3523" i="1"/>
  <c r="AE3524" i="1"/>
  <c r="AE3525" i="1"/>
  <c r="AE3526" i="1"/>
  <c r="AE3527" i="1"/>
  <c r="AE3528" i="1"/>
  <c r="AE3529" i="1"/>
  <c r="AE3530" i="1"/>
  <c r="AE3531" i="1"/>
  <c r="AE3532" i="1"/>
  <c r="AE3533" i="1"/>
  <c r="AE3534" i="1"/>
  <c r="AE3535" i="1"/>
  <c r="AE3536" i="1"/>
  <c r="AE1449" i="1"/>
  <c r="AE3537" i="1"/>
  <c r="AE3538" i="1"/>
  <c r="AE3539" i="1"/>
  <c r="AE406" i="1"/>
  <c r="AE3540" i="1"/>
  <c r="AE6294" i="1"/>
  <c r="AE3541" i="1"/>
  <c r="AE3542" i="1"/>
  <c r="AE3543" i="1"/>
  <c r="AE1450" i="1"/>
  <c r="AE6295" i="1"/>
  <c r="AE3544" i="1"/>
  <c r="AE1451" i="1"/>
  <c r="AE1452" i="1"/>
  <c r="AE1453" i="1"/>
  <c r="AE3545" i="1"/>
  <c r="AE1454" i="1"/>
  <c r="AE3546" i="1"/>
  <c r="AE3547" i="1"/>
  <c r="AE1455" i="1"/>
  <c r="AE3548" i="1"/>
  <c r="AE407" i="1"/>
  <c r="AE1456" i="1"/>
  <c r="AE1457" i="1"/>
  <c r="AE3549" i="1"/>
  <c r="AE408" i="1"/>
  <c r="AE613" i="1"/>
  <c r="AE3550" i="1"/>
  <c r="AE3551" i="1"/>
  <c r="AE1458" i="1"/>
  <c r="AE3552" i="1"/>
  <c r="AE1459" i="1"/>
  <c r="AE3553" i="1"/>
  <c r="AE1026" i="1"/>
  <c r="AE1460" i="1"/>
  <c r="AE3554" i="1"/>
  <c r="AE409" i="1"/>
  <c r="AE614" i="1"/>
  <c r="AE3555" i="1"/>
  <c r="AE615" i="1"/>
  <c r="AE6296" i="1"/>
  <c r="AE1461" i="1"/>
  <c r="AE1462" i="1"/>
  <c r="AE1463" i="1"/>
  <c r="AE3556" i="1"/>
  <c r="AE3557" i="1"/>
  <c r="AE3558" i="1"/>
  <c r="AE3559" i="1"/>
  <c r="AE3560" i="1"/>
  <c r="AE3561" i="1"/>
  <c r="AE3562" i="1"/>
  <c r="AE3563" i="1"/>
  <c r="AE6297" i="1"/>
  <c r="AE3564" i="1"/>
  <c r="AE3565" i="1"/>
  <c r="AE3566" i="1"/>
  <c r="AE176" i="1"/>
  <c r="AE3567" i="1"/>
  <c r="AE827" i="1"/>
  <c r="AE3568" i="1"/>
  <c r="AE3569" i="1"/>
  <c r="AE3570" i="1"/>
  <c r="AE804" i="1"/>
  <c r="AE805" i="1"/>
  <c r="AE3571" i="1"/>
  <c r="AE1027" i="1"/>
  <c r="AE1028" i="1"/>
  <c r="AE1029" i="1"/>
  <c r="AE616" i="1"/>
  <c r="AE1030" i="1"/>
  <c r="AE3572" i="1"/>
  <c r="AE1464" i="1"/>
  <c r="AE3573" i="1"/>
  <c r="AE1465" i="1"/>
  <c r="AE3574" i="1"/>
  <c r="AE3575" i="1"/>
  <c r="AE3576" i="1"/>
  <c r="AE1466" i="1"/>
  <c r="AE3577" i="1"/>
  <c r="AE3578" i="1"/>
  <c r="AE3579" i="1"/>
  <c r="AE3580" i="1"/>
  <c r="AE3581" i="1"/>
  <c r="AE3582" i="1"/>
  <c r="AE3583" i="1"/>
  <c r="AE3584" i="1"/>
  <c r="AE3585" i="1"/>
  <c r="AE3586" i="1"/>
  <c r="AE3587" i="1"/>
  <c r="AE3588" i="1"/>
  <c r="AE3589" i="1"/>
  <c r="AE3590" i="1"/>
  <c r="AE3591" i="1"/>
  <c r="AE3592" i="1"/>
  <c r="AE3593" i="1"/>
  <c r="AE3594" i="1"/>
  <c r="AE3595" i="1"/>
  <c r="AE3596" i="1"/>
  <c r="AE3597" i="1"/>
  <c r="AE3598" i="1"/>
  <c r="AE3599" i="1"/>
  <c r="AE3600" i="1"/>
  <c r="AE3601" i="1"/>
  <c r="AE1467" i="1"/>
  <c r="AE3602" i="1"/>
  <c r="AE3603" i="1"/>
  <c r="AE3604" i="1"/>
  <c r="AE3605" i="1"/>
  <c r="AE3606" i="1"/>
  <c r="AE3607" i="1"/>
  <c r="AE3608" i="1"/>
  <c r="AE1468" i="1"/>
  <c r="AE1469" i="1"/>
  <c r="AE3609" i="1"/>
  <c r="AE3610" i="1"/>
  <c r="AE1470" i="1"/>
  <c r="AE6298" i="1"/>
  <c r="AE617" i="1"/>
  <c r="AE1471" i="1"/>
  <c r="AE3611" i="1"/>
  <c r="AE3612" i="1"/>
  <c r="AE3613" i="1"/>
  <c r="AE410" i="1"/>
  <c r="AE3614" i="1"/>
  <c r="AE3615" i="1"/>
  <c r="AE3616" i="1"/>
  <c r="AE3617" i="1"/>
  <c r="AE3618" i="1"/>
  <c r="AE1472" i="1"/>
  <c r="AE3619" i="1"/>
  <c r="AE3620" i="1"/>
  <c r="AE411" i="1"/>
  <c r="AE1473" i="1"/>
  <c r="AE1474" i="1"/>
  <c r="AE1475" i="1"/>
  <c r="AE3621" i="1"/>
  <c r="AE3622" i="1"/>
  <c r="AE1476" i="1"/>
  <c r="AE1477" i="1"/>
  <c r="AE3623" i="1"/>
  <c r="AE3624" i="1"/>
  <c r="AE1478" i="1"/>
  <c r="AE1479" i="1"/>
  <c r="AE3625" i="1"/>
  <c r="AE3626" i="1"/>
  <c r="AE6299" i="1"/>
  <c r="AE3627" i="1"/>
  <c r="AE3628" i="1"/>
  <c r="AE412" i="1"/>
  <c r="AE413" i="1"/>
  <c r="AE3629" i="1"/>
  <c r="AE3630" i="1"/>
  <c r="AE6300" i="1"/>
  <c r="AE618" i="1"/>
  <c r="AE619" i="1"/>
  <c r="AE1031" i="1"/>
  <c r="AE6301" i="1"/>
  <c r="AE3631" i="1"/>
  <c r="AE1480" i="1"/>
  <c r="AE1481" i="1"/>
  <c r="AE3632" i="1"/>
  <c r="AE6302" i="1"/>
  <c r="AE3633" i="1"/>
  <c r="AE414" i="1"/>
  <c r="AE1482" i="1"/>
  <c r="AE3634" i="1"/>
  <c r="AE177" i="1"/>
  <c r="AE3635" i="1"/>
  <c r="AE3636" i="1"/>
  <c r="AE3637" i="1"/>
  <c r="AE3638" i="1"/>
  <c r="AE3639" i="1"/>
  <c r="AE3640" i="1"/>
  <c r="AE3641" i="1"/>
  <c r="AE3642" i="1"/>
  <c r="AE3643" i="1"/>
  <c r="AE6303" i="1"/>
  <c r="AE3644" i="1"/>
  <c r="AE6304" i="1"/>
  <c r="AE1483" i="1"/>
  <c r="AE3645" i="1"/>
  <c r="AE415" i="1"/>
  <c r="AE3646" i="1"/>
  <c r="AE3647" i="1"/>
  <c r="AE6305" i="1"/>
  <c r="AE416" i="1"/>
  <c r="AE6306" i="1"/>
  <c r="AE3648" i="1"/>
  <c r="AE1484" i="1"/>
  <c r="AE3649" i="1"/>
  <c r="AE417" i="1"/>
  <c r="AE418" i="1"/>
  <c r="AE6307" i="1"/>
  <c r="AE828" i="1"/>
  <c r="AE829" i="1"/>
  <c r="AE963" i="1"/>
  <c r="AE964" i="1"/>
  <c r="AE3650" i="1"/>
  <c r="AE3651" i="1"/>
  <c r="AE3652" i="1"/>
  <c r="AE3653" i="1"/>
  <c r="AE3654" i="1"/>
  <c r="AE3655" i="1"/>
  <c r="AE3656" i="1"/>
  <c r="AE3657" i="1"/>
  <c r="AE3658" i="1"/>
  <c r="AE3659" i="1"/>
  <c r="AE3660" i="1"/>
  <c r="AE3661" i="1"/>
  <c r="AE3662" i="1"/>
  <c r="AE3663" i="1"/>
  <c r="AE3664" i="1"/>
  <c r="AE3665" i="1"/>
  <c r="AE3666" i="1"/>
  <c r="AE3667" i="1"/>
  <c r="AE3668" i="1"/>
  <c r="AE3669" i="1"/>
  <c r="AE3670" i="1"/>
  <c r="AE3671" i="1"/>
  <c r="AE3672" i="1"/>
  <c r="AE3673" i="1"/>
  <c r="AE3674" i="1"/>
  <c r="AE3675" i="1"/>
  <c r="AE3676" i="1"/>
  <c r="AE6500" i="1"/>
  <c r="AE3677" i="1"/>
  <c r="AE3678" i="1"/>
  <c r="AE3679" i="1"/>
  <c r="AE3680" i="1"/>
  <c r="AE3681" i="1"/>
  <c r="AE786" i="1"/>
  <c r="AE3682" i="1"/>
  <c r="AE1485" i="1"/>
  <c r="AE3683" i="1"/>
  <c r="AE3684" i="1"/>
  <c r="AE1032" i="1"/>
  <c r="AE1033" i="1"/>
  <c r="AE1034" i="1"/>
  <c r="AE1035" i="1"/>
  <c r="AE1036" i="1"/>
  <c r="AE787" i="1"/>
  <c r="AE3685" i="1"/>
  <c r="AE1037" i="1"/>
  <c r="AE3686" i="1"/>
  <c r="AE6308" i="1"/>
  <c r="AE620" i="1"/>
  <c r="AE1486" i="1"/>
  <c r="AE3687" i="1"/>
  <c r="AE3688" i="1"/>
  <c r="AE1038" i="1"/>
  <c r="AE3689" i="1"/>
  <c r="AE6309" i="1"/>
  <c r="AE3690" i="1"/>
  <c r="AE1487" i="1"/>
  <c r="AE419" i="1"/>
  <c r="AE3691" i="1"/>
  <c r="AE3692" i="1"/>
  <c r="AE1488" i="1"/>
  <c r="AE3693" i="1"/>
  <c r="AE1489" i="1"/>
  <c r="AE1490" i="1"/>
  <c r="AE3694" i="1"/>
  <c r="AE1491" i="1"/>
  <c r="AE1492" i="1"/>
  <c r="AE621" i="1"/>
  <c r="AE3695" i="1"/>
  <c r="AE6501" i="1"/>
  <c r="AE3696" i="1"/>
  <c r="AE622" i="1"/>
  <c r="AE3697" i="1"/>
  <c r="AE3698" i="1"/>
  <c r="AE623" i="1"/>
  <c r="AE420" i="1"/>
  <c r="AE421" i="1"/>
  <c r="AE1493" i="1"/>
  <c r="AE3699" i="1"/>
  <c r="AE3700" i="1"/>
  <c r="AE3701" i="1"/>
  <c r="AE422" i="1"/>
  <c r="AE3702" i="1"/>
  <c r="AE3703" i="1"/>
  <c r="AE3704" i="1"/>
  <c r="AE1494" i="1"/>
  <c r="AE3705" i="1"/>
  <c r="AE3706" i="1"/>
  <c r="AE1495" i="1"/>
  <c r="AE1496" i="1"/>
  <c r="AE1497" i="1"/>
  <c r="AE3707" i="1"/>
  <c r="AE3708" i="1"/>
  <c r="AE3709" i="1"/>
  <c r="AE3710" i="1"/>
  <c r="AE3711" i="1"/>
  <c r="AE624" i="1"/>
  <c r="AE3712" i="1"/>
  <c r="AE3713" i="1"/>
  <c r="AE1498" i="1"/>
  <c r="AE3714" i="1"/>
  <c r="AE625" i="1"/>
  <c r="AE1039" i="1"/>
  <c r="AE3715" i="1"/>
  <c r="AE6310" i="1"/>
  <c r="AE3716" i="1"/>
  <c r="AE3717" i="1"/>
  <c r="AE1499" i="1"/>
  <c r="AE1500" i="1"/>
  <c r="AE3718" i="1"/>
  <c r="AE423" i="1"/>
  <c r="AE3719" i="1"/>
  <c r="AE3720" i="1"/>
  <c r="AE3721" i="1"/>
  <c r="AE3722" i="1"/>
  <c r="AE626" i="1"/>
  <c r="AE3723" i="1"/>
  <c r="AE3724" i="1"/>
  <c r="AE6311" i="1"/>
  <c r="AE3725" i="1"/>
  <c r="AE3726" i="1"/>
  <c r="AE3727" i="1"/>
  <c r="AE1501" i="1"/>
  <c r="AE3728" i="1"/>
  <c r="AE1502" i="1"/>
  <c r="AE3729" i="1"/>
  <c r="AE1503" i="1"/>
  <c r="AE3730" i="1"/>
  <c r="AE3731" i="1"/>
  <c r="AE3732" i="1"/>
  <c r="AE3733" i="1"/>
  <c r="AE1504" i="1"/>
  <c r="AE3734" i="1"/>
  <c r="AE1505" i="1"/>
  <c r="AE3735" i="1"/>
  <c r="AE3736" i="1"/>
  <c r="AE3737" i="1"/>
  <c r="AE3738" i="1"/>
  <c r="AE1506" i="1"/>
  <c r="AE1507" i="1"/>
  <c r="AE3739" i="1"/>
  <c r="AE3740" i="1"/>
  <c r="AE1508" i="1"/>
  <c r="AE3741" i="1"/>
  <c r="AE3742" i="1"/>
  <c r="AE1509" i="1"/>
  <c r="AE3743" i="1"/>
  <c r="AE3744" i="1"/>
  <c r="AE1510" i="1"/>
  <c r="AE3745" i="1"/>
  <c r="AE3746" i="1"/>
  <c r="AE1511" i="1"/>
  <c r="AE1512" i="1"/>
  <c r="AE3747" i="1"/>
  <c r="AE1513" i="1"/>
  <c r="AE3748" i="1"/>
  <c r="AE424" i="1"/>
  <c r="AE3749" i="1"/>
  <c r="AE3750" i="1"/>
  <c r="AE1514" i="1"/>
  <c r="AE3751" i="1"/>
  <c r="AE1515" i="1"/>
  <c r="AE425" i="1"/>
  <c r="AE3752" i="1"/>
  <c r="AE3753" i="1"/>
  <c r="AE3754" i="1"/>
  <c r="AE1516" i="1"/>
  <c r="AE3755" i="1"/>
  <c r="AE1517" i="1"/>
  <c r="AE1518" i="1"/>
  <c r="AE3756" i="1"/>
  <c r="AE3757" i="1"/>
  <c r="AE3758" i="1"/>
  <c r="AE1519" i="1"/>
  <c r="AE1520" i="1"/>
  <c r="AE3759" i="1"/>
  <c r="AE426" i="1"/>
  <c r="AE1521" i="1"/>
  <c r="AE1522" i="1"/>
  <c r="AE3760" i="1"/>
  <c r="AE3761" i="1"/>
  <c r="AE1523" i="1"/>
  <c r="AE427" i="1"/>
  <c r="AE3762" i="1"/>
  <c r="AE3763" i="1"/>
  <c r="AE3764" i="1"/>
  <c r="AE3765" i="1"/>
  <c r="AE3766" i="1"/>
  <c r="AE1524" i="1"/>
  <c r="AE1525" i="1"/>
  <c r="AE1526" i="1"/>
  <c r="AE3767" i="1"/>
  <c r="AE3768" i="1"/>
  <c r="AE3769" i="1"/>
  <c r="AE1527" i="1"/>
  <c r="AE1528" i="1"/>
  <c r="AE3770" i="1"/>
  <c r="AE3771" i="1"/>
  <c r="AE1529" i="1"/>
  <c r="AE3772" i="1"/>
  <c r="AE3773" i="1"/>
  <c r="AE3774" i="1"/>
  <c r="AE3775" i="1"/>
  <c r="AE1530" i="1"/>
  <c r="AE3776" i="1"/>
  <c r="AE1531" i="1"/>
  <c r="AE3777" i="1"/>
  <c r="AE3778" i="1"/>
  <c r="AE3779" i="1"/>
  <c r="AE3780" i="1"/>
  <c r="AE1532" i="1"/>
  <c r="AE3781" i="1"/>
  <c r="AE1533" i="1"/>
  <c r="AE3782" i="1"/>
  <c r="AE3783" i="1"/>
  <c r="AE3784" i="1"/>
  <c r="AE3785" i="1"/>
  <c r="AE1534" i="1"/>
  <c r="AE3786" i="1"/>
  <c r="AE3787" i="1"/>
  <c r="AE1535" i="1"/>
  <c r="AE3788" i="1"/>
  <c r="AE1536" i="1"/>
  <c r="AE3789" i="1"/>
  <c r="AE3790" i="1"/>
  <c r="AE1537" i="1"/>
  <c r="AE3791" i="1"/>
  <c r="AE3792" i="1"/>
  <c r="AE3793" i="1"/>
  <c r="AE1538" i="1"/>
  <c r="AE3794" i="1"/>
  <c r="AE3795" i="1"/>
  <c r="AE3796" i="1"/>
  <c r="AE3797" i="1"/>
  <c r="AE3798" i="1"/>
  <c r="AE3799" i="1"/>
  <c r="AE3800" i="1"/>
  <c r="AE3801" i="1"/>
  <c r="AE1539" i="1"/>
  <c r="AE3802" i="1"/>
  <c r="AE1540" i="1"/>
  <c r="AE3803" i="1"/>
  <c r="AE3804" i="1"/>
  <c r="AE3805" i="1"/>
  <c r="AE3806" i="1"/>
  <c r="AE3807" i="1"/>
  <c r="AE3808" i="1"/>
  <c r="AE1541" i="1"/>
  <c r="AE3809" i="1"/>
  <c r="AE3810" i="1"/>
  <c r="AE3811" i="1"/>
  <c r="AE1542" i="1"/>
  <c r="AE3812" i="1"/>
  <c r="AE3813" i="1"/>
  <c r="AE3814" i="1"/>
  <c r="AE3815" i="1"/>
  <c r="AE3816" i="1"/>
  <c r="AE3817" i="1"/>
  <c r="AE3818" i="1"/>
  <c r="AE3819" i="1"/>
  <c r="AE3820" i="1"/>
  <c r="AE3821" i="1"/>
  <c r="AE1543" i="1"/>
  <c r="AE1544" i="1"/>
  <c r="AE3822" i="1"/>
  <c r="AE3823" i="1"/>
  <c r="AE1545" i="1"/>
  <c r="AE3824" i="1"/>
  <c r="AE1546" i="1"/>
  <c r="AE3825" i="1"/>
  <c r="AE3826" i="1"/>
  <c r="AE3827" i="1"/>
  <c r="AE1547" i="1"/>
  <c r="AE1548" i="1"/>
  <c r="AE3828" i="1"/>
  <c r="AE3829" i="1"/>
  <c r="AE3830" i="1"/>
  <c r="AE1549" i="1"/>
  <c r="AE3831" i="1"/>
  <c r="AE1550" i="1"/>
  <c r="AE3832" i="1"/>
  <c r="AE3833" i="1"/>
  <c r="AE3834" i="1"/>
  <c r="AE3835" i="1"/>
  <c r="AE3836" i="1"/>
  <c r="AE3837" i="1"/>
  <c r="AE1551" i="1"/>
  <c r="AE1552" i="1"/>
  <c r="AE3838" i="1"/>
  <c r="AE3839" i="1"/>
  <c r="AE1553" i="1"/>
  <c r="AE1554" i="1"/>
  <c r="AE3840" i="1"/>
  <c r="AE1555" i="1"/>
  <c r="AE3841" i="1"/>
  <c r="AE3842" i="1"/>
  <c r="AE3843" i="1"/>
  <c r="AE3844" i="1"/>
  <c r="AE3845" i="1"/>
  <c r="AE1556" i="1"/>
  <c r="AE3846" i="1"/>
  <c r="AE3847" i="1"/>
  <c r="AE3848" i="1"/>
  <c r="AE3849" i="1"/>
  <c r="AE3850" i="1"/>
  <c r="AE178" i="1"/>
  <c r="AE179" i="1"/>
  <c r="AE3851" i="1"/>
  <c r="AE180" i="1"/>
  <c r="AE181" i="1"/>
  <c r="AE3852" i="1"/>
  <c r="AE1557" i="1"/>
  <c r="AE3853" i="1"/>
  <c r="AE3854" i="1"/>
  <c r="AE1558" i="1"/>
  <c r="AE3855" i="1"/>
  <c r="AE1559" i="1"/>
  <c r="AE3856" i="1"/>
  <c r="AE3857" i="1"/>
  <c r="AE3858" i="1"/>
  <c r="AE1560" i="1"/>
  <c r="AE3859" i="1"/>
  <c r="AE1561" i="1"/>
  <c r="AE3860" i="1"/>
  <c r="AE3861" i="1"/>
  <c r="AE1562" i="1"/>
  <c r="AE3862" i="1"/>
  <c r="AE3863" i="1"/>
  <c r="AE3864" i="1"/>
  <c r="AE3865" i="1"/>
  <c r="AE3866" i="1"/>
  <c r="AE3867" i="1"/>
  <c r="AE3868" i="1"/>
  <c r="AE3869" i="1"/>
  <c r="AE3870" i="1"/>
  <c r="AE1563" i="1"/>
  <c r="AE3871" i="1"/>
  <c r="AE3872" i="1"/>
  <c r="AE182" i="1"/>
  <c r="AE183" i="1"/>
  <c r="AE184" i="1"/>
  <c r="AE906" i="1"/>
  <c r="AE185" i="1"/>
  <c r="AE3873" i="1"/>
  <c r="AE3874" i="1"/>
  <c r="AE186" i="1"/>
  <c r="AE3875" i="1"/>
  <c r="AE3876" i="1"/>
  <c r="AE3877" i="1"/>
  <c r="AE187" i="1"/>
  <c r="AE188" i="1"/>
  <c r="AE189" i="1"/>
  <c r="AE190" i="1"/>
  <c r="AE3878" i="1"/>
  <c r="AE3879" i="1"/>
  <c r="AE3880" i="1"/>
  <c r="AE6312" i="1"/>
  <c r="AE3881" i="1"/>
  <c r="AE1564" i="1"/>
  <c r="AE3882" i="1"/>
  <c r="AE1565" i="1"/>
  <c r="AE3883" i="1"/>
  <c r="AE1566" i="1"/>
  <c r="AE3884" i="1"/>
  <c r="AE3885" i="1"/>
  <c r="AE3886" i="1"/>
  <c r="AE3887" i="1"/>
  <c r="AE428" i="1"/>
  <c r="AE3888" i="1"/>
  <c r="AE1567" i="1"/>
  <c r="AE1568" i="1"/>
  <c r="AE1569" i="1"/>
  <c r="AE3889" i="1"/>
  <c r="AE3890" i="1"/>
  <c r="AE1570" i="1"/>
  <c r="AE3891" i="1"/>
  <c r="AE3892" i="1"/>
  <c r="AE1571" i="1"/>
  <c r="AE3893" i="1"/>
  <c r="AE3894" i="1"/>
  <c r="AE3895" i="1"/>
  <c r="AE1572" i="1"/>
  <c r="AE3896" i="1"/>
  <c r="AE3897" i="1"/>
  <c r="AE429" i="1"/>
  <c r="AE3898" i="1"/>
  <c r="AE3899" i="1"/>
  <c r="AE1573" i="1"/>
  <c r="AE3900" i="1"/>
  <c r="AE1574" i="1"/>
  <c r="AE1575" i="1"/>
  <c r="AE3901" i="1"/>
  <c r="AE3902" i="1"/>
  <c r="AE3903" i="1"/>
  <c r="AE1576" i="1"/>
  <c r="AE430" i="1"/>
  <c r="AE3904" i="1"/>
  <c r="AE1577" i="1"/>
  <c r="AE3905" i="1"/>
  <c r="AE3906" i="1"/>
  <c r="AE3907" i="1"/>
  <c r="AE1578" i="1"/>
  <c r="AE431" i="1"/>
  <c r="AE1579" i="1"/>
  <c r="AE3908" i="1"/>
  <c r="AE1580" i="1"/>
  <c r="AE3909" i="1"/>
  <c r="AE3910" i="1"/>
  <c r="AE3911" i="1"/>
  <c r="AE1581" i="1"/>
  <c r="AE3912" i="1"/>
  <c r="AE3913" i="1"/>
  <c r="AE3914" i="1"/>
  <c r="AE3915" i="1"/>
  <c r="AE3916" i="1"/>
  <c r="AE3917" i="1"/>
  <c r="AE1582" i="1"/>
  <c r="AE3918" i="1"/>
  <c r="AE806" i="1"/>
  <c r="AE807" i="1"/>
  <c r="AE3919" i="1"/>
  <c r="AE3920" i="1"/>
  <c r="AE3921" i="1"/>
  <c r="AE3922" i="1"/>
  <c r="AE3923" i="1"/>
  <c r="AE1583" i="1"/>
  <c r="AE3924" i="1"/>
  <c r="AE3925" i="1"/>
  <c r="AE1584" i="1"/>
  <c r="AE1585" i="1"/>
  <c r="AE3926" i="1"/>
  <c r="AE6313" i="1"/>
  <c r="AE3927" i="1"/>
  <c r="AE1586" i="1"/>
  <c r="AE3928" i="1"/>
  <c r="AE3929" i="1"/>
  <c r="AE3930" i="1"/>
  <c r="AE6314" i="1"/>
  <c r="AE3931" i="1"/>
  <c r="AE3932" i="1"/>
  <c r="AE3933" i="1"/>
  <c r="AE3934" i="1"/>
  <c r="AE627" i="1"/>
  <c r="AE628" i="1"/>
  <c r="AE629" i="1"/>
  <c r="AE1587" i="1"/>
  <c r="AE3935" i="1"/>
  <c r="AE630" i="1"/>
  <c r="AE3936" i="1"/>
  <c r="AE1588" i="1"/>
  <c r="AE3937" i="1"/>
  <c r="AE1589" i="1"/>
  <c r="AE3938" i="1"/>
  <c r="AE1590" i="1"/>
  <c r="AE3939" i="1"/>
  <c r="AE3940" i="1"/>
  <c r="AE1591" i="1"/>
  <c r="AE3941" i="1"/>
  <c r="AE1592" i="1"/>
  <c r="AE3942" i="1"/>
  <c r="AE1593" i="1"/>
  <c r="AE3943" i="1"/>
  <c r="AE3944" i="1"/>
  <c r="AE3945" i="1"/>
  <c r="AE3946" i="1"/>
  <c r="AE5856" i="1"/>
  <c r="AE3947" i="1"/>
  <c r="AE3948" i="1"/>
  <c r="AE1594" i="1"/>
  <c r="AE1595" i="1"/>
  <c r="AE3949" i="1"/>
  <c r="AE1596" i="1"/>
  <c r="AE3950" i="1"/>
  <c r="AE1597" i="1"/>
  <c r="AE1598" i="1"/>
  <c r="AE3951" i="1"/>
  <c r="AE1599" i="1"/>
  <c r="AE3952" i="1"/>
  <c r="AE1600" i="1"/>
  <c r="AE1601" i="1"/>
  <c r="AE3953" i="1"/>
  <c r="AE1602" i="1"/>
  <c r="AE1603" i="1"/>
  <c r="AE3954" i="1"/>
  <c r="AE3955" i="1"/>
  <c r="AE1604" i="1"/>
  <c r="AE3956" i="1"/>
  <c r="AE3957" i="1"/>
  <c r="AE3958" i="1"/>
  <c r="AE3959" i="1"/>
  <c r="AE3960" i="1"/>
  <c r="AE1605" i="1"/>
  <c r="AE3961" i="1"/>
  <c r="AE3962" i="1"/>
  <c r="AE3963" i="1"/>
  <c r="AE3964" i="1"/>
  <c r="AE3965" i="1"/>
  <c r="AE1606" i="1"/>
  <c r="AE3966" i="1"/>
  <c r="AE3967" i="1"/>
  <c r="AE3968" i="1"/>
  <c r="AE3969" i="1"/>
  <c r="AE3970" i="1"/>
  <c r="AE3971" i="1"/>
  <c r="AE3972" i="1"/>
  <c r="AE3973" i="1"/>
  <c r="AE3974" i="1"/>
  <c r="AE1607" i="1"/>
  <c r="AE3975" i="1"/>
  <c r="AE3976" i="1"/>
  <c r="AE3977" i="1"/>
  <c r="AE1608" i="1"/>
  <c r="AE3978" i="1"/>
  <c r="AE3979" i="1"/>
  <c r="AE3980" i="1"/>
  <c r="AE3981" i="1"/>
  <c r="AE1609" i="1"/>
  <c r="AE3982" i="1"/>
  <c r="AE3983" i="1"/>
  <c r="AE3984" i="1"/>
  <c r="AE3985" i="1"/>
  <c r="AE3986" i="1"/>
  <c r="AE3987" i="1"/>
  <c r="AE3988" i="1"/>
  <c r="AE1610" i="1"/>
  <c r="AE3989" i="1"/>
  <c r="AE3990" i="1"/>
  <c r="AE3991" i="1"/>
  <c r="AE3992" i="1"/>
  <c r="AE1611" i="1"/>
  <c r="AE3993" i="1"/>
  <c r="AE3994" i="1"/>
  <c r="AE3995" i="1"/>
  <c r="AE3996" i="1"/>
  <c r="AE3997" i="1"/>
  <c r="AE3998" i="1"/>
  <c r="AE1612" i="1"/>
  <c r="AE3999" i="1"/>
  <c r="AE4000" i="1"/>
  <c r="AE4001" i="1"/>
  <c r="AE1613" i="1"/>
  <c r="AE4002" i="1"/>
  <c r="AE4003" i="1"/>
  <c r="AE4004" i="1"/>
  <c r="AE4005" i="1"/>
  <c r="AE4006" i="1"/>
  <c r="AE4007" i="1"/>
  <c r="AE1614" i="1"/>
  <c r="AE4008" i="1"/>
  <c r="AE1615" i="1"/>
  <c r="AE4009" i="1"/>
  <c r="AE4010" i="1"/>
  <c r="AE191" i="1"/>
  <c r="AE192" i="1"/>
  <c r="AE1040" i="1"/>
  <c r="AE1041" i="1"/>
  <c r="AE4011" i="1"/>
  <c r="AE4012" i="1"/>
  <c r="AE4013" i="1"/>
  <c r="AE4014" i="1"/>
  <c r="AE4015" i="1"/>
  <c r="AE4016" i="1"/>
  <c r="AE4017" i="1"/>
  <c r="AE4018" i="1"/>
  <c r="AE4019" i="1"/>
  <c r="AE4020" i="1"/>
  <c r="AE4021" i="1"/>
  <c r="AE4022" i="1"/>
  <c r="AE4023" i="1"/>
  <c r="AE4024" i="1"/>
  <c r="AE4025" i="1"/>
  <c r="AE4026" i="1"/>
  <c r="AE4027" i="1"/>
  <c r="AE4028" i="1"/>
  <c r="AE4029" i="1"/>
  <c r="AE4030" i="1"/>
  <c r="AE4031" i="1"/>
  <c r="AE4032" i="1"/>
  <c r="AE4033" i="1"/>
  <c r="AE4034" i="1"/>
  <c r="AE4035" i="1"/>
  <c r="AE4036" i="1"/>
  <c r="AE4037" i="1"/>
  <c r="AE4038" i="1"/>
  <c r="AE4039" i="1"/>
  <c r="AE4040" i="1"/>
  <c r="AE4041" i="1"/>
  <c r="AE4042" i="1"/>
  <c r="AE4043" i="1"/>
  <c r="AE4044" i="1"/>
  <c r="AE1616" i="1"/>
  <c r="AE193" i="1"/>
  <c r="AE4045" i="1"/>
  <c r="AE1042" i="1"/>
  <c r="AE4046" i="1"/>
  <c r="AE1617" i="1"/>
  <c r="AE4047" i="1"/>
  <c r="AE4048" i="1"/>
  <c r="AE4049" i="1"/>
  <c r="AE1618" i="1"/>
  <c r="AE4050" i="1"/>
  <c r="AE432" i="1"/>
  <c r="AE4051" i="1"/>
  <c r="AE4052" i="1"/>
  <c r="AE1619" i="1"/>
  <c r="AE4053" i="1"/>
  <c r="AE433" i="1"/>
  <c r="AE4054" i="1"/>
  <c r="AE434" i="1"/>
  <c r="AE1620" i="1"/>
  <c r="AE4055" i="1"/>
  <c r="AE1621" i="1"/>
  <c r="AE1622" i="1"/>
  <c r="AE4056" i="1"/>
  <c r="AE4057" i="1"/>
  <c r="AE4058" i="1"/>
  <c r="AE4059" i="1"/>
  <c r="AE435" i="1"/>
  <c r="AE1623" i="1"/>
  <c r="AE1624" i="1"/>
  <c r="AE194" i="1"/>
  <c r="AE1625" i="1"/>
  <c r="AE4060" i="1"/>
  <c r="AE195" i="1"/>
  <c r="AE1626" i="1"/>
  <c r="AE4061" i="1"/>
  <c r="AE4062" i="1"/>
  <c r="AE1043" i="1"/>
  <c r="AE4063" i="1"/>
  <c r="AE1627" i="1"/>
  <c r="AE1628" i="1"/>
  <c r="AE4064" i="1"/>
  <c r="AE4065" i="1"/>
  <c r="AE4066" i="1"/>
  <c r="AE1629" i="1"/>
  <c r="AE1630" i="1"/>
  <c r="AE4067" i="1"/>
  <c r="AE1044" i="1"/>
  <c r="AE4068" i="1"/>
  <c r="AE4069" i="1"/>
  <c r="AE4070" i="1"/>
  <c r="AE4071" i="1"/>
  <c r="AE4072" i="1"/>
  <c r="AE436" i="1"/>
  <c r="AE4073" i="1"/>
  <c r="AE196" i="1"/>
  <c r="AE4074" i="1"/>
  <c r="AE4075" i="1"/>
  <c r="AE197" i="1"/>
  <c r="AE4076" i="1"/>
  <c r="AE1631" i="1"/>
  <c r="AE4077" i="1"/>
  <c r="AE198" i="1"/>
  <c r="AE4078" i="1"/>
  <c r="AE4079" i="1"/>
  <c r="AE4080" i="1"/>
  <c r="AE2" i="1"/>
  <c r="AE3" i="1"/>
  <c r="AE5906" i="1"/>
  <c r="AE5907" i="1"/>
  <c r="AE5908" i="1"/>
  <c r="AE5909" i="1"/>
  <c r="AE881" i="1"/>
  <c r="AE1045" i="1"/>
  <c r="AE1046" i="1"/>
  <c r="AE1047" i="1"/>
  <c r="AE4081" i="1"/>
  <c r="AE4082" i="1"/>
  <c r="AE4083" i="1"/>
  <c r="AE5910" i="1"/>
  <c r="AE4084" i="1"/>
  <c r="AE4085" i="1"/>
  <c r="AE4086" i="1"/>
  <c r="AE4087" i="1"/>
  <c r="AE4088" i="1"/>
  <c r="AE4089" i="1"/>
  <c r="AE4090" i="1"/>
  <c r="AE4091" i="1"/>
  <c r="AE4092" i="1"/>
  <c r="AE4093" i="1"/>
  <c r="AE4094" i="1"/>
  <c r="AE4095" i="1"/>
  <c r="AE4096" i="1"/>
  <c r="AE4097" i="1"/>
  <c r="AE4098" i="1"/>
  <c r="AE4099" i="1"/>
  <c r="AE1632" i="1"/>
  <c r="AE4100" i="1"/>
  <c r="AE4101" i="1"/>
  <c r="AE4102" i="1"/>
  <c r="AE4103" i="1"/>
  <c r="AE4104" i="1"/>
  <c r="AE4105" i="1"/>
  <c r="AE4106" i="1"/>
  <c r="AE4107" i="1"/>
  <c r="AE4108" i="1"/>
  <c r="AE4109" i="1"/>
  <c r="AE6315" i="1"/>
  <c r="AE4110" i="1"/>
  <c r="AE4111" i="1"/>
  <c r="AE4112" i="1"/>
  <c r="AE4113" i="1"/>
  <c r="AE6316" i="1"/>
  <c r="AE6317" i="1"/>
  <c r="AE6318" i="1"/>
  <c r="AE6319" i="1"/>
  <c r="AE4114" i="1"/>
  <c r="AE4115" i="1"/>
  <c r="AE1633" i="1"/>
  <c r="AE5911" i="1"/>
  <c r="AE6320" i="1"/>
  <c r="AE6321" i="1"/>
  <c r="AE6322" i="1"/>
  <c r="AE6323" i="1"/>
  <c r="AE6324" i="1"/>
  <c r="AE6325" i="1"/>
  <c r="AE4116" i="1"/>
  <c r="AE4117" i="1"/>
  <c r="AE830" i="1"/>
  <c r="AE1634" i="1"/>
  <c r="AE4118" i="1"/>
  <c r="AE4119" i="1"/>
  <c r="AE4120" i="1"/>
  <c r="AE4121" i="1"/>
  <c r="AE4122" i="1"/>
  <c r="AE4123" i="1"/>
  <c r="AE5912" i="1"/>
  <c r="AE4124" i="1"/>
  <c r="AE4125" i="1"/>
  <c r="AE4126" i="1"/>
  <c r="AE4127" i="1"/>
  <c r="AE1635" i="1"/>
  <c r="AE1636" i="1"/>
  <c r="AE1637" i="1"/>
  <c r="AE4128" i="1"/>
  <c r="AE4129" i="1"/>
  <c r="AE437" i="1"/>
  <c r="AE4130" i="1"/>
  <c r="AE4131" i="1"/>
  <c r="AE4132" i="1"/>
  <c r="AE1638" i="1"/>
  <c r="AE1639" i="1"/>
  <c r="AE4133" i="1"/>
  <c r="AE1640" i="1"/>
  <c r="AE4134" i="1"/>
  <c r="AE4135" i="1"/>
  <c r="AE4136" i="1"/>
  <c r="AE438" i="1"/>
  <c r="AE1641" i="1"/>
  <c r="AE4137" i="1"/>
  <c r="AE4138" i="1"/>
  <c r="AE4139" i="1"/>
  <c r="AE4140" i="1"/>
  <c r="AE4141" i="1"/>
  <c r="AE1642" i="1"/>
  <c r="AE4142" i="1"/>
  <c r="AE4143" i="1"/>
  <c r="AE4144" i="1"/>
  <c r="AE6051" i="1"/>
  <c r="AE6152" i="1"/>
  <c r="AE6153" i="1"/>
  <c r="AE6154" i="1"/>
  <c r="AE6052" i="1"/>
  <c r="AE6155" i="1"/>
  <c r="AE6156" i="1"/>
  <c r="AE6157" i="1"/>
  <c r="AE6158" i="1"/>
  <c r="AE6053" i="1"/>
  <c r="AE6159" i="1"/>
  <c r="AE6160" i="1"/>
  <c r="AE6161" i="1"/>
  <c r="AE6162" i="1"/>
  <c r="AE6163" i="1"/>
  <c r="AE6054" i="1"/>
  <c r="AE6164" i="1"/>
  <c r="AE6165" i="1"/>
  <c r="AE6166" i="1"/>
  <c r="AE6055" i="1"/>
  <c r="AE6167" i="1"/>
  <c r="AE6056" i="1"/>
  <c r="AE6168" i="1"/>
  <c r="AE6169" i="1"/>
  <c r="AE6057" i="1"/>
  <c r="AE6170" i="1"/>
  <c r="AE6171" i="1"/>
  <c r="AE6172" i="1"/>
  <c r="AE6058" i="1"/>
  <c r="AE6173" i="1"/>
  <c r="AE6174" i="1"/>
  <c r="AE6175" i="1"/>
  <c r="AE6176" i="1"/>
  <c r="AE6177" i="1"/>
  <c r="AE6059" i="1"/>
  <c r="AE6178" i="1"/>
  <c r="AE6179" i="1"/>
  <c r="AE6180" i="1"/>
  <c r="AE6060" i="1"/>
  <c r="AE6181" i="1"/>
  <c r="AE6182" i="1"/>
  <c r="AE6061" i="1"/>
  <c r="AE6183" i="1"/>
  <c r="AE6184" i="1"/>
  <c r="AE6185" i="1"/>
  <c r="AE6186" i="1"/>
  <c r="AE6187" i="1"/>
  <c r="AE6062" i="1"/>
  <c r="AE6188" i="1"/>
  <c r="AE6063" i="1"/>
  <c r="AE6189" i="1"/>
  <c r="AE6190" i="1"/>
  <c r="AE6191" i="1"/>
  <c r="AE6192" i="1"/>
  <c r="AE6064" i="1"/>
  <c r="AE6193" i="1"/>
  <c r="AE4145" i="1"/>
  <c r="AE4146" i="1"/>
  <c r="AE4147" i="1"/>
  <c r="AE1643" i="1"/>
  <c r="AE4148" i="1"/>
  <c r="AE1644" i="1"/>
  <c r="AE4149" i="1"/>
  <c r="AE4150" i="1"/>
  <c r="AE4151" i="1"/>
  <c r="AE631" i="1"/>
  <c r="AE1645" i="1"/>
  <c r="AE4152" i="1"/>
  <c r="AE632" i="1"/>
  <c r="AE4153" i="1"/>
  <c r="AE6326" i="1"/>
  <c r="AE4154" i="1"/>
  <c r="AE4155" i="1"/>
  <c r="AE4156" i="1"/>
  <c r="AE1646" i="1"/>
  <c r="AE4157" i="1"/>
  <c r="AE4158" i="1"/>
  <c r="AE4159" i="1"/>
  <c r="AE1647" i="1"/>
  <c r="AE4160" i="1"/>
  <c r="AE1648" i="1"/>
  <c r="AE4161" i="1"/>
  <c r="AE4162" i="1"/>
  <c r="AE4163" i="1"/>
  <c r="AE4164" i="1"/>
  <c r="AE4165" i="1"/>
  <c r="AE4166" i="1"/>
  <c r="AE1649" i="1"/>
  <c r="AE1650" i="1"/>
  <c r="AE4167" i="1"/>
  <c r="AE4168" i="1"/>
  <c r="AE4169" i="1"/>
  <c r="AE1651" i="1"/>
  <c r="AE1652" i="1"/>
  <c r="AE1653" i="1"/>
  <c r="AE4170" i="1"/>
  <c r="AE4171" i="1"/>
  <c r="AE6327" i="1"/>
  <c r="AE6328" i="1"/>
  <c r="AE6329" i="1"/>
  <c r="AE6330" i="1"/>
  <c r="AE6331" i="1"/>
  <c r="AE4172" i="1"/>
  <c r="AE4173" i="1"/>
  <c r="AE5884" i="1"/>
  <c r="AE5885" i="1"/>
  <c r="AE4174" i="1"/>
  <c r="AE4175" i="1"/>
  <c r="AE4176" i="1"/>
  <c r="AE4177" i="1"/>
  <c r="AE4178" i="1"/>
  <c r="AE4179" i="1"/>
  <c r="AE4180" i="1"/>
  <c r="AE4181" i="1"/>
  <c r="AE4182" i="1"/>
  <c r="AE4183" i="1"/>
  <c r="AE4184" i="1"/>
  <c r="AE4185" i="1"/>
  <c r="AE4186" i="1"/>
  <c r="AE4187" i="1"/>
  <c r="AE4188" i="1"/>
  <c r="AE4189" i="1"/>
  <c r="AE1654" i="1"/>
  <c r="AE788" i="1"/>
  <c r="AE4190" i="1"/>
  <c r="AE1048" i="1"/>
  <c r="AE4191" i="1"/>
  <c r="AE4192" i="1"/>
  <c r="AE1049" i="1"/>
  <c r="AE789" i="1"/>
  <c r="AE1655" i="1"/>
  <c r="AE1656" i="1"/>
  <c r="AE439" i="1"/>
  <c r="AE1657" i="1"/>
  <c r="AE4193" i="1"/>
  <c r="AE4194" i="1"/>
  <c r="AE1658" i="1"/>
  <c r="AE4195" i="1"/>
  <c r="AE4196" i="1"/>
  <c r="AE1659" i="1"/>
  <c r="AE4197" i="1"/>
  <c r="AE633" i="1"/>
  <c r="AE6332" i="1"/>
  <c r="AE4198" i="1"/>
  <c r="AE4199" i="1"/>
  <c r="AE976" i="1"/>
  <c r="AE4200" i="1"/>
  <c r="AE4201" i="1"/>
  <c r="AE1660" i="1"/>
  <c r="AE634" i="1"/>
  <c r="AE5886" i="1"/>
  <c r="AE4202" i="1"/>
  <c r="AE6333" i="1"/>
  <c r="AE1661" i="1"/>
  <c r="AE1662" i="1"/>
  <c r="AE4203" i="1"/>
  <c r="AE1663" i="1"/>
  <c r="AE4204" i="1"/>
  <c r="AE1664" i="1"/>
  <c r="AE6334" i="1"/>
  <c r="AE4205" i="1"/>
  <c r="AE4206" i="1"/>
  <c r="AE440" i="1"/>
  <c r="AE4207" i="1"/>
  <c r="AE441" i="1"/>
  <c r="AE635" i="1"/>
  <c r="AE4208" i="1"/>
  <c r="AE4209" i="1"/>
  <c r="AE4210" i="1"/>
  <c r="AE1665" i="1"/>
  <c r="AE4211" i="1"/>
  <c r="AE5887" i="1"/>
  <c r="AE4212" i="1"/>
  <c r="AE4213" i="1"/>
  <c r="AE1666" i="1"/>
  <c r="AE6502" i="1"/>
  <c r="AE1667" i="1"/>
  <c r="AE4214" i="1"/>
  <c r="AE4215" i="1"/>
  <c r="AE442" i="1"/>
  <c r="AE443" i="1"/>
  <c r="AE4216" i="1"/>
  <c r="AE1668" i="1"/>
  <c r="AE444" i="1"/>
  <c r="AE1669" i="1"/>
  <c r="AE1670" i="1"/>
  <c r="AE1050" i="1"/>
  <c r="AE4217" i="1"/>
  <c r="AE1671" i="1"/>
  <c r="AE445" i="1"/>
  <c r="AE4218" i="1"/>
  <c r="AE4219" i="1"/>
  <c r="AE4220" i="1"/>
  <c r="AE4221" i="1"/>
  <c r="AE6335" i="1"/>
  <c r="AE5871" i="1"/>
  <c r="AE853" i="1"/>
  <c r="AE5913" i="1"/>
  <c r="AE4222" i="1"/>
  <c r="AE4223" i="1"/>
  <c r="AE4224" i="1"/>
  <c r="AE4225" i="1"/>
  <c r="AE4226" i="1"/>
  <c r="AE4227" i="1"/>
  <c r="AE1672" i="1"/>
  <c r="AE4228" i="1"/>
  <c r="AE4229" i="1"/>
  <c r="AE4230" i="1"/>
  <c r="AE4231" i="1"/>
  <c r="AE4232" i="1"/>
  <c r="AE4233" i="1"/>
  <c r="AE4234" i="1"/>
  <c r="AE4235" i="1"/>
  <c r="AE1673" i="1"/>
  <c r="AE4236" i="1"/>
  <c r="AE4237" i="1"/>
  <c r="AE4238" i="1"/>
  <c r="AE4239" i="1"/>
  <c r="AE5914" i="1"/>
  <c r="AE5915" i="1"/>
  <c r="AE1674" i="1"/>
  <c r="AE4240" i="1"/>
  <c r="AE1675" i="1"/>
  <c r="AE4241" i="1"/>
  <c r="AE199" i="1"/>
  <c r="AE200" i="1"/>
  <c r="AE4242" i="1"/>
  <c r="AE4243" i="1"/>
  <c r="AE4244" i="1"/>
  <c r="AE6336" i="1"/>
  <c r="AE6337" i="1"/>
  <c r="AE1676" i="1"/>
  <c r="AE6338" i="1"/>
  <c r="AE6339" i="1"/>
  <c r="AE4245" i="1"/>
  <c r="AE4246" i="1"/>
  <c r="AE1677" i="1"/>
  <c r="AE4247" i="1"/>
  <c r="AE4248" i="1"/>
  <c r="AE4249" i="1"/>
  <c r="AE4250" i="1"/>
  <c r="AE4251" i="1"/>
  <c r="AE4252" i="1"/>
  <c r="AE4253" i="1"/>
  <c r="AE4254" i="1"/>
  <c r="AE4255" i="1"/>
  <c r="AE4256" i="1"/>
  <c r="AE4257" i="1"/>
  <c r="AE4258" i="1"/>
  <c r="AE4259" i="1"/>
  <c r="AE4260" i="1"/>
  <c r="AE4261" i="1"/>
  <c r="AE1678" i="1"/>
  <c r="AE4262" i="1"/>
  <c r="AE1679" i="1"/>
  <c r="AE4263" i="1"/>
  <c r="AE4264" i="1"/>
  <c r="AE4265" i="1"/>
  <c r="AE4266" i="1"/>
  <c r="AE4267" i="1"/>
  <c r="AE4268" i="1"/>
  <c r="AE4269" i="1"/>
  <c r="AE4270" i="1"/>
  <c r="AE1051" i="1"/>
  <c r="AE4271" i="1"/>
  <c r="AE1680" i="1"/>
  <c r="AE4272" i="1"/>
  <c r="AE4273" i="1"/>
  <c r="AE446" i="1"/>
  <c r="AE4274" i="1"/>
  <c r="AE4275" i="1"/>
  <c r="AE4276" i="1"/>
  <c r="AE201" i="1"/>
  <c r="AE4277" i="1"/>
  <c r="AE1052" i="1"/>
  <c r="AE1681" i="1"/>
  <c r="AE1682" i="1"/>
  <c r="AE4278" i="1"/>
  <c r="AE1683" i="1"/>
  <c r="AE4279" i="1"/>
  <c r="AE4280" i="1"/>
  <c r="AE1684" i="1"/>
  <c r="AE4281" i="1"/>
  <c r="AE4282" i="1"/>
  <c r="AE202" i="1"/>
  <c r="AE1685" i="1"/>
  <c r="AE4283" i="1"/>
  <c r="AE4284" i="1"/>
  <c r="AE447" i="1"/>
  <c r="AE4285" i="1"/>
  <c r="AE448" i="1"/>
  <c r="AE4286" i="1"/>
  <c r="AE203" i="1"/>
  <c r="AE449" i="1"/>
  <c r="AE1686" i="1"/>
  <c r="AE4287" i="1"/>
  <c r="AE1687" i="1"/>
  <c r="AE4288" i="1"/>
  <c r="AE1688" i="1"/>
  <c r="AE4289" i="1"/>
  <c r="AE204" i="1"/>
  <c r="AE4290" i="1"/>
  <c r="AE4291" i="1"/>
  <c r="AE4292" i="1"/>
  <c r="AE1689" i="1"/>
  <c r="AE4293" i="1"/>
  <c r="AE450" i="1"/>
  <c r="AE4294" i="1"/>
  <c r="AE1690" i="1"/>
  <c r="AE1691" i="1"/>
  <c r="AE4295" i="1"/>
  <c r="AE4296" i="1"/>
  <c r="AE4297" i="1"/>
  <c r="AE4298" i="1"/>
  <c r="AE4299" i="1"/>
  <c r="AE4300" i="1"/>
  <c r="AE1692" i="1"/>
  <c r="AE4301" i="1"/>
  <c r="AE4302" i="1"/>
  <c r="AE205" i="1"/>
  <c r="AE4303" i="1"/>
  <c r="AE4304" i="1"/>
  <c r="AE4305" i="1"/>
  <c r="AE4306" i="1"/>
  <c r="AE4307" i="1"/>
  <c r="AE4308" i="1"/>
  <c r="AE6340" i="1"/>
  <c r="AE6341" i="1"/>
  <c r="AE6342" i="1"/>
  <c r="AE4309" i="1"/>
  <c r="AE4310" i="1"/>
  <c r="AE4311" i="1"/>
  <c r="AE6343" i="1"/>
  <c r="AE6344" i="1"/>
  <c r="AE4312" i="1"/>
  <c r="AE206" i="1"/>
  <c r="AE1693" i="1"/>
  <c r="AE1694" i="1"/>
  <c r="AE1695" i="1"/>
  <c r="AE4313" i="1"/>
  <c r="AE1696" i="1"/>
  <c r="AE1697" i="1"/>
  <c r="AE4314" i="1"/>
  <c r="AE4315" i="1"/>
  <c r="AE4316" i="1"/>
  <c r="AE4317" i="1"/>
  <c r="AE4318" i="1"/>
  <c r="AE4319" i="1"/>
  <c r="AE4320" i="1"/>
  <c r="AE4321" i="1"/>
  <c r="AE4322" i="1"/>
  <c r="AE4323" i="1"/>
  <c r="AE4324" i="1"/>
  <c r="AE4325" i="1"/>
  <c r="AE4326" i="1"/>
  <c r="AE4327" i="1"/>
  <c r="AE4328" i="1"/>
  <c r="AE4329" i="1"/>
  <c r="AE4330" i="1"/>
  <c r="AE6345" i="1"/>
  <c r="AE4331" i="1"/>
  <c r="AE6346" i="1"/>
  <c r="AE4332" i="1"/>
  <c r="AE636" i="1"/>
  <c r="AE6347" i="1"/>
  <c r="AE4333" i="1"/>
  <c r="AE4334" i="1"/>
  <c r="AE451" i="1"/>
  <c r="AE4335" i="1"/>
  <c r="AE637" i="1"/>
  <c r="AE4336" i="1"/>
  <c r="AE1698" i="1"/>
  <c r="AE1699" i="1"/>
  <c r="AE4337" i="1"/>
  <c r="AE1700" i="1"/>
  <c r="AE4338" i="1"/>
  <c r="AE452" i="1"/>
  <c r="AE4339" i="1"/>
  <c r="AE1053" i="1"/>
  <c r="AE4340" i="1"/>
  <c r="AE1701" i="1"/>
  <c r="AE4341" i="1"/>
  <c r="AE6348" i="1"/>
  <c r="AE4342" i="1"/>
  <c r="AE4343" i="1"/>
  <c r="AE1702" i="1"/>
  <c r="AE4344" i="1"/>
  <c r="AE4345" i="1"/>
  <c r="AE1703" i="1"/>
  <c r="AE453" i="1"/>
  <c r="AE1704" i="1"/>
  <c r="AE454" i="1"/>
  <c r="AE5916" i="1"/>
  <c r="AE5917" i="1"/>
  <c r="AE5918" i="1"/>
  <c r="AE5919" i="1"/>
  <c r="AE207" i="1"/>
  <c r="AE208" i="1"/>
  <c r="AE5920" i="1"/>
  <c r="AE5921" i="1"/>
  <c r="AE4346" i="1"/>
  <c r="AE4347" i="1"/>
  <c r="AE1705" i="1"/>
  <c r="AE209" i="1"/>
  <c r="AE210" i="1"/>
  <c r="AE5922" i="1"/>
  <c r="AE5923" i="1"/>
  <c r="AE6349" i="1"/>
  <c r="AE4348" i="1"/>
  <c r="AE4349" i="1"/>
  <c r="AE1706" i="1"/>
  <c r="AE4350" i="1"/>
  <c r="AE1707" i="1"/>
  <c r="AE4351" i="1"/>
  <c r="AE4352" i="1"/>
  <c r="AE1708" i="1"/>
  <c r="AE4353" i="1"/>
  <c r="AE1709" i="1"/>
  <c r="AE4354" i="1"/>
  <c r="AE4355" i="1"/>
  <c r="AE1710" i="1"/>
  <c r="AE4356" i="1"/>
  <c r="AE4357" i="1"/>
  <c r="AE4358" i="1"/>
  <c r="AE1711" i="1"/>
  <c r="AE4359" i="1"/>
  <c r="AE4360" i="1"/>
  <c r="AE1712" i="1"/>
  <c r="AE4361" i="1"/>
  <c r="AE4362" i="1"/>
  <c r="AE4363" i="1"/>
  <c r="AE1713" i="1"/>
  <c r="AE1714" i="1"/>
  <c r="AE4364" i="1"/>
  <c r="AE4365" i="1"/>
  <c r="AE1715" i="1"/>
  <c r="AE1716" i="1"/>
  <c r="AE4366" i="1"/>
  <c r="AE4367" i="1"/>
  <c r="AE455" i="1"/>
  <c r="AE4368" i="1"/>
  <c r="AE4369" i="1"/>
  <c r="AE4370" i="1"/>
  <c r="AE4371" i="1"/>
  <c r="AE1717" i="1"/>
  <c r="AE4372" i="1"/>
  <c r="AE4373" i="1"/>
  <c r="AE1718" i="1"/>
  <c r="AE1719" i="1"/>
  <c r="AE4374" i="1"/>
  <c r="AE1720" i="1"/>
  <c r="AE4375" i="1"/>
  <c r="AE1721" i="1"/>
  <c r="AE4376" i="1"/>
  <c r="AE4377" i="1"/>
  <c r="AE4378" i="1"/>
  <c r="AE1722" i="1"/>
  <c r="AE1723" i="1"/>
  <c r="AE4379" i="1"/>
  <c r="AE4380" i="1"/>
  <c r="AE4381" i="1"/>
  <c r="AE4382" i="1"/>
  <c r="AE4383" i="1"/>
  <c r="AE4384" i="1"/>
  <c r="AE4385" i="1"/>
  <c r="AE1724" i="1"/>
  <c r="AE4386" i="1"/>
  <c r="AE4387" i="1"/>
  <c r="AE4388" i="1"/>
  <c r="AE4389" i="1"/>
  <c r="AE4390" i="1"/>
  <c r="AE4391" i="1"/>
  <c r="AE1725" i="1"/>
  <c r="AE4392" i="1"/>
  <c r="AE4393" i="1"/>
  <c r="AE4394" i="1"/>
  <c r="AE1726" i="1"/>
  <c r="AE4395" i="1"/>
  <c r="AE4396" i="1"/>
  <c r="AE1727" i="1"/>
  <c r="AE4397" i="1"/>
  <c r="AE4398" i="1"/>
  <c r="AE4399" i="1"/>
  <c r="AE4400" i="1"/>
  <c r="AE4401" i="1"/>
  <c r="AE4402" i="1"/>
  <c r="AE211" i="1"/>
  <c r="AE212" i="1"/>
  <c r="AE213" i="1"/>
  <c r="AE4403" i="1"/>
  <c r="AE4404" i="1"/>
  <c r="AE1728" i="1"/>
  <c r="AE4405" i="1"/>
  <c r="AE4406" i="1"/>
  <c r="AE4407" i="1"/>
  <c r="AE4408" i="1"/>
  <c r="AE4409" i="1"/>
  <c r="AE4410" i="1"/>
  <c r="AE4411" i="1"/>
  <c r="AE4412" i="1"/>
  <c r="AE4413" i="1"/>
  <c r="AE4414" i="1"/>
  <c r="AE4415" i="1"/>
  <c r="AE4416" i="1"/>
  <c r="AE4417" i="1"/>
  <c r="AE4418" i="1"/>
  <c r="AE4419" i="1"/>
  <c r="AE4420" i="1"/>
  <c r="AE4421" i="1"/>
  <c r="AE4422" i="1"/>
  <c r="AE4423" i="1"/>
  <c r="AE4424" i="1"/>
  <c r="AE4425" i="1"/>
  <c r="AE4426" i="1"/>
  <c r="AE4427" i="1"/>
  <c r="AE4428" i="1"/>
  <c r="AE4429" i="1"/>
  <c r="AE4430" i="1"/>
  <c r="AE4431" i="1"/>
  <c r="AE4432" i="1"/>
  <c r="AE4433" i="1"/>
  <c r="AE4434" i="1"/>
  <c r="AE4435" i="1"/>
  <c r="AE1729" i="1"/>
  <c r="AE1730" i="1"/>
  <c r="AE1731" i="1"/>
  <c r="AE4436" i="1"/>
  <c r="AE4437" i="1"/>
  <c r="AE4438" i="1"/>
  <c r="AE214" i="1"/>
  <c r="AE4439" i="1"/>
  <c r="AE4440" i="1"/>
  <c r="AE4441" i="1"/>
  <c r="AE4442" i="1"/>
  <c r="AE4443" i="1"/>
  <c r="AE4444" i="1"/>
  <c r="AE4445" i="1"/>
  <c r="AE4446" i="1"/>
  <c r="AE1732" i="1"/>
  <c r="AE1733" i="1"/>
  <c r="AE4447" i="1"/>
  <c r="AE215" i="1"/>
  <c r="AE4448" i="1"/>
  <c r="AE1054" i="1"/>
  <c r="AE1734" i="1"/>
  <c r="AE4449" i="1"/>
  <c r="AE1735" i="1"/>
  <c r="AE1736" i="1"/>
  <c r="AE638" i="1"/>
  <c r="AE4450" i="1"/>
  <c r="AE4451" i="1"/>
  <c r="AE4452" i="1"/>
  <c r="AE456" i="1"/>
  <c r="AE4453" i="1"/>
  <c r="AE4454" i="1"/>
  <c r="AE4455" i="1"/>
  <c r="AE4456" i="1"/>
  <c r="AE1737" i="1"/>
  <c r="AE1738" i="1"/>
  <c r="AE216" i="1"/>
  <c r="AE1739" i="1"/>
  <c r="AE457" i="1"/>
  <c r="AE4457" i="1"/>
  <c r="AE1740" i="1"/>
  <c r="AE1741" i="1"/>
  <c r="AE4458" i="1"/>
  <c r="AE4459" i="1"/>
  <c r="AE4460" i="1"/>
  <c r="AE1742" i="1"/>
  <c r="AE639" i="1"/>
  <c r="AE4461" i="1"/>
  <c r="AE1743" i="1"/>
  <c r="AE458" i="1"/>
  <c r="AE4462" i="1"/>
  <c r="AE4463" i="1"/>
  <c r="AE1744" i="1"/>
  <c r="AE4464" i="1"/>
  <c r="AE4465" i="1"/>
  <c r="AE459" i="1"/>
  <c r="AE1745" i="1"/>
  <c r="AE217" i="1"/>
  <c r="AE4466" i="1"/>
  <c r="AE4467" i="1"/>
  <c r="AE4468" i="1"/>
  <c r="AE460" i="1"/>
  <c r="AE4469" i="1"/>
  <c r="AE4470" i="1"/>
  <c r="AE4471" i="1"/>
  <c r="AE4472" i="1"/>
  <c r="AE4473" i="1"/>
  <c r="AE4474" i="1"/>
  <c r="AE4475" i="1"/>
  <c r="AE4476" i="1"/>
  <c r="AE4477" i="1"/>
  <c r="AE4478" i="1"/>
  <c r="AE4479" i="1"/>
  <c r="AE4480" i="1"/>
  <c r="AE4481" i="1"/>
  <c r="AE4482" i="1"/>
  <c r="AE4483" i="1"/>
  <c r="AE4484" i="1"/>
  <c r="AE4485" i="1"/>
  <c r="AE4486" i="1"/>
  <c r="AE4487" i="1"/>
  <c r="AE4488" i="1"/>
  <c r="AE1746" i="1"/>
  <c r="AE4489" i="1"/>
  <c r="AE4490" i="1"/>
  <c r="AE4491" i="1"/>
  <c r="AE4492" i="1"/>
  <c r="AE4493" i="1"/>
  <c r="AE4494" i="1"/>
  <c r="AE218" i="1"/>
  <c r="AE4495" i="1"/>
  <c r="AE4496" i="1"/>
  <c r="AE1747" i="1"/>
  <c r="AE4497" i="1"/>
  <c r="AE1748" i="1"/>
  <c r="AE461" i="1"/>
  <c r="AE4498" i="1"/>
  <c r="AE4499" i="1"/>
  <c r="AE462" i="1"/>
  <c r="AE1749" i="1"/>
  <c r="AE463" i="1"/>
  <c r="AE1750" i="1"/>
  <c r="AE1751" i="1"/>
  <c r="AE4500" i="1"/>
  <c r="AE4501" i="1"/>
  <c r="AE4502" i="1"/>
  <c r="AE1752" i="1"/>
  <c r="AE464" i="1"/>
  <c r="AE1753" i="1"/>
  <c r="AE1754" i="1"/>
  <c r="AE1755" i="1"/>
  <c r="AE4503" i="1"/>
  <c r="AE1756" i="1"/>
  <c r="AE1757" i="1"/>
  <c r="AE4504" i="1"/>
  <c r="AE640" i="1"/>
  <c r="AE4505" i="1"/>
  <c r="AE4506" i="1"/>
  <c r="AE4507" i="1"/>
  <c r="AE4508" i="1"/>
  <c r="AE4509" i="1"/>
  <c r="AE4510" i="1"/>
  <c r="AE4511" i="1"/>
  <c r="AE4512" i="1"/>
  <c r="AE4513" i="1"/>
  <c r="AE641" i="1"/>
  <c r="AE4514" i="1"/>
  <c r="AE6350" i="1"/>
  <c r="AE6351" i="1"/>
  <c r="AE4515" i="1"/>
  <c r="AE6352" i="1"/>
  <c r="AE1055" i="1"/>
  <c r="AE1758" i="1"/>
  <c r="AE465" i="1"/>
  <c r="AE4516" i="1"/>
  <c r="AE4517" i="1"/>
  <c r="AE4518" i="1"/>
  <c r="AE1759" i="1"/>
  <c r="AE4519" i="1"/>
  <c r="AE4520" i="1"/>
  <c r="AE642" i="1"/>
  <c r="AE6353" i="1"/>
  <c r="AE1760" i="1"/>
  <c r="AE4521" i="1"/>
  <c r="AE1761" i="1"/>
  <c r="AE1762" i="1"/>
  <c r="AE4522" i="1"/>
  <c r="AE4523" i="1"/>
  <c r="AE4524" i="1"/>
  <c r="AE4525" i="1"/>
  <c r="AE4526" i="1"/>
  <c r="AE4527" i="1"/>
  <c r="AE4528" i="1"/>
  <c r="AE4529" i="1"/>
  <c r="AE4530" i="1"/>
  <c r="AE4531" i="1"/>
  <c r="AE4532" i="1"/>
  <c r="AE4533" i="1"/>
  <c r="AE4534" i="1"/>
  <c r="AE4535" i="1"/>
  <c r="AE4536" i="1"/>
  <c r="AE4537" i="1"/>
  <c r="AE4538" i="1"/>
  <c r="AE4539" i="1"/>
  <c r="AE4540" i="1"/>
  <c r="AE4541" i="1"/>
  <c r="AE4542" i="1"/>
  <c r="AE4543" i="1"/>
  <c r="AE4544" i="1"/>
  <c r="AE4545" i="1"/>
  <c r="AE1763" i="1"/>
  <c r="AE4546" i="1"/>
  <c r="AE4547" i="1"/>
  <c r="AE4548" i="1"/>
  <c r="AE1764" i="1"/>
  <c r="AE4549" i="1"/>
  <c r="AE4550" i="1"/>
  <c r="AE6354" i="1"/>
  <c r="AE1765" i="1"/>
  <c r="AE4551" i="1"/>
  <c r="AE4552" i="1"/>
  <c r="AE643" i="1"/>
  <c r="AE1766" i="1"/>
  <c r="AE4553" i="1"/>
  <c r="AE4554" i="1"/>
  <c r="AE4555" i="1"/>
  <c r="AE4556" i="1"/>
  <c r="AE466" i="1"/>
  <c r="AE4557" i="1"/>
  <c r="AE4558" i="1"/>
  <c r="AE644" i="1"/>
  <c r="AE4559" i="1"/>
  <c r="AE1767" i="1"/>
  <c r="AE1768" i="1"/>
  <c r="AE4560" i="1"/>
  <c r="AE4561" i="1"/>
  <c r="AE467" i="1"/>
  <c r="AE468" i="1"/>
  <c r="AE1769" i="1"/>
  <c r="AE1770" i="1"/>
  <c r="AE1771" i="1"/>
  <c r="AE6355" i="1"/>
  <c r="AE4562" i="1"/>
  <c r="AE4563" i="1"/>
  <c r="AE645" i="1"/>
  <c r="AE4564" i="1"/>
  <c r="AE6356" i="1"/>
  <c r="AE4565" i="1"/>
  <c r="AE6357" i="1"/>
  <c r="AE4566" i="1"/>
  <c r="AE1772" i="1"/>
  <c r="AE4567" i="1"/>
  <c r="AE1773" i="1"/>
  <c r="AE469" i="1"/>
  <c r="AE4568" i="1"/>
  <c r="AE4569" i="1"/>
  <c r="AE4570" i="1"/>
  <c r="AE470" i="1"/>
  <c r="AE4571" i="1"/>
  <c r="AE4572" i="1"/>
  <c r="AE1774" i="1"/>
  <c r="AE1056" i="1"/>
  <c r="AE4573" i="1"/>
  <c r="AE1775" i="1"/>
  <c r="AE4574" i="1"/>
  <c r="AE1776" i="1"/>
  <c r="AE4575" i="1"/>
  <c r="AE1777" i="1"/>
  <c r="AE4576" i="1"/>
  <c r="AE4577" i="1"/>
  <c r="AE1778" i="1"/>
  <c r="AE1779" i="1"/>
  <c r="AE4578" i="1"/>
  <c r="AE4579" i="1"/>
  <c r="AE4580" i="1"/>
  <c r="AE1780" i="1"/>
  <c r="AE4581" i="1"/>
  <c r="AE4582" i="1"/>
  <c r="AE4583" i="1"/>
  <c r="AE1781" i="1"/>
  <c r="AE4584" i="1"/>
  <c r="AE1782" i="1"/>
  <c r="AE4585" i="1"/>
  <c r="AE4586" i="1"/>
  <c r="AE4587" i="1"/>
  <c r="AE4588" i="1"/>
  <c r="AE4589" i="1"/>
  <c r="AE4590" i="1"/>
  <c r="AE4591" i="1"/>
  <c r="AE1783" i="1"/>
  <c r="AE4592" i="1"/>
  <c r="AE4593" i="1"/>
  <c r="AE4594" i="1"/>
  <c r="AE4595" i="1"/>
  <c r="AE1784" i="1"/>
  <c r="AE4596" i="1"/>
  <c r="AE4597" i="1"/>
  <c r="AE4598" i="1"/>
  <c r="AE1785" i="1"/>
  <c r="AE4599" i="1"/>
  <c r="AE4600" i="1"/>
  <c r="AE4601" i="1"/>
  <c r="AE4602" i="1"/>
  <c r="AE4603" i="1"/>
  <c r="AE4604" i="1"/>
  <c r="AE4605" i="1"/>
  <c r="AE4606" i="1"/>
  <c r="AE4607" i="1"/>
  <c r="AE4608" i="1"/>
  <c r="AE4609" i="1"/>
  <c r="AE4610" i="1"/>
  <c r="AE4611" i="1"/>
  <c r="AE4612" i="1"/>
  <c r="AE1786" i="1"/>
  <c r="AE1787" i="1"/>
  <c r="AE4613" i="1"/>
  <c r="AE4614" i="1"/>
  <c r="AE4615" i="1"/>
  <c r="AE646" i="1"/>
  <c r="AE4616" i="1"/>
  <c r="AE4617" i="1"/>
  <c r="AE1057" i="1"/>
  <c r="AE4618" i="1"/>
  <c r="AE1058" i="1"/>
  <c r="AE4619" i="1"/>
  <c r="AE647" i="1"/>
  <c r="AE4620" i="1"/>
  <c r="AE4621" i="1"/>
  <c r="AE4622" i="1"/>
  <c r="AE1788" i="1"/>
  <c r="AE4623" i="1"/>
  <c r="AE4624" i="1"/>
  <c r="AE219" i="1"/>
  <c r="AE4625" i="1"/>
  <c r="AE4626" i="1"/>
  <c r="AE1789" i="1"/>
  <c r="AE1790" i="1"/>
  <c r="AE4627" i="1"/>
  <c r="AE4628" i="1"/>
  <c r="AE4629" i="1"/>
  <c r="AE1791" i="1"/>
  <c r="AE1792" i="1"/>
  <c r="AE1793" i="1"/>
  <c r="AE220" i="1"/>
  <c r="AE221" i="1"/>
  <c r="AE471" i="1"/>
  <c r="AE4630" i="1"/>
  <c r="AE4631" i="1"/>
  <c r="AE1794" i="1"/>
  <c r="AE4632" i="1"/>
  <c r="AE472" i="1"/>
  <c r="AE4633" i="1"/>
  <c r="AE4634" i="1"/>
  <c r="AE1059" i="1"/>
  <c r="AE4635" i="1"/>
  <c r="AE4636" i="1"/>
  <c r="AE4637" i="1"/>
  <c r="AE4638" i="1"/>
  <c r="AE473" i="1"/>
  <c r="AE474" i="1"/>
  <c r="AE1795" i="1"/>
  <c r="AE4639" i="1"/>
  <c r="AE1796" i="1"/>
  <c r="AE4640" i="1"/>
  <c r="AE1797" i="1"/>
  <c r="AE222" i="1"/>
  <c r="AE223" i="1"/>
  <c r="AE224" i="1"/>
  <c r="AE4641" i="1"/>
  <c r="AE225" i="1"/>
  <c r="AE4642" i="1"/>
  <c r="AE4643" i="1"/>
  <c r="AE4644" i="1"/>
  <c r="AE4645" i="1"/>
  <c r="AE6358" i="1"/>
  <c r="AE6359" i="1"/>
  <c r="AE6360" i="1"/>
  <c r="AE6361" i="1"/>
  <c r="AE6362" i="1"/>
  <c r="AE4646" i="1"/>
  <c r="AE4647" i="1"/>
  <c r="AE4648" i="1"/>
  <c r="AE6363" i="1"/>
  <c r="AE1798" i="1"/>
  <c r="AE4649" i="1"/>
  <c r="AE4650" i="1"/>
  <c r="AE930" i="1"/>
  <c r="AE931" i="1"/>
  <c r="AE4651" i="1"/>
  <c r="AE4652" i="1"/>
  <c r="AE4653" i="1"/>
  <c r="AE4654" i="1"/>
  <c r="AE4655" i="1"/>
  <c r="AE4656" i="1"/>
  <c r="AE1060" i="1"/>
  <c r="AE4657" i="1"/>
  <c r="AE648" i="1"/>
  <c r="AE4658" i="1"/>
  <c r="AE4659" i="1"/>
  <c r="AE4660" i="1"/>
  <c r="AE4661" i="1"/>
  <c r="AE4662" i="1"/>
  <c r="AE4663" i="1"/>
  <c r="AE4664" i="1"/>
  <c r="AE4665" i="1"/>
  <c r="AE4666" i="1"/>
  <c r="AE4667" i="1"/>
  <c r="AE4668" i="1"/>
  <c r="AE4669" i="1"/>
  <c r="AE4670" i="1"/>
  <c r="AE4671" i="1"/>
  <c r="AE4672" i="1"/>
  <c r="AE4673" i="1"/>
  <c r="AE4674" i="1"/>
  <c r="AE4675" i="1"/>
  <c r="AE4676" i="1"/>
  <c r="AE4677" i="1"/>
  <c r="AE1799" i="1"/>
  <c r="AE4678" i="1"/>
  <c r="AE4679" i="1"/>
  <c r="AE790" i="1"/>
  <c r="AE791" i="1"/>
  <c r="AE4680" i="1"/>
  <c r="AE4681" i="1"/>
  <c r="AE1800" i="1"/>
  <c r="AE4682" i="1"/>
  <c r="AE4683" i="1"/>
  <c r="AE1801" i="1"/>
  <c r="AE1802" i="1"/>
  <c r="AE4684" i="1"/>
  <c r="AE475" i="1"/>
  <c r="AE4685" i="1"/>
  <c r="AE4686" i="1"/>
  <c r="AE6364" i="1"/>
  <c r="AE4687" i="1"/>
  <c r="AE4688" i="1"/>
  <c r="AE4689" i="1"/>
  <c r="AE1803" i="1"/>
  <c r="AE1061" i="1"/>
  <c r="AE4690" i="1"/>
  <c r="AE1804" i="1"/>
  <c r="AE4691" i="1"/>
  <c r="AE4692" i="1"/>
  <c r="AE4693" i="1"/>
  <c r="AE4694" i="1"/>
  <c r="AE476" i="1"/>
  <c r="AE1805" i="1"/>
  <c r="AE4695" i="1"/>
  <c r="AE6365" i="1"/>
  <c r="AE4696" i="1"/>
  <c r="AE4697" i="1"/>
  <c r="AE1806" i="1"/>
  <c r="AE1807" i="1"/>
  <c r="AE1808" i="1"/>
  <c r="AE477" i="1"/>
  <c r="AE4698" i="1"/>
  <c r="AE1809" i="1"/>
  <c r="AE4699" i="1"/>
  <c r="AE649" i="1"/>
  <c r="AE1810" i="1"/>
  <c r="AE478" i="1"/>
  <c r="AE4700" i="1"/>
  <c r="AE6366" i="1"/>
  <c r="AE4701" i="1"/>
  <c r="AE4702" i="1"/>
  <c r="AE4703" i="1"/>
  <c r="AE6367" i="1"/>
  <c r="AE4704" i="1"/>
  <c r="AE4705" i="1"/>
  <c r="AE4706" i="1"/>
  <c r="AE1811" i="1"/>
  <c r="AE4707" i="1"/>
  <c r="AE1812" i="1"/>
  <c r="AE479" i="1"/>
  <c r="AE4708" i="1"/>
  <c r="AE4709" i="1"/>
  <c r="AE4710" i="1"/>
  <c r="AE650" i="1"/>
  <c r="AE651" i="1"/>
  <c r="AE1813" i="1"/>
  <c r="AE1814" i="1"/>
  <c r="AE4711" i="1"/>
  <c r="AE1815" i="1"/>
  <c r="AE6252" i="1"/>
  <c r="AE6253" i="1"/>
  <c r="AE6368" i="1"/>
  <c r="AE652" i="1"/>
  <c r="AE653" i="1"/>
  <c r="AE4712" i="1"/>
  <c r="AE1062" i="1"/>
  <c r="AE4713" i="1"/>
  <c r="AE226" i="1"/>
  <c r="AE1816" i="1"/>
  <c r="AE4714" i="1"/>
  <c r="AE4715" i="1"/>
  <c r="AE654" i="1"/>
  <c r="AE655" i="1"/>
  <c r="AE656" i="1"/>
  <c r="AE1817" i="1"/>
  <c r="AE1818" i="1"/>
  <c r="AE5924" i="1"/>
  <c r="AE5925" i="1"/>
  <c r="AE5926" i="1"/>
  <c r="AE5927" i="1"/>
  <c r="AE4716" i="1"/>
  <c r="AE6065" i="1"/>
  <c r="AE6194" i="1"/>
  <c r="AE6195" i="1"/>
  <c r="AE6196" i="1"/>
  <c r="AE6197" i="1"/>
  <c r="AE6066" i="1"/>
  <c r="AE6198" i="1"/>
  <c r="AE6199" i="1"/>
  <c r="AE4717" i="1"/>
  <c r="AE5928" i="1"/>
  <c r="AE4718" i="1"/>
  <c r="AE1819" i="1"/>
  <c r="AE1820" i="1"/>
  <c r="AE1821" i="1"/>
  <c r="AE4719" i="1"/>
  <c r="AE5929" i="1"/>
  <c r="AE5930" i="1"/>
  <c r="AE6474" i="1"/>
  <c r="AE4720" i="1"/>
  <c r="AE4721" i="1"/>
  <c r="AE4722" i="1"/>
  <c r="AE4723" i="1"/>
  <c r="AE4724" i="1"/>
  <c r="AE4725" i="1"/>
  <c r="AE4726" i="1"/>
  <c r="AE4727" i="1"/>
  <c r="AE4728" i="1"/>
  <c r="AE4729" i="1"/>
  <c r="AE4730" i="1"/>
  <c r="AE4731" i="1"/>
  <c r="AE4732" i="1"/>
  <c r="AE4733" i="1"/>
  <c r="AE4734" i="1"/>
  <c r="AE4735" i="1"/>
  <c r="AE4736" i="1"/>
  <c r="AE4737" i="1"/>
  <c r="AE4738" i="1"/>
  <c r="AE4739" i="1"/>
  <c r="AE4740" i="1"/>
  <c r="AE4741" i="1"/>
  <c r="AE4742" i="1"/>
  <c r="AE1822" i="1"/>
  <c r="AE4743" i="1"/>
  <c r="AE4744" i="1"/>
  <c r="AE1823" i="1"/>
  <c r="AE4745" i="1"/>
  <c r="AE1824" i="1"/>
  <c r="AE227" i="1"/>
  <c r="AE4746" i="1"/>
  <c r="AE1825" i="1"/>
  <c r="AE4747" i="1"/>
  <c r="AE4748" i="1"/>
  <c r="AE4749" i="1"/>
  <c r="AE6369" i="1"/>
  <c r="AE1826" i="1"/>
  <c r="AE4750" i="1"/>
  <c r="AE4751" i="1"/>
  <c r="AE4752" i="1"/>
  <c r="AE4753" i="1"/>
  <c r="AE4754" i="1"/>
  <c r="AE1827" i="1"/>
  <c r="AE4755" i="1"/>
  <c r="AE6370" i="1"/>
  <c r="AE228" i="1"/>
  <c r="AE4756" i="1"/>
  <c r="AE4757" i="1"/>
  <c r="AE480" i="1"/>
  <c r="AE1828" i="1"/>
  <c r="AE6371" i="1"/>
  <c r="AE4758" i="1"/>
  <c r="AE4759" i="1"/>
  <c r="AE1829" i="1"/>
  <c r="AE657" i="1"/>
  <c r="AE4760" i="1"/>
  <c r="AE4761" i="1"/>
  <c r="AE1830" i="1"/>
  <c r="AE4762" i="1"/>
  <c r="AE1831" i="1"/>
  <c r="AE4763" i="1"/>
  <c r="AE4764" i="1"/>
  <c r="AE4765" i="1"/>
  <c r="AE1832" i="1"/>
  <c r="AE481" i="1"/>
  <c r="AE4766" i="1"/>
  <c r="AE1063" i="1"/>
  <c r="AE1833" i="1"/>
  <c r="AE4767" i="1"/>
  <c r="AE1834" i="1"/>
  <c r="AE4768" i="1"/>
  <c r="AE4769" i="1"/>
  <c r="AE4770" i="1"/>
  <c r="AE1835" i="1"/>
  <c r="AE482" i="1"/>
  <c r="AE1836" i="1"/>
  <c r="AE4771" i="1"/>
  <c r="AE4772" i="1"/>
  <c r="AE4773" i="1"/>
  <c r="AE6503" i="1"/>
  <c r="AE4774" i="1"/>
  <c r="AE1837" i="1"/>
  <c r="AE483" i="1"/>
  <c r="AE4775" i="1"/>
  <c r="AE4776" i="1"/>
  <c r="AE4777" i="1"/>
  <c r="AE4778" i="1"/>
  <c r="AE1838" i="1"/>
  <c r="AE1839" i="1"/>
  <c r="AE4779" i="1"/>
  <c r="AE4780" i="1"/>
  <c r="AE1840" i="1"/>
  <c r="AE1841" i="1"/>
  <c r="AE4781" i="1"/>
  <c r="AE4782" i="1"/>
  <c r="AE1842" i="1"/>
  <c r="AE4783" i="1"/>
  <c r="AE1843" i="1"/>
  <c r="AE4784" i="1"/>
  <c r="AE4785" i="1"/>
  <c r="AE1844" i="1"/>
  <c r="AE4786" i="1"/>
  <c r="AE4787" i="1"/>
  <c r="AE1845" i="1"/>
  <c r="AE4788" i="1"/>
  <c r="AE1846" i="1"/>
  <c r="AE1847" i="1"/>
  <c r="AE484" i="1"/>
  <c r="AE4789" i="1"/>
  <c r="AE1848" i="1"/>
  <c r="AE485" i="1"/>
  <c r="AE4790" i="1"/>
  <c r="AE1849" i="1"/>
  <c r="AE4791" i="1"/>
  <c r="AE1850" i="1"/>
  <c r="AE1851" i="1"/>
  <c r="AE486" i="1"/>
  <c r="AE4792" i="1"/>
  <c r="AE4793" i="1"/>
  <c r="AE1852" i="1"/>
  <c r="AE1853" i="1"/>
  <c r="AE487" i="1"/>
  <c r="AE488" i="1"/>
  <c r="AE1854" i="1"/>
  <c r="AE4794" i="1"/>
  <c r="AE1855" i="1"/>
  <c r="AE1856" i="1"/>
  <c r="AE1857" i="1"/>
  <c r="AE4795" i="1"/>
  <c r="AE489" i="1"/>
  <c r="AE1858" i="1"/>
  <c r="AE4796" i="1"/>
  <c r="AE4797" i="1"/>
  <c r="AE1859" i="1"/>
  <c r="AE4798" i="1"/>
  <c r="AE4799" i="1"/>
  <c r="AE1860" i="1"/>
  <c r="AE4800" i="1"/>
  <c r="AE4801" i="1"/>
  <c r="AE4802" i="1"/>
  <c r="AE1861" i="1"/>
  <c r="AE4803" i="1"/>
  <c r="AE4804" i="1"/>
  <c r="AE4805" i="1"/>
  <c r="AE1862" i="1"/>
  <c r="AE1863" i="1"/>
  <c r="AE1864" i="1"/>
  <c r="AE4806" i="1"/>
  <c r="AE4807" i="1"/>
  <c r="AE4808" i="1"/>
  <c r="AE1865" i="1"/>
  <c r="AE4809" i="1"/>
  <c r="AE4810" i="1"/>
  <c r="AE1866" i="1"/>
  <c r="AE1867" i="1"/>
  <c r="AE4811" i="1"/>
  <c r="AE490" i="1"/>
  <c r="AE4812" i="1"/>
  <c r="AE4813" i="1"/>
  <c r="AE4814" i="1"/>
  <c r="AE4815" i="1"/>
  <c r="AE4816" i="1"/>
  <c r="AE1868" i="1"/>
  <c r="AE1869" i="1"/>
  <c r="AE1870" i="1"/>
  <c r="AE1871" i="1"/>
  <c r="AE4817" i="1"/>
  <c r="AE4818" i="1"/>
  <c r="AE1872" i="1"/>
  <c r="AE1873" i="1"/>
  <c r="AE4819" i="1"/>
  <c r="AE1874" i="1"/>
  <c r="AE1875" i="1"/>
  <c r="AE491" i="1"/>
  <c r="AE4820" i="1"/>
  <c r="AE4821" i="1"/>
  <c r="AE4822" i="1"/>
  <c r="AE4823" i="1"/>
  <c r="AE1876" i="1"/>
  <c r="AE4824" i="1"/>
  <c r="AE4825" i="1"/>
  <c r="AE4826" i="1"/>
  <c r="AE4827" i="1"/>
  <c r="AE4828" i="1"/>
  <c r="AE6200" i="1"/>
  <c r="AE6201" i="1"/>
  <c r="AE6202" i="1"/>
  <c r="AE6067" i="1"/>
  <c r="AE6203" i="1"/>
  <c r="AE6204" i="1"/>
  <c r="AE6068" i="1"/>
  <c r="AE6205" i="1"/>
  <c r="AE6206" i="1"/>
  <c r="AE6207" i="1"/>
  <c r="AE6069" i="1"/>
  <c r="AE6208" i="1"/>
  <c r="AE6070" i="1"/>
  <c r="AE6209" i="1"/>
  <c r="AE6210" i="1"/>
  <c r="AE6211" i="1"/>
  <c r="AE6212" i="1"/>
  <c r="AE6071" i="1"/>
  <c r="AE6213" i="1"/>
  <c r="AE6214" i="1"/>
  <c r="AE1877" i="1"/>
  <c r="AE4829" i="1"/>
  <c r="AE4830" i="1"/>
  <c r="AE4831" i="1"/>
  <c r="AE4832" i="1"/>
  <c r="AE4833" i="1"/>
  <c r="AE4834" i="1"/>
  <c r="AE1878" i="1"/>
  <c r="AE4835" i="1"/>
  <c r="AE4836" i="1"/>
  <c r="AE4837" i="1"/>
  <c r="AE4838" i="1"/>
  <c r="AE4839" i="1"/>
  <c r="AE4840" i="1"/>
  <c r="AE4841" i="1"/>
  <c r="AE4842" i="1"/>
  <c r="AE4843" i="1"/>
  <c r="AE4844" i="1"/>
  <c r="AE4845" i="1"/>
  <c r="AE4846" i="1"/>
  <c r="AE4847" i="1"/>
  <c r="AE4848" i="1"/>
  <c r="AE4849" i="1"/>
  <c r="AE229" i="1"/>
  <c r="AE4850" i="1"/>
  <c r="AE4851" i="1"/>
  <c r="AE4852" i="1"/>
  <c r="AE4853" i="1"/>
  <c r="AE1879" i="1"/>
  <c r="AE492" i="1"/>
  <c r="AE658" i="1"/>
  <c r="AE1880" i="1"/>
  <c r="AE1881" i="1"/>
  <c r="AE659" i="1"/>
  <c r="AE4854" i="1"/>
  <c r="AE1882" i="1"/>
  <c r="AE4855" i="1"/>
  <c r="AE1883" i="1"/>
  <c r="AE4856" i="1"/>
  <c r="AE1884" i="1"/>
  <c r="AE1885" i="1"/>
  <c r="AE660" i="1"/>
  <c r="AE4857" i="1"/>
  <c r="AE4858" i="1"/>
  <c r="AE493" i="1"/>
  <c r="AE661" i="1"/>
  <c r="AE1886" i="1"/>
  <c r="AE494" i="1"/>
  <c r="AE4859" i="1"/>
  <c r="AE662" i="1"/>
  <c r="AE1887" i="1"/>
  <c r="AE4860" i="1"/>
  <c r="AE4861" i="1"/>
  <c r="AE4862" i="1"/>
  <c r="AE663" i="1"/>
  <c r="AE1888" i="1"/>
  <c r="AE1889" i="1"/>
  <c r="AE1890" i="1"/>
  <c r="AE1891" i="1"/>
  <c r="AE1892" i="1"/>
  <c r="AE4863" i="1"/>
  <c r="AE4864" i="1"/>
  <c r="AE4865" i="1"/>
  <c r="AE1893" i="1"/>
  <c r="AE495" i="1"/>
  <c r="AE664" i="1"/>
  <c r="AE665" i="1"/>
  <c r="AE1894" i="1"/>
  <c r="AE4866" i="1"/>
  <c r="AE4867" i="1"/>
  <c r="AE496" i="1"/>
  <c r="AE666" i="1"/>
  <c r="AE667" i="1"/>
  <c r="AE1895" i="1"/>
  <c r="AE4868" i="1"/>
  <c r="AE4869" i="1"/>
  <c r="AE4870" i="1"/>
  <c r="AE1896" i="1"/>
  <c r="AE1897" i="1"/>
  <c r="AE1898" i="1"/>
  <c r="AE1899" i="1"/>
  <c r="AE1900" i="1"/>
  <c r="AE4871" i="1"/>
  <c r="AE668" i="1"/>
  <c r="AE4872" i="1"/>
  <c r="AE1901" i="1"/>
  <c r="AE4873" i="1"/>
  <c r="AE4874" i="1"/>
  <c r="AE1902" i="1"/>
  <c r="AE1903" i="1"/>
  <c r="AE497" i="1"/>
  <c r="AE669" i="1"/>
  <c r="AE1904" i="1"/>
  <c r="AE4875" i="1"/>
  <c r="AE498" i="1"/>
  <c r="AE4876" i="1"/>
  <c r="AE1905" i="1"/>
  <c r="AE1906" i="1"/>
  <c r="AE670" i="1"/>
  <c r="AE4877" i="1"/>
  <c r="AE4878" i="1"/>
  <c r="AE1907" i="1"/>
  <c r="AE1908" i="1"/>
  <c r="AE1909" i="1"/>
  <c r="AE4879" i="1"/>
  <c r="AE1910" i="1"/>
  <c r="AE499" i="1"/>
  <c r="AE671" i="1"/>
  <c r="AE1911" i="1"/>
  <c r="AE4880" i="1"/>
  <c r="AE4881" i="1"/>
  <c r="AE4882" i="1"/>
  <c r="AE4883" i="1"/>
  <c r="AE672" i="1"/>
  <c r="AE1912" i="1"/>
  <c r="AE500" i="1"/>
  <c r="AE4884" i="1"/>
  <c r="AE673" i="1"/>
  <c r="AE4885" i="1"/>
  <c r="AE1913" i="1"/>
  <c r="AE1914" i="1"/>
  <c r="AE4886" i="1"/>
  <c r="AE1915" i="1"/>
  <c r="AE1916" i="1"/>
  <c r="AE674" i="1"/>
  <c r="AE1917" i="1"/>
  <c r="AE4887" i="1"/>
  <c r="AE1918" i="1"/>
  <c r="AE1919" i="1"/>
  <c r="AE4888" i="1"/>
  <c r="AE675" i="1"/>
  <c r="AE501" i="1"/>
  <c r="AE4889" i="1"/>
  <c r="AE4890" i="1"/>
  <c r="AE4891" i="1"/>
  <c r="AE1920" i="1"/>
  <c r="AE4892" i="1"/>
  <c r="AE676" i="1"/>
  <c r="AE4893" i="1"/>
  <c r="AE502" i="1"/>
  <c r="AE1921" i="1"/>
  <c r="AE677" i="1"/>
  <c r="AE4894" i="1"/>
  <c r="AE1922" i="1"/>
  <c r="AE1923" i="1"/>
  <c r="AE1924" i="1"/>
  <c r="AE1925" i="1"/>
  <c r="AE678" i="1"/>
  <c r="AE679" i="1"/>
  <c r="AE503" i="1"/>
  <c r="AE4895" i="1"/>
  <c r="AE1926" i="1"/>
  <c r="AE4896" i="1"/>
  <c r="AE4897" i="1"/>
  <c r="AE1927" i="1"/>
  <c r="AE4898" i="1"/>
  <c r="AE1928" i="1"/>
  <c r="AE4899" i="1"/>
  <c r="AE4900" i="1"/>
  <c r="AE4901" i="1"/>
  <c r="AE1929" i="1"/>
  <c r="AE1930" i="1"/>
  <c r="AE504" i="1"/>
  <c r="AE680" i="1"/>
  <c r="AE1931" i="1"/>
  <c r="AE681" i="1"/>
  <c r="AE4902" i="1"/>
  <c r="AE1932" i="1"/>
  <c r="AE505" i="1"/>
  <c r="AE4903" i="1"/>
  <c r="AE4904" i="1"/>
  <c r="AE1933" i="1"/>
  <c r="AE4905" i="1"/>
  <c r="AE4906" i="1"/>
  <c r="AE1934" i="1"/>
  <c r="AE1935" i="1"/>
  <c r="AE682" i="1"/>
  <c r="AE4907" i="1"/>
  <c r="AE4908" i="1"/>
  <c r="AE4909" i="1"/>
  <c r="AE1936" i="1"/>
  <c r="AE683" i="1"/>
  <c r="AE1937" i="1"/>
  <c r="AE1938" i="1"/>
  <c r="AE4910" i="1"/>
  <c r="AE4911" i="1"/>
  <c r="AE4912" i="1"/>
  <c r="AE4913" i="1"/>
  <c r="AE1939" i="1"/>
  <c r="AE684" i="1"/>
  <c r="AE506" i="1"/>
  <c r="AE1940" i="1"/>
  <c r="AE4914" i="1"/>
  <c r="AE1941" i="1"/>
  <c r="AE4915" i="1"/>
  <c r="AE4916" i="1"/>
  <c r="AE507" i="1"/>
  <c r="AE685" i="1"/>
  <c r="AE4917" i="1"/>
  <c r="AE686" i="1"/>
  <c r="AE1942" i="1"/>
  <c r="AE1943" i="1"/>
  <c r="AE1944" i="1"/>
  <c r="AE1945" i="1"/>
  <c r="AE687" i="1"/>
  <c r="AE688" i="1"/>
  <c r="AE4918" i="1"/>
  <c r="AE1946" i="1"/>
  <c r="AE4919" i="1"/>
  <c r="AE4920" i="1"/>
  <c r="AE4921" i="1"/>
  <c r="AE1947" i="1"/>
  <c r="AE4922" i="1"/>
  <c r="AE4923" i="1"/>
  <c r="AE4924" i="1"/>
  <c r="AE1948" i="1"/>
  <c r="AE4925" i="1"/>
  <c r="AE1949" i="1"/>
  <c r="AE4926" i="1"/>
  <c r="AE1950" i="1"/>
  <c r="AE1951" i="1"/>
  <c r="AE1952" i="1"/>
  <c r="AE4927" i="1"/>
  <c r="AE1953" i="1"/>
  <c r="AE4928" i="1"/>
  <c r="AE4929" i="1"/>
  <c r="AE4930" i="1"/>
  <c r="AE4931" i="1"/>
  <c r="AE4932" i="1"/>
  <c r="AE1954" i="1"/>
  <c r="AE1955" i="1"/>
  <c r="AE1956" i="1"/>
  <c r="AE4933" i="1"/>
  <c r="AE1957" i="1"/>
  <c r="AE1958" i="1"/>
  <c r="AE4934" i="1"/>
  <c r="AE4935" i="1"/>
  <c r="AE1959" i="1"/>
  <c r="AE1960" i="1"/>
  <c r="AE508" i="1"/>
  <c r="AE1961" i="1"/>
  <c r="AE4936" i="1"/>
  <c r="AE1962" i="1"/>
  <c r="AE4937" i="1"/>
  <c r="AE4938" i="1"/>
  <c r="AE1963" i="1"/>
  <c r="AE4939" i="1"/>
  <c r="AE4940" i="1"/>
  <c r="AE4941" i="1"/>
  <c r="AE4942" i="1"/>
  <c r="AE4943" i="1"/>
  <c r="AE4944" i="1"/>
  <c r="AE4945" i="1"/>
  <c r="AE4946" i="1"/>
  <c r="AE4947" i="1"/>
  <c r="AE4948" i="1"/>
  <c r="AE4949" i="1"/>
  <c r="AE4950" i="1"/>
  <c r="AE4951" i="1"/>
  <c r="AE4952" i="1"/>
  <c r="AE4953" i="1"/>
  <c r="AE4954" i="1"/>
  <c r="AE4955" i="1"/>
  <c r="AE4956" i="1"/>
  <c r="AE4957" i="1"/>
  <c r="AE4958" i="1"/>
  <c r="AE4959" i="1"/>
  <c r="AE4960" i="1"/>
  <c r="AE4961" i="1"/>
  <c r="AE4962" i="1"/>
  <c r="AE4963" i="1"/>
  <c r="AE4964" i="1"/>
  <c r="AE4965" i="1"/>
  <c r="AE4966" i="1"/>
  <c r="AE4967" i="1"/>
  <c r="AE6504" i="1"/>
  <c r="AE4968" i="1"/>
  <c r="AE4969" i="1"/>
  <c r="AE4970" i="1"/>
  <c r="AE1964" i="1"/>
  <c r="AE4971" i="1"/>
  <c r="AE792" i="1"/>
  <c r="AE4972" i="1"/>
  <c r="AE4973" i="1"/>
  <c r="AE4974" i="1"/>
  <c r="AE1064" i="1"/>
  <c r="AE1065" i="1"/>
  <c r="AE1066" i="1"/>
  <c r="AE4975" i="1"/>
  <c r="AE1067" i="1"/>
  <c r="AE793" i="1"/>
  <c r="AE1068" i="1"/>
  <c r="AE1069" i="1"/>
  <c r="AE1070" i="1"/>
  <c r="AE4976" i="1"/>
  <c r="AE4977" i="1"/>
  <c r="AE4978" i="1"/>
  <c r="AE4979" i="1"/>
  <c r="AE4980" i="1"/>
  <c r="AE6505" i="1"/>
  <c r="AE5931" i="1"/>
  <c r="AE1965" i="1"/>
  <c r="AE1966" i="1"/>
  <c r="AE4981" i="1"/>
  <c r="AE4982" i="1"/>
  <c r="AE4983" i="1"/>
  <c r="AE4984" i="1"/>
  <c r="AE4985" i="1"/>
  <c r="AE6372" i="1"/>
  <c r="AE4986" i="1"/>
  <c r="AE1071" i="1"/>
  <c r="AE1967" i="1"/>
  <c r="AE689" i="1"/>
  <c r="AE690" i="1"/>
  <c r="AE4987" i="1"/>
  <c r="AE4988" i="1"/>
  <c r="AE691" i="1"/>
  <c r="AE4989" i="1"/>
  <c r="AE692" i="1"/>
  <c r="AE1968" i="1"/>
  <c r="AE509" i="1"/>
  <c r="AE1969" i="1"/>
  <c r="AE6373" i="1"/>
  <c r="AE4990" i="1"/>
  <c r="AE1072" i="1"/>
  <c r="AE1970" i="1"/>
  <c r="AE1971" i="1"/>
  <c r="AE4991" i="1"/>
  <c r="AE510" i="1"/>
  <c r="AE1073" i="1"/>
  <c r="AE1972" i="1"/>
  <c r="AE1973" i="1"/>
  <c r="AE693" i="1"/>
  <c r="AE4992" i="1"/>
  <c r="AE4993" i="1"/>
  <c r="AE1974" i="1"/>
  <c r="AE1975" i="1"/>
  <c r="AE4994" i="1"/>
  <c r="AE4995" i="1"/>
  <c r="AE511" i="1"/>
  <c r="AE694" i="1"/>
  <c r="AE4996" i="1"/>
  <c r="AE4997" i="1"/>
  <c r="AE4998" i="1"/>
  <c r="AE1976" i="1"/>
  <c r="AE4999" i="1"/>
  <c r="AE695" i="1"/>
  <c r="AE1977" i="1"/>
  <c r="AE5000" i="1"/>
  <c r="AE1978" i="1"/>
  <c r="AE5001" i="1"/>
  <c r="AE1979" i="1"/>
  <c r="AE5002" i="1"/>
  <c r="AE1980" i="1"/>
  <c r="AE1981" i="1"/>
  <c r="AE5003" i="1"/>
  <c r="AE5004" i="1"/>
  <c r="AE696" i="1"/>
  <c r="AE5005" i="1"/>
  <c r="AE5006" i="1"/>
  <c r="AE5007" i="1"/>
  <c r="AE6374" i="1"/>
  <c r="AE5008" i="1"/>
  <c r="AE5009" i="1"/>
  <c r="AE512" i="1"/>
  <c r="AE1074" i="1"/>
  <c r="AE6375" i="1"/>
  <c r="AE5010" i="1"/>
  <c r="AE5011" i="1"/>
  <c r="AE697" i="1"/>
  <c r="AE513" i="1"/>
  <c r="AE5012" i="1"/>
  <c r="AE1982" i="1"/>
  <c r="AE5013" i="1"/>
  <c r="AE1983" i="1"/>
  <c r="AE5014" i="1"/>
  <c r="AE1984" i="1"/>
  <c r="AE1985" i="1"/>
  <c r="AE1986" i="1"/>
  <c r="AE1987" i="1"/>
  <c r="AE1988" i="1"/>
  <c r="AE1989" i="1"/>
  <c r="AE1990" i="1"/>
  <c r="AE5015" i="1"/>
  <c r="AE5932" i="1"/>
  <c r="AE5016" i="1"/>
  <c r="AE6376" i="1"/>
  <c r="AE6377" i="1"/>
  <c r="AE5017" i="1"/>
  <c r="AE230" i="1"/>
  <c r="AE231" i="1"/>
  <c r="AE5018" i="1"/>
  <c r="AE1991" i="1"/>
  <c r="AE5019" i="1"/>
  <c r="AE5020" i="1"/>
  <c r="AE5021" i="1"/>
  <c r="AE1992" i="1"/>
  <c r="AE5022" i="1"/>
  <c r="AE5023" i="1"/>
  <c r="AE5024" i="1"/>
  <c r="AE5025" i="1"/>
  <c r="AE5026" i="1"/>
  <c r="AE5027" i="1"/>
  <c r="AE5028" i="1"/>
  <c r="AE5029" i="1"/>
  <c r="AE5030" i="1"/>
  <c r="AE5031" i="1"/>
  <c r="AE5032" i="1"/>
  <c r="AE5033" i="1"/>
  <c r="AE5933" i="1"/>
  <c r="AE5034" i="1"/>
  <c r="AE5035" i="1"/>
  <c r="AE5036" i="1"/>
  <c r="AE5037" i="1"/>
  <c r="AE1993" i="1"/>
  <c r="AE5038" i="1"/>
  <c r="AE5039" i="1"/>
  <c r="AE1994" i="1"/>
  <c r="AE5040" i="1"/>
  <c r="AE232" i="1"/>
  <c r="AE233" i="1"/>
  <c r="AE5041" i="1"/>
  <c r="AE5042" i="1"/>
  <c r="AE5043" i="1"/>
  <c r="AE5044" i="1"/>
  <c r="AE5045" i="1"/>
  <c r="AE5046" i="1"/>
  <c r="AE5047" i="1"/>
  <c r="AE6245" i="1"/>
  <c r="AE6246" i="1"/>
  <c r="AE6247" i="1"/>
  <c r="AE6248" i="1"/>
  <c r="AE6249" i="1"/>
  <c r="AE6250" i="1"/>
  <c r="AE5048" i="1"/>
  <c r="AE5049" i="1"/>
  <c r="AE234" i="1"/>
  <c r="AE235" i="1"/>
  <c r="AE5050" i="1"/>
  <c r="AE1995" i="1"/>
  <c r="AE236" i="1"/>
  <c r="AE237" i="1"/>
  <c r="AE6251" i="1"/>
  <c r="AE5051" i="1"/>
  <c r="AE5052" i="1"/>
  <c r="AE5053" i="1"/>
  <c r="AE1996" i="1"/>
  <c r="AE1997" i="1"/>
  <c r="AE698" i="1"/>
  <c r="AE699" i="1"/>
  <c r="AE700" i="1"/>
  <c r="AE701" i="1"/>
  <c r="AE702" i="1"/>
  <c r="AE703" i="1"/>
  <c r="AE704" i="1"/>
  <c r="AE705" i="1"/>
  <c r="AE706" i="1"/>
  <c r="AE707" i="1"/>
  <c r="AE708" i="1"/>
  <c r="AE709" i="1"/>
  <c r="AE710" i="1"/>
  <c r="AE711" i="1"/>
  <c r="AE712" i="1"/>
  <c r="AE713" i="1"/>
  <c r="AE714" i="1"/>
  <c r="AE715" i="1"/>
  <c r="AE716" i="1"/>
  <c r="AE1075" i="1"/>
  <c r="AE1076" i="1"/>
  <c r="AE717" i="1"/>
  <c r="AE5054" i="1"/>
  <c r="AE5055" i="1"/>
  <c r="AE1998" i="1"/>
  <c r="AE5056" i="1"/>
  <c r="AE5057" i="1"/>
  <c r="AE1999" i="1"/>
  <c r="AE1077" i="1"/>
  <c r="AE1078" i="1"/>
  <c r="AE1079" i="1"/>
  <c r="AE1080" i="1"/>
  <c r="AE5058" i="1"/>
  <c r="AE1081" i="1"/>
  <c r="AE5059" i="1"/>
  <c r="AE6378" i="1"/>
  <c r="AE924" i="1"/>
  <c r="AE5060" i="1"/>
  <c r="AE2000" i="1"/>
  <c r="AE5061"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850" i="1"/>
  <c r="AE5934" i="1"/>
  <c r="AE5935" i="1"/>
  <c r="AE5936" i="1"/>
  <c r="AE5062" i="1"/>
  <c r="AE5063" i="1"/>
  <c r="AE6379" i="1"/>
  <c r="AE6380" i="1"/>
  <c r="AE5064" i="1"/>
  <c r="AE5065" i="1"/>
  <c r="AE297" i="1"/>
  <c r="AE2001" i="1"/>
  <c r="AE5066" i="1"/>
  <c r="AE5067" i="1"/>
  <c r="AE5068" i="1"/>
  <c r="AE5069" i="1"/>
  <c r="AE831" i="1"/>
  <c r="AE832" i="1"/>
  <c r="AE833" i="1"/>
  <c r="AE834" i="1"/>
  <c r="AE835" i="1"/>
  <c r="AE836" i="1"/>
  <c r="AE5070" i="1"/>
  <c r="AE5071" i="1"/>
  <c r="AE5072" i="1"/>
  <c r="AE5073" i="1"/>
  <c r="AE5074" i="1"/>
  <c r="AE5075" i="1"/>
  <c r="AE5076" i="1"/>
  <c r="AE5077" i="1"/>
  <c r="AE5078" i="1"/>
  <c r="AE6381" i="1"/>
  <c r="AE5079" i="1"/>
  <c r="AE5080" i="1"/>
  <c r="AE6382" i="1"/>
  <c r="AE2002" i="1"/>
  <c r="AE6383" i="1"/>
  <c r="AE6384" i="1"/>
  <c r="AE5081" i="1"/>
  <c r="AE5082" i="1"/>
  <c r="AE6385" i="1"/>
  <c r="AE5083" i="1"/>
  <c r="AE2003" i="1"/>
  <c r="AE514" i="1"/>
  <c r="AE5084" i="1"/>
  <c r="AE515" i="1"/>
  <c r="AE516" i="1"/>
  <c r="AE517" i="1"/>
  <c r="AE5085" i="1"/>
  <c r="AE5086" i="1"/>
  <c r="AE5087" i="1"/>
  <c r="AE5088" i="1"/>
  <c r="AE5089" i="1"/>
  <c r="AE6386" i="1"/>
  <c r="AE5090" i="1"/>
  <c r="AE6387" i="1"/>
  <c r="AE6388" i="1"/>
  <c r="AE5091" i="1"/>
  <c r="AE6389" i="1"/>
  <c r="AE5092" i="1"/>
  <c r="AE5093" i="1"/>
  <c r="AE5094" i="1"/>
  <c r="AE5095" i="1"/>
  <c r="AE5096" i="1"/>
  <c r="AE298" i="1"/>
  <c r="AE5937" i="1"/>
  <c r="AE5097" i="1"/>
  <c r="AE299" i="1"/>
  <c r="AE5098" i="1"/>
  <c r="AE5099" i="1"/>
  <c r="AE5100" i="1"/>
  <c r="AE5101" i="1"/>
  <c r="AE5102" i="1"/>
  <c r="AE5103" i="1"/>
  <c r="AE5104" i="1"/>
  <c r="AE5105" i="1"/>
  <c r="AE5106" i="1"/>
  <c r="AE5107" i="1"/>
  <c r="AE2004" i="1"/>
  <c r="AE2005" i="1"/>
  <c r="AE300" i="1"/>
  <c r="AE5108" i="1"/>
  <c r="AE2006" i="1"/>
  <c r="AE2007" i="1"/>
  <c r="AE2008" i="1"/>
  <c r="AE1082" i="1"/>
  <c r="AE5109" i="1"/>
  <c r="AE5110" i="1"/>
  <c r="AE5111" i="1"/>
  <c r="AE2009" i="1"/>
  <c r="AE301" i="1"/>
  <c r="AE5112" i="1"/>
  <c r="AE2010" i="1"/>
  <c r="AE2011" i="1"/>
  <c r="AE302" i="1"/>
  <c r="AE5113" i="1"/>
  <c r="AE6506" i="1"/>
  <c r="AE5114" i="1"/>
  <c r="AE303" i="1"/>
  <c r="AE2012" i="1"/>
  <c r="AE304" i="1"/>
  <c r="AE2013" i="1"/>
  <c r="AE5115" i="1"/>
  <c r="AE2014" i="1"/>
  <c r="AE5116" i="1"/>
  <c r="AE5117" i="1"/>
  <c r="AE5118" i="1"/>
  <c r="AE5119" i="1"/>
  <c r="AE5120" i="1"/>
  <c r="AE2015" i="1"/>
  <c r="AE305" i="1"/>
  <c r="AE5121" i="1"/>
  <c r="AE718" i="1"/>
  <c r="AE5122" i="1"/>
  <c r="AE2016" i="1"/>
  <c r="AE5123" i="1"/>
  <c r="AE2017" i="1"/>
  <c r="AE5124" i="1"/>
  <c r="AE5125" i="1"/>
  <c r="AE5126" i="1"/>
  <c r="AE2018" i="1"/>
  <c r="AE5127" i="1"/>
  <c r="AE306" i="1"/>
  <c r="AE5128" i="1"/>
  <c r="AE5129" i="1"/>
  <c r="AE2019" i="1"/>
  <c r="AE5130" i="1"/>
  <c r="AE5131" i="1"/>
  <c r="AE5132" i="1"/>
  <c r="AE5133" i="1"/>
  <c r="AE5134" i="1"/>
  <c r="AE5135" i="1"/>
  <c r="AE2020" i="1"/>
  <c r="AE5136" i="1"/>
  <c r="AE5137" i="1"/>
  <c r="AE5138" i="1"/>
  <c r="AE2021" i="1"/>
  <c r="AE5139" i="1"/>
  <c r="AE2022" i="1"/>
  <c r="AE2023" i="1"/>
  <c r="AE307" i="1"/>
  <c r="AE308" i="1"/>
  <c r="AE309" i="1"/>
  <c r="AE310" i="1"/>
  <c r="AE311" i="1"/>
  <c r="AE312" i="1"/>
  <c r="AE5872" i="1"/>
  <c r="AE313" i="1"/>
  <c r="AE5938" i="1"/>
  <c r="AE314" i="1"/>
  <c r="AE5140" i="1"/>
  <c r="AE5141" i="1"/>
  <c r="AE5142" i="1"/>
  <c r="AE5143" i="1"/>
  <c r="AE5144" i="1"/>
  <c r="AE5145" i="1"/>
  <c r="AE5146" i="1"/>
  <c r="AE5147" i="1"/>
  <c r="AE5148" i="1"/>
  <c r="AE5149" i="1"/>
  <c r="AE5150" i="1"/>
  <c r="AE5151" i="1"/>
  <c r="AE5152" i="1"/>
  <c r="AE5153" i="1"/>
  <c r="AE5154" i="1"/>
  <c r="AE5155" i="1"/>
  <c r="AE5156" i="1"/>
  <c r="AE5157" i="1"/>
  <c r="AE5158" i="1"/>
  <c r="AE5159" i="1"/>
  <c r="AE5160" i="1"/>
  <c r="AE2024" i="1"/>
  <c r="AE5161" i="1"/>
  <c r="AE5162" i="1"/>
  <c r="AE5163" i="1"/>
  <c r="AE518" i="1"/>
  <c r="AE2025" i="1"/>
  <c r="AE5164" i="1"/>
  <c r="AE5165" i="1"/>
  <c r="AE719" i="1"/>
  <c r="AE5166" i="1"/>
  <c r="AE5167" i="1"/>
  <c r="AE2026" i="1"/>
  <c r="AE6390" i="1"/>
  <c r="AE5168" i="1"/>
  <c r="AE5169" i="1"/>
  <c r="AE5170" i="1"/>
  <c r="AE5171" i="1"/>
  <c r="AE5172" i="1"/>
  <c r="AE5173" i="1"/>
  <c r="AE5174" i="1"/>
  <c r="AE5175" i="1"/>
  <c r="AE720" i="1"/>
  <c r="AE519" i="1"/>
  <c r="AE2027" i="1"/>
  <c r="AE5176" i="1"/>
  <c r="AE520" i="1"/>
  <c r="AE5177" i="1"/>
  <c r="AE721" i="1"/>
  <c r="AE2028" i="1"/>
  <c r="AE5178" i="1"/>
  <c r="AE722" i="1"/>
  <c r="AE2029" i="1"/>
  <c r="AE2030" i="1"/>
  <c r="AE2031" i="1"/>
  <c r="AE5179" i="1"/>
  <c r="AE5180" i="1"/>
  <c r="AE723" i="1"/>
  <c r="AE5181" i="1"/>
  <c r="AE724" i="1"/>
  <c r="AE2032" i="1"/>
  <c r="AE521" i="1"/>
  <c r="AE5182" i="1"/>
  <c r="AE6391" i="1"/>
  <c r="AE5183" i="1"/>
  <c r="AE6392" i="1"/>
  <c r="AE2033" i="1"/>
  <c r="AE5184" i="1"/>
  <c r="AE5185" i="1"/>
  <c r="AE5186" i="1"/>
  <c r="AE5187" i="1"/>
  <c r="AE1083" i="1"/>
  <c r="AE2034" i="1"/>
  <c r="AE5188" i="1"/>
  <c r="AE5189" i="1"/>
  <c r="AE6393" i="1"/>
  <c r="AE725" i="1"/>
  <c r="AE5190" i="1"/>
  <c r="AE837" i="1"/>
  <c r="AE5191" i="1"/>
  <c r="AE808" i="1"/>
  <c r="AE809" i="1"/>
  <c r="AE810" i="1"/>
  <c r="AE5192" i="1"/>
  <c r="AE6394" i="1"/>
  <c r="AE6395" i="1"/>
  <c r="AE6396" i="1"/>
  <c r="AE6397" i="1"/>
  <c r="AE6398" i="1"/>
  <c r="AE315" i="1"/>
  <c r="AE316" i="1"/>
  <c r="AE5193" i="1"/>
  <c r="AE5194" i="1"/>
  <c r="AE5195" i="1"/>
  <c r="AE5196" i="1"/>
  <c r="AE5197" i="1"/>
  <c r="AE5198" i="1"/>
  <c r="AE5199" i="1"/>
  <c r="AE5200" i="1"/>
  <c r="AE5201" i="1"/>
  <c r="AE5202" i="1"/>
  <c r="AE5203" i="1"/>
  <c r="AE5204" i="1"/>
  <c r="AE5205" i="1"/>
  <c r="AE5206" i="1"/>
  <c r="AE5207" i="1"/>
  <c r="AE5208" i="1"/>
  <c r="AE5209" i="1"/>
  <c r="AE5210" i="1"/>
  <c r="AE5211" i="1"/>
  <c r="AE5212" i="1"/>
  <c r="AE5213" i="1"/>
  <c r="AE5214" i="1"/>
  <c r="AE2035" i="1"/>
  <c r="AE5215" i="1"/>
  <c r="AE5216" i="1"/>
  <c r="AE5217" i="1"/>
  <c r="AE5218" i="1"/>
  <c r="AE5219" i="1"/>
  <c r="AE5220" i="1"/>
  <c r="AE522" i="1"/>
  <c r="AE5221" i="1"/>
  <c r="AE523" i="1"/>
  <c r="AE5222" i="1"/>
  <c r="AE5223" i="1"/>
  <c r="AE5224" i="1"/>
  <c r="AE5225" i="1"/>
  <c r="AE5226" i="1"/>
  <c r="AE524" i="1"/>
  <c r="AE5227" i="1"/>
  <c r="AE5228" i="1"/>
  <c r="AE2036" i="1"/>
  <c r="AE5229" i="1"/>
  <c r="AE726" i="1"/>
  <c r="AE2037" i="1"/>
  <c r="AE5230" i="1"/>
  <c r="AE2038" i="1"/>
  <c r="AE525" i="1"/>
  <c r="AE1084" i="1"/>
  <c r="AE2039" i="1"/>
  <c r="AE6399" i="1"/>
  <c r="AE5231" i="1"/>
  <c r="AE5232" i="1"/>
  <c r="AE727" i="1"/>
  <c r="AE5233" i="1"/>
  <c r="AE5234" i="1"/>
  <c r="AE2040" i="1"/>
  <c r="AE2041" i="1"/>
  <c r="AE6400" i="1"/>
  <c r="AE5235" i="1"/>
  <c r="AE5236" i="1"/>
  <c r="AE5237" i="1"/>
  <c r="AE5238" i="1"/>
  <c r="AE2042" i="1"/>
  <c r="AE2043" i="1"/>
  <c r="AE2044" i="1"/>
  <c r="AE5239" i="1"/>
  <c r="AE5240" i="1"/>
  <c r="AE5241" i="1"/>
  <c r="AE2045" i="1"/>
  <c r="AE5242" i="1"/>
  <c r="AE2046" i="1"/>
  <c r="AE2047" i="1"/>
  <c r="AE5243" i="1"/>
  <c r="AE2048" i="1"/>
  <c r="AE5244" i="1"/>
  <c r="AE2049" i="1"/>
  <c r="AE5245" i="1"/>
  <c r="AE2050" i="1"/>
  <c r="AE5246" i="1"/>
  <c r="AE6401" i="1"/>
  <c r="AE5247" i="1"/>
  <c r="AE6402" i="1"/>
  <c r="AE5248" i="1"/>
  <c r="AE5249" i="1"/>
  <c r="AE728" i="1"/>
  <c r="AE2051" i="1"/>
  <c r="AE2052" i="1"/>
  <c r="AE5250" i="1"/>
  <c r="AE2053" i="1"/>
  <c r="AE5251" i="1"/>
  <c r="AE5252" i="1"/>
  <c r="AE5253" i="1"/>
  <c r="AE5254" i="1"/>
  <c r="AE5255" i="1"/>
  <c r="AE5256" i="1"/>
  <c r="AE5257" i="1"/>
  <c r="AE925" i="1"/>
  <c r="AE926" i="1"/>
  <c r="AE317" i="1"/>
  <c r="AE5258" i="1"/>
  <c r="AE5259" i="1"/>
  <c r="AE5260" i="1"/>
  <c r="AE5261" i="1"/>
  <c r="AE5262" i="1"/>
  <c r="AE5263" i="1"/>
  <c r="AE5264" i="1"/>
  <c r="AE5265" i="1"/>
  <c r="AE5266" i="1"/>
  <c r="AE5267" i="1"/>
  <c r="AE5268" i="1"/>
  <c r="AE5269" i="1"/>
  <c r="AE5270" i="1"/>
  <c r="AE318" i="1"/>
  <c r="AE5271" i="1"/>
  <c r="AE5272" i="1"/>
  <c r="AE2054" i="1"/>
  <c r="AE5273" i="1"/>
  <c r="AE5274" i="1"/>
  <c r="AE5275" i="1"/>
  <c r="AE5276" i="1"/>
  <c r="AE729" i="1"/>
  <c r="AE2055" i="1"/>
  <c r="AE5277" i="1"/>
  <c r="AE526" i="1"/>
  <c r="AE5278" i="1"/>
  <c r="AE5279" i="1"/>
  <c r="AE5280" i="1"/>
  <c r="AE2056" i="1"/>
  <c r="AE2057" i="1"/>
  <c r="AE2058" i="1"/>
  <c r="AE5281" i="1"/>
  <c r="AE2059" i="1"/>
  <c r="AE1085" i="1"/>
  <c r="AE5282" i="1"/>
  <c r="AE5283" i="1"/>
  <c r="AE5284" i="1"/>
  <c r="AE5285" i="1"/>
  <c r="AE5286" i="1"/>
  <c r="AE2060" i="1"/>
  <c r="AE730" i="1"/>
  <c r="AE731" i="1"/>
  <c r="AE319" i="1"/>
  <c r="AE6403" i="1"/>
  <c r="AE5287" i="1"/>
  <c r="AE5288" i="1"/>
  <c r="AE5289" i="1"/>
  <c r="AE5290" i="1"/>
  <c r="AE5291" i="1"/>
  <c r="AE5292" i="1"/>
  <c r="AE5293" i="1"/>
  <c r="AE5294" i="1"/>
  <c r="AE5295" i="1"/>
  <c r="AE5296" i="1"/>
  <c r="AE5297" i="1"/>
  <c r="AE5298" i="1"/>
  <c r="AE5299" i="1"/>
  <c r="AE5300" i="1"/>
  <c r="AE5301" i="1"/>
  <c r="AE527" i="1"/>
  <c r="AE732" i="1"/>
  <c r="AE528" i="1"/>
  <c r="AE5302" i="1"/>
  <c r="AE2061" i="1"/>
  <c r="AE2062" i="1"/>
  <c r="AE529" i="1"/>
  <c r="AE2063" i="1"/>
  <c r="AE5303" i="1"/>
  <c r="AE5304" i="1"/>
  <c r="AE6404" i="1"/>
  <c r="AE5305" i="1"/>
  <c r="AE6405" i="1"/>
  <c r="AE5306" i="1"/>
  <c r="AE733" i="1"/>
  <c r="AE5307" i="1"/>
  <c r="AE5308" i="1"/>
  <c r="AE5309" i="1"/>
  <c r="AE2064" i="1"/>
  <c r="AE5310" i="1"/>
  <c r="AE5311" i="1"/>
  <c r="AE5312" i="1"/>
  <c r="AE5313" i="1"/>
  <c r="AE2065" i="1"/>
  <c r="AE1086" i="1"/>
  <c r="AE2066" i="1"/>
  <c r="AE6406" i="1"/>
  <c r="AE2067" i="1"/>
  <c r="AE2068" i="1"/>
  <c r="AE2069" i="1"/>
  <c r="AE2070" i="1"/>
  <c r="AE6407" i="1"/>
  <c r="AE5314" i="1"/>
  <c r="AE734" i="1"/>
  <c r="AE5315" i="1"/>
  <c r="AE5316" i="1"/>
  <c r="AE2071" i="1"/>
  <c r="AE5317" i="1"/>
  <c r="AE5318" i="1"/>
  <c r="AE530" i="1"/>
  <c r="AE6408" i="1"/>
  <c r="AE5319" i="1"/>
  <c r="AE735" i="1"/>
  <c r="AE736" i="1"/>
  <c r="AE737" i="1"/>
  <c r="AE6507" i="1"/>
  <c r="AE738" i="1"/>
  <c r="AE739" i="1"/>
  <c r="AE6508" i="1"/>
  <c r="AE320" i="1"/>
  <c r="AE740" i="1"/>
  <c r="AE6254" i="1"/>
  <c r="AE741" i="1"/>
  <c r="AE742" i="1"/>
  <c r="AE5320" i="1"/>
  <c r="AE5321" i="1"/>
  <c r="AE1087" i="1"/>
  <c r="AE743" i="1"/>
  <c r="AE1088" i="1"/>
  <c r="AE5322" i="1"/>
  <c r="AE5323" i="1"/>
  <c r="AE744" i="1"/>
  <c r="AE2072" i="1"/>
  <c r="AE5324" i="1"/>
  <c r="AE2073" i="1"/>
  <c r="AE5325" i="1"/>
  <c r="AE5326" i="1"/>
  <c r="AE5327" i="1"/>
  <c r="AE2074" i="1"/>
  <c r="AE745" i="1"/>
  <c r="AE5328" i="1"/>
  <c r="AE5329" i="1"/>
  <c r="AE5330" i="1"/>
  <c r="AE5331" i="1"/>
  <c r="AE5332" i="1"/>
  <c r="AE5333" i="1"/>
  <c r="AE5334" i="1"/>
  <c r="AE5335" i="1"/>
  <c r="AE5336" i="1"/>
  <c r="AE5337" i="1"/>
  <c r="AE5338" i="1"/>
  <c r="AE5339" i="1"/>
  <c r="AE5340" i="1"/>
  <c r="AE5341" i="1"/>
  <c r="AE5342" i="1"/>
  <c r="AE321" i="1"/>
  <c r="AE746" i="1"/>
  <c r="AE747" i="1"/>
  <c r="AE2075" i="1"/>
  <c r="AE2076" i="1"/>
  <c r="AE6409" i="1"/>
  <c r="AE5343" i="1"/>
  <c r="AE5344" i="1"/>
  <c r="AE5345" i="1"/>
  <c r="AE5346" i="1"/>
  <c r="AE5347" i="1"/>
  <c r="AE5348" i="1"/>
  <c r="AE531" i="1"/>
  <c r="AE5349" i="1"/>
  <c r="AE1089" i="1"/>
  <c r="AE2077" i="1"/>
  <c r="AE5350" i="1"/>
  <c r="AE6410" i="1"/>
  <c r="AE748" i="1"/>
  <c r="AE5351" i="1"/>
  <c r="AE5352" i="1"/>
  <c r="AE5353" i="1"/>
  <c r="AE5354" i="1"/>
  <c r="AE5355" i="1"/>
  <c r="AE2078" i="1"/>
  <c r="AE5356" i="1"/>
  <c r="AE2079" i="1"/>
  <c r="AE2080" i="1"/>
  <c r="AE2081" i="1"/>
  <c r="AE2082" i="1"/>
  <c r="AE532" i="1"/>
  <c r="AE6411" i="1"/>
  <c r="AE6412" i="1"/>
  <c r="AE5357" i="1"/>
  <c r="AE5358" i="1"/>
  <c r="AE2083" i="1"/>
  <c r="AE5359" i="1"/>
  <c r="AE2084" i="1"/>
  <c r="AE533" i="1"/>
  <c r="AE2085" i="1"/>
  <c r="AE6413" i="1"/>
  <c r="AE2086" i="1"/>
  <c r="AE534" i="1"/>
  <c r="AE5360" i="1"/>
  <c r="AE322" i="1"/>
  <c r="AE323" i="1"/>
  <c r="AE5361" i="1"/>
  <c r="AE5362" i="1"/>
  <c r="AE5363" i="1"/>
  <c r="AE5364" i="1"/>
  <c r="AE5365" i="1"/>
  <c r="AE5366" i="1"/>
  <c r="AE5367" i="1"/>
  <c r="AE5368" i="1"/>
  <c r="AE5369" i="1"/>
  <c r="AE5370" i="1"/>
  <c r="AE5371" i="1"/>
  <c r="AE5372" i="1"/>
  <c r="AE5373" i="1"/>
  <c r="AE5374" i="1"/>
  <c r="AE5375" i="1"/>
  <c r="AE5376" i="1"/>
  <c r="AE5377" i="1"/>
  <c r="AE5378" i="1"/>
  <c r="AE324" i="1"/>
  <c r="AE5379" i="1"/>
  <c r="AE749" i="1"/>
  <c r="AE2087" i="1"/>
  <c r="AE1090" i="1"/>
  <c r="AE1091" i="1"/>
  <c r="AE1092" i="1"/>
  <c r="AE5380" i="1"/>
  <c r="AE5381" i="1"/>
  <c r="AE2088" i="1"/>
  <c r="AE5382" i="1"/>
  <c r="AE5383" i="1"/>
  <c r="AE5384" i="1"/>
  <c r="AE2089" i="1"/>
  <c r="AE2090" i="1"/>
  <c r="AE2091" i="1"/>
  <c r="AE2092" i="1"/>
  <c r="AE5385" i="1"/>
  <c r="AE5386" i="1"/>
  <c r="AE5387" i="1"/>
  <c r="AE2093" i="1"/>
  <c r="AE5388" i="1"/>
  <c r="AE5389" i="1"/>
  <c r="AE5390" i="1"/>
  <c r="AE2094" i="1"/>
  <c r="AE5391" i="1"/>
  <c r="AE535" i="1"/>
  <c r="AE536" i="1"/>
  <c r="AE2095" i="1"/>
  <c r="AE5392" i="1"/>
  <c r="AE5393" i="1"/>
  <c r="AE2096" i="1"/>
  <c r="AE5394" i="1"/>
  <c r="AE5395" i="1"/>
  <c r="AE5396" i="1"/>
  <c r="AE5397" i="1"/>
  <c r="AE2097" i="1"/>
  <c r="AE2098" i="1"/>
  <c r="AE2099" i="1"/>
  <c r="AE5398" i="1"/>
  <c r="AE2100" i="1"/>
  <c r="AE5399" i="1"/>
  <c r="AE5400" i="1"/>
  <c r="AE5401" i="1"/>
  <c r="AE2101" i="1"/>
  <c r="AE5402" i="1"/>
  <c r="AE5403" i="1"/>
  <c r="AE5404" i="1"/>
  <c r="AE5405" i="1"/>
  <c r="AE5406" i="1"/>
  <c r="AE2102" i="1"/>
  <c r="AE5407" i="1"/>
  <c r="AE537" i="1"/>
  <c r="AE2103" i="1"/>
  <c r="AE2104" i="1"/>
  <c r="AE5408" i="1"/>
  <c r="AE538" i="1"/>
  <c r="AE2105" i="1"/>
  <c r="AE5409" i="1"/>
  <c r="AE5410" i="1"/>
  <c r="AE5411" i="1"/>
  <c r="AE5412" i="1"/>
  <c r="AE2106" i="1"/>
  <c r="AE2107" i="1"/>
  <c r="AE5413" i="1"/>
  <c r="AE5414" i="1"/>
  <c r="AE5415" i="1"/>
  <c r="AE5416" i="1"/>
  <c r="AE5417" i="1"/>
  <c r="AE5418" i="1"/>
  <c r="AE5419" i="1"/>
  <c r="AE2108" i="1"/>
  <c r="AE5420" i="1"/>
  <c r="AE5421" i="1"/>
  <c r="AE2109" i="1"/>
  <c r="AE5422" i="1"/>
  <c r="AE5423" i="1"/>
  <c r="AE5424" i="1"/>
  <c r="AE2110" i="1"/>
  <c r="AE5425" i="1"/>
  <c r="AE5426" i="1"/>
  <c r="AE2111" i="1"/>
  <c r="AE5427" i="1"/>
  <c r="AE5428" i="1"/>
  <c r="AE5429" i="1"/>
  <c r="AE2112" i="1"/>
  <c r="AE2113" i="1"/>
  <c r="AE2114" i="1"/>
  <c r="AE5430" i="1"/>
  <c r="AE5431" i="1"/>
  <c r="AE5432" i="1"/>
  <c r="AE2115" i="1"/>
  <c r="AE2116" i="1"/>
  <c r="AE5433" i="1"/>
  <c r="AE2117" i="1"/>
  <c r="AE5434" i="1"/>
  <c r="AE2118" i="1"/>
  <c r="AE2119" i="1"/>
  <c r="AE2120" i="1"/>
  <c r="AE2121" i="1"/>
  <c r="AE5435" i="1"/>
  <c r="AE5436" i="1"/>
  <c r="AE5437" i="1"/>
  <c r="AE5438" i="1"/>
  <c r="AE2122" i="1"/>
  <c r="AE2123" i="1"/>
  <c r="AE2124" i="1"/>
  <c r="AE2125" i="1"/>
  <c r="AE5439" i="1"/>
  <c r="AE2126" i="1"/>
  <c r="AE5440" i="1"/>
  <c r="AE2127" i="1"/>
  <c r="AE2128" i="1"/>
  <c r="AE5441" i="1"/>
  <c r="AE5442" i="1"/>
  <c r="AE2129" i="1"/>
  <c r="AE2130" i="1"/>
  <c r="AE2131" i="1"/>
  <c r="AE2132" i="1"/>
  <c r="AE2133" i="1"/>
  <c r="AE5443" i="1"/>
  <c r="AE5444" i="1"/>
  <c r="AE5445" i="1"/>
  <c r="AE2134" i="1"/>
  <c r="AE2135" i="1"/>
  <c r="AE5446" i="1"/>
  <c r="AE2136" i="1"/>
  <c r="AE2137" i="1"/>
  <c r="AE2138" i="1"/>
  <c r="AE5447" i="1"/>
  <c r="AE5448" i="1"/>
  <c r="AE2139" i="1"/>
  <c r="AE2140" i="1"/>
  <c r="AE5449" i="1"/>
  <c r="AE5450" i="1"/>
  <c r="AE2141" i="1"/>
  <c r="AE5451" i="1"/>
  <c r="AE2142" i="1"/>
  <c r="AE5452" i="1"/>
  <c r="AE2143" i="1"/>
  <c r="AE5453" i="1"/>
  <c r="AE5454" i="1"/>
  <c r="AE5455" i="1"/>
  <c r="AE2144" i="1"/>
  <c r="AE2145" i="1"/>
  <c r="AE2146" i="1"/>
  <c r="AE5456" i="1"/>
  <c r="AE5457" i="1"/>
  <c r="AE2147" i="1"/>
  <c r="AE2148" i="1"/>
  <c r="AE5458" i="1"/>
  <c r="AE2149" i="1"/>
  <c r="AE2150" i="1"/>
  <c r="AE5459" i="1"/>
  <c r="AE2151" i="1"/>
  <c r="AE5460" i="1"/>
  <c r="AE5461" i="1"/>
  <c r="AE2152" i="1"/>
  <c r="AE6072" i="1"/>
  <c r="AE6215" i="1"/>
  <c r="AE6216" i="1"/>
  <c r="AE6217" i="1"/>
  <c r="AE6218" i="1"/>
  <c r="AE6073" i="1"/>
  <c r="AE6219" i="1"/>
  <c r="AE6220" i="1"/>
  <c r="AE6221" i="1"/>
  <c r="AE6074" i="1"/>
  <c r="AE6222" i="1"/>
  <c r="AE6223" i="1"/>
  <c r="AE6224" i="1"/>
  <c r="AE6075" i="1"/>
  <c r="AE6225" i="1"/>
  <c r="AE6226" i="1"/>
  <c r="AE5462" i="1"/>
  <c r="AE5463" i="1"/>
  <c r="AE5464" i="1"/>
  <c r="AE2153" i="1"/>
  <c r="AE2154" i="1"/>
  <c r="AE5465" i="1"/>
  <c r="AE5466" i="1"/>
  <c r="AE5467" i="1"/>
  <c r="AE2155" i="1"/>
  <c r="AE2156" i="1"/>
  <c r="AE5468" i="1"/>
  <c r="AE5469" i="1"/>
  <c r="AE2157" i="1"/>
  <c r="AE5470" i="1"/>
  <c r="AE2158" i="1"/>
  <c r="AE5471" i="1"/>
  <c r="AE325" i="1"/>
  <c r="AE5472" i="1"/>
  <c r="AE5473" i="1"/>
  <c r="AE5474" i="1"/>
  <c r="AE5475" i="1"/>
  <c r="AE5476" i="1"/>
  <c r="AE5477" i="1"/>
  <c r="AE2159" i="1"/>
  <c r="AE5478" i="1"/>
  <c r="AE5479" i="1"/>
  <c r="AE5480" i="1"/>
  <c r="AE5481" i="1"/>
  <c r="AE2160" i="1"/>
  <c r="AE5482" i="1"/>
  <c r="AE5483" i="1"/>
  <c r="AE2161" i="1"/>
  <c r="AE5484" i="1"/>
  <c r="AE5485" i="1"/>
  <c r="AE5486" i="1"/>
  <c r="AE5487" i="1"/>
  <c r="AE5488" i="1"/>
  <c r="AE5489" i="1"/>
  <c r="AE2162" i="1"/>
  <c r="AE5490" i="1"/>
  <c r="AE2163" i="1"/>
  <c r="AE5491" i="1"/>
  <c r="AE5492" i="1"/>
  <c r="AE2164" i="1"/>
  <c r="AE5493" i="1"/>
  <c r="AE5494" i="1"/>
  <c r="AE326" i="1"/>
  <c r="AE5495" i="1"/>
  <c r="AE2165" i="1"/>
  <c r="AE5496" i="1"/>
  <c r="AE5497" i="1"/>
  <c r="AE6414" i="1"/>
  <c r="AE6415" i="1"/>
  <c r="AE6416" i="1"/>
  <c r="AE5498" i="1"/>
  <c r="AE6417" i="1"/>
  <c r="AE5499" i="1"/>
  <c r="AE6418" i="1"/>
  <c r="AE6419" i="1"/>
  <c r="AE5500" i="1"/>
  <c r="AE327" i="1"/>
  <c r="AE5501" i="1"/>
  <c r="AE5502" i="1"/>
  <c r="AE2166" i="1"/>
  <c r="AE1093" i="1"/>
  <c r="AE1094" i="1"/>
  <c r="AE5503" i="1"/>
  <c r="AE5504" i="1"/>
  <c r="AE5505" i="1"/>
  <c r="AE5506" i="1"/>
  <c r="AE5507" i="1"/>
  <c r="AE5508" i="1"/>
  <c r="AE5509" i="1"/>
  <c r="AE5510" i="1"/>
  <c r="AE5511" i="1"/>
  <c r="AE2167" i="1"/>
  <c r="AE2168" i="1"/>
  <c r="AE539" i="1"/>
  <c r="AE5512" i="1"/>
  <c r="AE6420" i="1"/>
  <c r="AE750" i="1"/>
  <c r="AE5513" i="1"/>
  <c r="AE5514" i="1"/>
  <c r="AE6421" i="1"/>
  <c r="AE5515" i="1"/>
  <c r="AE6422" i="1"/>
  <c r="AE540" i="1"/>
  <c r="AE2169" i="1"/>
  <c r="AE5516" i="1"/>
  <c r="AE2170" i="1"/>
  <c r="AE5517" i="1"/>
  <c r="AE541" i="1"/>
  <c r="AE2171" i="1"/>
  <c r="AE5518" i="1"/>
  <c r="AE5519" i="1"/>
  <c r="AE5520" i="1"/>
  <c r="AE5521" i="1"/>
  <c r="AE542" i="1"/>
  <c r="AE2172" i="1"/>
  <c r="AE5522" i="1"/>
  <c r="AE2173" i="1"/>
  <c r="AE6423" i="1"/>
  <c r="AE5523" i="1"/>
  <c r="AE2174" i="1"/>
  <c r="AE5524" i="1"/>
  <c r="AE2175" i="1"/>
  <c r="AE5525" i="1"/>
  <c r="AE882" i="1"/>
  <c r="AE883" i="1"/>
  <c r="AE328" i="1"/>
  <c r="AE5526" i="1"/>
  <c r="AE5527" i="1"/>
  <c r="AE5528" i="1"/>
  <c r="AE6513" i="1"/>
  <c r="AE6514" i="1"/>
  <c r="AE5529" i="1"/>
  <c r="AE5530" i="1"/>
  <c r="AE5531" i="1"/>
  <c r="AE5532" i="1"/>
  <c r="AE5533" i="1"/>
  <c r="AE5534" i="1"/>
  <c r="AE5535" i="1"/>
  <c r="AE6424" i="1"/>
  <c r="AE5536" i="1"/>
  <c r="AE5537" i="1"/>
  <c r="AE5538" i="1"/>
  <c r="AE5539" i="1"/>
  <c r="AE2176" i="1"/>
  <c r="AE5540" i="1"/>
  <c r="AE6425" i="1"/>
  <c r="AE6426" i="1"/>
  <c r="AE5541" i="1"/>
  <c r="AE6427" i="1"/>
  <c r="AE6428" i="1"/>
  <c r="AE5542" i="1"/>
  <c r="AE5543" i="1"/>
  <c r="AE5544" i="1"/>
  <c r="AE5545" i="1"/>
  <c r="AE5546" i="1"/>
  <c r="AE5547" i="1"/>
  <c r="AE5548" i="1"/>
  <c r="AE5549" i="1"/>
  <c r="AE5550" i="1"/>
  <c r="AE5551" i="1"/>
  <c r="AE5552" i="1"/>
  <c r="AE5553" i="1"/>
  <c r="AE5554" i="1"/>
  <c r="AE5555" i="1"/>
  <c r="AE5556" i="1"/>
  <c r="AE5557" i="1"/>
  <c r="AE5558" i="1"/>
  <c r="AE5559" i="1"/>
  <c r="AE5560" i="1"/>
  <c r="AE5561" i="1"/>
  <c r="AE5562" i="1"/>
  <c r="AE5563" i="1"/>
  <c r="AE329" i="1"/>
  <c r="AE5564" i="1"/>
  <c r="AE2177" i="1"/>
  <c r="AE330" i="1"/>
  <c r="AE2178" i="1"/>
  <c r="AE2179" i="1"/>
  <c r="AE543" i="1"/>
  <c r="AE331" i="1"/>
  <c r="AE5565" i="1"/>
  <c r="AE5566" i="1"/>
  <c r="AE2180" i="1"/>
  <c r="AE5567" i="1"/>
  <c r="AE544" i="1"/>
  <c r="AE5568" i="1"/>
  <c r="AE5569" i="1"/>
  <c r="AE2181" i="1"/>
  <c r="AE2182" i="1"/>
  <c r="AE1095" i="1"/>
  <c r="AE751" i="1"/>
  <c r="AE2183" i="1"/>
  <c r="AE332" i="1"/>
  <c r="AE5570" i="1"/>
  <c r="AE333" i="1"/>
  <c r="AE2184" i="1"/>
  <c r="AE752" i="1"/>
  <c r="AE2185" i="1"/>
  <c r="AE5571" i="1"/>
  <c r="AE5572" i="1"/>
  <c r="AE545" i="1"/>
  <c r="AE5573" i="1"/>
  <c r="AE546" i="1"/>
  <c r="AE5574" i="1"/>
  <c r="AE2186" i="1"/>
  <c r="AE5575" i="1"/>
  <c r="AE5576" i="1"/>
  <c r="AE5577" i="1"/>
  <c r="AE2187" i="1"/>
  <c r="AE2188" i="1"/>
  <c r="AE5578" i="1"/>
  <c r="AE865" i="1"/>
  <c r="AE5579" i="1"/>
  <c r="AE5580" i="1"/>
  <c r="AE5581" i="1"/>
  <c r="AE6509" i="1"/>
  <c r="AE5582" i="1"/>
  <c r="AE5583" i="1"/>
  <c r="AE5584" i="1"/>
  <c r="AE5585" i="1"/>
  <c r="AE5586" i="1"/>
  <c r="AE5587" i="1"/>
  <c r="AE5588" i="1"/>
  <c r="AE5589" i="1"/>
  <c r="AE5590" i="1"/>
  <c r="AE5591" i="1"/>
  <c r="AE5592" i="1"/>
  <c r="AE5593" i="1"/>
  <c r="AE547" i="1"/>
  <c r="AE5594" i="1"/>
  <c r="AE5595" i="1"/>
  <c r="AE1096" i="1"/>
  <c r="AE548" i="1"/>
  <c r="AE753" i="1"/>
  <c r="AE5596" i="1"/>
  <c r="AE6429" i="1"/>
  <c r="AE5597" i="1"/>
  <c r="AE2189" i="1"/>
  <c r="AE5598" i="1"/>
  <c r="AE2190" i="1"/>
  <c r="AE549" i="1"/>
  <c r="AE5599" i="1"/>
  <c r="AE2191" i="1"/>
  <c r="AE5600" i="1"/>
  <c r="AE5601" i="1"/>
  <c r="AE5602" i="1"/>
  <c r="AE6430" i="1"/>
  <c r="AE5603" i="1"/>
  <c r="AE5604" i="1"/>
  <c r="AE2192" i="1"/>
  <c r="AE5605" i="1"/>
  <c r="AE5606" i="1"/>
  <c r="AE754" i="1"/>
  <c r="AE1097" i="1"/>
  <c r="AE5607" i="1"/>
  <c r="AE6431" i="1"/>
  <c r="AE5608" i="1"/>
  <c r="AE755" i="1"/>
  <c r="AE2193" i="1"/>
  <c r="AE2194" i="1"/>
  <c r="AE550" i="1"/>
  <c r="AE756" i="1"/>
  <c r="AE2195" i="1"/>
  <c r="AE2196" i="1"/>
  <c r="AE5609" i="1"/>
  <c r="AE6510" i="1"/>
  <c r="AE6432" i="1"/>
  <c r="AE2197" i="1"/>
  <c r="AE5610" i="1"/>
  <c r="AE2198" i="1"/>
  <c r="AE5611" i="1"/>
  <c r="AE5612" i="1"/>
  <c r="AE5613" i="1"/>
  <c r="AE6433" i="1"/>
  <c r="AE5614" i="1"/>
  <c r="AE2199" i="1"/>
  <c r="AE6434" i="1"/>
  <c r="AE5615" i="1"/>
  <c r="AE334" i="1"/>
  <c r="AE335" i="1"/>
  <c r="AE5616" i="1"/>
  <c r="AE2200" i="1"/>
  <c r="AE5617" i="1"/>
  <c r="AE2201" i="1"/>
  <c r="AE336" i="1"/>
  <c r="AE2202" i="1"/>
  <c r="AE337" i="1"/>
  <c r="AE2203" i="1"/>
  <c r="AE1098" i="1"/>
  <c r="AE977" i="1"/>
  <c r="AE1099" i="1"/>
  <c r="AE1100" i="1"/>
  <c r="AE978" i="1"/>
  <c r="AE1101" i="1"/>
  <c r="AE1102" i="1"/>
  <c r="AE979" i="1"/>
  <c r="AE1103" i="1"/>
  <c r="AE757" i="1"/>
  <c r="AE758" i="1"/>
  <c r="AE759" i="1"/>
  <c r="AE1104" i="1"/>
  <c r="AE760" i="1"/>
  <c r="AE1105" i="1"/>
  <c r="AE761" i="1"/>
  <c r="AE762" i="1"/>
  <c r="AE980" i="1"/>
  <c r="AE763" i="1"/>
  <c r="AE764" i="1"/>
  <c r="AE2204" i="1"/>
  <c r="AE2205" i="1"/>
  <c r="AE765" i="1"/>
  <c r="AE766" i="1"/>
  <c r="AE1106" i="1"/>
  <c r="AE5618" i="1"/>
  <c r="AE5619" i="1"/>
  <c r="AE5620" i="1"/>
  <c r="AE5621" i="1"/>
  <c r="AE5622" i="1"/>
  <c r="AE5623" i="1"/>
  <c r="AE767" i="1"/>
  <c r="AE768" i="1"/>
  <c r="AE5624" i="1"/>
  <c r="AE2206" i="1"/>
  <c r="AE5625" i="1"/>
  <c r="AE2207" i="1"/>
  <c r="AE5944" i="1"/>
  <c r="AE5945" i="1"/>
  <c r="AE5946" i="1"/>
  <c r="AE5626" i="1"/>
  <c r="AE5627" i="1"/>
  <c r="AE5628" i="1"/>
  <c r="AE5629" i="1"/>
  <c r="AE5630" i="1"/>
  <c r="AE5631" i="1"/>
  <c r="AE5632" i="1"/>
  <c r="AE5633" i="1"/>
  <c r="AE5634" i="1"/>
  <c r="AE5635" i="1"/>
  <c r="AE5636" i="1"/>
  <c r="AE5637" i="1"/>
  <c r="AE5638" i="1"/>
  <c r="AE5639" i="1"/>
  <c r="AE5640" i="1"/>
  <c r="AE5641" i="1"/>
  <c r="AE5642" i="1"/>
  <c r="AE6435" i="1"/>
  <c r="AE5643" i="1"/>
  <c r="AE5644" i="1"/>
  <c r="AE5645" i="1"/>
  <c r="AE551" i="1"/>
  <c r="AE5646" i="1"/>
  <c r="AE2208" i="1"/>
  <c r="AE5647" i="1"/>
  <c r="AE5648" i="1"/>
  <c r="AE6436" i="1"/>
  <c r="AE5649" i="1"/>
  <c r="AE6437" i="1"/>
  <c r="AE552" i="1"/>
  <c r="AE769" i="1"/>
  <c r="AE2209" i="1"/>
  <c r="AE2210" i="1"/>
  <c r="AE5650" i="1"/>
  <c r="AE5651" i="1"/>
  <c r="AE5652" i="1"/>
  <c r="AE1107" i="1"/>
  <c r="AE5653" i="1"/>
  <c r="AE553" i="1"/>
  <c r="AE770" i="1"/>
  <c r="AE5654" i="1"/>
  <c r="AE6438" i="1"/>
  <c r="AE5655" i="1"/>
  <c r="AE6439" i="1"/>
  <c r="AE5656" i="1"/>
  <c r="AE554" i="1"/>
  <c r="AE5657" i="1"/>
  <c r="AE2211" i="1"/>
  <c r="AE2212" i="1"/>
  <c r="AE5658" i="1"/>
  <c r="AE5659" i="1"/>
  <c r="AE5660" i="1"/>
  <c r="AE819" i="1"/>
  <c r="AE820" i="1"/>
  <c r="AE338" i="1"/>
  <c r="AE339" i="1"/>
  <c r="AE821" i="1"/>
  <c r="AE822" i="1"/>
  <c r="AE823" i="1"/>
  <c r="AE824" i="1"/>
  <c r="AE825" i="1"/>
  <c r="AE5661" i="1"/>
  <c r="AE340" i="1"/>
  <c r="AE341" i="1"/>
  <c r="AE342" i="1"/>
  <c r="AE5662" i="1"/>
  <c r="AE5663" i="1"/>
  <c r="AE5664" i="1"/>
  <c r="AE5665" i="1"/>
  <c r="AE5666" i="1"/>
  <c r="AE5667" i="1"/>
  <c r="AE5668" i="1"/>
  <c r="AE5669" i="1"/>
  <c r="AE5670" i="1"/>
  <c r="AE5671" i="1"/>
  <c r="AE5672" i="1"/>
  <c r="AE5673" i="1"/>
  <c r="AE5674" i="1"/>
  <c r="AE5675" i="1"/>
  <c r="AE5676" i="1"/>
  <c r="AE5677" i="1"/>
  <c r="AE5678" i="1"/>
  <c r="AE5679" i="1"/>
  <c r="AE5680" i="1"/>
  <c r="AE2213" i="1"/>
  <c r="AE771" i="1"/>
  <c r="AE6440" i="1"/>
  <c r="AE5681" i="1"/>
  <c r="AE5682" i="1"/>
  <c r="AE5683" i="1"/>
  <c r="AE5684" i="1"/>
  <c r="AE6441" i="1"/>
  <c r="AE772" i="1"/>
  <c r="AE5685" i="1"/>
  <c r="AE5686" i="1"/>
  <c r="AE555" i="1"/>
  <c r="AE5687" i="1"/>
  <c r="AE2214" i="1"/>
  <c r="AE556" i="1"/>
  <c r="AE1108" i="1"/>
  <c r="AE2215" i="1"/>
  <c r="AE5688" i="1"/>
  <c r="AE5689" i="1"/>
  <c r="AE6442" i="1"/>
  <c r="AE2216" i="1"/>
  <c r="AE557" i="1"/>
  <c r="AE5690" i="1"/>
  <c r="AE5691" i="1"/>
  <c r="AE2217" i="1"/>
  <c r="AE5692" i="1"/>
  <c r="AE2218" i="1"/>
  <c r="AE5693" i="1"/>
  <c r="AE558" i="1"/>
  <c r="AE5694" i="1"/>
  <c r="AE2219" i="1"/>
  <c r="AE2220" i="1"/>
  <c r="AE5695" i="1"/>
  <c r="AE5696" i="1"/>
  <c r="AE5697" i="1"/>
  <c r="AE773" i="1"/>
  <c r="AE6443" i="1"/>
  <c r="AE2221" i="1"/>
  <c r="AE5698" i="1"/>
  <c r="AE5699" i="1"/>
  <c r="AE2222" i="1"/>
  <c r="AE5700" i="1"/>
  <c r="AE2223" i="1"/>
  <c r="AE6444" i="1"/>
  <c r="AE2224" i="1"/>
  <c r="AE2225" i="1"/>
  <c r="AE5701" i="1"/>
  <c r="AE5702" i="1"/>
  <c r="AE1109" i="1"/>
  <c r="AE1110" i="1"/>
  <c r="AE5703" i="1"/>
  <c r="AE5704" i="1"/>
  <c r="AE2226" i="1"/>
  <c r="AE5705" i="1"/>
  <c r="AE2227" i="1"/>
  <c r="AE5706" i="1"/>
  <c r="AE5707" i="1"/>
  <c r="AE949" i="1"/>
  <c r="AE950" i="1"/>
  <c r="AE951" i="1"/>
  <c r="AE5708" i="1"/>
  <c r="AE2228" i="1"/>
  <c r="AE5709" i="1"/>
  <c r="AE5710" i="1"/>
  <c r="AE5711" i="1"/>
  <c r="AE2229" i="1"/>
  <c r="AE2230" i="1"/>
  <c r="AE5712" i="1"/>
  <c r="AE5713" i="1"/>
  <c r="AE5714" i="1"/>
  <c r="AE5715" i="1"/>
  <c r="AE5716" i="1"/>
  <c r="AE5717" i="1"/>
  <c r="AE5718" i="1"/>
  <c r="AE5719" i="1"/>
  <c r="AE5720" i="1"/>
  <c r="AE5721" i="1"/>
  <c r="AE5722" i="1"/>
  <c r="AE6445" i="1"/>
  <c r="AE5723" i="1"/>
  <c r="AE5724" i="1"/>
  <c r="AE5725" i="1"/>
  <c r="AE6446" i="1"/>
  <c r="AE6447" i="1"/>
  <c r="AE5726" i="1"/>
  <c r="AE6448" i="1"/>
  <c r="AE5727" i="1"/>
  <c r="AE6449" i="1"/>
  <c r="AE2231" i="1"/>
  <c r="AE5728" i="1"/>
  <c r="AE5729" i="1"/>
  <c r="AE2232" i="1"/>
  <c r="AE5730" i="1"/>
  <c r="AE5731" i="1"/>
  <c r="AE2233" i="1"/>
  <c r="AE5732" i="1"/>
  <c r="AE5733" i="1"/>
  <c r="AE5734" i="1"/>
  <c r="AE2234" i="1"/>
  <c r="AE2235" i="1"/>
  <c r="AE5735" i="1"/>
  <c r="AE5736" i="1"/>
  <c r="AE5737" i="1"/>
  <c r="AE5738" i="1"/>
  <c r="AE2236" i="1"/>
  <c r="AE2237" i="1"/>
  <c r="AE2238" i="1"/>
  <c r="AE5739" i="1"/>
  <c r="AE5740" i="1"/>
  <c r="AE5741" i="1"/>
  <c r="AE5742" i="1"/>
  <c r="AE2239" i="1"/>
  <c r="AE2240" i="1"/>
  <c r="AE5743" i="1"/>
  <c r="AE2241" i="1"/>
  <c r="AE5744" i="1"/>
  <c r="AE5745" i="1"/>
  <c r="AE5746" i="1"/>
  <c r="AE5747" i="1"/>
  <c r="AE5748" i="1"/>
  <c r="AE5749" i="1"/>
  <c r="AE5750" i="1"/>
  <c r="AE5751" i="1"/>
  <c r="AE5752" i="1"/>
  <c r="AE6450" i="1"/>
  <c r="AE6451" i="1"/>
  <c r="AE5753" i="1"/>
  <c r="AE6452" i="1"/>
  <c r="AE6453" i="1"/>
  <c r="AE5754" i="1"/>
  <c r="AE5755" i="1"/>
  <c r="AE6454" i="1"/>
  <c r="AE5756" i="1"/>
  <c r="AE5757" i="1"/>
  <c r="AE5758" i="1"/>
  <c r="AE5759" i="1"/>
  <c r="AE6455" i="1"/>
  <c r="AE5760" i="1"/>
  <c r="AE5761" i="1"/>
  <c r="AE5762" i="1"/>
  <c r="AE5763" i="1"/>
  <c r="AE5764" i="1"/>
  <c r="AE5765" i="1"/>
  <c r="AE5766" i="1"/>
  <c r="AE5767" i="1"/>
  <c r="AE5768" i="1"/>
  <c r="AE5769" i="1"/>
  <c r="AE5770" i="1"/>
  <c r="AE6511" i="1"/>
  <c r="AE5771" i="1"/>
  <c r="AE5772" i="1"/>
  <c r="AE5773" i="1"/>
  <c r="AE5774" i="1"/>
  <c r="AE5775" i="1"/>
  <c r="AE5776" i="1"/>
  <c r="AE5777" i="1"/>
  <c r="AE5778" i="1"/>
  <c r="AE5779" i="1"/>
  <c r="AE5780" i="1"/>
  <c r="AE5781" i="1"/>
  <c r="AE5782" i="1"/>
  <c r="AE5783" i="1"/>
  <c r="AE5784" i="1"/>
  <c r="AE5785" i="1"/>
  <c r="AE5786" i="1"/>
  <c r="AE5787" i="1"/>
  <c r="AE5788" i="1"/>
  <c r="AE5789" i="1"/>
  <c r="AE5790" i="1"/>
  <c r="AE5791" i="1"/>
  <c r="AE5792" i="1"/>
  <c r="AE5793" i="1"/>
  <c r="AE2242" i="1"/>
  <c r="AE5794" i="1"/>
  <c r="AE794" i="1"/>
  <c r="AE5795" i="1"/>
  <c r="AE1111" i="1"/>
  <c r="AE1112" i="1"/>
  <c r="AE1113" i="1"/>
  <c r="AE1114" i="1"/>
  <c r="AE795" i="1"/>
  <c r="AE1115" i="1"/>
  <c r="AE2243" i="1"/>
  <c r="AE2244" i="1"/>
  <c r="AE5796" i="1"/>
  <c r="AE5797" i="1"/>
  <c r="AE2245" i="1"/>
  <c r="AE774" i="1"/>
  <c r="AE2246" i="1"/>
  <c r="AE559" i="1"/>
  <c r="AE2247" i="1"/>
  <c r="AE5798" i="1"/>
  <c r="AE5799" i="1"/>
  <c r="AE2248" i="1"/>
  <c r="AE5800" i="1"/>
  <c r="AE5801" i="1"/>
  <c r="AE560" i="1"/>
  <c r="AE775" i="1"/>
  <c r="AE2249" i="1"/>
  <c r="AE2250" i="1"/>
  <c r="AE5802" i="1"/>
  <c r="AE561" i="1"/>
  <c r="AE5803" i="1"/>
  <c r="AE5804" i="1"/>
  <c r="AE776" i="1"/>
  <c r="AE5805" i="1"/>
  <c r="AE5806" i="1"/>
  <c r="AE5807" i="1"/>
  <c r="AE2251" i="1"/>
  <c r="AE6456" i="1"/>
  <c r="AE5808" i="1"/>
  <c r="AE5809" i="1"/>
  <c r="AE2252" i="1"/>
  <c r="AE6457" i="1"/>
  <c r="AE5810" i="1"/>
  <c r="AE5811" i="1"/>
  <c r="AE2253" i="1"/>
  <c r="AE6458" i="1"/>
  <c r="AE1116" i="1"/>
  <c r="AE5812" i="1"/>
  <c r="AE5813" i="1"/>
  <c r="AE777" i="1"/>
  <c r="AE778" i="1"/>
  <c r="AE5814" i="1"/>
  <c r="AE5815" i="1"/>
  <c r="AE5816" i="1"/>
  <c r="AE5817" i="1"/>
  <c r="AE5818" i="1"/>
  <c r="AE5819" i="1"/>
  <c r="AE5820" i="1"/>
  <c r="AE1117" i="1"/>
  <c r="AE5821" i="1"/>
  <c r="AE2254" i="1"/>
  <c r="AE6459" i="1"/>
  <c r="AE5822" i="1"/>
  <c r="AE5823" i="1"/>
  <c r="AE5824" i="1"/>
  <c r="AE2255" i="1"/>
  <c r="AE5825" i="1"/>
  <c r="AE562" i="1"/>
  <c r="AE2256" i="1"/>
  <c r="AE1118" i="1"/>
  <c r="AE779" i="1"/>
  <c r="AE2257" i="1"/>
  <c r="AE5826" i="1"/>
  <c r="AE563" i="1"/>
  <c r="AE5827" i="1"/>
  <c r="AE5828" i="1"/>
  <c r="AE6512" i="1"/>
  <c r="AE5829" i="1"/>
  <c r="AE780" i="1"/>
  <c r="AE781" i="1"/>
  <c r="AE2258" i="1"/>
  <c r="AE5830" i="1"/>
  <c r="AE1119" i="1"/>
  <c r="AE5831" i="1"/>
  <c r="AE5832" i="1"/>
  <c r="AE5833" i="1"/>
  <c r="AE5834" i="1"/>
  <c r="AE5835" i="1"/>
  <c r="AE5836" i="1"/>
  <c r="AE5837" i="1"/>
  <c r="AE5838" i="1"/>
  <c r="AE6460" i="1"/>
  <c r="AE6461" i="1"/>
  <c r="AE5839" i="1"/>
  <c r="AE5840" i="1"/>
  <c r="AE564" i="1"/>
  <c r="AE565" i="1"/>
  <c r="AE5841" i="1"/>
  <c r="AE6462" i="1"/>
  <c r="AE2259" i="1"/>
  <c r="AE566" i="1"/>
  <c r="AE5842" i="1"/>
  <c r="AE5843" i="1"/>
  <c r="AE2260" i="1"/>
  <c r="AE5844" i="1"/>
  <c r="AE5845" i="1"/>
  <c r="AE5846" i="1"/>
  <c r="AE5847" i="1"/>
  <c r="AE567" i="1"/>
  <c r="AE2261" i="1"/>
  <c r="AE2262" i="1"/>
  <c r="AE6463" i="1"/>
  <c r="AE2263" i="1"/>
  <c r="AE5848" i="1"/>
  <c r="AE5849" i="1"/>
  <c r="AE782" i="1"/>
  <c r="AE5850" i="1"/>
  <c r="AE6464" i="1"/>
  <c r="AE5851" i="1"/>
  <c r="AE5852" i="1"/>
  <c r="AE5853" i="1"/>
  <c r="AE623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tc={EB2092BA-5BD8-4B25-AEE9-75B114CD75EC}</author>
  </authors>
  <commentList>
    <comment ref="AE1" authorId="0" shapeId="0" xr:uid="{EB2092BA-5BD8-4B25-AEE9-75B114CD75EC}">
      <text>
        <t>[Threaded comment]
Your version of Excel allows you to read this threaded comment; however, any edits to it will get removed if the file is opened in a newer version of Excel. Learn more: https://go.microsoft.com/fwlink/?linkid=870924
Comment:
    Where data class = field result, device type = method short name</t>
      </text>
    </comment>
  </commentList>
</comments>
</file>

<file path=xl/sharedStrings.xml><?xml version="1.0" encoding="utf-8"?>
<sst xmlns="http://schemas.openxmlformats.org/spreadsheetml/2006/main" count="145687" uniqueCount="12781">
  <si>
    <t>Parm.Code</t>
  </si>
  <si>
    <t>Unit</t>
  </si>
  <si>
    <t>Parameter</t>
  </si>
  <si>
    <t>Method.Code</t>
  </si>
  <si>
    <t>Method</t>
  </si>
  <si>
    <t>Method.Description</t>
  </si>
  <si>
    <t>MDL</t>
  </si>
  <si>
    <t>Dict.Active</t>
  </si>
  <si>
    <t>Parameter.Active</t>
  </si>
  <si>
    <t>Method.Active</t>
  </si>
  <si>
    <t>Results</t>
  </si>
  <si>
    <t>First.Used</t>
  </si>
  <si>
    <t>Last.Used</t>
  </si>
  <si>
    <t>Last.Upload</t>
  </si>
  <si>
    <t>WHEN_CREATED</t>
  </si>
  <si>
    <t>WHEN_UPDATED</t>
  </si>
  <si>
    <t>WHO_CREATED</t>
  </si>
  <si>
    <t>WHO_UPDATED</t>
  </si>
  <si>
    <t>Sample.Unit.Group</t>
  </si>
  <si>
    <t>Sample.Unit</t>
  </si>
  <si>
    <t>Convertable.In.Samples</t>
  </si>
  <si>
    <t>Sample.Unit.Group.Short.Name</t>
  </si>
  <si>
    <t>Modifier</t>
  </si>
  <si>
    <t>NewNameID</t>
  </si>
  <si>
    <t>CAS</t>
  </si>
  <si>
    <t>OP_Group</t>
  </si>
  <si>
    <t>Description</t>
  </si>
  <si>
    <t>Analysis.Type</t>
  </si>
  <si>
    <t>Fraction</t>
  </si>
  <si>
    <t>Classification</t>
  </si>
  <si>
    <t>0001</t>
  </si>
  <si>
    <t>Col. Unit</t>
  </si>
  <si>
    <t>Color Apparent</t>
  </si>
  <si>
    <t>EQ06</t>
  </si>
  <si>
    <t>EQUIS (Col units)</t>
  </si>
  <si>
    <t>N</t>
  </si>
  <si>
    <t>Y</t>
  </si>
  <si>
    <t>10/22/1996 11:26:55 PM</t>
  </si>
  <si>
    <t>6/3/1998 6:51:32 PM</t>
  </si>
  <si>
    <t>EMS</t>
  </si>
  <si>
    <t>Apperance</t>
  </si>
  <si>
    <t>(app.)</t>
  </si>
  <si>
    <t>Color Apparent (app.)</t>
  </si>
  <si>
    <t>Chemical</t>
  </si>
  <si>
    <t>LAB</t>
  </si>
  <si>
    <t>X152</t>
  </si>
  <si>
    <t>Visual Comparison to glass disks</t>
  </si>
  <si>
    <t>Colour is determined by visual comparison of the sample with standard colour discs (Hellige colour Disc No.611-10, APHA Hazen platinum cobalt scale or equivalent).  One unit of colour is that produced by 1.0 mg/L platinum in the form of the chloroplatinate ion.  Sample centrifuged or filtered for True Color.</t>
  </si>
  <si>
    <t>1/2/1997 2:00:00 PM</t>
  </si>
  <si>
    <t>3/24/2012 3:10:00 AM</t>
  </si>
  <si>
    <t>3/28/2012 10:45:29 AM</t>
  </si>
  <si>
    <t>XM14</t>
  </si>
  <si>
    <t>Spectrophotometer</t>
  </si>
  <si>
    <t>The pH of a filtered sample is adjusted to pH 7.6.  Then the TAC is measured by integrating the absorbance of the sample between 400 and 700 nm.  One unit of TAC is defined as the colour produced by 2 mg/L platinum in the form of the chloroplatinate ion.</t>
  </si>
  <si>
    <t>2/17/2005</t>
  </si>
  <si>
    <t>10/5/2012 5:43:00 PM</t>
  </si>
  <si>
    <t>2/6/2019 3:01:07 PM</t>
  </si>
  <si>
    <t>X118</t>
  </si>
  <si>
    <t>Colour Comparator</t>
  </si>
  <si>
    <t>3/22/2002 6:15:00 PM</t>
  </si>
  <si>
    <t>12/12/2011 12:02:00 PM</t>
  </si>
  <si>
    <t>2/9/2012 12:15:56 PM</t>
  </si>
  <si>
    <t>0002</t>
  </si>
  <si>
    <t>Color True</t>
  </si>
  <si>
    <t>X106</t>
  </si>
  <si>
    <t>Lab Cent;Visual Comparison</t>
  </si>
  <si>
    <t>10/17/1996 7:41:00 AM</t>
  </si>
  <si>
    <t>5/21/2015 5:58:00 PM</t>
  </si>
  <si>
    <t>10/26/2017 9:58:33 AM</t>
  </si>
  <si>
    <t>Color True (app.)</t>
  </si>
  <si>
    <t>1301</t>
  </si>
  <si>
    <t>Filt;Colour Comparator</t>
  </si>
  <si>
    <t>5/5/1998</t>
  </si>
  <si>
    <t>8/17/2024 4:56:00 PM</t>
  </si>
  <si>
    <t>8/23/2024 5:01:25 PM</t>
  </si>
  <si>
    <t>2/27/2001 12:50:43 PM</t>
  </si>
  <si>
    <t>8/14/1996 4:28:00 PM</t>
  </si>
  <si>
    <t>8/4/2009 8:05:00 AM</t>
  </si>
  <si>
    <t>4/12/2010 4:51:56 PM</t>
  </si>
  <si>
    <t>X321</t>
  </si>
  <si>
    <t>The sample is centrifuged or filtered to remove turbidity and colour is determined by visual comparison of the sample with known concentrations of coloured solutions.</t>
  </si>
  <si>
    <t>6/4/1997</t>
  </si>
  <si>
    <t>9/4/2009 3:50:00 PM</t>
  </si>
  <si>
    <t>10/22/2009 3:31:19 PM</t>
  </si>
  <si>
    <t>10/24/1996 3:16:58 PM</t>
  </si>
  <si>
    <t>9/4/1996</t>
  </si>
  <si>
    <t>8/20/2024</t>
  </si>
  <si>
    <t>8/26/2024 3:51:07 PM</t>
  </si>
  <si>
    <t>0003</t>
  </si>
  <si>
    <t>ug/m3</t>
  </si>
  <si>
    <t>Oil &amp; Grease</t>
  </si>
  <si>
    <t>EQ40</t>
  </si>
  <si>
    <t>EQUIS (mg/m3)</t>
  </si>
  <si>
    <t>10/22/1996 7:18:31 PM</t>
  </si>
  <si>
    <t>AirConcentration</t>
  </si>
  <si>
    <t>µg/m³</t>
  </si>
  <si>
    <t>(air conc.)</t>
  </si>
  <si>
    <t>Oil &amp; Grease (air conc.)</t>
  </si>
  <si>
    <t xml:space="preserve">Petroleum Hydrocarbons; </t>
  </si>
  <si>
    <t>mg/L</t>
  </si>
  <si>
    <t>X055</t>
  </si>
  <si>
    <t>Dir. Hexane Extraction</t>
  </si>
  <si>
    <t>The sample is placed in a separatory funnel and extracted with hexane into a tared flask.  The hexane is evaporated from the extract and the residue is dried at 105C, cooled and weighed.</t>
  </si>
  <si>
    <t>11/24/1995</t>
  </si>
  <si>
    <t>8/17/2024</t>
  </si>
  <si>
    <t>8/19/2024 4:18:06 PM</t>
  </si>
  <si>
    <t>Concentration</t>
  </si>
  <si>
    <t>(fl. conc.)</t>
  </si>
  <si>
    <t>Oil &amp; Grease (fl. conc.)</t>
  </si>
  <si>
    <t>ug/g</t>
  </si>
  <si>
    <t>0961</t>
  </si>
  <si>
    <t>Ultrasonic CH2Cl2 Extr:G</t>
  </si>
  <si>
    <t>10/18/2002 12:15:00 PM</t>
  </si>
  <si>
    <t>9/2/2014</t>
  </si>
  <si>
    <t>7/19/2024 8:20:35 AM</t>
  </si>
  <si>
    <t>6/3/1998 6:51:45 PM</t>
  </si>
  <si>
    <t>MassPerMass</t>
  </si>
  <si>
    <t>mg/kg</t>
  </si>
  <si>
    <t>(mass conc.)</t>
  </si>
  <si>
    <t>Oil &amp; Grease (mass conc.)</t>
  </si>
  <si>
    <t>X083</t>
  </si>
  <si>
    <t>Freon Extraction</t>
  </si>
  <si>
    <t>10/24/1996 12:39:30 PM</t>
  </si>
  <si>
    <t>E567</t>
  </si>
  <si>
    <t>BC MOE Lab Manual (Oil &amp; Grease) (mod)</t>
  </si>
  <si>
    <t xml:space="preserve">BC MOE Lab Manual (Oil &amp; Grease) (mod).  A subsample of the sediment/soil is extracted with 1:1 hexane:acetone using a rotary extraction apparatus. The extract is analyzed gravimetrically.  </t>
  </si>
  <si>
    <t>RDGIBSON</t>
  </si>
  <si>
    <t>X372</t>
  </si>
  <si>
    <t>Comb.Ext.Hexane</t>
  </si>
  <si>
    <t>Particulates are separated from the sample by filtration and then extracted with hexane using a Soxhlet extractor.  The liquid phase is then extracted with hexane and this extract is subsequently combined with the Soxhlet extract.  The hexane is evaporated from the combined extract and the residue is weighed.</t>
  </si>
  <si>
    <t>4/1/1997</t>
  </si>
  <si>
    <t>8/19/2024 11:19:00 AM</t>
  </si>
  <si>
    <t>8/22/2024 3:35:15 PM</t>
  </si>
  <si>
    <t>6/3/1998 6:51:46 PM</t>
  </si>
  <si>
    <t>X046</t>
  </si>
  <si>
    <t>Pet. Ether Extraction</t>
  </si>
  <si>
    <t>8/17/1999 10:12:39 PM</t>
  </si>
  <si>
    <t>FS07</t>
  </si>
  <si>
    <t>Freon 113 soluble compounds are extracted from an acidified effluent sample and made up to a measured volume.  Sediment samples are acidified then extracted using a wrist-action shaker.  The "Oils and Greases" content of the Freon extracts is determined using an Infrared Spectrophotometer with commercial quantitation software.  Quantitation is based on the comparison of the Absorbance difference between samples and a synthetic oil standard.  As there is no sample Absorbance band at 4000 cm-1 it represents a useful reference value to compensate for minor differences between spectrophotometer quartz cells.  Sample Absorbance at 2935 cm-1 represents the C-H stretching frequency of the aliphatic hydrocarbons of which typical environmental "Oils and Greases" are comprised.  "Hydrocarbons" are quantitated in the same manner after treating the Freon 113 extract with Silica Gel.</t>
  </si>
  <si>
    <t>6/30/1998 3:45:00 PM</t>
  </si>
  <si>
    <t>1/4/2002 8:07:00 AM</t>
  </si>
  <si>
    <t>5/26/2003 1:56:27 PM</t>
  </si>
  <si>
    <t>6/3/1998 6:51:44 PM</t>
  </si>
  <si>
    <t>MPAK</t>
  </si>
  <si>
    <t>1000</t>
  </si>
  <si>
    <t>Comb.Ext.Pet.Ether</t>
  </si>
  <si>
    <t>10/24/1996 11:53:06 AM</t>
  </si>
  <si>
    <t>F020</t>
  </si>
  <si>
    <t>Freon 113 soluble compounds are extracted from an acidified effluent sample and made up to a measured volume.  Sediment samples are acidified then extracted using a wrist-action shaker.  The "Oils and Greases" content of the Freon extracts is determined using an Infrared Spectrophotometer with commercial quantitation software.  Quantitation is based on the comparison of the Absorbance difference between samples and a synthetic oil standard.  As there is no sample Absorbance band at 4000 cm-1 it represents a useful reference value to compensate for minor differences between spectrophotometer quartz cells.  Sample Absorbance at 2935 cm-1 represents the C-H stretching frequency of the aliphatic hydrcarbons of which typical environmental "Oils and Greases" are comprised.  "Hydrocarbons" are quantitated in the same manner after treating the Freon 113 extract with Silica Gel.</t>
  </si>
  <si>
    <t>9/10/1996 10:30:00 AM</t>
  </si>
  <si>
    <t>10/26/2001 1:55:00 PM</t>
  </si>
  <si>
    <t>5/20/2003 4:08:44 PM</t>
  </si>
  <si>
    <t>EQ01</t>
  </si>
  <si>
    <t>EQUIS (mg/L)</t>
  </si>
  <si>
    <t>10/23/1996 12:07:05 AM</t>
  </si>
  <si>
    <t>0004</t>
  </si>
  <si>
    <t>pH units</t>
  </si>
  <si>
    <t>pH</t>
  </si>
  <si>
    <t>X330</t>
  </si>
  <si>
    <t>Meter</t>
  </si>
  <si>
    <t>The conductance (= conductivity) of a sample is measured by use of a self-contained conductivity meter. pH is measured with a combined glass/reference (Ag/AgCl) electrode.  For both conductivity and pH the measurements are made at 25 C, or the results are temperature-corrected to 25 C.  Note that laboratory and field measurements are distinguished by the EMS Analytical Agency codes.  Ex situ and in situ measurements are distinguished by the computer codes.</t>
  </si>
  <si>
    <t>9/29/1981 12:00:00 PM</t>
  </si>
  <si>
    <t>8/22/2024 12:44:00 PM</t>
  </si>
  <si>
    <t>8/26/2024 4:53:05 PM</t>
  </si>
  <si>
    <t>12/20/2019 11:02:20 AM</t>
  </si>
  <si>
    <t>Acidity</t>
  </si>
  <si>
    <t>pH Units</t>
  </si>
  <si>
    <t>(acidity)</t>
  </si>
  <si>
    <t>pH (acidity)</t>
  </si>
  <si>
    <t>XM30</t>
  </si>
  <si>
    <t>Meter: Glass/Ref Regular Ionic Strength</t>
  </si>
  <si>
    <t>A small polypropylene beaker containing about 40 mL of sample is placed in a constant-temperature water bath until it attains 25.0(+/-)0.5 C.  The beaker is then loaded onto a sample tray and the pH is measured potentiometrically using a combined glass/reference electrode (Ag/AgCl as the reference half-cell) that has been calibrated against two certified reference buffer solutions; the calibration standards are chosen to bracket the sample pH as closely as possible.  This method is not appropriate for low ionic strength solutions nor for solutions having pH below pH2 nor above pH 12.</t>
  </si>
  <si>
    <t>3/19/1996 3:47:00 PM</t>
  </si>
  <si>
    <t>6/26/2014 10:29:00 AM</t>
  </si>
  <si>
    <t>9/11/2019 8:47:49 AM</t>
  </si>
  <si>
    <t>5065</t>
  </si>
  <si>
    <t>Meter: Glass/Ref Low Ionic Strength</t>
  </si>
  <si>
    <t>Low ionic strength glass electrode (Radiometer PHC 2701 or equivalent).  Calibrate with low ionic strength buffers.  Measurement accuracy and precision to be +- 0.01 pH unit or better.  Measurements made at 25 C or results are temperature corrected to 25 C.  Code "PH--" must be used for precipitation and code "0004" must be used for surface waters.</t>
  </si>
  <si>
    <t>7/17/1998 3:05:00 PM</t>
  </si>
  <si>
    <t>5/3/2025 12:21:00 AM</t>
  </si>
  <si>
    <t>8/26/2024 8:06:03 AM</t>
  </si>
  <si>
    <t>FS62</t>
  </si>
  <si>
    <t>pH@25C 1:2 Soil:H2O susp.</t>
  </si>
  <si>
    <t>1:2 soil: water mixture is placed in a constant temperature bath at 25 C and the pH is measured potentiometrically.</t>
  </si>
  <si>
    <t>3/10/2009</t>
  </si>
  <si>
    <t>7/28/2024</t>
  </si>
  <si>
    <t>7/29/2024 5:17:09 PM</t>
  </si>
  <si>
    <t>NPEPPIN</t>
  </si>
  <si>
    <t>1331</t>
  </si>
  <si>
    <t>pH by Meter (Automated) (seawater)</t>
  </si>
  <si>
    <t>8/14/2019</t>
  </si>
  <si>
    <t>6/30/2024</t>
  </si>
  <si>
    <t>7/11/2024 10:54:53 AM</t>
  </si>
  <si>
    <t>KATFRASE</t>
  </si>
  <si>
    <t>VOL11</t>
  </si>
  <si>
    <t>ALS Minerals OA-VOL11</t>
  </si>
  <si>
    <t>ALS Minerals OA-VOL11.  Net Acid Generation (NAG) provides a quantitative estimation of the acid that can be generated by mine waste. Hydrogen peroxide is used to rapidly oxidize sulfides. NAG is reported in kg H2SO4/tonne at pH 4.5 and 7.0.</t>
  </si>
  <si>
    <t>ELE07</t>
  </si>
  <si>
    <t>ALS Minerals OA-ELE07</t>
  </si>
  <si>
    <t xml:space="preserve">ALS Minerals OA-ELE07.  Sample mix with water in 1:1 ratio to make a paste; pH is then determined.
</t>
  </si>
  <si>
    <t>FS18</t>
  </si>
  <si>
    <t>pH@25C 1:2Soil:0.01MCaCl2 susp.</t>
  </si>
  <si>
    <t>1:2 soil:0.01 M CaCl2 mixture is placed in a constant temperature bath at 25C and the pH is measured potentiometrically.  Soil pH in soil:neutral salt suspension measures both active and exchangeable acidity.</t>
  </si>
  <si>
    <t>10/29/1998 2:30:00 PM</t>
  </si>
  <si>
    <t>8/28/2002 1:40:00 PM</t>
  </si>
  <si>
    <t>5/26/2003 2:26:58 PM</t>
  </si>
  <si>
    <t>6/3/1998 6:51:48 PM</t>
  </si>
  <si>
    <t>X003</t>
  </si>
  <si>
    <t>Paper</t>
  </si>
  <si>
    <t>2/13/1997 2:21:33 PM</t>
  </si>
  <si>
    <t>FS17</t>
  </si>
  <si>
    <t>pH@25C 1:1Soil:H2O susp.</t>
  </si>
  <si>
    <t>1:1 soil:water mixture is placed in a constant temperature bath at 25C and the pH is measured potentiometrically.  Soil pH in soil:water suspension measures active acidity.</t>
  </si>
  <si>
    <t>12/7/2009 12:29:00 PM</t>
  </si>
  <si>
    <t>3/14/2016 1:58:00 PM</t>
  </si>
  <si>
    <t>3/24/2016 5:03:31 PM</t>
  </si>
  <si>
    <t>PH15</t>
  </si>
  <si>
    <t>pH @ 15C</t>
  </si>
  <si>
    <t>APHA 4500-H pH is determined by potentiometric measurement with a pH electrode, and is conducted at 15 ? 1?C, and is used to calculate Un-Ionized Ammonia for the federal Wastewater Systems Effluent Regulation.</t>
  </si>
  <si>
    <t>1/20/2022</t>
  </si>
  <si>
    <t>7/2/2024</t>
  </si>
  <si>
    <t>7/24/2024 4:32:03 PM</t>
  </si>
  <si>
    <t>1/29/2024 10:26:44 AM</t>
  </si>
  <si>
    <t>PHKT</t>
  </si>
  <si>
    <t>pH kit; LaMotte wide range (5.0-8.5)</t>
  </si>
  <si>
    <t>9/2/2011 3:37:09 PM</t>
  </si>
  <si>
    <t>XH00</t>
  </si>
  <si>
    <t>Hydrolab</t>
  </si>
  <si>
    <t>4/7/1997 1:25:00 PM</t>
  </si>
  <si>
    <t>12/16/1999 11:41:00 AM</t>
  </si>
  <si>
    <t>6/7/2024 5:30:18 PM</t>
  </si>
  <si>
    <t>DBPFP</t>
  </si>
  <si>
    <t>DBPFP Incubation</t>
  </si>
  <si>
    <t>3/18/2023 4:37:00 PM</t>
  </si>
  <si>
    <t>5/16/2023 12:06:00 PM</t>
  </si>
  <si>
    <t>6/8/2023 12:14:56 PM</t>
  </si>
  <si>
    <t>EQ05</t>
  </si>
  <si>
    <t>EQUIS (pH units)</t>
  </si>
  <si>
    <t>10/24/1996 3:17:07 PM</t>
  </si>
  <si>
    <t>F072</t>
  </si>
  <si>
    <t>25C Low Ionic Strength Electrode; measurements made at 25 +- .5 C.</t>
  </si>
  <si>
    <t>2/5/2001 4:22:00 PM</t>
  </si>
  <si>
    <t>XM00</t>
  </si>
  <si>
    <t>Meter-in situ</t>
  </si>
  <si>
    <t>8/14/1998 12:59:00 PM</t>
  </si>
  <si>
    <t>8/7/2024 3:00:00 PM</t>
  </si>
  <si>
    <t>8/20/2024 7:35:41 AM</t>
  </si>
  <si>
    <t>10/16/2012 4:12:05 PM</t>
  </si>
  <si>
    <t>None</t>
  </si>
  <si>
    <t>AISP</t>
  </si>
  <si>
    <t>Special Analysis</t>
  </si>
  <si>
    <t>10/24/1996 11:39:24 AM</t>
  </si>
  <si>
    <t>(unitless)</t>
  </si>
  <si>
    <t>pH (unitless)</t>
  </si>
  <si>
    <t>XM15</t>
  </si>
  <si>
    <t>Continuous Rec.-in situ</t>
  </si>
  <si>
    <t>4/30/1996 7:00:00 AM</t>
  </si>
  <si>
    <t>7/1/2024</t>
  </si>
  <si>
    <t>8/22/2024 1:49:14 PM</t>
  </si>
  <si>
    <t>0005</t>
  </si>
  <si>
    <t>Residue: Total (Total Solids)</t>
  </si>
  <si>
    <t>X042</t>
  </si>
  <si>
    <t>Gravimetric 103C</t>
  </si>
  <si>
    <t>A known volume of a well-mixed sample is transferred into an ignited and weighed porcelain dish, evaporated, dried and weighed.  The difference in weights represents Total Residue.</t>
  </si>
  <si>
    <t>10/17/1997 6:32:00 PM</t>
  </si>
  <si>
    <t>12/22/2020 9:00:00 AM</t>
  </si>
  <si>
    <t>12/24/2020 2:37:05 PM</t>
  </si>
  <si>
    <t>Residue: Total (Total Solids) (fl. conc.)</t>
  </si>
  <si>
    <t>Total</t>
  </si>
  <si>
    <t>X333</t>
  </si>
  <si>
    <t>A well mixed sample is evaporated in a pre-weighed dish and dried to constant weight in the oven at 180 C.  The increase in weight over the empty dish represents the total solids.</t>
  </si>
  <si>
    <t>2/5/2001 4:22:01 PM</t>
  </si>
  <si>
    <t>CS01</t>
  </si>
  <si>
    <t>System Calculation</t>
  </si>
  <si>
    <t>System Calculation (mg/L)</t>
  </si>
  <si>
    <t>8/26/2024 4:53:06 PM</t>
  </si>
  <si>
    <t>6/3/1998 6:51:42 PM</t>
  </si>
  <si>
    <t>X048</t>
  </si>
  <si>
    <t>Gravimetric</t>
  </si>
  <si>
    <t>10/24/1996 9:15:20 AM</t>
  </si>
  <si>
    <t>10/24/1996 3:16:57 PM</t>
  </si>
  <si>
    <t>X237</t>
  </si>
  <si>
    <t>This code is a catch-all for a variety of gravimetric procedures.</t>
  </si>
  <si>
    <t>9/12/1996 1:04:00 PM</t>
  </si>
  <si>
    <t>8/1/1997 6:31:00 PM</t>
  </si>
  <si>
    <t>12/17/1997 5:20:24 PM</t>
  </si>
  <si>
    <t>CS02</t>
  </si>
  <si>
    <t>System Calculation (ug/g)</t>
  </si>
  <si>
    <t>8/13/2016 5:13:46 PM</t>
  </si>
  <si>
    <t>Residue: Total (Total Solids) (mass conc.)</t>
  </si>
  <si>
    <t>0006</t>
  </si>
  <si>
    <t>Residue: Total Fixed (Total Solids; Fixed)</t>
  </si>
  <si>
    <t>10/15/1997 1:04:34 PM</t>
  </si>
  <si>
    <t>Residue: Total Fixed (Total Solids; Fixed) (fl. conc.)</t>
  </si>
  <si>
    <t>10/24/1996 3:16:56 PM</t>
  </si>
  <si>
    <t>X479</t>
  </si>
  <si>
    <t>Sediment Fixed Residue (SFR) represents the solids or ash remaining after ignition at 550 C.  Sediment Volatile Residue (SVR) is the difference between the weight lost on ignition at 550 C and the weight of the sample dried at 105 C.  SVR is a rough approximation of the amount of organic matter in the sediment.</t>
  </si>
  <si>
    <t>7/29/1997 6:31:00 PM</t>
  </si>
  <si>
    <t>8/29/2010 8:43:00 AM</t>
  </si>
  <si>
    <t>4/23/2012 2:34:28 PM</t>
  </si>
  <si>
    <t>6/3/1998 6:51:47 PM</t>
  </si>
  <si>
    <t>Residue: Total Fixed (Total Solids; Fixed) (mass conc.)</t>
  </si>
  <si>
    <t>9/10/2002 12:45:03 PM</t>
  </si>
  <si>
    <t>0007</t>
  </si>
  <si>
    <t>Residue: Filterable 1.0u (TDS)</t>
  </si>
  <si>
    <t>12/11/2013 12:10:53 PM</t>
  </si>
  <si>
    <t>Residue: Filterable 1.0u (TDS) (fl. conc.)</t>
  </si>
  <si>
    <t>X017</t>
  </si>
  <si>
    <t>Glass Fiber Filter</t>
  </si>
  <si>
    <t>A well-mixed sample is filtered through a standard 0.1 um glass fibre filter.  A measured portion of the filtrate is evaporated in a preweighed evaporating vessel and dried to constant weight at 180 C.  The increase in dish weight represents the total dissolved solids.  (The filtrate from residue, non-filterable may be used.)</t>
  </si>
  <si>
    <t>6/1/1998</t>
  </si>
  <si>
    <t>3/25/2734 1:55:00 PM</t>
  </si>
  <si>
    <t>8/26/2024 2:41:32 PM</t>
  </si>
  <si>
    <t>F120</t>
  </si>
  <si>
    <t>Gravimetric;1.2uGlass Fiber Filter; 180C</t>
  </si>
  <si>
    <t>1032</t>
  </si>
  <si>
    <t>A well-mixed volume of the sample is filtered through a Whatman GF/C glass fibre filter (1.2um particle retention).  The filtrate is collected in a flask and transferred to a clean, pre-weighed porcelain dish that has been muffled at 550C for 20 minutes; the dish containing the filtrate is then placed overnight in an oven set at 90-95C to permit the liquid to evaporate.  The dish with the filterable residue is dried at 103C for one hour and weighed again to determine the total filterable residue(FR).</t>
  </si>
  <si>
    <t>4/11/1996</t>
  </si>
  <si>
    <t>11/5/2038</t>
  </si>
  <si>
    <t>6/3/1998 6:51:41 PM</t>
  </si>
  <si>
    <t>X043</t>
  </si>
  <si>
    <t>Calc; TRes-NFRes</t>
  </si>
  <si>
    <t>1/28/1998 11:33:48 AM</t>
  </si>
  <si>
    <t>XCAL</t>
  </si>
  <si>
    <t>Calculation (mg/L)</t>
  </si>
  <si>
    <t>3/3/2003</t>
  </si>
  <si>
    <t>8/13/2024</t>
  </si>
  <si>
    <t>8/19/2024 2:53:10 PM</t>
  </si>
  <si>
    <t>X026</t>
  </si>
  <si>
    <t>Gravimetric 0.45u Filter</t>
  </si>
  <si>
    <t>A well-mixed sample is filtered through a standard membrane filter.  A measured portion of the filtrate is evaporated in a preweighed evaporating vessel and dried to constant weight at 180 C.  The increase in dish weight represents the total dissolved solids.  (The filtrate from residue, non-filterable may be used.)</t>
  </si>
  <si>
    <t>12/12/1996</t>
  </si>
  <si>
    <t>8/24/2024</t>
  </si>
  <si>
    <t>X518</t>
  </si>
  <si>
    <t>Homogenize if D+G; GF/C or membrance filter;dry@105C;gravimetric</t>
  </si>
  <si>
    <t>10/15/1999 1:06:35 PM</t>
  </si>
  <si>
    <t>0008</t>
  </si>
  <si>
    <t>Residue: Non-filterable (TSS)</t>
  </si>
  <si>
    <t>8/13/2016 5:14:00 PM</t>
  </si>
  <si>
    <t>Residue: Non-filterable (TSS) (fl. conc.)</t>
  </si>
  <si>
    <t>F042</t>
  </si>
  <si>
    <t>The entire bottle sample is filtered through a Whatman GF/C glass fibre filter (1.2 u particle retention) that has been muffled at 550C for 20 minutes and pre-weighed.  The filter with the residue is then dried at 103C for one hour and weighed once again to constant weight; the resulting weight differences gives the total non-filterable residue (NFR).</t>
  </si>
  <si>
    <t>4/23/1999</t>
  </si>
  <si>
    <t>8/31/2005</t>
  </si>
  <si>
    <t>1/30/2007 1:02:16 AM</t>
  </si>
  <si>
    <t>X049</t>
  </si>
  <si>
    <t>Muffle Furnace 600C</t>
  </si>
  <si>
    <t>10/24/1996 2:18:17 AM</t>
  </si>
  <si>
    <t>X332</t>
  </si>
  <si>
    <t>The entire sample is filtered, with rinsing, through a pre-weighed glass fibre filter discs (Whatman 934-AH, or equivalent), and the residue on the filter is dried to constant weight at 103 - 105 C.  The increase in weight of the filter is reported as nonfilterable residue.  The filtrate may be used for residue, filterable.</t>
  </si>
  <si>
    <t>5/3/1995</t>
  </si>
  <si>
    <t>X035</t>
  </si>
  <si>
    <t>Cent;Glass Fiber Filt105</t>
  </si>
  <si>
    <t>1/26/2001</t>
  </si>
  <si>
    <t>10/31/2021 6:59:00 AM</t>
  </si>
  <si>
    <t>7/29/2024 11:17:51 AM</t>
  </si>
  <si>
    <t>t/d</t>
  </si>
  <si>
    <t>EQ30</t>
  </si>
  <si>
    <t>EQUIS (T/d)</t>
  </si>
  <si>
    <t>10/23/1996 12:03:16 AM</t>
  </si>
  <si>
    <t>MassFlow</t>
  </si>
  <si>
    <t>(mass flow)</t>
  </si>
  <si>
    <t>Residue: Non-filterable (TSS) (mass flow)</t>
  </si>
  <si>
    <t>9/2/1996</t>
  </si>
  <si>
    <t>8/23/2024 8:10:36 AM</t>
  </si>
  <si>
    <t>F043</t>
  </si>
  <si>
    <t>A homogeneous sample aliquot is filtered through a Whatman GF/C glass fibre filter (1.2 u particle retention) that has been muffled at 550C for 20 minutes and pre-weighed.  The filter with the residue is then dried at 103C for one hour and weighed once again to constant weight; the resulting weight differences gives the total non-filterable residue (NFR).</t>
  </si>
  <si>
    <t>1/3/1997 8:07:00 PM</t>
  </si>
  <si>
    <t>8/22/2024</t>
  </si>
  <si>
    <t>8/25/2024 9:47:36 PM</t>
  </si>
  <si>
    <t>9/30/2019 3:33:12 PM</t>
  </si>
  <si>
    <t>11/18/1996 9:30:00 AM</t>
  </si>
  <si>
    <t>6/30/2024 7:00:00 AM</t>
  </si>
  <si>
    <t>8/15/2024 9:21:46 AM</t>
  </si>
  <si>
    <t>CALC</t>
  </si>
  <si>
    <t>Calculation (t/d)</t>
  </si>
  <si>
    <t>9/26/1996 7:00:00 AM</t>
  </si>
  <si>
    <t>3/1/2016</t>
  </si>
  <si>
    <t>1071</t>
  </si>
  <si>
    <t>Grav; Subsamp Buch 105C</t>
  </si>
  <si>
    <t>7/18/1996 8:02:00 PM</t>
  </si>
  <si>
    <t>10/17/2019 2:51:00 PM</t>
  </si>
  <si>
    <t>11/4/2019 9:26:29 AM</t>
  </si>
  <si>
    <t>3/14/2000 2:37:57 PM</t>
  </si>
  <si>
    <t>UMULLER</t>
  </si>
  <si>
    <t>1070</t>
  </si>
  <si>
    <t>Grav; 9 cm Buchner, 105C</t>
  </si>
  <si>
    <t>1/2/1997 8:00:00 AM</t>
  </si>
  <si>
    <t>8/23/2024 11:24:00 AM</t>
  </si>
  <si>
    <t>8/26/2024 9:40:02 AM</t>
  </si>
  <si>
    <t>3/14/2000 2:37:53 PM</t>
  </si>
  <si>
    <t>X199</t>
  </si>
  <si>
    <t>Buchner 5.5 cm GF</t>
  </si>
  <si>
    <t>9/13/1996</t>
  </si>
  <si>
    <t>10/5/2020 8:00:00 PM</t>
  </si>
  <si>
    <t>11/27/2020 6:25:47 AM</t>
  </si>
  <si>
    <t>X011</t>
  </si>
  <si>
    <t>Filter Paper;Dry 105C</t>
  </si>
  <si>
    <t>1/13/2010</t>
  </si>
  <si>
    <t>7/23/2024 11:41:51 AM</t>
  </si>
  <si>
    <t>8/3/2024 3:33:09 PM</t>
  </si>
  <si>
    <t>X141</t>
  </si>
  <si>
    <t>Buchner 11 cm GF</t>
  </si>
  <si>
    <t>10/5/1996</t>
  </si>
  <si>
    <t>8/12/2024 12:02:12 PM</t>
  </si>
  <si>
    <t>X101</t>
  </si>
  <si>
    <t>Filtration;GFC</t>
  </si>
  <si>
    <t>10/31/2016 5:30:59 PM</t>
  </si>
  <si>
    <t>9/21/1994</t>
  </si>
  <si>
    <t>X024</t>
  </si>
  <si>
    <t>Grav. Gooch Cruc 105C</t>
  </si>
  <si>
    <t>1/14/1996 8:00:00 AM</t>
  </si>
  <si>
    <t>8/1/2024</t>
  </si>
  <si>
    <t>8/23/2024 9:49:37 AM</t>
  </si>
  <si>
    <t>kg/adt</t>
  </si>
  <si>
    <t>CAL5</t>
  </si>
  <si>
    <t>Calculation (kg/adt)</t>
  </si>
  <si>
    <t>8/22/2001 9:59:25 AM</t>
  </si>
  <si>
    <t>PerAirDriedTonne</t>
  </si>
  <si>
    <t>(/adt)</t>
  </si>
  <si>
    <t>Residue: Non-filterable (TSS) (/adt)</t>
  </si>
  <si>
    <t>0009</t>
  </si>
  <si>
    <t>Residue: Fixed Non-filterable (TSS; Fixed)</t>
  </si>
  <si>
    <t>8/1/2024 5:01:10 PM</t>
  </si>
  <si>
    <t>Residue: Fixed Non-filterable (TSS; Fixed) (fl. conc.)</t>
  </si>
  <si>
    <t>10/24/1996 3:16:20 PM</t>
  </si>
  <si>
    <t>1040</t>
  </si>
  <si>
    <t>Grav.Gooch Cruc.550C</t>
  </si>
  <si>
    <t>10/23/1996 4:24:07 PM</t>
  </si>
  <si>
    <t>1050</t>
  </si>
  <si>
    <t>Residue from determination of residue, non-filterable, is ignited to constant weight at 550 C in a muffle furnace.  Usually, a 15 to 20 minute ignition is required.  The ignited residue is cooled in a desiccator and weighed.  The cycle of igniting, cooling, desiccating and weighing is repeated until a constant weight is attained.</t>
  </si>
  <si>
    <t>3/21/1997 7:09:30 PM</t>
  </si>
  <si>
    <t>F012</t>
  </si>
  <si>
    <t>1.2 um GF filt:Grav. 550C</t>
  </si>
  <si>
    <t xml:space="preserve"> A homogeneous sample is filtered through a 5.5 cm Whatman GF/C glass fibre filter (1.2 um particle retention) that has been muffled at 550 C for 20 minutes and pre-weighed.  For fixed non-filterable residue (FNFR) analysis, the filter with the residue is then dried at 103 C for one hour and weighed once again to constant weight.  The filter with dried and weighed residue is then ignited in a muffle at 550 C to determine FNFR.  For fixed filterable residue (FFR) analysis, evaporated overnight at 90-95C, then dried for 1 hour at 103C and weighed for total filterable residue (FR), then ignited for 1 hour at 550C to determine FFR.  Volatile residue is the difference in weights after drying at 103 C and asking at 550 C.</t>
  </si>
  <si>
    <t>8/30/1996 6:31:00 PM</t>
  </si>
  <si>
    <t>7/31/2020</t>
  </si>
  <si>
    <t>8/7/2020 3:05:13 PM</t>
  </si>
  <si>
    <t>CS30</t>
  </si>
  <si>
    <t>System Calculation (t/d)</t>
  </si>
  <si>
    <t>8/30/2001 2:50:05 PM</t>
  </si>
  <si>
    <t>6/3/1998 6:51:49 PM</t>
  </si>
  <si>
    <t>Residue: Fixed Non-filterable (TSS; Fixed) (mass flow)</t>
  </si>
  <si>
    <t>X079</t>
  </si>
  <si>
    <t>Gravimetric 20min</t>
  </si>
  <si>
    <t>8/25/1999 5:38:49 PM</t>
  </si>
  <si>
    <t>0010</t>
  </si>
  <si>
    <t>Residue: Volatile Non-filterable (TSS; Volatile)</t>
  </si>
  <si>
    <t>X036</t>
  </si>
  <si>
    <t>Cent;Glass Fiber Filt550</t>
  </si>
  <si>
    <t>10/23/1996 11:05:53 PM</t>
  </si>
  <si>
    <t>Residue: Volatile Non-filterable (TSS; Volatile) (fl. conc.)</t>
  </si>
  <si>
    <t>8/30/2001 2:50:03 PM</t>
  </si>
  <si>
    <t>Residue: Volatile Non-filterable (TSS; Volatile) (mass flow)</t>
  </si>
  <si>
    <t>X012</t>
  </si>
  <si>
    <t>Filter Paper;Dry 600C</t>
  </si>
  <si>
    <t>1/3/1997 8:00:00 AM</t>
  </si>
  <si>
    <t>7/27/2001 8:00:00 AM</t>
  </si>
  <si>
    <t>8/31/2001 10:38:00 AM</t>
  </si>
  <si>
    <t>4/4/2011 8:04:00 AM</t>
  </si>
  <si>
    <t>7/31/2024</t>
  </si>
  <si>
    <t>10/22/1996 11:31:03 PM</t>
  </si>
  <si>
    <t>4/8/2024</t>
  </si>
  <si>
    <t>6/17/2024 3:26:08 PM</t>
  </si>
  <si>
    <t>10/23/1996 12:03:15 AM</t>
  </si>
  <si>
    <t>4/14/1998 6:31:00 PM</t>
  </si>
  <si>
    <t>8/11/2014 12:01:00 PM</t>
  </si>
  <si>
    <t>6/22/2015 2:30:55 PM</t>
  </si>
  <si>
    <t>X175</t>
  </si>
  <si>
    <t>Code X175 covers a variety of gravimetric procedures.</t>
  </si>
  <si>
    <t>7/29/2024 10:49:10 AM</t>
  </si>
  <si>
    <t>0011</t>
  </si>
  <si>
    <t>uS/cm</t>
  </si>
  <si>
    <t>Specific Conductance</t>
  </si>
  <si>
    <t>COND</t>
  </si>
  <si>
    <t>Conductivity APHA 2510B</t>
  </si>
  <si>
    <t>Conductivity APHA 2510B.  Conductance of a solution measured between two spatially fixed and chemically inert electrodes.</t>
  </si>
  <si>
    <t>7/8/2015</t>
  </si>
  <si>
    <t>10/19/2023</t>
  </si>
  <si>
    <t>7/31/2024 1:46:41 PM</t>
  </si>
  <si>
    <t>ElectricConductivity</t>
  </si>
  <si>
    <t>µS/cm</t>
  </si>
  <si>
    <t>(elec. cond.)</t>
  </si>
  <si>
    <t>Specific Conductance (elec. cond.)</t>
  </si>
  <si>
    <t>9/12/1994</t>
  </si>
  <si>
    <t>XM01</t>
  </si>
  <si>
    <t>DO Meter</t>
  </si>
  <si>
    <t>Following the manufacturer's instructions, the probe with oxygen permeable membrane is calibrated against air or samples of known DO concentration (e.g. from Winkler titrations).  The samples are then measured for DO, again following all precautions recommended by the manufacturer to insure acceptable results.</t>
  </si>
  <si>
    <t>3/26/1997 1:08:17 PM</t>
  </si>
  <si>
    <t>XM10</t>
  </si>
  <si>
    <t>Meter (April 9/97 - changed description from 'Flow Meter' to 'Meter'; this method code is associated with parameter 0011 - Specific Conductance therefore 'Meter' is more appropriate.  Note that X330 is also called 'Meter' and is the preferred method code.)</t>
  </si>
  <si>
    <t>5/7/1996 8:37:00 AM</t>
  </si>
  <si>
    <t>8/23/2024 5:01:31 PM</t>
  </si>
  <si>
    <t>EQ04</t>
  </si>
  <si>
    <t>EQUIS (uS/cm)</t>
  </si>
  <si>
    <t>10/17/2012 10:34:38 AM</t>
  </si>
  <si>
    <t>0013</t>
  </si>
  <si>
    <t>C</t>
  </si>
  <si>
    <t>Temperature</t>
  </si>
  <si>
    <t>1/2/1997 1:50:00 PM</t>
  </si>
  <si>
    <t>4/2/2008 11:50:00 AM</t>
  </si>
  <si>
    <t>5/31/2023 1:30:30 PM</t>
  </si>
  <si>
    <t>degC</t>
  </si>
  <si>
    <t>(temp.)</t>
  </si>
  <si>
    <t>Temperature (temp.)</t>
  </si>
  <si>
    <t>EQ32</t>
  </si>
  <si>
    <t>EQUIS (C)</t>
  </si>
  <si>
    <t>10/24/1996 3:16:40 PM</t>
  </si>
  <si>
    <t>1/7/1997 9:00:00 AM</t>
  </si>
  <si>
    <t>10/6/2015 9:48:00 AM</t>
  </si>
  <si>
    <t>7/25/2024 3:53:30 PM</t>
  </si>
  <si>
    <t>XM16</t>
  </si>
  <si>
    <t>Thermometer (Hg)</t>
  </si>
  <si>
    <t>1/2/1996 7:59:00 AM</t>
  </si>
  <si>
    <t>XM02</t>
  </si>
  <si>
    <t>Thermometer</t>
  </si>
  <si>
    <t>1/2/1997</t>
  </si>
  <si>
    <t>8/17/2024 4:09:00 PM</t>
  </si>
  <si>
    <t>8/25/2024 9:22:38 PM</t>
  </si>
  <si>
    <t>10/16/2012 4:12:54 PM</t>
  </si>
  <si>
    <t>5/23/2023 12:07:00 PM</t>
  </si>
  <si>
    <t>3/1/2000</t>
  </si>
  <si>
    <t>8/23/2024 8:10:35 AM</t>
  </si>
  <si>
    <t>EXOSO</t>
  </si>
  <si>
    <t>EXO Sonde YSI</t>
  </si>
  <si>
    <t>7/15/2024 3:01:47 PM</t>
  </si>
  <si>
    <t>XT01</t>
  </si>
  <si>
    <t>Thermister</t>
  </si>
  <si>
    <t>10/24/1996 2:53:41 PM</t>
  </si>
  <si>
    <t>0014</t>
  </si>
  <si>
    <t>Oxygen Dissolved</t>
  </si>
  <si>
    <t>9/1/1996</t>
  </si>
  <si>
    <t>8/20/2024 8:39:43 AM</t>
  </si>
  <si>
    <t>10/16/2012 4:12:27 PM</t>
  </si>
  <si>
    <t>Oxygen Dissolved (fl. conc.)</t>
  </si>
  <si>
    <t xml:space="preserve">Inorganics; </t>
  </si>
  <si>
    <t>Dissolved</t>
  </si>
  <si>
    <t>8/16/2011 9:00:00 AM</t>
  </si>
  <si>
    <t>11/7/2023 9:33:00 AM</t>
  </si>
  <si>
    <t>7/23/2024 2:26:52 PM</t>
  </si>
  <si>
    <t>%</t>
  </si>
  <si>
    <t>CAL3</t>
  </si>
  <si>
    <t>Calculation (%)</t>
  </si>
  <si>
    <t>1/29/2024 7:23:17 PM</t>
  </si>
  <si>
    <t>DimensionlessRatio</t>
  </si>
  <si>
    <t>(ratio)</t>
  </si>
  <si>
    <t>Oxygen Dissolved (ratio)</t>
  </si>
  <si>
    <t>11/21/2019 9:29:57 AM</t>
  </si>
  <si>
    <t>X047</t>
  </si>
  <si>
    <t>Winkler-Azide Mod.</t>
  </si>
  <si>
    <t>3/3/2000 12:25:19 PM</t>
  </si>
  <si>
    <t>EQ34</t>
  </si>
  <si>
    <t>EQUIS (%)</t>
  </si>
  <si>
    <t>10/22/1996 10:40:49 PM</t>
  </si>
  <si>
    <t>X002</t>
  </si>
  <si>
    <t>Hach</t>
  </si>
  <si>
    <t>3/21/2006</t>
  </si>
  <si>
    <t>3/29/2006 4:17:52 PM</t>
  </si>
  <si>
    <t>X001</t>
  </si>
  <si>
    <t>Winkler</t>
  </si>
  <si>
    <t>1/3/1997 11:11:33 AM</t>
  </si>
  <si>
    <t>0015</t>
  </si>
  <si>
    <t>NTU</t>
  </si>
  <si>
    <t>Turbidity</t>
  </si>
  <si>
    <t>1150</t>
  </si>
  <si>
    <t>Nephel.Double Beam</t>
  </si>
  <si>
    <t>(turb.)</t>
  </si>
  <si>
    <t>Turbidity (turb.)</t>
  </si>
  <si>
    <t>XM12</t>
  </si>
  <si>
    <t>Turbidity Meter</t>
  </si>
  <si>
    <t>4/24/1997</t>
  </si>
  <si>
    <t>8/17/2024 4:31:00 PM</t>
  </si>
  <si>
    <t>10/16/2012 4:12:39 PM</t>
  </si>
  <si>
    <t>EQ07</t>
  </si>
  <si>
    <t>EQUIS (NTU)</t>
  </si>
  <si>
    <t>10/24/1996 3:17:06 PM</t>
  </si>
  <si>
    <t>10/24/1996 1:52:20 PM</t>
  </si>
  <si>
    <t>Turbidity (fl. conc.)</t>
  </si>
  <si>
    <t>XM08</t>
  </si>
  <si>
    <t>Nephelometer</t>
  </si>
  <si>
    <t>1/24/2001</t>
  </si>
  <si>
    <t>1140</t>
  </si>
  <si>
    <t>Nephel.Single Beam</t>
  </si>
  <si>
    <t>Light is directed through a tube containing the sample, and the relative intensity of the scattered light, at 90 degrees to the light source, is measured by photocells.  An instrument designed to do this is called a nephelometer, which is calibrated with a standard formazin reference suspension.  The instrument readout is in terms of Nephelometric Turbidity Units (NTU), or the equivalent formazin turbidity units (FTU) or the equivalent Jackson Turbidity Units (JTU).</t>
  </si>
  <si>
    <t>7/18/1996 4:36:00 PM</t>
  </si>
  <si>
    <t>1/31/2015</t>
  </si>
  <si>
    <t>X189</t>
  </si>
  <si>
    <t>Visual- Wedge</t>
  </si>
  <si>
    <t>4/25/2005 1:30:34 PM</t>
  </si>
  <si>
    <t>Turbidity (unitless)</t>
  </si>
  <si>
    <t>0016</t>
  </si>
  <si>
    <t>Chlorine Res:Free</t>
  </si>
  <si>
    <t>X004</t>
  </si>
  <si>
    <t>Colorimetric Titr'n</t>
  </si>
  <si>
    <t>Manual Colorimetric Titration with standard solutions to specified endpoint as identified by colorimetric indicator. The sample must not be filtered, diluted, concentrated, or altered in any way.</t>
  </si>
  <si>
    <t>8/19/2011 10:35:00 AM</t>
  </si>
  <si>
    <t>9/27/2023 9:24:00 AM</t>
  </si>
  <si>
    <t>10/26/2023 5:01:16 PM</t>
  </si>
  <si>
    <t>Chlorine Res:Free (fl. conc.)</t>
  </si>
  <si>
    <t>7782-50-5</t>
  </si>
  <si>
    <t>X103</t>
  </si>
  <si>
    <t>DPD Colorimetric</t>
  </si>
  <si>
    <t>Liberated iodine reacts with DPD to produce a red solution which is measured spectrophotometrically at 515 nm.</t>
  </si>
  <si>
    <t>4/3/2007 4:10:00 PM</t>
  </si>
  <si>
    <t>2/22/2018</t>
  </si>
  <si>
    <t>3/1/2018 5:16:09 PM</t>
  </si>
  <si>
    <t>X006</t>
  </si>
  <si>
    <t>Amperometric</t>
  </si>
  <si>
    <t>10/24/1996 12:38:14 PM</t>
  </si>
  <si>
    <t>3/18/2003 9:38:19 AM</t>
  </si>
  <si>
    <t>10/22/1996 9:25:42 PM</t>
  </si>
  <si>
    <t>3/13/1997 4:17:31 PM</t>
  </si>
  <si>
    <t>FLD</t>
  </si>
  <si>
    <t>Field sampling</t>
  </si>
  <si>
    <t>Field sampling method</t>
  </si>
  <si>
    <t>10/28/2022</t>
  </si>
  <si>
    <t>2/22/2023</t>
  </si>
  <si>
    <t>2/22/2023 12:07:20 PM</t>
  </si>
  <si>
    <t>0017</t>
  </si>
  <si>
    <t>kPa</t>
  </si>
  <si>
    <t>Barometric Press.</t>
  </si>
  <si>
    <t>XM03</t>
  </si>
  <si>
    <t>Barometer</t>
  </si>
  <si>
    <t>9/30/1998 1:47:34 PM</t>
  </si>
  <si>
    <t>Pressure</t>
  </si>
  <si>
    <t>(pres.)</t>
  </si>
  <si>
    <t>Barometric Press. (pres.)</t>
  </si>
  <si>
    <t>EQ28</t>
  </si>
  <si>
    <t>EQUIS (kPa)</t>
  </si>
  <si>
    <t>10/22/1996 10:56:57 PM</t>
  </si>
  <si>
    <t>0018</t>
  </si>
  <si>
    <t>m3/d</t>
  </si>
  <si>
    <t>Flow (Avg)</t>
  </si>
  <si>
    <t>XM04</t>
  </si>
  <si>
    <t>Totalizer</t>
  </si>
  <si>
    <t>9/25/2022</t>
  </si>
  <si>
    <t>8/10/2024</t>
  </si>
  <si>
    <t>8/21/2024 11:21:28 AM</t>
  </si>
  <si>
    <t>Flow</t>
  </si>
  <si>
    <t>m³/d</t>
  </si>
  <si>
    <t>(flow)</t>
  </si>
  <si>
    <t>Flow (Avg) (flow)</t>
  </si>
  <si>
    <t xml:space="preserve">Physical Properties; </t>
  </si>
  <si>
    <t>XG01</t>
  </si>
  <si>
    <t>Parshall Flume</t>
  </si>
  <si>
    <t>4/1/1997 9:50:00 AM</t>
  </si>
  <si>
    <t>12/31/2016 7:15:00 AM</t>
  </si>
  <si>
    <t>7/3/2024 12:59:29 PM</t>
  </si>
  <si>
    <t>XM19</t>
  </si>
  <si>
    <t>Contin.-Electr.Sensors</t>
  </si>
  <si>
    <t>10/24/1996 2:37:36 PM</t>
  </si>
  <si>
    <t>7/31/2024 11:59:00 PM</t>
  </si>
  <si>
    <t>X462</t>
  </si>
  <si>
    <t>90th percentile</t>
  </si>
  <si>
    <t>1/31/1996 7:00:00 AM</t>
  </si>
  <si>
    <t>2/4/1999 7:00:00 AM</t>
  </si>
  <si>
    <t>7/16/2024 3:11:23 PM</t>
  </si>
  <si>
    <t>EQ35</t>
  </si>
  <si>
    <t>EQUIS (m3/d)</t>
  </si>
  <si>
    <t>10/24/1996 12:59:23 PM</t>
  </si>
  <si>
    <t>CAL4</t>
  </si>
  <si>
    <t>Calculation (m3/d)</t>
  </si>
  <si>
    <t>10/2/1996</t>
  </si>
  <si>
    <t>8/21/2024 11:42:56 AM</t>
  </si>
  <si>
    <t>12/30/2019</t>
  </si>
  <si>
    <t>8/13/2024 11:43:08 AM</t>
  </si>
  <si>
    <t>XG00</t>
  </si>
  <si>
    <t>Stream Gauge</t>
  </si>
  <si>
    <t>1/3/2013 2:59:08 PM</t>
  </si>
  <si>
    <t>X144</t>
  </si>
  <si>
    <t>Volume/Time</t>
  </si>
  <si>
    <t>1/9/2012</t>
  </si>
  <si>
    <t>8/11/2015 9:00:00 AM</t>
  </si>
  <si>
    <t>7/29/2024 12:59:01 PM</t>
  </si>
  <si>
    <t>XG02</t>
  </si>
  <si>
    <t>V Notch Weir</t>
  </si>
  <si>
    <t>10/6/1998 10:30:00 AM</t>
  </si>
  <si>
    <t>1/1/2020</t>
  </si>
  <si>
    <t>7/25/2024 11:22:07 AM</t>
  </si>
  <si>
    <t>0019</t>
  </si>
  <si>
    <t>m</t>
  </si>
  <si>
    <t>Extinction Depth</t>
  </si>
  <si>
    <t>XG04</t>
  </si>
  <si>
    <t>Secchi Disc + Box</t>
  </si>
  <si>
    <t>8/19/1998</t>
  </si>
  <si>
    <t>9/6/2017</t>
  </si>
  <si>
    <t>12/9/2020 1:28:02 PM</t>
  </si>
  <si>
    <t>Length</t>
  </si>
  <si>
    <t>(len.)</t>
  </si>
  <si>
    <t>Extinction Depth (len.)</t>
  </si>
  <si>
    <t xml:space="preserve">Field; </t>
  </si>
  <si>
    <t>Physical</t>
  </si>
  <si>
    <t>FIELD_RESULT</t>
  </si>
  <si>
    <t>XG03</t>
  </si>
  <si>
    <t>Secchi Disc</t>
  </si>
  <si>
    <t>4/9/2002 9:00:00 AM</t>
  </si>
  <si>
    <t>5/24/2022 10:40:00 AM</t>
  </si>
  <si>
    <t>7/25/2024 2:56:05 PM</t>
  </si>
  <si>
    <t>XM17</t>
  </si>
  <si>
    <t>Absorbometer</t>
  </si>
  <si>
    <t>5/11/2015</t>
  </si>
  <si>
    <t>5/15/2015 4:30:08 PM</t>
  </si>
  <si>
    <t>2/16/2016 3:00:00 PM</t>
  </si>
  <si>
    <t>8/21/2024</t>
  </si>
  <si>
    <t>8/26/2024 1:03:06 PM</t>
  </si>
  <si>
    <t>12/20/2019 10:20:07 AM</t>
  </si>
  <si>
    <t>EQ24</t>
  </si>
  <si>
    <t>EQUIS (m)</t>
  </si>
  <si>
    <t>10/23/1996 12:04:03 AM</t>
  </si>
  <si>
    <t>0020</t>
  </si>
  <si>
    <t>Temperature (Air)</t>
  </si>
  <si>
    <t>12/22/2015 1:10:00 PM</t>
  </si>
  <si>
    <t>9/11/2019 8:47:50 AM</t>
  </si>
  <si>
    <t>Temperature (Air) (temp.)</t>
  </si>
  <si>
    <t>6/12/1998 9:57:04 AM</t>
  </si>
  <si>
    <t>10/22/1996 11:22:46 PM</t>
  </si>
  <si>
    <t>12/5/2019 10:01:15 AM</t>
  </si>
  <si>
    <t>1/8/1999 3:44:22 PM</t>
  </si>
  <si>
    <t>0021</t>
  </si>
  <si>
    <t>Water Level</t>
  </si>
  <si>
    <t>10/23/1996 12:06:54 AM</t>
  </si>
  <si>
    <t>Water Level (len.)</t>
  </si>
  <si>
    <t>XM18</t>
  </si>
  <si>
    <t>Wetted Tape</t>
  </si>
  <si>
    <t>9/18/1996</t>
  </si>
  <si>
    <t>6/25/2024 10:40:00 AM</t>
  </si>
  <si>
    <t>8/13/2024 12:09:44 PM</t>
  </si>
  <si>
    <t>XG05</t>
  </si>
  <si>
    <t>Staff Gauge</t>
  </si>
  <si>
    <t>1/31/2001</t>
  </si>
  <si>
    <t>12/1/2018</t>
  </si>
  <si>
    <t>1/28/2022 1:14:28 PM</t>
  </si>
  <si>
    <t>0022</t>
  </si>
  <si>
    <t>Groundwater Elevation- height of groundwater</t>
  </si>
  <si>
    <t>1/21/1991 9:05:00 AM</t>
  </si>
  <si>
    <t>4/11/2024</t>
  </si>
  <si>
    <t>4/26/2024 2:32:40 PM</t>
  </si>
  <si>
    <t>Groundwater Elevation- height of groundwater (len.)</t>
  </si>
  <si>
    <t>0023</t>
  </si>
  <si>
    <t>ml/L</t>
  </si>
  <si>
    <t>Settleable Solids</t>
  </si>
  <si>
    <t>1010</t>
  </si>
  <si>
    <t>Imhoff Cone</t>
  </si>
  <si>
    <t>A well mixed sample is introduced into a graduated Imhoff cone and allowed to stand for an hour (with gentle spinning of the cone at 45 minutes to minimize entrapped pockets of water).  The volume of settled residue is recorded and reported as mL/L.</t>
  </si>
  <si>
    <t>1/17/1997 8:00:00 AM</t>
  </si>
  <si>
    <t>8/12/2001 8:00:00 AM</t>
  </si>
  <si>
    <t>9/26/2001 2:46:16 PM</t>
  </si>
  <si>
    <t>VolumePerVolume</t>
  </si>
  <si>
    <t>mL/L</t>
  </si>
  <si>
    <t>(vol./vol.)</t>
  </si>
  <si>
    <t>Settleable Solids (vol./vol.)</t>
  </si>
  <si>
    <t>F036</t>
  </si>
  <si>
    <t>(This method is verified for parm=0023 Settleable Solids).  The gravimetric analysis is performed by determining the amount of non-settleable solids that remains in suspension after one hour; this is measured by filtering a portion of the supernatent liquid through a GF/C glass fiber filter.  The amount of non-settleable solids is then subtracted from the total non-filterable residue (NFR) to give the settleable residue.</t>
  </si>
  <si>
    <t>7/4/2007 11:10:03 AM</t>
  </si>
  <si>
    <t>Settleable Solids (fl. conc.)</t>
  </si>
  <si>
    <t>EQ10</t>
  </si>
  <si>
    <t>EQUIS (mL/L)</t>
  </si>
  <si>
    <t>10/22/1996 10:04:46 PM</t>
  </si>
  <si>
    <t>0024</t>
  </si>
  <si>
    <t>TAC</t>
  </si>
  <si>
    <t>Color TAC</t>
  </si>
  <si>
    <t>EQ08</t>
  </si>
  <si>
    <t>EQUIS (TAC)</t>
  </si>
  <si>
    <t>10/24/1996 3:15:30 PM</t>
  </si>
  <si>
    <t>Color TAC (app.)</t>
  </si>
  <si>
    <t>9/24/1996 2:05:00 PM</t>
  </si>
  <si>
    <t>3/22/2001 1:36:00 PM</t>
  </si>
  <si>
    <t>11/1/2002 4:49:42 AM</t>
  </si>
  <si>
    <t>0025</t>
  </si>
  <si>
    <t>%(W/W)</t>
  </si>
  <si>
    <t>Moisture</t>
  </si>
  <si>
    <t>X233</t>
  </si>
  <si>
    <t>The sample is homogenized, and moisture is removed by heating at 105 C, and the residue is determined gravimetrically.  (Oven drying at 103 - 105 C is taken as equivalent.)</t>
  </si>
  <si>
    <t>10/1/1996 11:15:00 AM</t>
  </si>
  <si>
    <t>3/15/2024</t>
  </si>
  <si>
    <t>3/26/2024 8:53:57 AM</t>
  </si>
  <si>
    <t xml:space="preserve"> (wet)</t>
  </si>
  <si>
    <t>Moisture (wet) (ratio)</t>
  </si>
  <si>
    <t>9/6/1996 4:43:00 PM</t>
  </si>
  <si>
    <t>6/17/2024</t>
  </si>
  <si>
    <t>6/18/2024 11:02:03 PM</t>
  </si>
  <si>
    <t>Moisture (ratio)</t>
  </si>
  <si>
    <t>10/22/1996 10:33:47 PM</t>
  </si>
  <si>
    <t>Moisture (pres.)</t>
  </si>
  <si>
    <t>10/23/1996 12:08:25 AM</t>
  </si>
  <si>
    <t>F054</t>
  </si>
  <si>
    <t>Dry @ 60 C in drying Oven; Homogenization after drying</t>
  </si>
  <si>
    <t>2/4/2000 9:38:00 AM</t>
  </si>
  <si>
    <t>1/2/2002 12:22:00 PM</t>
  </si>
  <si>
    <t>9/10/2002 10:16:48 AM</t>
  </si>
  <si>
    <t>0770</t>
  </si>
  <si>
    <t>Hom.:Grav.Freeze Dry</t>
  </si>
  <si>
    <t>Sample moisture is determined by weighing samples before and after freeze-drying.</t>
  </si>
  <si>
    <t>3/27/1998 2:06:00 PM</t>
  </si>
  <si>
    <t>2/1/2002 2:31:00 PM</t>
  </si>
  <si>
    <t>6/23/2003 1:15:26 PM</t>
  </si>
  <si>
    <t>MICM</t>
  </si>
  <si>
    <t>Microdigestion of tissues: Homog; dry &lt;60C; gravimetric</t>
  </si>
  <si>
    <t>2/13/2019</t>
  </si>
  <si>
    <t>10/2/2023</t>
  </si>
  <si>
    <t>11/28/2023 2:21:32 PM</t>
  </si>
  <si>
    <t>RPWILLIA</t>
  </si>
  <si>
    <t>0026</t>
  </si>
  <si>
    <t>L</t>
  </si>
  <si>
    <t>Vol. of groundwater removed from well prior to sample coll.</t>
  </si>
  <si>
    <t>XM20</t>
  </si>
  <si>
    <t>Extrapolation from pumping rate and pumping duration.</t>
  </si>
  <si>
    <t>4/15/2005 10:00:00 AM</t>
  </si>
  <si>
    <t>Volume</t>
  </si>
  <si>
    <t>(vol.)</t>
  </si>
  <si>
    <t>Vol. of groundwater removed from well prior to sample coll. (vol.)</t>
  </si>
  <si>
    <t>0027</t>
  </si>
  <si>
    <t>m3/s W</t>
  </si>
  <si>
    <t>Rate of groundwater extraction during purging of the well.</t>
  </si>
  <si>
    <t>XM21</t>
  </si>
  <si>
    <t>Timed filling of measured bucket.</t>
  </si>
  <si>
    <t>m³/s</t>
  </si>
  <si>
    <t>Rate of groundwater extraction during purging of the well. (flow)</t>
  </si>
  <si>
    <t>0028</t>
  </si>
  <si>
    <t>Total Solids</t>
  </si>
  <si>
    <t>4/9/1999 8:00:00 AM</t>
  </si>
  <si>
    <t>8/7/2024</t>
  </si>
  <si>
    <t>8/21/2024 11:21:21 AM</t>
  </si>
  <si>
    <t>Total Solids (fl. conc.)</t>
  </si>
  <si>
    <t>GRAV</t>
  </si>
  <si>
    <t>Gravimetric - Percent</t>
  </si>
  <si>
    <t>This method is a catch-all for gravimetric procedures with units in percent.</t>
  </si>
  <si>
    <t>3/5/2010 9:05:00 AM</t>
  </si>
  <si>
    <t>4/20/2010 9:27:33 AM</t>
  </si>
  <si>
    <t>Total Solids (wet) (ratio)</t>
  </si>
  <si>
    <t>E157</t>
  </si>
  <si>
    <t>APHA 2540 B (mod)</t>
  </si>
  <si>
    <t>Total Solids (TS) are determined by drying a pre-weighed sample in a pre-weighed dish to constant weight in an oven at 104 ? 1?C. The increase in weight over that of the empty dish represents the total solids. Results are reported as the percentage of the total sample.</t>
  </si>
  <si>
    <t>4/27/2022</t>
  </si>
  <si>
    <t>6/12/2024</t>
  </si>
  <si>
    <t>Total Solids (ratio)</t>
  </si>
  <si>
    <t>0029</t>
  </si>
  <si>
    <t>Floatable Solids</t>
  </si>
  <si>
    <t>10/22/1996 3:24:09 PM</t>
  </si>
  <si>
    <t>Floatable Solids (fl. conc.)</t>
  </si>
  <si>
    <t>0032</t>
  </si>
  <si>
    <t>Residue: Tot.Volatile (Total Solids; Volatile)</t>
  </si>
  <si>
    <t>10/23/1996 12:08:28 AM</t>
  </si>
  <si>
    <t>Residue: Tot.Volatile (Total Solids; Volatile) (ratio)</t>
  </si>
  <si>
    <t>1/29/2024 9:21:02 PM</t>
  </si>
  <si>
    <t>0750</t>
  </si>
  <si>
    <t>D/G:/Grav. 550C</t>
  </si>
  <si>
    <t>Residue: Tot.Volatile (Total Solids; Volatile) (wet) (ratio)</t>
  </si>
  <si>
    <t>5/15/1997 10:13:08 AM</t>
  </si>
  <si>
    <t>3/14/1997 6:31:00 PM</t>
  </si>
  <si>
    <t>1/30/2002 7:14:00 AM</t>
  </si>
  <si>
    <t>5/28/2003 2:34:17 PM</t>
  </si>
  <si>
    <t>Residue: Tot.Volatile (Total Solids; Volatile) (mass conc.)</t>
  </si>
  <si>
    <t>5/2/2022</t>
  </si>
  <si>
    <t>6/13/2024</t>
  </si>
  <si>
    <t>1940</t>
  </si>
  <si>
    <t>Gravimetric 550C</t>
  </si>
  <si>
    <t>For Total Volatile Residue (parm=0032):  A known volume of a well-mixed sample is transferred into an pre-ignited porcelain dish, evaporated at 90 - 95 C, dried at 103 C, cooled and weighed.  The porcelain dish with dried and weighed residue is then ignited in a muffle at 550 C and weighed again.  The difference in weights represents Total Volatile Residue (TVR). The Total Fixed Residue (TFR) is the portion of sample left after ignited at 550 C.</t>
  </si>
  <si>
    <t>11/6/1997 6:31:00 PM</t>
  </si>
  <si>
    <t>2/4/2010 12:15:00 PM</t>
  </si>
  <si>
    <t>3/29/2010 2:25:26 PM</t>
  </si>
  <si>
    <t>Residue: Tot.Volatile (Total Solids; Volatile) (fl. conc.)</t>
  </si>
  <si>
    <t>9/12/1996 1:05:00 PM</t>
  </si>
  <si>
    <t>9/22/2004 8:50:00 AM</t>
  </si>
  <si>
    <t>2/24/2012 11:58:35 AM</t>
  </si>
  <si>
    <t>10/15/1997 1:04:43 PM</t>
  </si>
  <si>
    <t>0033</t>
  </si>
  <si>
    <t>Part. Size 16 Mesh</t>
  </si>
  <si>
    <t>0660</t>
  </si>
  <si>
    <t>16 Mesh: 1.19 mm (dry)</t>
  </si>
  <si>
    <t>2/19/1997 12:37:00 PM</t>
  </si>
  <si>
    <t>2/19/1997 3:40:00 PM</t>
  </si>
  <si>
    <t>2/24/1997 7:16:40 PM</t>
  </si>
  <si>
    <t>Part. Size 16 Mesh (wet) (ratio)</t>
  </si>
  <si>
    <t>0661</t>
  </si>
  <si>
    <t>16 Mesh: 1.19 mm (wet)</t>
  </si>
  <si>
    <t>10/24/1996 7:19:03 AM</t>
  </si>
  <si>
    <t>10/22/1996 10:25:21 PM</t>
  </si>
  <si>
    <t>Part. Size 16 Mesh (ratio)</t>
  </si>
  <si>
    <t>0039</t>
  </si>
  <si>
    <t>mV</t>
  </si>
  <si>
    <t>Oxid. Red. Potential</t>
  </si>
  <si>
    <t>XH01</t>
  </si>
  <si>
    <t>Hydrolab Ag/AgCl</t>
  </si>
  <si>
    <t>4/30/2010 9:22:00 AM</t>
  </si>
  <si>
    <t>12/7/2011</t>
  </si>
  <si>
    <t>3/22/2019 9:52:29 AM</t>
  </si>
  <si>
    <t>ElectricPotential</t>
  </si>
  <si>
    <t>(elec. pot.)</t>
  </si>
  <si>
    <t>Oxid. Red. Potential (elec. pot.)</t>
  </si>
  <si>
    <t>EQ33</t>
  </si>
  <si>
    <t>EQUIS (mV)</t>
  </si>
  <si>
    <t>10/22/1996 11:28:37 PM</t>
  </si>
  <si>
    <t>CSFT</t>
  </si>
  <si>
    <t>Client Supplied Field Test Result</t>
  </si>
  <si>
    <t>Client Supplied Field Test Result - Generic</t>
  </si>
  <si>
    <t>8/4/2015</t>
  </si>
  <si>
    <t>7/8/2019</t>
  </si>
  <si>
    <t>7/30/2024 9:20:20 AM</t>
  </si>
  <si>
    <t>ORP1</t>
  </si>
  <si>
    <t>Oxidation-Reduction Potential of Water</t>
  </si>
  <si>
    <t>This analysis is carried out in accordance with the procedure described in the "ASTM" method D1498-00 "Oxidation-Reduction Potential of Water" published by the American Society for Testing and Materials (ASTM), May 2000.  Results are reported as observed oxidation-reduction potential of the platinum metal-reference electrode employed, in mV.</t>
  </si>
  <si>
    <t>7/14/2010</t>
  </si>
  <si>
    <t>8/16/2024</t>
  </si>
  <si>
    <t>8/20/2024 5:53:04 PM</t>
  </si>
  <si>
    <t>003A</t>
  </si>
  <si>
    <t>Part. Size 30 Mesh</t>
  </si>
  <si>
    <t>0662</t>
  </si>
  <si>
    <t>30 Mesh: 0.59 mm (wet)</t>
  </si>
  <si>
    <t>Part. Size 30 Mesh (wet) (ratio)</t>
  </si>
  <si>
    <t>Part. Size 30 Mesh (ratio)</t>
  </si>
  <si>
    <t>0670</t>
  </si>
  <si>
    <t>30 Mesh: 0.59 mm (dry)</t>
  </si>
  <si>
    <t>7/6/2004 9:45:00 AM</t>
  </si>
  <si>
    <t>8/12/2004 1:08:24 AM</t>
  </si>
  <si>
    <t>003B</t>
  </si>
  <si>
    <t>Part. Size 50 Mesh</t>
  </si>
  <si>
    <t>Part. Size 50 Mesh (ratio)</t>
  </si>
  <si>
    <t>0680</t>
  </si>
  <si>
    <t>50 Mesh: 0.297 mm (dry)</t>
  </si>
  <si>
    <t>8/12/2004 1:08:25 AM</t>
  </si>
  <si>
    <t>Part. Size 50 Mesh (wet) (ratio)</t>
  </si>
  <si>
    <t>0663</t>
  </si>
  <si>
    <t>50 Mesh: 0.297 mm (wet)</t>
  </si>
  <si>
    <t>10/24/1996 9:35:47 AM</t>
  </si>
  <si>
    <t>X224</t>
  </si>
  <si>
    <t>50 Mesh: &lt;0.3 mm (dry)</t>
  </si>
  <si>
    <t>10/24/1996 10:24:19 AM</t>
  </si>
  <si>
    <t>003C</t>
  </si>
  <si>
    <t>Part. Size 100 Mesh</t>
  </si>
  <si>
    <t>0690</t>
  </si>
  <si>
    <t>100 Mesh: 0.149 mm (dry)</t>
  </si>
  <si>
    <t>2/19/1997 12:38:00 PM</t>
  </si>
  <si>
    <t>Part. Size 100 Mesh (wet) (ratio)</t>
  </si>
  <si>
    <t>Part. Size 100 Mesh (ratio)</t>
  </si>
  <si>
    <t>0664</t>
  </si>
  <si>
    <t>100 Mesh: 0.149 mm (wet)</t>
  </si>
  <si>
    <t>003D</t>
  </si>
  <si>
    <t>Part. Size 140 Mesh</t>
  </si>
  <si>
    <t>0665</t>
  </si>
  <si>
    <t>140 Mesh: 0.105 mm (wet)</t>
  </si>
  <si>
    <t>Part. Size 140 Mesh (wet) (ratio)</t>
  </si>
  <si>
    <t>0700</t>
  </si>
  <si>
    <t>140 Mesh: 0.105 mm (dry)</t>
  </si>
  <si>
    <t>2/24/1997 7:16:41 PM</t>
  </si>
  <si>
    <t>Part. Size 140 Mesh (ratio)</t>
  </si>
  <si>
    <t>003E</t>
  </si>
  <si>
    <t>Part. Size 200 Mesh</t>
  </si>
  <si>
    <t>0666</t>
  </si>
  <si>
    <t>200 Mesh: 0.074 mm (wet)</t>
  </si>
  <si>
    <t>Part. Size 200 Mesh (wet) (ratio)</t>
  </si>
  <si>
    <t>Part. Size 200 Mesh (ratio)</t>
  </si>
  <si>
    <t>0710</t>
  </si>
  <si>
    <t>200 Mesh: 0.074 mm (dry)</t>
  </si>
  <si>
    <t>4/3/2002 9:40:00 AM</t>
  </si>
  <si>
    <t>2/26/2004 1:05:25 AM</t>
  </si>
  <si>
    <t>003F</t>
  </si>
  <si>
    <t>Part. Size 270 Mesh</t>
  </si>
  <si>
    <t>0720</t>
  </si>
  <si>
    <t>270 Mesh: 0.053 mm (dry)</t>
  </si>
  <si>
    <t>6/3/1998 6:51:33 PM</t>
  </si>
  <si>
    <t>Part. Size 270 Mesh (wet) (ratio)</t>
  </si>
  <si>
    <t>0667</t>
  </si>
  <si>
    <t>270 Mesh: 0.053 mm (wet)</t>
  </si>
  <si>
    <t>Part. Size 270 Mesh (ratio)</t>
  </si>
  <si>
    <t>003G</t>
  </si>
  <si>
    <t>Part. Size 400 Mesh</t>
  </si>
  <si>
    <t>Part. Size 400 Mesh (ratio)</t>
  </si>
  <si>
    <t>0730</t>
  </si>
  <si>
    <t>400 Mesh: 0.037 mm (dry)</t>
  </si>
  <si>
    <t>Part. Size 400 Mesh (wet) (ratio)</t>
  </si>
  <si>
    <t>0668</t>
  </si>
  <si>
    <t>400 Mesh: 0.037 mm (wet)</t>
  </si>
  <si>
    <t>003H</t>
  </si>
  <si>
    <t>Part. Size &gt;400 Mesh</t>
  </si>
  <si>
    <t>0740</t>
  </si>
  <si>
    <t>Pan: &lt;0.037 mm (dry)</t>
  </si>
  <si>
    <t>Part. Size &gt;400 Mesh (wet) (ratio)</t>
  </si>
  <si>
    <t>Part. Size &gt;400 Mesh (ratio)</t>
  </si>
  <si>
    <t>0669</t>
  </si>
  <si>
    <t>Pan: &lt;0.037 mm (wet)</t>
  </si>
  <si>
    <t>10/24/1996 7:19:04 AM</t>
  </si>
  <si>
    <t>003K</t>
  </si>
  <si>
    <t>Part. Size 10 Mesh</t>
  </si>
  <si>
    <t>X278</t>
  </si>
  <si>
    <t>10 Mesh: &gt; 2 mm (dry)</t>
  </si>
  <si>
    <t>5/27/2002 3:30:00 PM</t>
  </si>
  <si>
    <t>Part. Size 10 Mesh (wet) (ratio)</t>
  </si>
  <si>
    <t>003L</t>
  </si>
  <si>
    <t>Part. Size 230 Mesh</t>
  </si>
  <si>
    <t>X279</t>
  </si>
  <si>
    <t>230 Mesh:2mm-.063mm(wet)</t>
  </si>
  <si>
    <t>10/27/1998 1:12:00 PM</t>
  </si>
  <si>
    <t>11/15/2001 8:02:00 AM</t>
  </si>
  <si>
    <t>11/26/2002 11:02:00 AM</t>
  </si>
  <si>
    <t>Part. Size 230 Mesh (wet) (ratio)</t>
  </si>
  <si>
    <t>X280</t>
  </si>
  <si>
    <t>230 Mesh:2mm-.063mm(dry)</t>
  </si>
  <si>
    <t>10/24/1996 2:25:26 PM</t>
  </si>
  <si>
    <t>003M</t>
  </si>
  <si>
    <t>Part. Size 4000 Mesh</t>
  </si>
  <si>
    <t>X282</t>
  </si>
  <si>
    <t>4000 Mesh:.063mm-4um(dry</t>
  </si>
  <si>
    <t>Part. Size 4000 Mesh (wet) (ratio)</t>
  </si>
  <si>
    <t>003N</t>
  </si>
  <si>
    <t>Part. Size&gt;4000 Mesh</t>
  </si>
  <si>
    <t>X284</t>
  </si>
  <si>
    <t>&gt;4000 Mesh: &lt; 4 um (dry)</t>
  </si>
  <si>
    <t>Part. Size&gt;4000 Mesh (wet) (ratio)</t>
  </si>
  <si>
    <t>0041</t>
  </si>
  <si>
    <t>m/s</t>
  </si>
  <si>
    <t>Water Velocity</t>
  </si>
  <si>
    <t>XM13</t>
  </si>
  <si>
    <t>Velocity Meter</t>
  </si>
  <si>
    <t>7/17/2015 11:47:21 AM</t>
  </si>
  <si>
    <t>LinearVelocity</t>
  </si>
  <si>
    <t>(vel.)</t>
  </si>
  <si>
    <t>Water Velocity (vel.)</t>
  </si>
  <si>
    <t>EQ31</t>
  </si>
  <si>
    <t>EQUIS (m/s)</t>
  </si>
  <si>
    <t>10/22/1996 7:31:35 PM</t>
  </si>
  <si>
    <t>XM06</t>
  </si>
  <si>
    <t>Clock Estimation</t>
  </si>
  <si>
    <t>10/24/1996 11:36:04 AM</t>
  </si>
  <si>
    <t>0042</t>
  </si>
  <si>
    <t>Oxid. Red. Potential- Field</t>
  </si>
  <si>
    <t>3/20/2018</t>
  </si>
  <si>
    <t>8/26/2024 4:51:04 PM</t>
  </si>
  <si>
    <t>12/20/2019 10:20:58 AM</t>
  </si>
  <si>
    <t>Oxid. Red. Potential- Field (elec. pot.)</t>
  </si>
  <si>
    <t>9/10/2018 10:36:00 AM</t>
  </si>
  <si>
    <t>5/15/2024 3:35:00 PM</t>
  </si>
  <si>
    <t>7/10/2019 4:05:50 PM</t>
  </si>
  <si>
    <t>0101</t>
  </si>
  <si>
    <t>Alkalinity; Phenolphthalein (as CaCO3)</t>
  </si>
  <si>
    <t>X310</t>
  </si>
  <si>
    <t>Auto Potentiometric Titration</t>
  </si>
  <si>
    <t>For alkalinity, the samples are (if pH &gt;8.3) first titrated to a pH of 8.3, which corresponds to the equivalence point for the conversion of carbonate to bicarbonate ion (phenolphthalein alkalinity).  The titration is continued to a pH of 4.5, which corresponds approx. to the equivalence point for the conversion of bicarbonate ion to carbonic acid (entire titration indicates total alkalinity).  An extrapolation technique based on the near proportionality of concentration of H ions to excess of titrant beyond the equivalence pt.  The amount of standard acid required to reduce pH exactly 0.30pH (ie. pH4.2) unit is measured carefully.  Because this change in pH corresponds to an exact coupling of the H ion concentration, a simple extrapolation can be made to the equivalence point.  The actual pH of the stoichiometric end point in alkalinity determinations is the pH at which the inflection in the titration curve occurs and is directly related to the amount of carbonate alkalinity originally present in the sample.  A curve can be constructed by plotting pH vs mL of acid to find this point directly.  *** For acidity, the samples are titrated to a pH of 8.3, which corresponds to stoichiometric neutralization of carbonic acid to bicarbonate.  Because the colour change of phenolphthalein indicator is close to pH 8.3, this value generally is accepted as a standard end point for titration of total acidity, including CO2 and most weak acids an equivalence point for the conversion of carbonate to bicarbonate ion (phenolphthalein alkalinity).  The actual pH of the stoichiometric end point in acidity determinations is the pH at which the inflection in the titration curve occurs and is directly related to the amount of titratable acids originally present in the sample.  A curve can be constructed by plotting pH vs. mL of NaOH to find this point directly. (To obtain the actual substances contributing to acidity/alkalinity, a pH vs mL of acid/NaOH curve should be constructed.)</t>
  </si>
  <si>
    <t>8/2/1996 4:17:00 PM</t>
  </si>
  <si>
    <t>8/22/2024 12:47:00 PM</t>
  </si>
  <si>
    <t>Alkalinity; Phenolphthalein (as CaCO3) (fl. conc.)</t>
  </si>
  <si>
    <t xml:space="preserve">Major Ions; </t>
  </si>
  <si>
    <t>1200</t>
  </si>
  <si>
    <t>Manual Potentiometric Titration</t>
  </si>
  <si>
    <t>Manual Potentiometric Titration with standard solution to specified pH.  The sample must not be filtered, diluted, concentrated, or altered in any way.</t>
  </si>
  <si>
    <t>9/29/2000</t>
  </si>
  <si>
    <t>10/5/2010 10:15:37 AM</t>
  </si>
  <si>
    <t>2/13/1998 12:54:09 AM</t>
  </si>
  <si>
    <t>2/21/2003</t>
  </si>
  <si>
    <t>1/12/2015</t>
  </si>
  <si>
    <t>0102</t>
  </si>
  <si>
    <t>Alkalinity Total 4.5 (as CaCO3)</t>
  </si>
  <si>
    <t>X045</t>
  </si>
  <si>
    <t>Methyl Orange Titr'n</t>
  </si>
  <si>
    <t>1/21/2011</t>
  </si>
  <si>
    <t>9/5/2017</t>
  </si>
  <si>
    <t>12/8/2023 4:30:26 PM</t>
  </si>
  <si>
    <t>Alkalinity Total 4.5 (as CaCO3) (fl. conc.)</t>
  </si>
  <si>
    <t>8/1/2000</t>
  </si>
  <si>
    <t>10/11/2012 10:04:00 AM</t>
  </si>
  <si>
    <t>X181</t>
  </si>
  <si>
    <t>Manual Titr'n;St. Acid</t>
  </si>
  <si>
    <t>1/9/2007 3:18:00 PM</t>
  </si>
  <si>
    <t>4/3/2013 5:52:00 PM</t>
  </si>
  <si>
    <t>7/9/2015</t>
  </si>
  <si>
    <t>8/28/2020 12:46:44 PM</t>
  </si>
  <si>
    <t>2/28/2005</t>
  </si>
  <si>
    <t>2/2/2015</t>
  </si>
  <si>
    <t>2/9/2015 9:32:54 AM</t>
  </si>
  <si>
    <t>10/24/1996 3:16:55 PM</t>
  </si>
  <si>
    <t>0103</t>
  </si>
  <si>
    <t>Carbon Total Organic</t>
  </si>
  <si>
    <t>EQ02</t>
  </si>
  <si>
    <t>EQUIS (ug/g)</t>
  </si>
  <si>
    <t>10/22/1996 11:18:42 PM</t>
  </si>
  <si>
    <t>Carbon Total Organic (mass conc.)</t>
  </si>
  <si>
    <t xml:space="preserve">Carbon; </t>
  </si>
  <si>
    <t>Carbon Total Organic (fl. conc.)</t>
  </si>
  <si>
    <t>X257</t>
  </si>
  <si>
    <t>Colorimetric</t>
  </si>
  <si>
    <t>Colorimetric.  General use for several parameters.  E.g.Total Sulfide is determined by spectrophotometer using the methlyene blue colourimetric method. The H2S calculation converts Total Sulphide as (S2-) and reports it as Total Sulphide as (H2S).</t>
  </si>
  <si>
    <t>1/9/2002</t>
  </si>
  <si>
    <t>6/26/2024 1:13:00 AM</t>
  </si>
  <si>
    <t>7/2/2024 4:37:03 PM</t>
  </si>
  <si>
    <t>TOCC</t>
  </si>
  <si>
    <t>TOC Calculated</t>
  </si>
  <si>
    <t>Total Organic Carbon (TOC) is calculated by the difference between total carbon (TC) and total inorganic carbon. (TIC).</t>
  </si>
  <si>
    <t>7/25/2016</t>
  </si>
  <si>
    <t>2/21/2024</t>
  </si>
  <si>
    <t>2/26/2024 6:09:04 PM</t>
  </si>
  <si>
    <t>JKROGH</t>
  </si>
  <si>
    <t>Carbon Total Organic (ratio)</t>
  </si>
  <si>
    <t>X067</t>
  </si>
  <si>
    <t>TOC Analyzer</t>
  </si>
  <si>
    <t>Organic carbon is converted to carbon dioxide (CO2) by catalytic combustion or wet chemistry oxidation.  The CO2 is then measured by infrared detector.</t>
  </si>
  <si>
    <t>IR17</t>
  </si>
  <si>
    <t>ALS Minerals C-IR17</t>
  </si>
  <si>
    <t xml:space="preserve">ALS Minerals C-IR17.  Sample is heated at 105ºC with 50% HCl added dropwise to evolve inorganic carbonates as CO2. The process repeated several times; after which the residue is dried and washed with deionized water to remove the remaining acid and stop the reaction. The remainder of the sample; taken to be non-carbonate carbon, is analysed by induction furnace and infrared spectroscopy.
</t>
  </si>
  <si>
    <t>VELC</t>
  </si>
  <si>
    <t>Elemental Analysis of Soil Samples by Elementar Vario Cube EL.  DOCUMENT # CAL SOP-00263. Reference Method: Application Note, Elementar Form No. AN-A-030609-E-01, CNS analysis in soil with the vario EL Cube SECTION 1: Introduction  The Vario El Cube is an elemental analyzer that uses a thermal conductivity detector to determine Carbon, Hydrogen, Nitrogen, and Sulfur in a soil sample. The thermal conductivity detector contains two chambers, one measuring cell for the analysis gas and a reference cell for the carrier gas. Both gases will flow through the cell during analysis. The gases will mix and cause a difference in electrical charge which is measured by a microcontroller. The microcontroller will convert and integrate the electrical signal into a digitized one. The signal is displayed as a measuring peak dependent on the time. The elemental content of the sample will be calculated from the integrals of the individual measuring peaks and the calibration factors of the elements.   SECTION 2: Scope  This procedure is applicable to the determination of Carbon, Organic Carbon, Hydrogen, Nitrogen and Sulphur in solids.  SECTION 3: Reporting Detection Limits  Total Nitrogen: 0.20% Total Carbon: 0.02% Total Organic Carbon: 0.02%  Total Sulfur: 0.03%  SECTION 4: Interferences  4.1 All samples are to be dried and ground as per AB SOP-00035: Grinding of Soil Samples to ensure all moisture is removed. During analysis the sample gas passes through reagent tubes containing anhydrone (magnesium perchlorate) to remove any water vapor produced during combustion.  4.2 Some samples may react strongly when the HCL is added which could cause a loss of sample. If this occurs a dilution must be done and the acid must be added drop by drop. SECTION 5: Sample Hold Time and Preservation  No specific holding time is stated in the reference method. It is Maxxam?s policy to discard samples 60 days after analysis. No preservation required, store dry samples at ambient Temperature.</t>
  </si>
  <si>
    <t>11/7/2014 11:48:00 AM</t>
  </si>
  <si>
    <t>8/31/2021 11:18:00 AM</t>
  </si>
  <si>
    <t>9/12/2021 3:13:22 PM</t>
  </si>
  <si>
    <t>IR06</t>
  </si>
  <si>
    <t>ALS Minerals C-IR06</t>
  </si>
  <si>
    <t>ALS Minerals C-IR06.  Sample is treated with 50% HCl and heated for 5 mins at 125ºC to expel carbonates as CO2. The remaining solution is vacuum filtered through a filtering crucible, and the residue is analysed via induction furnace and infrared spectroscopy.</t>
  </si>
  <si>
    <t>CAL2</t>
  </si>
  <si>
    <t>Calculation (ug/g)</t>
  </si>
  <si>
    <t>10/1/1996 11:13:00 AM</t>
  </si>
  <si>
    <t>7/5/2001 7:30:00 AM</t>
  </si>
  <si>
    <t>8/21/2002 2:11:01 PM</t>
  </si>
  <si>
    <t>X231</t>
  </si>
  <si>
    <t>The procedure consists of first air drying a subsample of sediment at room temperature.  The dried sample is then digested with concetrated hydrochloric acid to remove inorganic carbon.  The acid treated sample is dried at 60C. Iron tin fines are added to the sample prior to combustion in a Leco Induction Furnace.  Carbon is determined volumetrically.  Results are reported on a dry-weight basis.</t>
  </si>
  <si>
    <t>2/25/2002 4:15:00 PM</t>
  </si>
  <si>
    <t>8/22/2006</t>
  </si>
  <si>
    <t>7/23/2010 12:16:50 PM</t>
  </si>
  <si>
    <t>TOC63</t>
  </si>
  <si>
    <t>TOC Calculation for 63um fraction</t>
  </si>
  <si>
    <t>Total Organic Carbon (TOC) is calculated by the difference between total carbon (TC) and total inorganic carbon. (TIC).  The TOC is determined on the fraction of the sample that passes a 63um screen.</t>
  </si>
  <si>
    <t>9/28/2017</t>
  </si>
  <si>
    <t>10/6/2018</t>
  </si>
  <si>
    <t>10/10/2018 2:46:10 PM</t>
  </si>
  <si>
    <t>FS93</t>
  </si>
  <si>
    <t>Total Carbon is determined by high temperature oxidation of carbon to carbon diooxide which is then measured by means of a nondispersive infrared analyzer.  Inorganic Carbon is determined by reaction with phosphoric acid to convert all carbonates to carbon dioxide which is also measured by  means of a nondispersive infrared analyzer.  Total Organic Carbon is determined as the difference between Total and Inorganic Carbons.</t>
  </si>
  <si>
    <t>4/11/2000 10:02:00 AM</t>
  </si>
  <si>
    <t>9/30/2021 3:31:00 PM</t>
  </si>
  <si>
    <t>10/18/2021 9:46:09 AM</t>
  </si>
  <si>
    <t>7/31/1996 12:51:00 PM</t>
  </si>
  <si>
    <t>8/21/2007 1:54:00 PM</t>
  </si>
  <si>
    <t>12/19/2022 12:39:07 PM</t>
  </si>
  <si>
    <t>0940</t>
  </si>
  <si>
    <t>Vap.bypass/FID Dohrmann</t>
  </si>
  <si>
    <t>10/24/1996 2:06:03 PM</t>
  </si>
  <si>
    <t>0104</t>
  </si>
  <si>
    <t>Chloride Total</t>
  </si>
  <si>
    <t>X044</t>
  </si>
  <si>
    <t>Ion Chromatography</t>
  </si>
  <si>
    <t>A clear (Total) or filtered (Dissolved) water sample is injected into a stream of carbonate-bicarbonate eluent and passed through a series of ion exchanger.  The anions of interested are separated on the basis of their relative affinities for a low capacity , strongly basic anion exchanger (guard and separate columns).  The separated anions are directed through the anion self-regenerating suppressor (ASRS).  Hydronium ions in the suppressor will neutralize the eluent to its weakly ionized form and convert the separated anions in their conductive acid form.  The separated anions are measured by conductivity.  They are identified on the basis of retention time as compared to standards.  Quantitation is by measurement of peak area of peak height against a calibration curve generated from known standards.</t>
  </si>
  <si>
    <t>9/18/2015</t>
  </si>
  <si>
    <t>Chloride Total (fl. conc.)</t>
  </si>
  <si>
    <t>16887-00-6</t>
  </si>
  <si>
    <t>6/25/2010 3:15:00 PM</t>
  </si>
  <si>
    <t>X276</t>
  </si>
  <si>
    <t>Ferric Thiocyan:Col'm</t>
  </si>
  <si>
    <t>1/15/2007</t>
  </si>
  <si>
    <t>1/2/2015</t>
  </si>
  <si>
    <t>1/29/2015 2:12:56 PM</t>
  </si>
  <si>
    <t>X460</t>
  </si>
  <si>
    <t>Mercuric Nitrate Titr'n (Manual)</t>
  </si>
  <si>
    <t>Chloride is titrated (manual method) with standard mercuric nitrate in the presence of diphenylcarbazone at a pH of 2.5 +/- 0.1.  At the end point of the titration, the excess mercuric ions are complexed by the diphenylcarbazone to form a purple color.</t>
  </si>
  <si>
    <t>10/29/2001 11:34:39 AM</t>
  </si>
  <si>
    <t>10/24/1996 3:16:17 PM</t>
  </si>
  <si>
    <t>0105</t>
  </si>
  <si>
    <t>Cyanide S.A.D.</t>
  </si>
  <si>
    <t>10/22/1996 5:37:18 PM</t>
  </si>
  <si>
    <t>Cyanide S.A.D. (mass conc.)</t>
  </si>
  <si>
    <t>57-12-5</t>
  </si>
  <si>
    <t>0520</t>
  </si>
  <si>
    <t>H2SO4 Dig:Pyr-Pyr Vi</t>
  </si>
  <si>
    <t>10/23/1996 11:21:46 PM</t>
  </si>
  <si>
    <t>Cyanide S.A.D. (fl. conc.)</t>
  </si>
  <si>
    <t>5/26/2003 2:05:58 PM</t>
  </si>
  <si>
    <t>X122</t>
  </si>
  <si>
    <t>NaOH;Pyr-Barb;Col'metric</t>
  </si>
  <si>
    <t>7/27/2005 7:11:00 AM</t>
  </si>
  <si>
    <t>6/13/2016 4:43:00 PM</t>
  </si>
  <si>
    <t>12/15/2017 5:01:15 PM</t>
  </si>
  <si>
    <t>0510</t>
  </si>
  <si>
    <t>HCl-NH2OH Dig:Isonic/Bar</t>
  </si>
  <si>
    <t>5/19/2015 3:10:36 PM</t>
  </si>
  <si>
    <t>X086</t>
  </si>
  <si>
    <t>NaOH;Bis-Pyr;Col'metric</t>
  </si>
  <si>
    <t>10/24/1996 9:13:46 AM</t>
  </si>
  <si>
    <t>X092</t>
  </si>
  <si>
    <t>NaOH;Pyr-Pyr;Col'metric</t>
  </si>
  <si>
    <t>4/16/2001</t>
  </si>
  <si>
    <t>7/27/2001 11:21:20 AM</t>
  </si>
  <si>
    <t>X066</t>
  </si>
  <si>
    <t>CN Selective Electrode</t>
  </si>
  <si>
    <t>6/22/2024 2:18:00 PM</t>
  </si>
  <si>
    <t>6/28/2024 5:01:19 PM</t>
  </si>
  <si>
    <t>F004</t>
  </si>
  <si>
    <t>The sample is refluxed for 1 hour in the presence of hydroxylamine hydrochloride/hydrochloric acid.  This digestion medium minimizes the Fe-catalyzed decomposition of CNS.  Simple cyanides and some complex metal cyanides eg. Cd, Cu, Ni, Zn react to produce HCN gas.  The HCN generated reacts instantaneously with nickel ions in an ammoniacal solution to form the ionic tetracyanonickelate(II) anion complex, Ni(CN)4-2, which has a characteristic ultra-violet spectrum, and is measured at 267 and 284 nm.  Note that thiocyanates do not react under these test conditions, but can cause positive bias if metal complexed cyanide is present.</t>
  </si>
  <si>
    <t>12/6/1996 2:24:00 PM</t>
  </si>
  <si>
    <t>12/3/2001 12:54:00 PM</t>
  </si>
  <si>
    <t>5/26/2003 2:36:54 PM</t>
  </si>
  <si>
    <t>X153</t>
  </si>
  <si>
    <t>UV:Auto Pyr-Barb Acid</t>
  </si>
  <si>
    <t>2/6/2002</t>
  </si>
  <si>
    <t>7/25/2013 4:45:00 PM</t>
  </si>
  <si>
    <t>8/16/2013 10:46:01 AM</t>
  </si>
  <si>
    <t>X324</t>
  </si>
  <si>
    <t>The sample is subjected to a strong acid [hydrochloric acid - hydroxylamine hydrochloride] reflux digestion/distillation.  HCN is liberated and trapped in a weak NaOH solution.  An aliquot of this solution is then analyzed by a colorimetric technique, ref. Isonicotinic - Barbituric Acid method.</t>
  </si>
  <si>
    <t>10/1/2003 9:40:21 AM</t>
  </si>
  <si>
    <t>AA09</t>
  </si>
  <si>
    <t>A sample is placed in a sample tube then acidified and sealed to a collection tube containing a sodium hydroxide trapping solution.  The tube is placed in a block heater and distilled through a hydrophobic membrane.  The distillate is then analyzed for strong acid dissociable (SAD) cyanide by acid distillation / UV irradiation followed by an automated colourimetric determination</t>
  </si>
  <si>
    <t>5/15/2009</t>
  </si>
  <si>
    <t>7/11/2024 10:47:00 AM</t>
  </si>
  <si>
    <t>8/21/2024 11:42:55 AM</t>
  </si>
  <si>
    <t>7/22/2009 2:44:58 PM</t>
  </si>
  <si>
    <t>10/24/1996 3:14:41 PM</t>
  </si>
  <si>
    <t>0511</t>
  </si>
  <si>
    <t>HCl/NH2OH Dig: NiCl2</t>
  </si>
  <si>
    <t>10/24/1996 1:47:32 PM</t>
  </si>
  <si>
    <t>0530</t>
  </si>
  <si>
    <t>H2SO4 Dig:UV</t>
  </si>
  <si>
    <t>12/14/2015 10:27:40 AM</t>
  </si>
  <si>
    <t>ug/g wet</t>
  </si>
  <si>
    <t>FS14</t>
  </si>
  <si>
    <t>For weak acid dissociable cyanide, CN(WAD), the solid sample is added to type one water and is refluxed for 1 hour in the presence of Zinc acetate and sodium acetate.  The HCN is liberated from this slightly acidified (pH 4.5 - 6.0) sample.  The acetate buffer used contains Zinc salts to precipitate iron cyanide as a further assurance of the selectivity of the method.  For strong acid dissociable cyanide, CN(SAD), the solid sample is added to Type 1 water and is refluxed for 1 hour in the presence of sulphuric acid and magnesium chloride.  For both CN(WAD) and CN(SAD) the HCN generated reacts instantaneously with nickel ions in an ammoniacal solution to form the ionic tetracyanonickelate (II) anion complex, Ni (CN)4-2, which has a characteristic ultra-violet spectrum, and is measured at 267 and 284 nm.</t>
  </si>
  <si>
    <t>8/24/2000 7:15:00 AM</t>
  </si>
  <si>
    <t>12/5/2001 3:11:00 PM</t>
  </si>
  <si>
    <t>5/26/2003 2:26:59 PM</t>
  </si>
  <si>
    <t>µg/g</t>
  </si>
  <si>
    <t>Cyanide S.A.D. (wet) (mass conc.)</t>
  </si>
  <si>
    <t>0106</t>
  </si>
  <si>
    <t>Fluoride Total</t>
  </si>
  <si>
    <t>Fluoride Total (fl. conc.)</t>
  </si>
  <si>
    <t>16984-48-8</t>
  </si>
  <si>
    <t>10/22/1996 10:25:20 PM</t>
  </si>
  <si>
    <t>Fluoride Total (mass conc.)</t>
  </si>
  <si>
    <t>0640</t>
  </si>
  <si>
    <t>Na2CO3/K2CO3 Fus. SIE SP</t>
  </si>
  <si>
    <t>10/23/1996 4:55:40 PM</t>
  </si>
  <si>
    <t>X188</t>
  </si>
  <si>
    <t>Impinger;Sel Ion Elect</t>
  </si>
  <si>
    <t>7/3/2024 12:59:26 PM</t>
  </si>
  <si>
    <t>Fluoride Total (air conc.)</t>
  </si>
  <si>
    <t>X143</t>
  </si>
  <si>
    <t>Selective Ion Electrode</t>
  </si>
  <si>
    <t>The analyte is determined potentiometrically by direct measurement using a selective ion electrode with standard reference electrode and either a meter with a direct concentration scale or a pH meter with an expanded mV scale.</t>
  </si>
  <si>
    <t>2/3/2021 5:13:00 PM</t>
  </si>
  <si>
    <t>2/10/2021 4:41:01 PM</t>
  </si>
  <si>
    <t>1120</t>
  </si>
  <si>
    <t>Manual S I E</t>
  </si>
  <si>
    <t>10/22/1997 11:51:12 AM</t>
  </si>
  <si>
    <t>4/10/1996 6:56:00 AM</t>
  </si>
  <si>
    <t>8/17/2024 3:01:00 PM</t>
  </si>
  <si>
    <t>X110</t>
  </si>
  <si>
    <t>SPADNS</t>
  </si>
  <si>
    <t>1/15/2007 3:15:00 PM</t>
  </si>
  <si>
    <t>4/11/2007 4:21:18 PM</t>
  </si>
  <si>
    <t>0107</t>
  </si>
  <si>
    <t>Hardness Total (Total)</t>
  </si>
  <si>
    <t>MCAL</t>
  </si>
  <si>
    <t>Dissolved and extractable water samples are ready for analysis once collected.  Total samples are autoclaved with HNO3 and hydrochloric acid (HCl) in capped Teflon vials.  Analysis is performed via Inductively Coupled Argon Plasma Atomic Emission Spectrometry (ICP-AES) (simultaneous multielement analysis), Graphite Furnace Atomic Absorption Spectrometry (GF-AAS) (low level analysis) and/or Flame Atomic Absorption Spectrometry (F-AAS).  Total Hardness is calculated from the dissolved (or extractable as a substitute) fractions of Ca, Mg, Sr, Fe, Al, Zn, Mn, Cu, Ba, Pb, according to the following formula:  Hardness Total = 2.497248*Ca + 4.116885*Mg + 1.142316*Sr + 1.792213*Fe + 3.709568*Al + 1.531126*Zn + 1.821866*Mn + 1.575224*Cu + 0.728773*Ba + 0.483082*Pb (where Total Hardness is expressed as mg/L of CaCO3, and each element is expressed in mg/L.  Check Media/Pres. codes for consistency with regard to acid preservation.</t>
  </si>
  <si>
    <t>Hardness Total (Total) (fl. conc.)</t>
  </si>
  <si>
    <t>X040</t>
  </si>
  <si>
    <t>EDTA Titration</t>
  </si>
  <si>
    <t>a) For Ca, the sample pH is adjusted to pH 12-13 so that the magnesium is precipitated as the hydroxide. Next, the sample is titrated with EDTA in the presence of an indicator. When sufficient EDTA has been added so as to complex all the calcium ions the indicator changes color. Results reported as mg/L as Ca. b) For hardness, a sample buffered to pH 10.0+/-0.1 is titrated with EDTA in the presence of an indicator. When sufficient EDTA has been added in order to complex all the calcium and magnesium ions the indicator changes color. Results reported as mg/L as CaCO3.</t>
  </si>
  <si>
    <t>12/1/1998 8:45:00 AM</t>
  </si>
  <si>
    <t>11/30/2012 12:01:00 AM</t>
  </si>
  <si>
    <t>12/20/2012 11:18:42 AM</t>
  </si>
  <si>
    <t>CS44</t>
  </si>
  <si>
    <t>System Calculation (ug/g wet) Unit Code 44</t>
  </si>
  <si>
    <t>11/28/2023 2:21:33 PM</t>
  </si>
  <si>
    <t>Hardness Total (Total) (wet) (mass conc.)</t>
  </si>
  <si>
    <t>CCAL</t>
  </si>
  <si>
    <t>Dissolved and extractable water samples are ready for analysis once collected.  Total samples are autoclaved with HNO3 and hydrochloric acid (HCl) in capped Teflon vials.  Analysis is performed via Inductively Coupled Argon Plasma Atomic Emission Spectrometry (ICP-AES) (simultaneous multielement analysis), Graphite Furnace Atomic Absorption Spectrometry (GF-AAS) (low level analysis) and/or Flame Atomic Absorption Spectrometry (F-AAS).  Total Hardness is calculated from dissolved Calcium and dissolved Magnesium according to the following formula:  Total Hardness=2.497248*Ca + 4.116885*Mg  (where Total Hardness is expressed as mg/L of CaCO3, and Calcium and Magnesium are expressed as mg/L Ca and mg/L Mg respectively.  Check Media/Pres. codes for consistency with regard to acid preservation.</t>
  </si>
  <si>
    <t>8/23/1996 6:04:00 PM</t>
  </si>
  <si>
    <t>CS34</t>
  </si>
  <si>
    <t>System Calculation (%)</t>
  </si>
  <si>
    <t>7/29/2024 9:13:09 AM</t>
  </si>
  <si>
    <t>Hardness Total (Total) (ratio)</t>
  </si>
  <si>
    <t>7/31/1996 6:03:00 PM</t>
  </si>
  <si>
    <t>8/23/2024</t>
  </si>
  <si>
    <t>Hardness Total (Total) (mass conc.)</t>
  </si>
  <si>
    <t>8/5/1997 6:06:00 PM</t>
  </si>
  <si>
    <t>12/1/2010</t>
  </si>
  <si>
    <t>12/9/2010 3:55:25 PM</t>
  </si>
  <si>
    <t>X102</t>
  </si>
  <si>
    <t>Col'metric Titr'n;Ca</t>
  </si>
  <si>
    <t>10/27/1998 8:45:00 AM</t>
  </si>
  <si>
    <t>11/27/1998 7:55:35 AM</t>
  </si>
  <si>
    <t>mg/dm2/d</t>
  </si>
  <si>
    <t>CS15</t>
  </si>
  <si>
    <t>System Calculation (mg/dm2/d)</t>
  </si>
  <si>
    <t>7/31/2024 11:23:13 AM</t>
  </si>
  <si>
    <t>MassFlux</t>
  </si>
  <si>
    <t>mg/dm²/d</t>
  </si>
  <si>
    <t>(mass flux)</t>
  </si>
  <si>
    <t>Hardness Total (Total) (mass flux)</t>
  </si>
  <si>
    <t>0108</t>
  </si>
  <si>
    <t>Nitrogen Ammonia Total</t>
  </si>
  <si>
    <t>6/3/1998 6:51:43 PM</t>
  </si>
  <si>
    <t>Nitrogen Ammonia Total (fl. conc.)</t>
  </si>
  <si>
    <t>7664-41-7</t>
  </si>
  <si>
    <t xml:space="preserve">Nutrients; </t>
  </si>
  <si>
    <t>X054</t>
  </si>
  <si>
    <t>Phenate-Colorimetric</t>
  </si>
  <si>
    <t>5/17/1999</t>
  </si>
  <si>
    <t>7/27/2024 8:00:00 AM</t>
  </si>
  <si>
    <t>OPAF</t>
  </si>
  <si>
    <t>A fluorescent derivative is formed by reacting ortho-phthaldialdehyde (OPA) and sulphite with ammonium. A sample is injected in a matrix matched carrier which is then mixed with a sodium hydroxide solution to convert the free ammonium into ammonia gas. After mixing, this basic solution is pushed through a dialysis PTFE membrane to the receiver OPA solution which then reacts to form the fluorescent derivative. This reaction is further increased (Intensified) by passing through a 62 degree inline reaction loop which then is detected and quantified using an inline fluorescent detector. This method is applicable for the measurement of ammonium in drinking water, ground water, and can be acceptable for brackish waters.</t>
  </si>
  <si>
    <t>X488</t>
  </si>
  <si>
    <t>Salicylate Colorimetric</t>
  </si>
  <si>
    <t>4/11/2024 12:22:09 PM</t>
  </si>
  <si>
    <t>2/26/2009 11:51:52 AM</t>
  </si>
  <si>
    <t>Nitrogen Ammonia Total (mass flow)</t>
  </si>
  <si>
    <t>1/8/1997</t>
  </si>
  <si>
    <t>6/26/2024</t>
  </si>
  <si>
    <t>7/30/2024 8:37:34 PM</t>
  </si>
  <si>
    <t>NH3F</t>
  </si>
  <si>
    <t>NH3-F-VA</t>
  </si>
  <si>
    <t>Ammonia in Water by Fluorescence</t>
  </si>
  <si>
    <t>1/23/2012</t>
  </si>
  <si>
    <t>X195</t>
  </si>
  <si>
    <t>Dist;@pH9.5;Nessler.-Air</t>
  </si>
  <si>
    <t>10/24/1996 11:56:43 AM</t>
  </si>
  <si>
    <t>Nitrogen Ammonia Total (air conc.)</t>
  </si>
  <si>
    <t>X478</t>
  </si>
  <si>
    <t>The unfiltered sample is buffered at pH 7.4 so as to inhibit conversion of organic nitrogen compounds to ammonia and yet provide an alkaline medium which allows for the recovery of free ammonia by distillation into boric acid solution.  The ammonia in the distillate is then determined either by Nesslerization (low conc. 0.01 to 1.2 mg/L as N) or by titration (conc. 1. to 30. mg/L as N).  Preferably fresh samples are analyzed without preservation.  Where samples cannot be analyzed immediately they are acidified to pH 1.5 to 2 with H2SO4 and are analyzed within 36 hours of sample collection.</t>
  </si>
  <si>
    <t>10/24/2022 10:58:17 AM</t>
  </si>
  <si>
    <t>X196</t>
  </si>
  <si>
    <t>Dist.;Acid Titration-Air</t>
  </si>
  <si>
    <t>10/24/1996 1:08:30 AM</t>
  </si>
  <si>
    <t>X126</t>
  </si>
  <si>
    <t>Dist;Acid Titration</t>
  </si>
  <si>
    <t>10/18/2023 8:55:31 AM</t>
  </si>
  <si>
    <t>10/22/1996 11:53:53 PM</t>
  </si>
  <si>
    <t>X033</t>
  </si>
  <si>
    <t>FA;Dist;Titration</t>
  </si>
  <si>
    <t>3/8/2005 11:34:47 AM</t>
  </si>
  <si>
    <t>0109</t>
  </si>
  <si>
    <t>Total Nitrogen NO2 + NO3</t>
  </si>
  <si>
    <t>5/6/1981 12:00:00 PM</t>
  </si>
  <si>
    <t>3/24/2023</t>
  </si>
  <si>
    <t>5/3/2023 11:44:08 AM</t>
  </si>
  <si>
    <t>Total Nitrogen NO2 + NO3 (fl. conc.)</t>
  </si>
  <si>
    <t>X019</t>
  </si>
  <si>
    <t>Manual Diazotization</t>
  </si>
  <si>
    <t>X519</t>
  </si>
  <si>
    <t>Filtered;EDTA etc.;Cd reduction;diazotization;colorimetric</t>
  </si>
  <si>
    <t>1/6/2024 8:00:00 AM</t>
  </si>
  <si>
    <t>8/8/2024 11:45:18 AM</t>
  </si>
  <si>
    <t>11/23/2023 7:26:23 AM</t>
  </si>
  <si>
    <t>Total Nitrogen NO2 + NO3 (mass conc.)</t>
  </si>
  <si>
    <t>10/24/1996 3:17:05 PM</t>
  </si>
  <si>
    <t>0110</t>
  </si>
  <si>
    <t>Nitrogen NO3 Total</t>
  </si>
  <si>
    <t>1/30/2002 4:36:40 PM</t>
  </si>
  <si>
    <t>Nitrogen NO3 Total (fl. conc.)</t>
  </si>
  <si>
    <t>14797-55-8</t>
  </si>
  <si>
    <t>8/13/2016 5:14:18 PM</t>
  </si>
  <si>
    <t>4/23/1997</t>
  </si>
  <si>
    <t>9/18/1997</t>
  </si>
  <si>
    <t>9/14/1994</t>
  </si>
  <si>
    <t>4/4/2023</t>
  </si>
  <si>
    <t>X056</t>
  </si>
  <si>
    <t>Chromotropic Acid Meth.</t>
  </si>
  <si>
    <t>10/24/1996 11:06:33 AM</t>
  </si>
  <si>
    <t>0111</t>
  </si>
  <si>
    <t>Nitrogen NO2 Total</t>
  </si>
  <si>
    <t>X020</t>
  </si>
  <si>
    <t>Manual Cadmium Reduction</t>
  </si>
  <si>
    <t>The filtered sample is passed through a column containing granulated copper-cadmium which reduces Nitrate to Nitrite.  Quantitative reduction is ensured by maintaining a stable H-ion concentration through addition of ammonium chloride (NH4Cl).  The Nitrite that is originally present in the sample plus the reduced Nitrate then react with sulfanilamide under acidic conditions to form a diazo compound.  This compound then complexes with N-1-naphthylethylenediamine dihydrochloride to form a reddish purple azo dye, the absorbance of which is measured at 550 nm.  Nitrate (NO3) concentration can be calculated using the Nitrate &amp; Nitrite result and subtracting the Nitrite result (NO23 - NO2 = NO3).  Manual analysis.</t>
  </si>
  <si>
    <t>5/19/2015 3:10:10 PM</t>
  </si>
  <si>
    <t>Nitrogen NO2 Total (fl. conc.)</t>
  </si>
  <si>
    <t>14797-65-0</t>
  </si>
  <si>
    <t>11/25/2005 11:10:00 AM</t>
  </si>
  <si>
    <t>5/23/2013 1:08:49 PM</t>
  </si>
  <si>
    <t>8/13/2016 5:09:01 PM</t>
  </si>
  <si>
    <t>11/11/2023</t>
  </si>
  <si>
    <t>0112</t>
  </si>
  <si>
    <t>Nitrogen Organic-Total</t>
  </si>
  <si>
    <t>Nitrogen Organic-Total (fl. conc.)</t>
  </si>
  <si>
    <t>5/4/2002</t>
  </si>
  <si>
    <t>8/23/2024 7:24:00 AM</t>
  </si>
  <si>
    <t>0113</t>
  </si>
  <si>
    <t>Nitrogen Kjel.Tot(N)</t>
  </si>
  <si>
    <t>X150</t>
  </si>
  <si>
    <t>H2O2/H2SO4Dig;Indophenol</t>
  </si>
  <si>
    <t>8/25/2020 6:05:46 PM</t>
  </si>
  <si>
    <t>Nitrogen Kjel.Tot(N) (fl. conc.)</t>
  </si>
  <si>
    <t>X306</t>
  </si>
  <si>
    <t>K2SO4/H2SO4 Dig:Auto Colo</t>
  </si>
  <si>
    <t>K2SO4/H2SO4 Dig:Auto Colorimet</t>
  </si>
  <si>
    <t>9/3/1996</t>
  </si>
  <si>
    <t>5/29/2023 7:32:19 AM</t>
  </si>
  <si>
    <t>X108</t>
  </si>
  <si>
    <t>LA;HNO3;Titration</t>
  </si>
  <si>
    <t>10/24/1996 1:48:23 AM</t>
  </si>
  <si>
    <t>X098</t>
  </si>
  <si>
    <t>Dig;Titration</t>
  </si>
  <si>
    <t>Nitrogen Kjel.Tot(N) (mass conc.)</t>
  </si>
  <si>
    <t>TKNF</t>
  </si>
  <si>
    <t>TKN-F-VA</t>
  </si>
  <si>
    <t>TKN in Water by Fluorescence</t>
  </si>
  <si>
    <t>10/28/2011</t>
  </si>
  <si>
    <t>TKN-F</t>
  </si>
  <si>
    <t>TKN in Seawater by Fluorescence</t>
  </si>
  <si>
    <t>8/16/2019</t>
  </si>
  <si>
    <t>5/2/2024</t>
  </si>
  <si>
    <t>6/7/2024 10:03:16 AM</t>
  </si>
  <si>
    <t>X245</t>
  </si>
  <si>
    <t>Block Digest/Auto.Color</t>
  </si>
  <si>
    <t>Sample is ground and dried then subjected to hydrogen peroxide or sulphuric acid digestion in a block digestor which converts the Kjeldahl nitrogen containing compounds to ammonium sulphate and carbon dioxide. The digest is then taken up by an auto analyzer, neutralized and reacted with sodium salicylate and a chlorine source. Using sodium nitroprusside catalyst, a coloured indophenols complex is formed and absorbance at 660nm is measured.</t>
  </si>
  <si>
    <t>5/22/2003</t>
  </si>
  <si>
    <t>10/31/2023</t>
  </si>
  <si>
    <t>2660</t>
  </si>
  <si>
    <t>Froz.Dig.Aut.Color</t>
  </si>
  <si>
    <t>8/14/1997 9:59:25 AM</t>
  </si>
  <si>
    <t>11/29/2021 1:31:17 PM</t>
  </si>
  <si>
    <t>X329</t>
  </si>
  <si>
    <t>Auto Digestion&amp;Colorimet</t>
  </si>
  <si>
    <t>The sample is automatically digested with a sulfuric acid solution containing a metal catalyst.  Organic nitrogen is converted to ammonium sulfate.</t>
  </si>
  <si>
    <t>STKN</t>
  </si>
  <si>
    <t>CSSS (2008) 22.2.3</t>
  </si>
  <si>
    <t>See CSSS (2008) 22.2.3 for full method</t>
  </si>
  <si>
    <t>5/3/2022</t>
  </si>
  <si>
    <t>6/11/2024</t>
  </si>
  <si>
    <t>Nitrogen Kjel.Tot(N) (ratio)</t>
  </si>
  <si>
    <t>X107</t>
  </si>
  <si>
    <t>FA;HNO3;Titration</t>
  </si>
  <si>
    <t>10/3/2005 9:51:09 AM</t>
  </si>
  <si>
    <t>6/12/2001</t>
  </si>
  <si>
    <t>10/3/2014</t>
  </si>
  <si>
    <t>12/18/2023 2:41:39 PM</t>
  </si>
  <si>
    <t>X325</t>
  </si>
  <si>
    <t>HG SO4 Dig.AutoCol-Berth</t>
  </si>
  <si>
    <t>The sample is heated in the presence of sulfuric acid, potassium sulfate and mercuric sulfate for 2.5 hours.  The digest is cooled, diluted to 25 mL and placed on the autoanalyzer for NH3 determination.</t>
  </si>
  <si>
    <t>3/19/2006 4:43:30 PM</t>
  </si>
  <si>
    <t>136A</t>
  </si>
  <si>
    <t>HgSO4 Dig.Auto Color</t>
  </si>
  <si>
    <t>2/14/2002 11:45:00 AM</t>
  </si>
  <si>
    <t>11/16/2004 4:00:37 PM</t>
  </si>
  <si>
    <t>8/21/2024 8:46:13 PM</t>
  </si>
  <si>
    <t>6/15/2007</t>
  </si>
  <si>
    <t>BDAC</t>
  </si>
  <si>
    <t>Block Dig.Auto.Color %</t>
  </si>
  <si>
    <t>3/5/2010 10:25:00 AM</t>
  </si>
  <si>
    <t>3/13/2024 9:33:00 AM</t>
  </si>
  <si>
    <t>Nitrogen Kjel.Tot(N) (wet) (ratio)</t>
  </si>
  <si>
    <t>X075</t>
  </si>
  <si>
    <t>Nesslerization</t>
  </si>
  <si>
    <t>1360</t>
  </si>
  <si>
    <t>Block Dig.Auto.Color</t>
  </si>
  <si>
    <t>0114</t>
  </si>
  <si>
    <t>Nitrogen Total</t>
  </si>
  <si>
    <t>NCEM</t>
  </si>
  <si>
    <t>Total Nitrogen Chemiluminescence</t>
  </si>
  <si>
    <t>To determine the quantity of combustible Total Nitrogen in water, the aqueous sample is injected into a combustion furnace with a temperature of greater than 700oC (with a catalyst).  The nitrogen is converted to NO.  The carrier gas sweeps the NO to the nitrogen module where NO is mixed with ozone and then forms NO2 in its excited state.  When NO2 in its excited state returns to ground state, extra energy is given off as light.  This phenomenon is called chemiluminescence.  This light is then quantified using a chemiluminescence detector that is attached to the Apollo 9000 HS instrument.</t>
  </si>
  <si>
    <t>11/17/2010 1:15:00 PM</t>
  </si>
  <si>
    <t>5/30/2014 2:36:00 PM</t>
  </si>
  <si>
    <t>6/9/2014 3:03:49 PM</t>
  </si>
  <si>
    <t>Nitrogen Total (fl. conc.)</t>
  </si>
  <si>
    <t>F006</t>
  </si>
  <si>
    <t>Samples containing nitrogen compounds are digested and oxidized in-line to nitrate at 95 degrees Celsius by using an alkaline persulfate digestion solution and ultraviolet (UV) radiation.</t>
  </si>
  <si>
    <t>11/7/2007</t>
  </si>
  <si>
    <t>6/28/2013 11:00:00 PM</t>
  </si>
  <si>
    <t>1/19/2023 12:38:36 PM</t>
  </si>
  <si>
    <t>9/22/2022 11:33:00 AM</t>
  </si>
  <si>
    <t>3/9/2023 4:55:51 PM</t>
  </si>
  <si>
    <t>Nitrogen Total (ratio)</t>
  </si>
  <si>
    <t>F005</t>
  </si>
  <si>
    <t>The Total Nitrogen present in the sample is oxidized to nitrate by digesting the sample with potassium persulphate in an alkaline medium.  The resulting Nitrate is reduced to Nitrite by passing it through a column containing granulated copper-cadmium.  The nitrite then reacts with sulfanilamide under acidic conditions to form a diazo compound.  This compound then complexes with N-1-naphthylethylenediamine dihydrochloride to form a reddish-purple azo dye, the absorbance of which is measured at 550 nm.</t>
  </si>
  <si>
    <t>8/12/1996 6:16:00 PM</t>
  </si>
  <si>
    <t>8/26/2024 1:05:19 PM</t>
  </si>
  <si>
    <t>FS09</t>
  </si>
  <si>
    <t>8/7/1997 11:00:00 AM</t>
  </si>
  <si>
    <t>1/17/2002 2:54:00 PM</t>
  </si>
  <si>
    <t>5/28/2003 2:34:18 PM</t>
  </si>
  <si>
    <t>Nitrogen Total (mass conc.)</t>
  </si>
  <si>
    <t>X156</t>
  </si>
  <si>
    <t>Auto UV Dig:Col'metric</t>
  </si>
  <si>
    <t>1/19/2023 12:38:40 PM</t>
  </si>
  <si>
    <t>4/12/2002</t>
  </si>
  <si>
    <t>FB05</t>
  </si>
  <si>
    <t>2/14/2002</t>
  </si>
  <si>
    <t>0115</t>
  </si>
  <si>
    <t>Biochemical Oxygen Demand</t>
  </si>
  <si>
    <t>X140</t>
  </si>
  <si>
    <t>Unseeded Dil Nit Inh 5 Days</t>
  </si>
  <si>
    <t>The biochemical oxygen demand is determined by measuring the amount of dissolved oxygen (DO) that is consumed in the sample under aerobic conditions during the incubation period (five days at 20 C).  A polarographic membrane electrode that has been calibrated in saturated air is used to acquire all dissolved oxygen measurements.  Nitrification inhibitor added.  No seed is added.  A modified Winkler procedure may be substituted for the DO probe procedure. Performance Base Method published circa Dec. 2000.</t>
  </si>
  <si>
    <t>8/12/2024 9:53:00 AM</t>
  </si>
  <si>
    <t>Biochemical Oxygen Demand (fl. conc.)</t>
  </si>
  <si>
    <t xml:space="preserve">Aggregate Organics; </t>
  </si>
  <si>
    <t>1100</t>
  </si>
  <si>
    <t>Uns. Dil. Nit. Inh.5 Day</t>
  </si>
  <si>
    <t>4/10/1997 4:09:38 PM</t>
  </si>
  <si>
    <t>Biochemical Oxygen Demand (mass flow)</t>
  </si>
  <si>
    <t>10/24/1996 3:16:44 PM</t>
  </si>
  <si>
    <t>X018</t>
  </si>
  <si>
    <t>Dil 5 Day</t>
  </si>
  <si>
    <t>Dil 5 Day. Not known whether BOD or CBOD.</t>
  </si>
  <si>
    <t>5/12/1999</t>
  </si>
  <si>
    <t>6/5/2000</t>
  </si>
  <si>
    <t>8/22/2001 9:59:26 AM</t>
  </si>
  <si>
    <t>Biochemical Oxygen Demand (/adt)</t>
  </si>
  <si>
    <t>9/9/1996 6:59:00 AM</t>
  </si>
  <si>
    <t>8/15/2024 9:21:45 AM</t>
  </si>
  <si>
    <t>8/25/2020 6:11:52 PM</t>
  </si>
  <si>
    <t>1110</t>
  </si>
  <si>
    <t>Seeded Dil.Nit.Inh.5 Day</t>
  </si>
  <si>
    <t>5/17/1996</t>
  </si>
  <si>
    <t>9/30/2009 2:50:30 PM</t>
  </si>
  <si>
    <t>8/28/2008 4:12:18 PM</t>
  </si>
  <si>
    <t>10/7/1996</t>
  </si>
  <si>
    <t>8/4/2024</t>
  </si>
  <si>
    <t>X482</t>
  </si>
  <si>
    <t>Unseeded Dil No Nit Inh 5 day</t>
  </si>
  <si>
    <t>The biochemical oxygen demand is determined by measuring the amount of dissolved oxygen (DO) that is consumed in the sample under aerobic conditions during the incubation period (five days at 20 C).  A polarographic membrane electrode that has been calibrated in saturated air is used to acquire all dissolved oxygen measurements.  No nitrogen inhibitor added.  No seed is added.  A modified Winkler procedure may be substituted for the DO probe procedure. Performance Base Method published circa Dec. 2000.</t>
  </si>
  <si>
    <t>8/1/1997</t>
  </si>
  <si>
    <t>6/28/2024</t>
  </si>
  <si>
    <t>7/29/2024 3:17:44 PM</t>
  </si>
  <si>
    <t>X483</t>
  </si>
  <si>
    <t>Seeded Dil No Nit Inh</t>
  </si>
  <si>
    <t>The biochemical oxygen demand is determined by measuring the amount of dissolved oxygen (DO) that is consumed in the sample under aerobic conditions during the incubation period (five days at 20 C) after seeding material has been added.  A polarographic membrane electrode that has been calibrated in saturated air is used to acquire all dissolved oxygen measurements.  No nitrogen inhibitor added.  A modified Winkler procedure may be substituted for the DO probe procedure. Performance Base Method published circa Dec. 2000.</t>
  </si>
  <si>
    <t>1/22/1998 6:51:00 AM</t>
  </si>
  <si>
    <t>8/22/2024 8:00:00 AM</t>
  </si>
  <si>
    <t>X013</t>
  </si>
  <si>
    <t>Seeded Dil Nit Inh 5 Day</t>
  </si>
  <si>
    <t>The biochemical oxygen demand is determined by measuring the amount of dissolved oxygen (DO) that is consumed in the sample under aerobic conditions during the incubation period (five days at 20 C) after seeding material has been added.  A polarographic membrane electrode that has been calibrated in saturated air is used to acquire all dissolved oxygen measurements.  Nitrification inhibitor added.  A modified Winkler procedure may be substituted for the DO probe procedure. Performance Base Method published circa Dec. 2000.</t>
  </si>
  <si>
    <t>9/8/1994</t>
  </si>
  <si>
    <t>8/21/2024 2:06:00 PM</t>
  </si>
  <si>
    <t>10/22/1996 7:18:29 PM</t>
  </si>
  <si>
    <t>Biochemical Oxygen Demand (air conc.)</t>
  </si>
  <si>
    <t>0116</t>
  </si>
  <si>
    <t>Chemical Oxygen Demand</t>
  </si>
  <si>
    <t>10/23/1996 12:05:41 AM</t>
  </si>
  <si>
    <t>Chemical Oxygen Demand (fl. conc.)</t>
  </si>
  <si>
    <t>X065</t>
  </si>
  <si>
    <t>K2Cr2O7 Dig:Titr.</t>
  </si>
  <si>
    <t>8/19/2024 4:11:05 PM</t>
  </si>
  <si>
    <t>X559</t>
  </si>
  <si>
    <t>Hach MnIII COD method uses the oxidant trivalent manganese. Sodium bismuthate is used to remove chloride interferences. Using a vacuum pump, an acidified homogenized sample is filtered through a glass fiber filter, then through sodium bismuthate into a vial containing the trivalent manganese solution. The glass fiber filter traps solids and is removed from the filter and placed into the MnIII vial. The capped vial is digested at 150 degrees C for 1 hour. As the MnIII oxidizes the organics present in the sample, the purple color of the MnIII solution decreases, becoming clear when all MnIII has been reduced. The COD concentration is proportional to the decrease in the purple color of the solution. COD is determined colorimetrically at 510 nm using a calibration curve from potassium hydrogen phthalate standards.</t>
  </si>
  <si>
    <t>1/1/2002 10:00:00 AM</t>
  </si>
  <si>
    <t>X315</t>
  </si>
  <si>
    <t>Organic and oxidizable inorganic substances are oxidized by potassium dichromate in H2SO4 solution at reflux temperature for 2 hours.  Excess dichromate is titrated with standard ferrous ammonium sulfate (0.1M) using orthophenanthroline ferrous complex (ferroin) as indicator.  Open Reflux.</t>
  </si>
  <si>
    <t>5/1/2014 1:46:00 PM</t>
  </si>
  <si>
    <t>2/11/2017 7:53:30 PM</t>
  </si>
  <si>
    <t>X504</t>
  </si>
  <si>
    <t>Organic and oxidizable inorganic substances are oxidized by potassium dichromate in H2SO4 solution at reflux temperature for 2 hours in a closed reflux.  Oxygen consumption is measured colorimetrically against standards at 600nm.</t>
  </si>
  <si>
    <t>8/16/2024 8:00:00 AM</t>
  </si>
  <si>
    <t>F031</t>
  </si>
  <si>
    <t>Most types of organic matter, and any elements with a lower oxidation potential than chromium, are oxidized by boiling in a mixture with known excess of potassium dichromate and sulfuric acid and the excess dichromate is titrated with ferrous ammonium sulfate (FAS).  The amount of oxidizable organic matter is proportional to the potassium dichromate consumed.  Silver sulfate is added as a catalyst so that refractory organics such as acetic acid, which are biologically available to stream organisms, are included in the oxidation.  With the catalyst, other compounds such as cellulose, which are not part of the immediate biochemical load, are also included.  Any relationships among COD and BOD or any other tests are fortuitous, because condition of the test tend to give results indicating the susceptibility of a given sample to oxidation under specified conditions that are different for each test.  (Note:  This procedure is NOT appropriate for seawater.)</t>
  </si>
  <si>
    <t>7/30/1996 3:36:00 PM</t>
  </si>
  <si>
    <t>1/14/2015</t>
  </si>
  <si>
    <t>8/28/2018 3:13:36 PM</t>
  </si>
  <si>
    <t>X525</t>
  </si>
  <si>
    <t>Organic and oxidizable inorganic substances are oxidized by potassium dichromate in H2SO4 solution at reflux temperature for 2 hours.  Excess dichromate is titrated with standard ferrous ammonium sulfate (0.1M) using orthophenanthroline ferrous complex (ferroin) as indicator.  Closed Reflux.</t>
  </si>
  <si>
    <t>0117</t>
  </si>
  <si>
    <t>Phenols</t>
  </si>
  <si>
    <t>0550</t>
  </si>
  <si>
    <t>4-Amino Anti Pyr:Vis</t>
  </si>
  <si>
    <t>9/26/2022</t>
  </si>
  <si>
    <t>Phenols (fl. conc.)</t>
  </si>
  <si>
    <t xml:space="preserve">Organics; </t>
  </si>
  <si>
    <t>Phenols (air conc.)</t>
  </si>
  <si>
    <t>X094</t>
  </si>
  <si>
    <t>Dst;Amino Anti Pyr;KFeCN</t>
  </si>
  <si>
    <t>3/26/1997 2:27:34 PM</t>
  </si>
  <si>
    <t>AA02</t>
  </si>
  <si>
    <t>Automated 4-APP;dist</t>
  </si>
  <si>
    <t>1/6/2007</t>
  </si>
  <si>
    <t>8/16/2024 4:05:21 PM</t>
  </si>
  <si>
    <t>6/4/1997 9:52:00 AM</t>
  </si>
  <si>
    <t>3/27/1998 9:34:00 AM</t>
  </si>
  <si>
    <t>AA01</t>
  </si>
  <si>
    <t>The phenolic compounds are removed from the sample interferences by means of on-line distillation under acidic conditions.  The distillate is subsequently reacted with 4-aminoantipyrine and an alkaline ferricyanide to form a red complex which is measured colourimetrically at 505 nm.  This method is applicable to the analysis of drinking, surface and saline waters, domestic and industrial wastes and acid rain (atmospheric deposition).</t>
  </si>
  <si>
    <t>7/29/1998 1:46:00 PM</t>
  </si>
  <si>
    <t>9/17/2021 4:53:00 PM</t>
  </si>
  <si>
    <t>2/1/2022 2:38:14 PM</t>
  </si>
  <si>
    <t>X142</t>
  </si>
  <si>
    <t>The unfiltered preserved sample is distilled under acidic conditions to remove most interferences.  The addition of 4-aminoantipyrine in the presence of potassium ferricyanide forms a red coloured antipyrine dye which remains in an aqueous solution and the absorbance is measured at 505 nm.  This method determines phenol, ortho- and meta- substituted phenols as phenol.</t>
  </si>
  <si>
    <t>0118</t>
  </si>
  <si>
    <t>Phosphorus Ortho</t>
  </si>
  <si>
    <t>X125</t>
  </si>
  <si>
    <t>Dig;Stannous Cl2;Col'met</t>
  </si>
  <si>
    <t>8/9/1996 10:24:00 AM</t>
  </si>
  <si>
    <t>3/26/1998 6:30:00 PM</t>
  </si>
  <si>
    <t>Phosphorus Ortho (fl. conc.)</t>
  </si>
  <si>
    <t>14265-44-2</t>
  </si>
  <si>
    <t>X453</t>
  </si>
  <si>
    <t>Stannous Cl2; Col'metric</t>
  </si>
  <si>
    <t>5/25/1999</t>
  </si>
  <si>
    <t>7/3/2024</t>
  </si>
  <si>
    <t>8/9/2024 3:11:45 PM</t>
  </si>
  <si>
    <t>0119</t>
  </si>
  <si>
    <t>Phenol</t>
  </si>
  <si>
    <t>1332</t>
  </si>
  <si>
    <t>Phenolics by Tumbler/GC-MS</t>
  </si>
  <si>
    <t>1/17/2022</t>
  </si>
  <si>
    <t>2/2/2022</t>
  </si>
  <si>
    <t>1/11/2024 1:07:06 PM</t>
  </si>
  <si>
    <t>Phenol (mass conc.)</t>
  </si>
  <si>
    <t>108-95-2</t>
  </si>
  <si>
    <t>X268</t>
  </si>
  <si>
    <t>CH2Cl2 ext:GC/MS</t>
  </si>
  <si>
    <t>3/6/2007</t>
  </si>
  <si>
    <t>8/14/2024</t>
  </si>
  <si>
    <t>Phenol (fl. conc.)</t>
  </si>
  <si>
    <t>F028</t>
  </si>
  <si>
    <t>A measured volume of sample is acidified and extracted with Methylene Chloride.  For samples which have a high organic content that potentially produce chromatographic interferences an initial pre-extraction under basic conditions is performed.  The sample extract is then evaporated to small volume and analysed by High Resolution Gas Chromatography / Low Resolution Mass Spectrometry (HRGC/LRMS).  LRMS data is acquired in Total Ion Mode (TIM) and quantitation is performed using a single mass ion.  Positive Identification of the various target compounds is made by comparison of absolute retention times to those of standards combined with computer based mass spectral mass/intensity library searching and matching routines.</t>
  </si>
  <si>
    <t>4/10/1997 3:17:00 PM</t>
  </si>
  <si>
    <t>4/14/2015 12:26:00 AM</t>
  </si>
  <si>
    <t>4/16/2015 6:00:10 PM</t>
  </si>
  <si>
    <t>0120</t>
  </si>
  <si>
    <t>Silica Reactive</t>
  </si>
  <si>
    <t>X338</t>
  </si>
  <si>
    <t>Auto Ascorb.red.het.blue</t>
  </si>
  <si>
    <t>Ammonium molybdate at pH 1.2 reacts with silica to form yellow molybdosilicic acid which is reduced by ascorbic acid to produce an intensely blue heteropoly acid.  The absorbance is read at 600 nm.</t>
  </si>
  <si>
    <t>12/10/2019 9:05:00 AM</t>
  </si>
  <si>
    <t>2/26/2024 1:13:00 PM</t>
  </si>
  <si>
    <t>2/26/2024 5:01:21 PM</t>
  </si>
  <si>
    <t>Silica Reactive (fl. conc.)</t>
  </si>
  <si>
    <t>7631-86-9</t>
  </si>
  <si>
    <t>X339</t>
  </si>
  <si>
    <t>Auto molybdosilicate</t>
  </si>
  <si>
    <t>Ammonium molybdate at pH 1.2 reacts with silica to form yellow molybdosilicic acid.  The absorbance is read at 410 nm.</t>
  </si>
  <si>
    <t>5/11/1998 2:17:56 PM</t>
  </si>
  <si>
    <t>0121</t>
  </si>
  <si>
    <t>Sulfate Total</t>
  </si>
  <si>
    <t>Sulfate Total (fl. conc.)</t>
  </si>
  <si>
    <t>14808-79-8</t>
  </si>
  <si>
    <t>X061</t>
  </si>
  <si>
    <t>Sulfate is precipitated as barium sulfate (BaSO4) in HCl medium by the addition of barium chloride.  After the digestion period, the precipitate is filtered, washed with hot water until chloride free, ignited and weighed as BaSO4.</t>
  </si>
  <si>
    <t>1/24/2004 1:05:00 PM</t>
  </si>
  <si>
    <t>X170</t>
  </si>
  <si>
    <t>ICP</t>
  </si>
  <si>
    <t>This code is a catch-all for a large variety of ICP methods including water and also solids digested into solutions as an intermediate result.  Different procedures will have greatly different detection limits.  (a) For air particulates, preliminary results are reported in mg/L and loading results as mg/dm2/d. (b) For Hi Vol samples preliminiary results are same as reported in mg/L and loading results as ug/m3.  (c) Note that for Rain samples there is no filtration nor digestion steps.</t>
  </si>
  <si>
    <t>3/4/1997 7:02:36 PM</t>
  </si>
  <si>
    <t>11/27/2015</t>
  </si>
  <si>
    <t>X064</t>
  </si>
  <si>
    <t>Sulfate ion is converted to a barium sulfate suspension under controlled conditions.  The resulting turbidity is determined using a nephelometer or spectrophotometer and compared to a curve prepared from standard sulfate solutions.</t>
  </si>
  <si>
    <t>1/16/1998</t>
  </si>
  <si>
    <t>2/11/2015</t>
  </si>
  <si>
    <t>2/15/2018 11:14:41 AM</t>
  </si>
  <si>
    <t>0122</t>
  </si>
  <si>
    <t>Surfactants</t>
  </si>
  <si>
    <t>X341</t>
  </si>
  <si>
    <t>The sample, made just acid to phenolphthalein and treated with an excess of methylene blue, is extracted three times with chloroform (CHCl3).  The combined chloroform extracts are washed with acidic buffer solution, dried and made to volume for colorimetric measurement at 652nm.  The intensity of the resulting blue color in the organic phase is a measure of MBAS.  Linear alkylbezene sulfonate (LAS) is the most widely used anionic surfactant and is used to standardize the MBAS method.  This method is a measure of anionic surfactants.</t>
  </si>
  <si>
    <t>2/27/2007 3:51:00 PM</t>
  </si>
  <si>
    <t>8/2/2024</t>
  </si>
  <si>
    <t>8/2/2024 5:01:07 PM</t>
  </si>
  <si>
    <t>Surfactants (fl. conc.)</t>
  </si>
  <si>
    <t>F017</t>
  </si>
  <si>
    <t>An Azure-A dye is added to an acidified sample forming a blue complex which is subsequently extracted into Chloroform.  Standards, made using Sodium Lauryl Sulfate, are extracted similarly.  The Absorbance of the Chloroform extracts is measured on a UV-VIS spectrophotometer at 623 nm.  The concentration of LAS equivalents in the sample is determined by comparison of the sample Absorbance to a standard curve.  Surfactants may be cationic, anionic, or non-ionic.  This method is a measure of anionic surfactants.</t>
  </si>
  <si>
    <t>5/19/2000 9:28:00 AM</t>
  </si>
  <si>
    <t>7/12/2001 2:32:00 PM</t>
  </si>
  <si>
    <t>8/22/2001 1:06:28 AM</t>
  </si>
  <si>
    <t>F077</t>
  </si>
  <si>
    <t>An excess of Methyl-Orange reagent is added to a buffered sample forming a yellow complex which is subsequently extracted into Chloroform.  Standards, made using Cetyldimethylbenzylammonium Chloride (CDBAC), are extracted similarly.  The Absorbance of the Chloroform extracts is measured on a UV-VIS spectrophotometer at 415nm.  The concentration of CDBAC equivalents in the sample is determined by comparison of the sample Absorbance to that of the standards.  This method is a measure of cationic surfactants.</t>
  </si>
  <si>
    <t>8/22/2001 1:06:29 AM</t>
  </si>
  <si>
    <t>0123</t>
  </si>
  <si>
    <t>Tannin &amp;Lignin Total</t>
  </si>
  <si>
    <t>0951</t>
  </si>
  <si>
    <t>Heteropoly Acids - auto.</t>
  </si>
  <si>
    <t>Aliquots of sample are reacted with Folin phenol reagent (a mixture of tungstic and molybdic acids) and, after time for reaction, with carbonate solution.  The absorbance of the developed colour is measured at 700 nm using a spectro-photometer equipped with 1 cm cells.  It should be emphasized that the reaction is not specific for lignin or tannin.  Automated procedure.</t>
  </si>
  <si>
    <t>1/7/1997 9:31:00 AM</t>
  </si>
  <si>
    <t>5/23/2001 1:40:00 PM</t>
  </si>
  <si>
    <t>2/14/2002 1:33:45 AM</t>
  </si>
  <si>
    <t>Tannin &amp;Lignin Total (fl. conc.)</t>
  </si>
  <si>
    <t>0950</t>
  </si>
  <si>
    <t>Heteropoly Acid</t>
  </si>
  <si>
    <t>2/22/2002 12:40:00 PM</t>
  </si>
  <si>
    <t>10/1/2003 11:40:00 AM</t>
  </si>
  <si>
    <t>E563</t>
  </si>
  <si>
    <t>APHA 5550 B-Colorimetry</t>
  </si>
  <si>
    <t>APHA 5550 B-Colorimetry This analysis is carried out using procedures adapted from APHA Method 5550 B.  "Tannin &amp; Lignin ".  Both lignin and tannin contain aromatic hydroxyl groups that react with Folin phenol reagent (tungstophosphoric and molybdophosphoric acids) to form a blue color suitable for the estimation of tannin and lignin concentrations.  However; the reaction is not specific for lignin or tannin; nor for compounds containing aromatic hydroxyl groups; in as much as many other reducing materials; both organic and inorganic; respond similarly.</t>
  </si>
  <si>
    <t>11/29/2022</t>
  </si>
  <si>
    <t>11/24/2023</t>
  </si>
  <si>
    <t>6/7/2024 5:30:17 PM</t>
  </si>
  <si>
    <t>X120</t>
  </si>
  <si>
    <t>Aliquots of sample are reacted with Folin phenol reagent (a mixture of tungstic and molybdic acids) and, after time for reaction, with carbonate solution.  The absorbance of the developed colour is measured at 700 nm using a spectro-photometer equipped with 1 cm cells.  It should be emphasized that the reaction is not specific for lignin or tannin.  Manual procedure.</t>
  </si>
  <si>
    <t>8/1/2006</t>
  </si>
  <si>
    <t>10/3/2015</t>
  </si>
  <si>
    <t>8/12/2016 5:10:57 PM</t>
  </si>
  <si>
    <t>0124</t>
  </si>
  <si>
    <t>Carbon Total Inorganic</t>
  </si>
  <si>
    <t>FS86</t>
  </si>
  <si>
    <t>HCl/FeCl2;Gravimetric</t>
  </si>
  <si>
    <t>12/14/2000 2:12:00 PM</t>
  </si>
  <si>
    <t>12/14/2000 2:13:00 PM</t>
  </si>
  <si>
    <t>8/13/2002 1:05:58 PM</t>
  </si>
  <si>
    <t>Carbon Total Inorganic (ratio)</t>
  </si>
  <si>
    <t>CSSS20</t>
  </si>
  <si>
    <t>CSSS (2008) 20.2</t>
  </si>
  <si>
    <t>See Canadian Society of Soil Science (2008) section 20.2</t>
  </si>
  <si>
    <t>1/13/2022</t>
  </si>
  <si>
    <t>2/20/2024</t>
  </si>
  <si>
    <t>0941</t>
  </si>
  <si>
    <t>Ash on Leco</t>
  </si>
  <si>
    <t>4/28/2000 7:31:00 PM</t>
  </si>
  <si>
    <t>8/29/2006</t>
  </si>
  <si>
    <t>9/20/2006 1:54:26 AM</t>
  </si>
  <si>
    <t>Carbon Total Inorganic (mass conc.)</t>
  </si>
  <si>
    <t>10/6/1997 8:45:00 AM</t>
  </si>
  <si>
    <t>10/17/1997 6:11:01 PM</t>
  </si>
  <si>
    <t>Carbon Total Inorganic (fl. conc.)</t>
  </si>
  <si>
    <t>F127</t>
  </si>
  <si>
    <t>Total and Dissolved Inorganic Carbon by Automated Persulfate Colourimetric Method (TAACS 800 Industrial Method No. 860-87T, January 1989): The sample is mixed with phosphate buffer and persulphate in order to digest the inorganic compounds and convert them to CO2 Dialysis of the resultant CO2 through a gas-permeable silicone membrane to combine with a phenolphthalein solution causes a decrease on colour of the phenophthalein solution proportional to the original inorganic carbon concentration.  This colour change is measured at a wavelength of 550nm.</t>
  </si>
  <si>
    <t>11/15/2004</t>
  </si>
  <si>
    <t>11/24/2015 5:59:00 PM</t>
  </si>
  <si>
    <t>11/30/2015 4:44:35 PM</t>
  </si>
  <si>
    <t>5/25/2005</t>
  </si>
  <si>
    <t>10/15/2005 1:02:13 AM</t>
  </si>
  <si>
    <t>4/26/2001 1:59:10 AM</t>
  </si>
  <si>
    <t>2/25/2005</t>
  </si>
  <si>
    <t>8/17/2010</t>
  </si>
  <si>
    <t>9/1/2010 12:17:21 PM</t>
  </si>
  <si>
    <t>10/24/1996 3:16:34 PM</t>
  </si>
  <si>
    <t>IR0717</t>
  </si>
  <si>
    <t>ALS Minerals C-IR07/C-IR17</t>
  </si>
  <si>
    <t>ALS Minerals C-IR07/C-IR17.  Total inorganic carbon is calculated by difference from total carbon (C-IR07) minus total organic carbon (C-IR17).</t>
  </si>
  <si>
    <t>0930</t>
  </si>
  <si>
    <t>H3PO4/Quartz Tube/IR</t>
  </si>
  <si>
    <t>2/7/2000 3:11:43 PM</t>
  </si>
  <si>
    <t>X171</t>
  </si>
  <si>
    <t>Analysis is comprised of 2 phases, the determination of Total Carbon (TC) or Dissolved Carbon (DC) and the determination of Total Inorganic Carbon (TIC) or Dissolved Inorganic Carbon (DIC).  Total Organic Carbon (TOC) content, or Dissolved Organic Carbon (DOC) is then calculated by difference.  A series of External Standard solutions, Potassium Biphthalate for TC (DC) and Sodium Carbonate/Sodium Bicarbonate for TIC (DIC) is used for instrument calibration.  During TC (DC) analysis, a small portion of the sample (or standard) solution is introduced into a combustion tube, containing a Platinum catalyst at an elevated temperature with an Oxygen gas carrier, via an automated autosampler/injector.  The sample's TC (DC) component is combusted/oxidized to form CO2.  The CO2 flows through an IC reaction vessel, is cooled and dried by an electronic dehumidifier and passes through a halogen scrubber into a Non-dispersive Infrared Detector (NDIR).  The NDIR produces an analog signal over a constant time base that a data processor converts into a peak, the area of which is proportional to the TC concentration of the sample.  The TC (DC) concentration of a sample is determined electronically from a calibration curve expressing the relationship between the peak area of a standard and its concentration.  Similarly, for the TIC (DIC) phase of the analysis, another small portion of sample (or standard) solution is introduced directly into the IC reaction vessel, containing a Phosphoric Acid solution through which carrier gas is bubbled.  However, here only the IC component of the sample reacts to form CO2.  The TOC (DOC) concentration is automatically determined by the data processor from the difference between TC (DC) and TIC (DOC) concentrations.</t>
  </si>
  <si>
    <t>1/9/1997 9:17:00 AM</t>
  </si>
  <si>
    <t>8/13/2024 4:39:04 PM</t>
  </si>
  <si>
    <t>10/22/1996 11:18:43 PM</t>
  </si>
  <si>
    <t>0125</t>
  </si>
  <si>
    <t>Sulfide Total</t>
  </si>
  <si>
    <t>Sulfide Total (air conc.)</t>
  </si>
  <si>
    <t>18496-25-8</t>
  </si>
  <si>
    <t>10/23/1996 8:42:02 PM</t>
  </si>
  <si>
    <t>Sulfide Total (fl. conc.)</t>
  </si>
  <si>
    <t>X031</t>
  </si>
  <si>
    <t>Iodometric Titration</t>
  </si>
  <si>
    <t>The sample is acidified and sparged with an inert gas.  Hydrogen sulfide, thus liberated, is trapped in a zinc acetate solution.  Excess iodine is added and back-titrated with standard sodium thiosulfate solution. Iodine consumed is equivalent to the trapped sulfide.</t>
  </si>
  <si>
    <t>3/22/2001 8:16:16 AM</t>
  </si>
  <si>
    <t>F022</t>
  </si>
  <si>
    <t>Sulfide ion is measured potentiometrically using a sulfide ion-selective electrode in conjuction with a double-junction, sleeve type reference electrode.  Potentials are read using a pH metre having an expanded millivolt scale capable of being read to the nearest 0.1 mV.  Samples are treated prior to analysis with sulfide anti-oxidant buffer (SAOB).  This buffer fixes the solution pH at a highly alkaline level, and contains ascorbic acid to retard air oxidation of sulfide ion in solution.  This ensures that sulfide present occurs chiefly as S= ion rather than as complexed HS- or H2S which are present at lower pH values.  The sulfide ion concentration is measured indirectly by observing the silver ion activity in the sample.  (Because of the extreme insolubility of silver sulfide, if either ion is present in a solution the other is absent.)  A minute quantity of silver ions is released to the sample from the solid silver sulfide membrane of the electrode.  These ions set up a potential with the silver ions in the internal reference solution.  The silver ion activity in the sample is dependent on the sulfide ion activity in the sample.  The relationships of the two ion activities is:  E = Eb - 2.3* RT/nF* log As  (where E=measured total potential of the system; Eb=the portion of the total potential due to the reference electrode and its filling solution; As=the activity of the sulfide ion in the sample; 2.3* RT/nF=Nernst factor)  The potential (E) for each standard is plotted linearly against concentration on a log scale to produce a standard curve.</t>
  </si>
  <si>
    <t>12/3/1996 9:29:00 AM</t>
  </si>
  <si>
    <t>12/27/2001 1:44:00 PM</t>
  </si>
  <si>
    <t>SIR06A</t>
  </si>
  <si>
    <t>ALS Minerals: S-IR06a</t>
  </si>
  <si>
    <t xml:space="preserve">ALS Minerals: S-IR06a.  Solid sample is boiled in dilute hydrochloric acid. The resulting solution is filtered and dried before being placed in a high temperature combustion analyzer for analysis. Results reported as the percentage sulfide sulfur.
</t>
  </si>
  <si>
    <t>Sulfide Total (ratio)</t>
  </si>
  <si>
    <t>1410</t>
  </si>
  <si>
    <t>Titr.Iodine</t>
  </si>
  <si>
    <t>10/24/1996 1:26:31 PM</t>
  </si>
  <si>
    <t>5/2/2002</t>
  </si>
  <si>
    <t>6/30/2024 4:21:00 PM</t>
  </si>
  <si>
    <t>7/30/2024 12:35:04 PM</t>
  </si>
  <si>
    <t>FS84</t>
  </si>
  <si>
    <t>8/22/2000 11:26:00 AM</t>
  </si>
  <si>
    <t>9/8/2021</t>
  </si>
  <si>
    <t>Sulfide Total (mass conc.)</t>
  </si>
  <si>
    <t>1075</t>
  </si>
  <si>
    <t>Colorimetric:Methyl.Blue</t>
  </si>
  <si>
    <t>7/25/2014 2:14:00 PM</t>
  </si>
  <si>
    <t>8/15/2024</t>
  </si>
  <si>
    <t>8/20/2024 1:06:09 PM</t>
  </si>
  <si>
    <t>0126</t>
  </si>
  <si>
    <t>Total Inorganic Carbon as CaCO3</t>
  </si>
  <si>
    <t>Total Inorganic Carbon as CaCO3 (ratio)</t>
  </si>
  <si>
    <t>0128</t>
  </si>
  <si>
    <t>Resin Acids</t>
  </si>
  <si>
    <t>X239</t>
  </si>
  <si>
    <t>Gas Chromatography</t>
  </si>
  <si>
    <t>6/24/2008 3:52:28 PM</t>
  </si>
  <si>
    <t>Resin Acids (fl. conc.)</t>
  </si>
  <si>
    <t>9/17/1996</t>
  </si>
  <si>
    <t>3/7/2000</t>
  </si>
  <si>
    <t>6/7/2024 5:30:15 PM</t>
  </si>
  <si>
    <t>X380</t>
  </si>
  <si>
    <t>The water sample is acidified and extracted with dichloro-methane. The raw extract is concentrated and drivatized with diazomethane to produce the corresponding methyl ester derivatives. (Suitable substitute derivatives may be produced by other available techniques.) If required, the extracts are cleaned up by Florisil column chromatography. The derivatives are analyzed by gas chromatography with flame ionization detection. Resin acid components summed.</t>
  </si>
  <si>
    <t>7/19/1996</t>
  </si>
  <si>
    <t>6/4/2024</t>
  </si>
  <si>
    <t>7/29/2024 3:17:42 PM</t>
  </si>
  <si>
    <t>0130</t>
  </si>
  <si>
    <t>ppt</t>
  </si>
  <si>
    <t>Salinity</t>
  </si>
  <si>
    <t>EQ21</t>
  </si>
  <si>
    <t>EQUIS (ppT)</t>
  </si>
  <si>
    <t>10/22/1996 11:25:18 PM</t>
  </si>
  <si>
    <t xml:space="preserve"> (salinity)</t>
  </si>
  <si>
    <t>Salinity (salinity) (ratio)</t>
  </si>
  <si>
    <t>9/11/2023</t>
  </si>
  <si>
    <t>9/19/2023 2:38:05 PM</t>
  </si>
  <si>
    <t>F011</t>
  </si>
  <si>
    <t>Refractometer</t>
  </si>
  <si>
    <t>A portion of the sample is placed on the window of the refractometer and the salinity is determined by reading a scale from one end of the refractometer, similar to viewing through a telescope.</t>
  </si>
  <si>
    <t>8/30/2001 10:45:00 AM</t>
  </si>
  <si>
    <t>8/30/2001 10:46:00 AM</t>
  </si>
  <si>
    <t>3/12/2003 1:35:07 PM</t>
  </si>
  <si>
    <t>1130</t>
  </si>
  <si>
    <t>Salinometer</t>
  </si>
  <si>
    <t>The electrical conductance is measured using a conductivity bridge which has been calibrated with KCl solutions of known concentration.  Salinity is determined by reference to the Practical Salinity Scale, 1978.</t>
  </si>
  <si>
    <t>6/5/2002</t>
  </si>
  <si>
    <t>8/16/2024 1:33:00 PM</t>
  </si>
  <si>
    <t>8/22/2024 3:35:14 PM</t>
  </si>
  <si>
    <t>8/28/2019 11:56:29 AM</t>
  </si>
  <si>
    <t>5/11/2011 2:12:34 PM</t>
  </si>
  <si>
    <t>SBCM</t>
  </si>
  <si>
    <t>Salinity by Conductivity Method</t>
  </si>
  <si>
    <t>Salinity in Water  PURPOSE/PRINCIPLE OF METHOD:  There are two definitions of the term salinity, absolute salinity and practical salinity.  Absolute salinity is defined as the ratio of the mass of dissolved material in seawater to the mass of the seawater. This salinity cannot be measured directly and thus the practical salinity value has been adopted as the standard for reporting salinity values. Practical salinity is defined as the ratio of the electrical conductivity of a sample to that of a standard potassium chloride (KCl) solution at the same temperature and pressure. The salinity dependence of the conductivity ratio as a function of temperature of a given sample to a standard S=35 seawater sample is used to determine the salinity. In water, ions such as calcium, magnesium, sodium bicarbonate, nitrate, phosphate, iron, and sulphate all contribute to the salinity. Conductivity accounts for all ions in solution and provides no specific information regarding the type and concentration of any particular ion. Instead, a reading proportional to the combined effect of all ions is reported. SCOPE: Salinity is an important unitless property of industrial and natural waters. Because of its high sensitivity and ease of measurement, the conductivity method is most commonly used to determine salinity. DETECTION LIMITS: RDL =0.01 REFERENCE: Standard Methods for the Examination of Water and Wastewater, 22nd Edition, American Public Health Association, Washington, DC, 2011, Method 2520 B Salinity, Electrical Conductivity Method.</t>
  </si>
  <si>
    <t>7/27/2012 6:40:00 PM</t>
  </si>
  <si>
    <t>8/9/2024 9:09:08 AM</t>
  </si>
  <si>
    <t>Salinity (unitless)</t>
  </si>
  <si>
    <t>0131</t>
  </si>
  <si>
    <t>Acidity pH 8.3 (as CaCO3)</t>
  </si>
  <si>
    <t>X062</t>
  </si>
  <si>
    <t>The pH of the sample is determined and a measured amount of standard acid is added, as needed, to lower the pH to 4 or less.  Hydrogen peroxide is added, the solution boiled for several minutes, cooled and titrated to pH 8.3 with standard base.  The method measures the mineral acidity of the sample plus acidity from oxidation and hydrolysis of polyvalent cations, including salts of iron and aluminum.  pH 8.3 end point determined by manual potentiometric titration.</t>
  </si>
  <si>
    <t>10/24/1996 1:51:39 PM</t>
  </si>
  <si>
    <t>Acidity pH 8.3 (as CaCO3) (fl. conc.)</t>
  </si>
  <si>
    <t>F044</t>
  </si>
  <si>
    <t>Man. Potentiometric Titr'n</t>
  </si>
  <si>
    <t>Manual potentiometric titration with solution of standard acid or of standard base to specified endpoints.  For acidity determinations, the pH of the sample is determined and a measured amount of standard acid is added, as needed, to lower the pH to 4 or less.  Hydrogen peroxide is added, the solution boiled for several minutes, cooled and titrated to pH 8.3 with standard base.  The method measures the mineral acidity of the sample plus acidity from oxidation and hydrolysis of polyvalent cations, including salts of iron and aluminum.  Because the color change of phenolphthalein indicator is close to pH 8.3, this value generally is accepted as a standard end point for titration of total acidity, including CO2 and most weak acids.</t>
  </si>
  <si>
    <t>8/27/2001</t>
  </si>
  <si>
    <t>5/13/2014 11:07:00 AM</t>
  </si>
  <si>
    <t>6/9/2014 3:03:08 PM</t>
  </si>
  <si>
    <t>10/23/1996 12:04:06 AM</t>
  </si>
  <si>
    <t>X041</t>
  </si>
  <si>
    <t>Phenolphthalein Titr'n</t>
  </si>
  <si>
    <t>The pH of the sample is determined and a measured amount of standard acid is added, as needed, to lower the pH to 4 or less.  Hydrogen peroxide is added, the solution boiled for several minutes, cooled and titrated to pH 8.3 with standard base.  The method measures the mineral acidity of the sample plus acidity from oxidation and hydrolysis of polyvalent cations, including salts of iron and aluminum.  Because the color change of phenolphthalein indicator is close to pH 8.3, this value generally is accepted as a standard end point for titration of total acidity, including CO2 and most weak acids.</t>
  </si>
  <si>
    <t>4/27/2007</t>
  </si>
  <si>
    <t>2/22/2020</t>
  </si>
  <si>
    <t>6/28/2024 8:04:10 PM</t>
  </si>
  <si>
    <t>3/4/1996</t>
  </si>
  <si>
    <t>8/21/2024 10:03:00 AM</t>
  </si>
  <si>
    <t>0132</t>
  </si>
  <si>
    <t>Acidity pH 4.5 (as CaCO3)</t>
  </si>
  <si>
    <t>1/21/1997 10:32:00 AM</t>
  </si>
  <si>
    <t>8/12/2024 9:19:00 PM</t>
  </si>
  <si>
    <t>8/15/2024 5:08:04 PM</t>
  </si>
  <si>
    <t>Acidity pH 4.5 (as CaCO3) (fl. conc.)</t>
  </si>
  <si>
    <t>1180</t>
  </si>
  <si>
    <t>The acidity (pH 4.5) is determined by manual potentiometric titration of a sample aliquot with a standard solution of alkali to pH 4.5.</t>
  </si>
  <si>
    <t>10/24/1996 2:41:56 PM</t>
  </si>
  <si>
    <t>10/22/1996 11:15:18 PM</t>
  </si>
  <si>
    <t>0143</t>
  </si>
  <si>
    <t>Chlorophyll A</t>
  </si>
  <si>
    <t>10/23/1996 12:04:08 AM</t>
  </si>
  <si>
    <t>Chlorophyll A (fl. conc.)</t>
  </si>
  <si>
    <t>1406-65-1</t>
  </si>
  <si>
    <t xml:space="preserve">Biological Examination; </t>
  </si>
  <si>
    <t>1800</t>
  </si>
  <si>
    <t>Ext:SU:Dup:Vol:N.Acid.</t>
  </si>
  <si>
    <t>This method describes the spectrophotometric analysis of chlorophyll a derived from material retained on a 0.45 um filter.  The filter is ground and extracted in 90% acetone.  Absorbances of the extract are read at 750, 664, 646 and 630 nm.  The abbreviation "SU" stands for Scor-Unesco method of calculating chlorophyll.  The method is the "Trichromatic Method" of determining chlorophyll, whereby, samples are not acidified and corrected for the presence of phaeophytin, but determines chlorophyll a, b, &amp; c respectively by inserting the corrected optical densities in 3 separate equations.  The "N. Acid" used to stand for extract "Not-acidified" when determining chlorophyll a.  This method does not correct for the presence of phaeophytin.  Acidification is used only when determining Phaeophytin.  "Acid" means extract is acidified in order to determine chlorophyll a in the presence of phaeophytin, and the method is called the Lorenzon method.  The optical densities read and equations used to calculate chlorophyll a are slightly different.  This method corrects for the presence of phaeophytin.  The terms SU and SP are synonymous, the method calculation is done by the "Scor-Unesco" (SU) written by Strickland &amp; Parsons (SP).</t>
  </si>
  <si>
    <t>9/18/1996 4:58:00 PM</t>
  </si>
  <si>
    <t>10/22/1997 3:45:00 PM</t>
  </si>
  <si>
    <t>5/28/2024 11:13:59 AM</t>
  </si>
  <si>
    <t>12/9/1998 9:46:25 AM</t>
  </si>
  <si>
    <t>g/m2</t>
  </si>
  <si>
    <t>1803</t>
  </si>
  <si>
    <t>Spectrophotometric analysis of chlorophyll a derived from material scraped from substrate and retained on a 0.45 um filter.  The filter is ground and extracted into 90% acetone.  The absorbances of the extract are read at 750, 664, 646 and 630 nm.  "N. Acid." (= not acidified) methods are not corrected for phaephytin; "Acid." (=acidified) methods are corrected for phaeophytin.</t>
  </si>
  <si>
    <t>10/24/1996 12:35:27 PM</t>
  </si>
  <si>
    <t>MassPerArea</t>
  </si>
  <si>
    <t>g/m²</t>
  </si>
  <si>
    <t>(mass/area)</t>
  </si>
  <si>
    <t>Chlorophyll A (mass/area)</t>
  </si>
  <si>
    <t>X454</t>
  </si>
  <si>
    <t>Fluorimetric: Extraction</t>
  </si>
  <si>
    <t>Fluorimetric: Extraction  (was Colorimetric before Oct 2020)</t>
  </si>
  <si>
    <t>6/12/2009 2:27:00 PM</t>
  </si>
  <si>
    <t>2/26/2008 10:00:00 AM</t>
  </si>
  <si>
    <t>4/8/2008 9:40:00 AM</t>
  </si>
  <si>
    <t>6/6/2016 3:05:16 PM</t>
  </si>
  <si>
    <t>8/4/2011 3:56:29 PM</t>
  </si>
  <si>
    <t>1810</t>
  </si>
  <si>
    <t>Ext:SU:Sin:Vol:N.Acid</t>
  </si>
  <si>
    <t>This method describes the spectrophotometric analysis of chlorophyll a derived from material retained on a 0.45 um filter.  The filter is ground and extracted in 90% acetone.  Absorbances of the extract are read at 750, 664, 646 and 630 nm.  The abbreviation "SU" stands for Scor-Unesco method of calculating chlorophyll.  The method is the Trichromatic Method of determining chlorophyll, whereby, samples are not acidified and corrected for the presence of phaeophytin, but determines chlorophyll a, b, &amp; c respectively by inserting the corrected optical densities in 3 separate equations.  The N. Acid used to stand for extract Not-acidified when determining chlorophyll a.  This method does not correct for the presence of phaeophytin.  Acidification is used only when determining Phaeophytin.  "Acid" means extract is acidified in order to determine chlorophyll a in the presence of phaeophytin, and the method is called the Lorenzon method.  The optical densities read and equations used to calculate chlorophyll a are slightly different.  This method corrects for the presence of phaeophytin.  The terms SU and SP are synonymous, the method calculation is done by the Scor-Unesco (SU) written by Strickland &amp; Parsons (SP).</t>
  </si>
  <si>
    <t>9/17/1996 1:56:00 PM</t>
  </si>
  <si>
    <t>8/15/2024 11:19:00 AM</t>
  </si>
  <si>
    <t>8/17/2024 4:36:03 PM</t>
  </si>
  <si>
    <t>2630</t>
  </si>
  <si>
    <t>Sp.Sub.Styr.SU Sin Plug</t>
  </si>
  <si>
    <t>Water samples are filtered through glass fibre filters and then frozen.  Foam plugs are usually cut from a block with a cork borer of known diameter.  The cells are disrupted by ultrasonification and the Chlorophyll is extracted with an aqueous magnesium Carbonate:Acetone mixture.  By measuring the maximum Absorbance at about 663 nm before acidification and at about 665 nm after acidification the amount of Chlorophyll and Phaeophytin present in the sample can be calculated.  The addition of acid to a Chlorophyll solution removes the bonded Magnesium of the Porphyrin ring thus converting it to Phaeophytin.  This method uses a single plug.</t>
  </si>
  <si>
    <t>8/13/1997 1:08:00 PM</t>
  </si>
  <si>
    <t>7/30/2011 11:10:00 AM</t>
  </si>
  <si>
    <t>12/14/2015 10:27:35 AM</t>
  </si>
  <si>
    <t>2631</t>
  </si>
  <si>
    <t>Water samples are filtered through glass fibre filters and then frozen.  Foam plugs are usually cut from a block with a cork borer of known diameter.  The cells are disrupted by ultrasonification and the Chlorophyll is extracted with an aqueous Magnesium Carbonate: Acetone mixture.  By measuring the maximum Absorbance at about 663 nm before acidification and at about 665 nm after acidification the amount of Chlorophyll and Phaeophytin present in the sample can be calculated.  The addition of acid to a Chlorophyll solution removes the bonded Magnesium of the Porphyrin ring thus converting it to Phaeophytin.  This method uses a duplicate plug.</t>
  </si>
  <si>
    <t>8/13/1997 12:48:00 PM</t>
  </si>
  <si>
    <t>12/1/2001 11:31:00 AM</t>
  </si>
  <si>
    <t>5/20/2003 4:07:38 PM</t>
  </si>
  <si>
    <t>6/24/2003 11:30:40 AM</t>
  </si>
  <si>
    <t>1830</t>
  </si>
  <si>
    <t>Ext:Lor:Sin:Sub:Acid.</t>
  </si>
  <si>
    <t>Water samples are filtered through glass fibre filters and then frozen.  Foam plugs are usually cut from a block with a cork borer of known diameter.  The cells are disrupted by ultrasonification and the Chlorophyll is extracted with an aqueous Magnesium Caronate:Acetone mixture.  Absorbance measured at about 750, 664, 646 and 630 nm before and after acidification with a few drops of HCl.  "LOR." indicates Lorenzen calculation.  The addition of acid to a Chlorophyll solution removes the bonded Magnesium of the Porphyrin ring thus converting it to Phaeophytin.  This method is single filter.</t>
  </si>
  <si>
    <t>9/19/1997 11:26:00 AM</t>
  </si>
  <si>
    <t>12/20/2001 9:53:00 AM</t>
  </si>
  <si>
    <t>5/20/2003 3:21:53 PM</t>
  </si>
  <si>
    <t>X455</t>
  </si>
  <si>
    <t>Ext:PS:Sin:Sub:Acid</t>
  </si>
  <si>
    <t>7/11/2005 5:43:02 PM</t>
  </si>
  <si>
    <t>1801</t>
  </si>
  <si>
    <t>Ext:SU:Dup:Subs:N.Acid..</t>
  </si>
  <si>
    <t>10/30/2017 12:11:48 PM</t>
  </si>
  <si>
    <t>X445</t>
  </si>
  <si>
    <t>Chl-a Biota: Fluorometer</t>
  </si>
  <si>
    <t>This analysis is done using procedures adapted from EPA Method 445.0.  Chlorophyll-a is determined by a routine acetone extraction followed with analysis by fluorometry using the non-acidification procedure.  This method is not subject to interferences from chlorophyll b.  Note: Biota samples are typically submitted as scrapings on a filter.</t>
  </si>
  <si>
    <t>8/19/2016</t>
  </si>
  <si>
    <t>3/23/2020</t>
  </si>
  <si>
    <t>3/26/2020 4:01:10 PM</t>
  </si>
  <si>
    <t>RRENTON</t>
  </si>
  <si>
    <t>1811</t>
  </si>
  <si>
    <t>Ext:SU:Sin:Sub:N.Acid.</t>
  </si>
  <si>
    <t>Spectrophotometric analysis of chlorophyll a derived from material scraped from substrate and retained on a 0.45 um filter.  The filter is ground and extracted into 90% acetone.  The absorbances of the extract are read at 750, 664, 646, and 630 nm.  "N.Acid." (= not acidified) methods are not corrected for phaephytin; "Acid." (=acidified) methods are corrected for phaeophytin.</t>
  </si>
  <si>
    <t>3/28/2002 3:55:00 PM</t>
  </si>
  <si>
    <t>10/1/2018 6:23:00 PM</t>
  </si>
  <si>
    <t>10/26/2020 2:41:03 PM</t>
  </si>
  <si>
    <t>1804</t>
  </si>
  <si>
    <t>10/24/1996 11:18:40 AM</t>
  </si>
  <si>
    <t>TCAL</t>
  </si>
  <si>
    <t>Calculation</t>
  </si>
  <si>
    <t>10/12/2023</t>
  </si>
  <si>
    <t>8/21/2024 11:02:08 PM</t>
  </si>
  <si>
    <t>mg</t>
  </si>
  <si>
    <t>XM40</t>
  </si>
  <si>
    <t>SM 10200 H (2017) Spectrophotometry</t>
  </si>
  <si>
    <t>11/1/2022 11:32:00 AM</t>
  </si>
  <si>
    <t>11/10/2022 5:26:47 PM</t>
  </si>
  <si>
    <t>Mass</t>
  </si>
  <si>
    <t>(mass)</t>
  </si>
  <si>
    <t>Chlorophyll A (mass)</t>
  </si>
  <si>
    <t>E870</t>
  </si>
  <si>
    <t>EPA 445.0 (mod)</t>
  </si>
  <si>
    <t>EPA 445.0 (mod) Chlorophyll a is determined by solvent extraction followed with analysis by fluorometry using the non-acidification procedure. This method is not subject to interferences from chlorophyll b.</t>
  </si>
  <si>
    <t>6/11/2024 8:38:45 AM</t>
  </si>
  <si>
    <t>1831</t>
  </si>
  <si>
    <t>9/23/1997 4:47:00 PM</t>
  </si>
  <si>
    <t>12/28/2001 4:00:00 PM</t>
  </si>
  <si>
    <t>1/17/2002 1:07:10 AM</t>
  </si>
  <si>
    <t>1805</t>
  </si>
  <si>
    <t>1802</t>
  </si>
  <si>
    <t>10/24/1996 12:35:30 PM</t>
  </si>
  <si>
    <t>EQ13</t>
  </si>
  <si>
    <t>EQUIS (g/m2)</t>
  </si>
  <si>
    <t>10/22/1996 11:30:23 PM</t>
  </si>
  <si>
    <t>1820</t>
  </si>
  <si>
    <t>Ext:Lor:Dup:Vol:Acid</t>
  </si>
  <si>
    <t>10/16/2000 3:03:00 PM</t>
  </si>
  <si>
    <t>5/13/2003 2:37:47 PM</t>
  </si>
  <si>
    <t>1821</t>
  </si>
  <si>
    <t>Ext:Lor:Dup:Sub:Acid.</t>
  </si>
  <si>
    <t>1/30/1997 9:12:00 AM</t>
  </si>
  <si>
    <t>10/16/1997 6:03:32 PM</t>
  </si>
  <si>
    <t>0144</t>
  </si>
  <si>
    <t>RFU</t>
  </si>
  <si>
    <t>Chlorophyll A (RFU)</t>
  </si>
  <si>
    <t>10/17/2023 2:53:37 PM</t>
  </si>
  <si>
    <t>Chlorophyll A (RFU) (app.)</t>
  </si>
  <si>
    <t>0146</t>
  </si>
  <si>
    <t>Phaeophytin A</t>
  </si>
  <si>
    <t>10/22/1996 11:30:33 PM</t>
  </si>
  <si>
    <t>Phaeophytin A (fl. conc.)</t>
  </si>
  <si>
    <t>2633</t>
  </si>
  <si>
    <t>Extr:Acid:SubsStyr-Sin Plug</t>
  </si>
  <si>
    <t>Water samples are filtered through glass fibre filters and then frozen.  Foam plugs are usually cut from a block with a cork borer of known diameter.  The cells are disrupted by ultrasonification and the Chlorophyll is extracted with an aqueous Magnesium Carbonate:Acetone mixture.  By measuring the maximum Absorbance at about 663 nm before acidification and at about 665 nm after acidification the amount of Chlorophyll and Phaeophytin present in the sample can be calculated.  The addition of acid to a Chlorophyll solution removes the bonded Magnesium of the Porphyrin ring thus converting it to Phaeophytin.  This method uses a single plug.</t>
  </si>
  <si>
    <t>8/13/1997 1:09:00 PM</t>
  </si>
  <si>
    <t>12/1/2001 11:42:00 AM</t>
  </si>
  <si>
    <t>5/20/2003 4:07:44 PM</t>
  </si>
  <si>
    <t>6/24/2003 11:30:59 AM</t>
  </si>
  <si>
    <t>Phaeophytin A (mass/area)</t>
  </si>
  <si>
    <t>1851</t>
  </si>
  <si>
    <t>Ext:SU:Sin:Sub:Acidified</t>
  </si>
  <si>
    <t>Spectrophotometric analysis of phaeophytin a derived from material retained on a 0.45 um filter.  The filter is ground and extracted in 90% acetone, and the absorbances of the extract are read at 750 and 664 nm.  The extract is then acidified by adding a few drops of HCl and the acidified absorbances are read at 750 and 664 nm.</t>
  </si>
  <si>
    <t>10/5/2004</t>
  </si>
  <si>
    <t>11/5/2004 1:44:04 AM</t>
  </si>
  <si>
    <t>10/19/1998 2:10:53 PM</t>
  </si>
  <si>
    <t>1850</t>
  </si>
  <si>
    <t>Ext:SU:Sin:Vol:Acidified</t>
  </si>
  <si>
    <t>5/14/1997 3:47:00 PM</t>
  </si>
  <si>
    <t>8/1/2024 4:22:00 PM</t>
  </si>
  <si>
    <t>8/2/2024 5:04:09 AM</t>
  </si>
  <si>
    <t>12/9/1998 9:43:51 AM</t>
  </si>
  <si>
    <t>10/22/1996 9:26:47 PM</t>
  </si>
  <si>
    <t>1872</t>
  </si>
  <si>
    <t>Extr:Acid:Subst.Sty-Sgl</t>
  </si>
  <si>
    <t>10/2/2002</t>
  </si>
  <si>
    <t>9/14/2004</t>
  </si>
  <si>
    <t>10/6/2004 11:24:27 AM</t>
  </si>
  <si>
    <t>1873</t>
  </si>
  <si>
    <t>Extr:Lorenz:Sin:Sub:Acid</t>
  </si>
  <si>
    <t>Spectrophotometric analysis of phaeophytin a derived from material retained on a 0.45 um filter.  The filter is ground and extracted in 90% acetone, and the absorbances of the extract are read at 750 and 664 nm.  The extract is then acidified by adding a few drops of HCl and the acidified absorbances are read at 750 and 664 nm; Lorenzen calc.</t>
  </si>
  <si>
    <t>10/9/1997 4:55:00 PM</t>
  </si>
  <si>
    <t>10/16/1997 3:53:00 PM</t>
  </si>
  <si>
    <t>7/7/1999 7:28:00 PM</t>
  </si>
  <si>
    <t>2632</t>
  </si>
  <si>
    <t>Ext:Acid:Subs.Styr-Dup Plug</t>
  </si>
  <si>
    <t>Water samples are filtered through glass fibre filters and then frozen.  Foam plugs are usually cut from a block with a cork borer of known diameter.  The cells are disrupted by ultrasonification and the Chlorophyll is extracted with an aqueous Magnesium Carbonate:Acetone mixture.  By measuring the maximum Absorbance at about 663 nm before acidification and at about 665 nm after acidification the amount of Chlorophyll and Phaeophytin present in the sample can be calculated.  The addition of acid to a Chlorophyll solution removes the bonded Magnesium of the Porphyrin ring thus converting it to Phaeophytin.  This method uses a duplicate plug.</t>
  </si>
  <si>
    <t>8/13/1997 1:02:00 PM</t>
  </si>
  <si>
    <t>5/20/2003 4:07:41 PM</t>
  </si>
  <si>
    <t>5/7/1998 12:27:00 PM</t>
  </si>
  <si>
    <t>12/19/2001 11:10:00 AM</t>
  </si>
  <si>
    <t>5/20/2003 3:21:55 PM</t>
  </si>
  <si>
    <t>1841</t>
  </si>
  <si>
    <t>Ext:SU:Dup:Sub:Acidified</t>
  </si>
  <si>
    <t>1/30/1997 9:13:00 AM</t>
  </si>
  <si>
    <t>Phaeophytin A (mass)</t>
  </si>
  <si>
    <t>1840</t>
  </si>
  <si>
    <t>Ext:SU:Dup:Vol:Acidified</t>
  </si>
  <si>
    <t>10/24/1996 1:41:21 PM</t>
  </si>
  <si>
    <t>0147</t>
  </si>
  <si>
    <t>MPN/100mL</t>
  </si>
  <si>
    <t>E Coli</t>
  </si>
  <si>
    <t>X015</t>
  </si>
  <si>
    <t>MPN Confirmed</t>
  </si>
  <si>
    <t>Multiple-tube fermentation technique is the examination of replicate tubes and dilutions reported in terms of Most Probable Number (MPN) of organisms present. This number, based on certain probability formulas, is an estimate of the mean density of bacteria in the sample. MPN method is not influenced by turbidity.</t>
  </si>
  <si>
    <t>1/21/2005</t>
  </si>
  <si>
    <t>1/19/2021 4:00:00 PM</t>
  </si>
  <si>
    <t>4/11/2023 5:01:29 PM</t>
  </si>
  <si>
    <t>MicrobialFormation</t>
  </si>
  <si>
    <t>(microb.)</t>
  </si>
  <si>
    <t>E Coli (microb.)</t>
  </si>
  <si>
    <t xml:space="preserve">Bacteriological; </t>
  </si>
  <si>
    <t>X388</t>
  </si>
  <si>
    <t>Colilert</t>
  </si>
  <si>
    <t>This method describes the selective isolation of total coliforms and E.coli from drinking water. Colilert medium is added to water samples and incubated for 18 - 24 hours at 35 degrees C for growth of total coliforms and E.coli. Colilert may be used as a presence/absence (P-A) or semi-quantitative 5 tube multiple tube fermentation (MPN) test.</t>
  </si>
  <si>
    <t>4/28/2000</t>
  </si>
  <si>
    <t>8/15/2024 2:15:00 PM</t>
  </si>
  <si>
    <t>CFU/100mL</t>
  </si>
  <si>
    <t>X022</t>
  </si>
  <si>
    <t>Membrane Filter Count</t>
  </si>
  <si>
    <t>Non-turbid water samples are passed through a 0.45 um membrane filter which is placed on a selective medium for 18 - 24 hours incubation at 35 degrees C for growth of total coliform colonies, of fecal coliform colonies, fecal streptococci colonies, enterococci colonies, or of E. coli colonies.</t>
  </si>
  <si>
    <t>1/22/1998</t>
  </si>
  <si>
    <t>8/23/2024 9:50:35 AM</t>
  </si>
  <si>
    <t>MPN/g</t>
  </si>
  <si>
    <t>E014</t>
  </si>
  <si>
    <t>TMECC 07.00 (mod)</t>
  </si>
  <si>
    <t>Samples are processed, inoculated into a series of fermentation tubes followed by incubation and subsequent inoculations dependent on the target orgniams. Fermentation tubes exhibiting positive reactions proceed to confirmation steps specific to the target organism.</t>
  </si>
  <si>
    <t>6/6/2024</t>
  </si>
  <si>
    <t>0148</t>
  </si>
  <si>
    <t>MPN/100gm</t>
  </si>
  <si>
    <t>Enterococcus</t>
  </si>
  <si>
    <t>X390</t>
  </si>
  <si>
    <t>Confirmed MPN (wt)</t>
  </si>
  <si>
    <t>This method describes a multiple tube fermentation technique which estimates the Most Probable Number (MPN) in solids, soil, and sludge or diluted samples of blended shellfish. The MPN method is not influenced by turbidity.</t>
  </si>
  <si>
    <t>7/18/2002</t>
  </si>
  <si>
    <t>10/21/2002 3:11:33 PM</t>
  </si>
  <si>
    <t>MPN/100g</t>
  </si>
  <si>
    <t>Enterococcus (microb.)</t>
  </si>
  <si>
    <t>6/23/2000</t>
  </si>
  <si>
    <t>8/15/2024 6:05:00 PM</t>
  </si>
  <si>
    <t>TMECC7</t>
  </si>
  <si>
    <t>TMECC 07.00 PATHOGENS</t>
  </si>
  <si>
    <t>3/10/2020</t>
  </si>
  <si>
    <t>3/13/2020</t>
  </si>
  <si>
    <t>2/22/2023 12:51:03 PM</t>
  </si>
  <si>
    <t>9/7/2001</t>
  </si>
  <si>
    <t>12/1/2022 1:00:00 PM</t>
  </si>
  <si>
    <t>10/31/2023 10:58:05 AM</t>
  </si>
  <si>
    <t>0149</t>
  </si>
  <si>
    <t>Carbonate Alkalinity (as CaCO3)</t>
  </si>
  <si>
    <t>8/14/2024 4:15:00 PM</t>
  </si>
  <si>
    <t>Carbonate Alkalinity (as CaCO3) (fl. conc.)</t>
  </si>
  <si>
    <t>2/27/2023 9:10:15 AM</t>
  </si>
  <si>
    <t>3/24/2011</t>
  </si>
  <si>
    <t>0150</t>
  </si>
  <si>
    <t>Bicarbonate Alkalinity (as CaCO3)</t>
  </si>
  <si>
    <t>Bicarbonate Alkalinity (as CaCO3) (fl. conc.)</t>
  </si>
  <si>
    <t>0157</t>
  </si>
  <si>
    <t>Cyanide WAD</t>
  </si>
  <si>
    <t>F013</t>
  </si>
  <si>
    <t>The sample is refluxed for 1 hour in the presence of Zinc Acetate and Sodium Acetate buffer of pH 4.5.  Zinc Acetate is added to render Iron Cyanide insoluble.  Simple cyanides and some of the complex metal cyanides (eg., Cd, Cu, Ni, Zn) react to produce HCN gas.  The HCN produced reacts with the Ni ions in the tetranickelate solution to form the ionic tetracyanonickelate(11) anion complex, Ni(CN)4-2, which has a characteristic ultra-violet spectrum.</t>
  </si>
  <si>
    <t>7/30/1996 1:53:00 PM</t>
  </si>
  <si>
    <t>12/5/2001 1:40:00 PM</t>
  </si>
  <si>
    <t>Cyanide WAD (fl. conc.)</t>
  </si>
  <si>
    <t>12/5/2001 1:38:00 PM</t>
  </si>
  <si>
    <t>5/26/2003 2:27:02 PM</t>
  </si>
  <si>
    <t>Cyanide WAD (wet) (mass conc.)</t>
  </si>
  <si>
    <t>8/4/2015 10:36:00 AM</t>
  </si>
  <si>
    <t>1/7/2023 1:33:00 PM</t>
  </si>
  <si>
    <t>1/11/2023 5:01:27 PM</t>
  </si>
  <si>
    <t>AA07</t>
  </si>
  <si>
    <t>Auto.Pyridine-Barbituric - low level</t>
  </si>
  <si>
    <t>The sample is distilled from a phosphoric acid medium into a phosphate buffer solution (pH 5.2).  Simple cyanides, eg,. those that distill from the phosphoric acid solution without any ultraviolet irradiation, are absorbed into the phosphate buffer solution after distillation.  The cyanide in the buffer solution is converted to cyanogen chloride, (CNCI) by reaction with chloramine-T.  The CNCI then forms a red coloured complex on addition of the pyridine-barbituric acid reagent and the absorbance is measured at 580 nm.  The Konig (1,2) synthesis first described the specific and quantitative reaction of cyanogen halides to cleave pyridine to produce glutaconic aldehyde.  This reaction has been applied to the determination of cyanide by oxidation of CN- to cyanogen halide, CNX, in which CN+ is the reactive species.  The CN+ reacts with pyridine to produce an intermediate which hydrolyzes to a conjugated dialdehyde, glutaconic aldehyde.  The glutaconic aldehyde is then coupled with a primary amine, of a compound containing reactive methylene hydrogens (RH2), barbituric acid in this case (3).</t>
  </si>
  <si>
    <t>1/16/1997 4:42:00 PM</t>
  </si>
  <si>
    <t>7/11/2024 10:40:00 AM</t>
  </si>
  <si>
    <t>X400</t>
  </si>
  <si>
    <t>The sample is subjected to a weak acid [zinc acetate] reflux digestion to liberate hydrogen cyanide.  The resulting HCN is distilled from the digestion mixture and trapped in a weak NaOH solution.  This basic solution is then analyzed colorimetrically, ref. Isonicotinic - Barbituric Acid method.</t>
  </si>
  <si>
    <t>2/2/1999 11:00:00 AM</t>
  </si>
  <si>
    <t>11/6/2012 8:00:00 AM</t>
  </si>
  <si>
    <t>12/20/2012 11:18:32 AM</t>
  </si>
  <si>
    <t>10/22/1996 10:26:53 PM</t>
  </si>
  <si>
    <t>X323</t>
  </si>
  <si>
    <t>Isonicotinic Barb Col'm</t>
  </si>
  <si>
    <t>An aliquot of the alkaline distillate from the analyst's choice of digestion procedure is buffered to pH&lt;8 and reacted with chloramine-T.  Isonicotinic acid - barbituric acid solution is added and the absorption of the solution is measured at 578 nm.  Soils and sediments can be analyzed by suspension in the digestion solution.</t>
  </si>
  <si>
    <t>0540</t>
  </si>
  <si>
    <t>Acet.Buff.Dig:UV</t>
  </si>
  <si>
    <t>X207</t>
  </si>
  <si>
    <t>Acet.Buff.Dig;Col'metric</t>
  </si>
  <si>
    <t>5/9/2013</t>
  </si>
  <si>
    <t>0292</t>
  </si>
  <si>
    <t>Bq/L</t>
  </si>
  <si>
    <t>Gross Alpha Total</t>
  </si>
  <si>
    <t>EQ16</t>
  </si>
  <si>
    <t>EQUIS (Bq/L)</t>
  </si>
  <si>
    <t>10/22/1996 8:04:40 PM</t>
  </si>
  <si>
    <t>Radioactivity</t>
  </si>
  <si>
    <t>(rad./vol.)</t>
  </si>
  <si>
    <t>Gross Alpha Total (rad./vol.)</t>
  </si>
  <si>
    <t xml:space="preserve">Radionuclide; </t>
  </si>
  <si>
    <t>0450</t>
  </si>
  <si>
    <t>Coliform - Fecal</t>
  </si>
  <si>
    <t>Coliform - Fecal (microb.)</t>
  </si>
  <si>
    <t>8/15/2024 3:05:00 PM</t>
  </si>
  <si>
    <t>8/22/2024 5:01:12 PM</t>
  </si>
  <si>
    <t>5/1/2002 1:54:20 PM</t>
  </si>
  <si>
    <t>4/2/2007</t>
  </si>
  <si>
    <t>8/21/2024 4:20:08 PM</t>
  </si>
  <si>
    <t>2495</t>
  </si>
  <si>
    <t>MPN Completed</t>
  </si>
  <si>
    <t>8/30/2007</t>
  </si>
  <si>
    <t>1/26/2015</t>
  </si>
  <si>
    <t>9/22/2021 3:20:50 PM</t>
  </si>
  <si>
    <t>EQ22</t>
  </si>
  <si>
    <t>EQUIS (No/100ml)</t>
  </si>
  <si>
    <t>BISP</t>
  </si>
  <si>
    <t>Biology Special Analysis</t>
  </si>
  <si>
    <t>10/24/1996 9:18:58 AM</t>
  </si>
  <si>
    <t>Coliform - Fecal (unitless)</t>
  </si>
  <si>
    <t>MTFC</t>
  </si>
  <si>
    <t>Multiple Tube Fermentation</t>
  </si>
  <si>
    <t>Multiple Tube Fermentation (concentration)</t>
  </si>
  <si>
    <t>X550</t>
  </si>
  <si>
    <t>Enriched Membrane Filter Count</t>
  </si>
  <si>
    <t>Place a sterile absorbent pad in the lid of a sterile culture dish and pipet at least 2.0 mL lauryl tryptose broth, prepared as directed in 9221B.1.a1), to saturate pad.  Carefully remove any excess liquid from absorbent pad by decanting plate.  Aseptically place filter through which the sample has been passed on pad.  Incubate filter, without inverting dish, for 1.5 to 2h at 35 +/- 0.5 degree C in an atmosphere of at least 60% relative humidity.</t>
  </si>
  <si>
    <t>10/22/2003 3:05:55 PM</t>
  </si>
  <si>
    <t>8/12/2003 9:42:12 AM</t>
  </si>
  <si>
    <t>EQ23</t>
  </si>
  <si>
    <t>EQUIS (MPN)</t>
  </si>
  <si>
    <t>2481</t>
  </si>
  <si>
    <t>Filt Spl;MF Count -EL</t>
  </si>
  <si>
    <t>11/1/2022</t>
  </si>
  <si>
    <t>11/9/2023 7:41:27 AM</t>
  </si>
  <si>
    <t>0451</t>
  </si>
  <si>
    <t>Coliform - Total</t>
  </si>
  <si>
    <t>Coliform - Total (microb.)</t>
  </si>
  <si>
    <t>1/22/2002 2:00:00 PM</t>
  </si>
  <si>
    <t>8/14/2024 3:55:00 PM</t>
  </si>
  <si>
    <t>2/27/2007 3:13:27 PM</t>
  </si>
  <si>
    <t>5/1/2002 1:55:04 PM</t>
  </si>
  <si>
    <t>7/17/2024 2:49:00 PM</t>
  </si>
  <si>
    <t>7/30/2024 5:52:05 PM</t>
  </si>
  <si>
    <t>10/22/2022 5:05:00 PM</t>
  </si>
  <si>
    <t>0454</t>
  </si>
  <si>
    <t>Streptococcus -Fecal</t>
  </si>
  <si>
    <t>2/26/2002</t>
  </si>
  <si>
    <t>3/9/2002 11:34:08 AM</t>
  </si>
  <si>
    <t>Streptococcus -Fecal (microb.)</t>
  </si>
  <si>
    <t>8/17/2014 1:00:00 PM</t>
  </si>
  <si>
    <t>8/18/2016 2:15:00 PM</t>
  </si>
  <si>
    <t>8/26/2016 5:00:15 PM</t>
  </si>
  <si>
    <t>4/6/2000</t>
  </si>
  <si>
    <t>2/16/2010</t>
  </si>
  <si>
    <t>2/19/2010 10:29:39 AM</t>
  </si>
  <si>
    <t>10/22/1996 11:02:53 PM</t>
  </si>
  <si>
    <t>0457</t>
  </si>
  <si>
    <t>%(V/V)</t>
  </si>
  <si>
    <t>Microtox IC50 5 Min</t>
  </si>
  <si>
    <t>X393</t>
  </si>
  <si>
    <t>Living bioluminescent bacteria are exposed to a test sample, and the toxic effect of the sample on the organisms is measured.  The Microtox test system measures the light output of rehydrated lyophilized bacteria after exposure to a specified dilution series of a sample, and compares it to the light output of a control blank (i.e./bacterial cell suspension in diluent only).  It is assumed that the difference in light production is due to the effect of the sample.  The degree of light loss (degree of metabolic inhibition in the bacteria) indicates the degree of toxicity of the sample and the IC50 is determined by a dose-response curve.  The IC50 is defined as the statistically determined concentration of a sample causing a 50% decrease in the light emission of Microtox bacteria Vibrio fischeri (formerly Photobacterium phosphoreum) under defined conditions of exposure time (usually 5 minutes or 15 minutes) and test temperature.  Note that fresh water samples are osmotically adjusted.  However, there should be no adjustment for pH nor for colour.</t>
  </si>
  <si>
    <t>4/3/2000 11:55:00 AM</t>
  </si>
  <si>
    <t>2/13/2002 1:05:00 PM</t>
  </si>
  <si>
    <t>2/17/2003 3:40:05 PM</t>
  </si>
  <si>
    <t xml:space="preserve"> (by vol.)</t>
  </si>
  <si>
    <t>Microtox IC50 5 Min (by vol.) (ratio)</t>
  </si>
  <si>
    <t>1890</t>
  </si>
  <si>
    <t>Photometric by Vol.</t>
  </si>
  <si>
    <t>10/4/2010 12:26:48 PM</t>
  </si>
  <si>
    <t>1885</t>
  </si>
  <si>
    <t>Phot. Color Corr by Vol</t>
  </si>
  <si>
    <t>10/24/1996 6:42:06 AM</t>
  </si>
  <si>
    <t>1891</t>
  </si>
  <si>
    <t>Photo.Vol:pH Adjusted</t>
  </si>
  <si>
    <t>10/24/1996 9:33:39 AM</t>
  </si>
  <si>
    <t>EQ11</t>
  </si>
  <si>
    <t>EQUIS (%V/V)</t>
  </si>
  <si>
    <t>10/22/1996 9:59:33 PM</t>
  </si>
  <si>
    <t>1887</t>
  </si>
  <si>
    <t>Phot.C.Corr:pH Adj Vol.</t>
  </si>
  <si>
    <t>10/24/1996 6:59:09 AM</t>
  </si>
  <si>
    <t>0458</t>
  </si>
  <si>
    <t>Microtox IC50 15Min.</t>
  </si>
  <si>
    <t>8/26/1997 12:53:16 PM</t>
  </si>
  <si>
    <t>Microtox IC50 15Min. (by vol.) (ratio)</t>
  </si>
  <si>
    <t>2/17/2003 3:40:06 PM</t>
  </si>
  <si>
    <t>10/22/1996 9:27:16 PM</t>
  </si>
  <si>
    <t>10/4/2010 12:26:49 PM</t>
  </si>
  <si>
    <t>0459</t>
  </si>
  <si>
    <t>Bio. LT50:Fish</t>
  </si>
  <si>
    <t>X542</t>
  </si>
  <si>
    <t>Rainbow trout, %survival after 96 hrs. Sample is adjusted for pH and hardness without dilution to within +/- 10% of the receiving water.</t>
  </si>
  <si>
    <t>10/15/2018 12:58:48 PM</t>
  </si>
  <si>
    <t>Bio. LT50:Fish (ratio)</t>
  </si>
  <si>
    <t xml:space="preserve">Toxicity; </t>
  </si>
  <si>
    <t>h</t>
  </si>
  <si>
    <t>FA20</t>
  </si>
  <si>
    <t>Rainbow(%mortality)/100%conc.)</t>
  </si>
  <si>
    <t>This method measures the time (in hours) for which 50% mortality occurs in undiluted (i.e. 100% conc.) effluent.</t>
  </si>
  <si>
    <t>2/7/2000 8:34:00 AM</t>
  </si>
  <si>
    <t>10/16/2003</t>
  </si>
  <si>
    <t>Time</t>
  </si>
  <si>
    <t>hr</t>
  </si>
  <si>
    <t>(time)</t>
  </si>
  <si>
    <t>Bio. LT50:Fish (time)</t>
  </si>
  <si>
    <t>0460</t>
  </si>
  <si>
    <t>Biomass;dry wt @105C</t>
  </si>
  <si>
    <t>10/1/1996 11:41:00 AM</t>
  </si>
  <si>
    <t>10/7/1999 8:15:00 AM</t>
  </si>
  <si>
    <t>10/20/1999 1:36:58 AM</t>
  </si>
  <si>
    <t>Biomass;dry wt @105C (mass)</t>
  </si>
  <si>
    <t>EQ03</t>
  </si>
  <si>
    <t>EQUIS (mg)</t>
  </si>
  <si>
    <t>10/22/1996 11:14:30 PM</t>
  </si>
  <si>
    <t>X313</t>
  </si>
  <si>
    <t>A measured volume of sample is filtered through a 0.45 um membrane filter or a pre-rinsed dried and pre-weighed glass fibre filter.  The filter is rinsed, removed from the filtration apparatus and dried at 105 C for 24 hours than cooled in a desiccator and reweighed.  Results may be reported in units of mg (per whole sample) but final results should be reported either in mg/L or mg/m2, whichever is appropriate.</t>
  </si>
  <si>
    <t>10/30/1998 2:24:00 PM</t>
  </si>
  <si>
    <t>8/24/1999 4:36:00 PM</t>
  </si>
  <si>
    <t>8/27/1999 1:07:21 AM</t>
  </si>
  <si>
    <t>Biomass;dry wt @105C (fl. conc.)</t>
  </si>
  <si>
    <t>0461</t>
  </si>
  <si>
    <t>Bio. LC50:Fish</t>
  </si>
  <si>
    <t>FA19</t>
  </si>
  <si>
    <t>Rainbow(96hr)(%mortality/100%conc.</t>
  </si>
  <si>
    <t>This method measures the concentration (expressed as % weight/weight) at which 50% mortality occurs.  No pH adjustment usually is permitted.</t>
  </si>
  <si>
    <t>2/4/2000 10:36:00 AM</t>
  </si>
  <si>
    <t>1/29/2002 2:12:00 PM</t>
  </si>
  <si>
    <t>1/5/2007 3:57:50 PM</t>
  </si>
  <si>
    <t>Bio. LC50:Fish (wet) (ratio)</t>
  </si>
  <si>
    <t>% (Mortality)</t>
  </si>
  <si>
    <t>FA05</t>
  </si>
  <si>
    <t>Chinook/96hr(%mortality)/Salinity Adj./100% conc.</t>
  </si>
  <si>
    <t>Chinook/96hr(%mortality)/Salinity Adjusted/100% concentration</t>
  </si>
  <si>
    <t>4/22/1997 9:27:57 AM</t>
  </si>
  <si>
    <t xml:space="preserve"> (mortality)</t>
  </si>
  <si>
    <t>Bio. LC50:Fish (mortality) (ratio)</t>
  </si>
  <si>
    <t>FA15</t>
  </si>
  <si>
    <t>Rainbow/96hr/Vol/pH 6.5 adj.</t>
  </si>
  <si>
    <t>Rainbow/96hr/Vol/pH 6.5 adjusted</t>
  </si>
  <si>
    <t>10/12/2006 10:02:31 AM</t>
  </si>
  <si>
    <t>Bio. LC50:Fish (by vol.) (ratio)</t>
  </si>
  <si>
    <t>X068</t>
  </si>
  <si>
    <t>Rainbow/96hr(Vol) (RM13)</t>
  </si>
  <si>
    <t>(RM13) This method measures the concentration (expressed volume/volume) of sample at which 50% mortality (for LC50), at 20% mortality (for LC20), and at 10% mortality (for LC10) occurs.  No pH adjustment is permitted.</t>
  </si>
  <si>
    <t>1/16/1996</t>
  </si>
  <si>
    <t>8/23/2024 9:49:36 AM</t>
  </si>
  <si>
    <t>FA06</t>
  </si>
  <si>
    <t>Coho/96hr(%mortality)/Salinity Adj./100% conc.</t>
  </si>
  <si>
    <t>Coho/96hr(%mortality)/Salinity Adjusted/100% concentration</t>
  </si>
  <si>
    <t>4/22/1997 9:54:43 AM</t>
  </si>
  <si>
    <t>FA13</t>
  </si>
  <si>
    <t>RM13/Rainbow/96hr(%mortality)/100% conc.</t>
  </si>
  <si>
    <t>Rainbow/96hr(%mortality)/100% concentration.  (RM13) Biological Test Method: Reference Method for Determining Acute Lethality of Effluents to Rainbow Trout; EPS 1/RM/13 Second Edition December 2000 (with May 2007 and February 2016 amendments).  Rainbow Trout are exposed in a single concentration of the sample and mortality is recorded over a period of 96 hours at 15C. The pass/fail single concentration test uses undiluted material at 100% concentration and determines the percent mortality after 96 hours. (Without pH Adjustment)</t>
  </si>
  <si>
    <t>1/4/1997</t>
  </si>
  <si>
    <t>7/10/2024</t>
  </si>
  <si>
    <t>X069</t>
  </si>
  <si>
    <t>Rainbow/96hr/Vol/pH 7 adj</t>
  </si>
  <si>
    <t>10/6/2020</t>
  </si>
  <si>
    <t>FA17</t>
  </si>
  <si>
    <t>Rainbow/96hr(%mortality)pH6.5adj.</t>
  </si>
  <si>
    <t>Rainbow/96hr(%mortality/pH6.5adj.</t>
  </si>
  <si>
    <t>7/20/2005 10:08:43 AM</t>
  </si>
  <si>
    <t>0462</t>
  </si>
  <si>
    <t>Biomass;fixed @ 550C</t>
  </si>
  <si>
    <t>X485</t>
  </si>
  <si>
    <t>Gravimetric (550C)</t>
  </si>
  <si>
    <t>A measured volume of sample is filtered through a 0.45 um membrane filter or a pre-rinsed, dried and pre-weighed glass fibre filter.  The filter is rinsed, removed from the filtration apparatus and dried at 105 C to constant weight, cooled in a desiccator and weighed.  The residue is next ignited at 550 C for 1 hour, then cooled, rewetted to restore water of hydration of minerals, re-dried at 105 C to constant weight, cooled in a desiccator and reweighed.  Volatile Biomass is the difference between the initial and fixed weights.  Intermediate results should be reported in units of mg(i.e., mg for whole sample) but final results should be reported either in mg/L or mg/m2, whichever is appropriate.</t>
  </si>
  <si>
    <t>12/3/1997 9:59:00 AM</t>
  </si>
  <si>
    <t>10/7/1999 8:20:00 AM</t>
  </si>
  <si>
    <t>10/20/1999 1:36:17 AM</t>
  </si>
  <si>
    <t>Biomass;fixed @ 550C (mass)</t>
  </si>
  <si>
    <t>10/24/1996 3:05:27 PM</t>
  </si>
  <si>
    <t>8/24/1999 4:37:00 PM</t>
  </si>
  <si>
    <t>Biomass;fixed @ 550C (fl. conc.)</t>
  </si>
  <si>
    <t>0466</t>
  </si>
  <si>
    <t>Bio. LC20:Fish</t>
  </si>
  <si>
    <t>1/9/2006 8:00:00 AM</t>
  </si>
  <si>
    <t>1/20/2022 4:45:11 PM</t>
  </si>
  <si>
    <t>Bio. LC20:Fish (by vol.) (ratio)</t>
  </si>
  <si>
    <t>9/22/1999</t>
  </si>
  <si>
    <t>12/6/2022</t>
  </si>
  <si>
    <t>7/25/2024 12:46:40 PM</t>
  </si>
  <si>
    <t>Bio. LC20:Fish (mortality) (ratio)</t>
  </si>
  <si>
    <t>0470</t>
  </si>
  <si>
    <t>adt/d</t>
  </si>
  <si>
    <t>Production Quant.</t>
  </si>
  <si>
    <t>X464</t>
  </si>
  <si>
    <t>90th%tile,Bleachd&amp;Unblea</t>
  </si>
  <si>
    <t>AirDriedProductionRate</t>
  </si>
  <si>
    <t>(atd prod.)</t>
  </si>
  <si>
    <t>Production Quant. (atd prod.)</t>
  </si>
  <si>
    <t>t</t>
  </si>
  <si>
    <t>XRPR</t>
  </si>
  <si>
    <t>Fed;Annual Ref.Prod.Rate</t>
  </si>
  <si>
    <t>Production Quant. (mass)</t>
  </si>
  <si>
    <t>X014</t>
  </si>
  <si>
    <t>Pulp-Unbleach Air Dried</t>
  </si>
  <si>
    <t>5/7/1996 8:00:00 AM</t>
  </si>
  <si>
    <t>6/5/1996 8:00:00 AM</t>
  </si>
  <si>
    <t>7/16/2024 3:11:25 PM</t>
  </si>
  <si>
    <t>X293</t>
  </si>
  <si>
    <t>Woodmill prod-beltweight</t>
  </si>
  <si>
    <t>10/23/1996 11:12:13 PM</t>
  </si>
  <si>
    <t>Production Quant. (flow)</t>
  </si>
  <si>
    <t>X052</t>
  </si>
  <si>
    <t>Bleached Pulp-Air Dried</t>
  </si>
  <si>
    <t>Production Quant. (mass flow)</t>
  </si>
  <si>
    <t>X037</t>
  </si>
  <si>
    <t>Pulp &amp; Paper-Air Dried</t>
  </si>
  <si>
    <t>10/23/1996 11:12:44 PM</t>
  </si>
  <si>
    <t>X463</t>
  </si>
  <si>
    <t>90th%tile,Bleachd</t>
  </si>
  <si>
    <t>10/12/2023 11:44:29 AM</t>
  </si>
  <si>
    <t>EQ29</t>
  </si>
  <si>
    <t>EQUIS (T)</t>
  </si>
  <si>
    <t>10/22/1996 7:13:51 PM</t>
  </si>
  <si>
    <t>X259</t>
  </si>
  <si>
    <t>Fish</t>
  </si>
  <si>
    <t>10/24/1996 2:31:29 AM</t>
  </si>
  <si>
    <t>X473</t>
  </si>
  <si>
    <t>Bleached Pulp</t>
  </si>
  <si>
    <t>1/2/1996 8:00:00 AM</t>
  </si>
  <si>
    <t>2/25/2016 8:00:00 AM</t>
  </si>
  <si>
    <t>m3/min A</t>
  </si>
  <si>
    <t>EQ27</t>
  </si>
  <si>
    <t>EQUIS (m3/min A)</t>
  </si>
  <si>
    <t>10/22/1996 7:14:16 PM</t>
  </si>
  <si>
    <t>m³/min</t>
  </si>
  <si>
    <t>0471</t>
  </si>
  <si>
    <t>Waste Quantity</t>
  </si>
  <si>
    <t>10/23/1996 12:02:04 AM</t>
  </si>
  <si>
    <t>Waste Quantity (mass flow)</t>
  </si>
  <si>
    <t>X292</t>
  </si>
  <si>
    <t>Weight/time</t>
  </si>
  <si>
    <t>12/8/2000 12:00:00 PM</t>
  </si>
  <si>
    <t>11/4/2003</t>
  </si>
  <si>
    <t>7/18/2024 8:15:02 AM</t>
  </si>
  <si>
    <t>0474</t>
  </si>
  <si>
    <t>90th %tile; (Unbleached Production)</t>
  </si>
  <si>
    <t>X489</t>
  </si>
  <si>
    <t>90th%tile, Unbleached</t>
  </si>
  <si>
    <t>2/11/2020 9:48:37 AM</t>
  </si>
  <si>
    <t>90th %tile; (Unbleached Production) (atd prod.)</t>
  </si>
  <si>
    <t>0475</t>
  </si>
  <si>
    <t>90th %tile (Production)</t>
  </si>
  <si>
    <t>1/31/1998</t>
  </si>
  <si>
    <t>90th %tile (Production) (atd prod.)</t>
  </si>
  <si>
    <t>0476</t>
  </si>
  <si>
    <t>90th %tile (CB Prod)</t>
  </si>
  <si>
    <t>90th %tile (CB Prod) (atd prod.)</t>
  </si>
  <si>
    <t>0477</t>
  </si>
  <si>
    <t>90th %tile Effluent</t>
  </si>
  <si>
    <t>11/2/1998 9:33:44 AM</t>
  </si>
  <si>
    <t>90th %tile Effluent (flow)</t>
  </si>
  <si>
    <t>Discharge Rate</t>
  </si>
  <si>
    <t>10/23/1996 12:01:37 AM</t>
  </si>
  <si>
    <t>Discharge Rate (flow)</t>
  </si>
  <si>
    <t>10/22/1996 9:14:49 PM</t>
  </si>
  <si>
    <t>0X03</t>
  </si>
  <si>
    <t>Oxychlordane</t>
  </si>
  <si>
    <t>ZN03</t>
  </si>
  <si>
    <t>DCM+Ac.Extr:GC/MS</t>
  </si>
  <si>
    <t>DCM+Ac.Extr:GC/MS EPA 8270E (mod)</t>
  </si>
  <si>
    <t>11/14/2022</t>
  </si>
  <si>
    <t>12/15/2022 10:50:04 AM</t>
  </si>
  <si>
    <t>Oxychlordane (mass conc.)</t>
  </si>
  <si>
    <t>27304-13-8</t>
  </si>
  <si>
    <t xml:space="preserve">Pesticides; </t>
  </si>
  <si>
    <t>E8081</t>
  </si>
  <si>
    <t>EPA 8081</t>
  </si>
  <si>
    <t>See methods EPA 3540, 3630, 3660, 8081</t>
  </si>
  <si>
    <t>3/18/2020</t>
  </si>
  <si>
    <t>12/29/2021</t>
  </si>
  <si>
    <t>9/2/2022</t>
  </si>
  <si>
    <t>11/10/2022 9:54:06 AM</t>
  </si>
  <si>
    <t>Oxychlordane (fl. conc.)</t>
  </si>
  <si>
    <t>E660</t>
  </si>
  <si>
    <t>EPA 8270E (mod)</t>
  </si>
  <si>
    <t>EPA 8270E (mod) Miscellaneous Pesticides by GC-MS</t>
  </si>
  <si>
    <t>9/14/2022</t>
  </si>
  <si>
    <t>12/8/2022 9:48:13 AM</t>
  </si>
  <si>
    <t>MW03</t>
  </si>
  <si>
    <t>OCP1-LL-SF-ECD-VA</t>
  </si>
  <si>
    <t>This analysis is carried out using procedures adapted from "Test Methods for Evaluating Solid Waste" SW-846, Methods 3510, 3630, 3660 and 8081, published by the United States Environmental Protection Agency (EPA). The procedure involves extraction of the entire water sample with dichloromethane. The extract then undergoes one or more of the following clean-up procedures (if required): silica gel clean-up and/or sulphur clean-up. The final extract is analyzed by dual capillary column gas chromatography with electron capture detection (GC/ECD).</t>
  </si>
  <si>
    <t>9/20/2016</t>
  </si>
  <si>
    <t>9/21/2016</t>
  </si>
  <si>
    <t>8/15/2019 2:42:34 PM</t>
  </si>
  <si>
    <t>8/15/2019 11:31:19 AM</t>
  </si>
  <si>
    <t>1016</t>
  </si>
  <si>
    <t>Chlorine Res:Total</t>
  </si>
  <si>
    <t>1/7/1997</t>
  </si>
  <si>
    <t>7/15/1999 10:17:30 AM</t>
  </si>
  <si>
    <t>Chlorine Res:Total (fl. conc.)</t>
  </si>
  <si>
    <t>1/1/2003 8:00:00 AM</t>
  </si>
  <si>
    <t>3/30/2018 8:00:00 AM</t>
  </si>
  <si>
    <t>4/27/2018 10:34:00 AM</t>
  </si>
  <si>
    <t>10/22/1996 10:04:54 PM</t>
  </si>
  <si>
    <t>6/28/2011 2:05:00 PM</t>
  </si>
  <si>
    <t>7/31/2024 9:38:00 AM</t>
  </si>
  <si>
    <t>8/6/2024 5:01:06 PM</t>
  </si>
  <si>
    <t>10/24/1996 12:35:58 PM</t>
  </si>
  <si>
    <t>X317</t>
  </si>
  <si>
    <t>Iodometric titr'n amperometric endpoint</t>
  </si>
  <si>
    <t>Known amount of reducing agent (usually phenylarsine oxide) is added, and the excess reducing agent after reaction with chlorine residual is determined by iodometric titration, amperiometric endpoint.</t>
  </si>
  <si>
    <t>2/2/1999 1:39:50 PM</t>
  </si>
  <si>
    <t>1018</t>
  </si>
  <si>
    <t>Flow (Rate)</t>
  </si>
  <si>
    <t>X135</t>
  </si>
  <si>
    <t>Estimation</t>
  </si>
  <si>
    <t>5/19/2015 3:10:37 PM</t>
  </si>
  <si>
    <t>Flow (Rate) (flow)</t>
  </si>
  <si>
    <t>10/23/1996 11:02:52 PM</t>
  </si>
  <si>
    <t>5/27/2024 9:55:15 AM</t>
  </si>
  <si>
    <t>11/16/2004 4:00:39 PM</t>
  </si>
  <si>
    <t>EQ26</t>
  </si>
  <si>
    <t>EQUIS (m3/s W)</t>
  </si>
  <si>
    <t>10/23/1996 12:07:11 AM</t>
  </si>
  <si>
    <t>8/4/1998 9:50:00 AM</t>
  </si>
  <si>
    <t>12/7/1999 3:20:00 AM</t>
  </si>
  <si>
    <t>XM11</t>
  </si>
  <si>
    <t>Flow Meter</t>
  </si>
  <si>
    <t>10/1/2022</t>
  </si>
  <si>
    <t>8/14/2024 11:49:28 AM</t>
  </si>
  <si>
    <t>5/19/2015 3:10:30 PM</t>
  </si>
  <si>
    <t>1052</t>
  </si>
  <si>
    <t>SWU</t>
  </si>
  <si>
    <t>Color S./W. Diss.</t>
  </si>
  <si>
    <t>X010</t>
  </si>
  <si>
    <t>A Single Wavelength Colour of a sample is determined by measuring the absorbance of the filtered sample at 465 nm after filtering and adjustment of pH to 7.6.  One unit of SWC colour may be defined as the colour produced by 1 mg Pt/L in the form of choloroplatinate ion.  Measurements at 466 nm are considered equivalent.</t>
  </si>
  <si>
    <t>12/10/1996</t>
  </si>
  <si>
    <t>2/3/2016</t>
  </si>
  <si>
    <t>8/22/2024 1:49:13 PM</t>
  </si>
  <si>
    <t>Color S./W. Diss. (app.)</t>
  </si>
  <si>
    <t>1320</t>
  </si>
  <si>
    <t>Colour is determined by spectrophotometric comparison of the sample, at a specific wavelength (400nm), with known concentrations of coloured solutions.  Any turbidity must be removed.  The pH of the sample must not be adjusted but should be determined and reported as well.</t>
  </si>
  <si>
    <t>9/24/1996 2:08:00 PM</t>
  </si>
  <si>
    <t>5/21/2015 5:28:00 PM</t>
  </si>
  <si>
    <t>5/27/2015 4:34:36 PM</t>
  </si>
  <si>
    <t>EQ09</t>
  </si>
  <si>
    <t>EQUIS (SWU)</t>
  </si>
  <si>
    <t>10/22/1996 11:42:08 PM</t>
  </si>
  <si>
    <t>1101</t>
  </si>
  <si>
    <t>Bromide Dissolved</t>
  </si>
  <si>
    <t>XC01</t>
  </si>
  <si>
    <t>Same as X044, but higher MDL.  A clear (Total) or filtered (Dissolved) water sample is injected into a stream of carbonate-bicarbonate eluent and passed through a series of ion exchanger.  The anions of interested are separated on the basis of their relative affinities for a low capacity , strongly basic anion exchanger (guard and separate columns).  The separated anions are directed through the anion self-regenerating suppressor (ASRS).  Hydronium ions in the suppressor will neutralize the eluent to its weakly ionized form and convert the separated anions in their conductive acid form.  The separated anions are measured by conductivity.  They are identified on the basis of retention time as compared to standards.  Quantitation is by measurement of peak area of peak height against a calibration curve generated from known standards.</t>
  </si>
  <si>
    <t>7/14/2009 9:14:00 AM</t>
  </si>
  <si>
    <t>12/23/2011 2:18:00 PM</t>
  </si>
  <si>
    <t>1/24/2013 8:46:56 AM</t>
  </si>
  <si>
    <t>7/22/2009 12:37:40 PM</t>
  </si>
  <si>
    <t>Bromide Dissolved (fl. conc.)</t>
  </si>
  <si>
    <t>24959-67-9</t>
  </si>
  <si>
    <t xml:space="preserve">Metals - Dissolved; </t>
  </si>
  <si>
    <t>1342</t>
  </si>
  <si>
    <t>Bromide by IC (seawater)</t>
  </si>
  <si>
    <t>4/25/2024</t>
  </si>
  <si>
    <t>1340</t>
  </si>
  <si>
    <t>Auto.I.S.E.</t>
  </si>
  <si>
    <t>Bromide is analyzed potentiometrically using a bromide Automated Ion Specific Electrode in conjunction with a standard reference  electrode and a pH meter.  The potential developed by the presence of  bromide ions is measured by an expanded pH meter.</t>
  </si>
  <si>
    <t>10/29/2008 1:43:00 PM</t>
  </si>
  <si>
    <t>12/10/2010 1:52:00 PM</t>
  </si>
  <si>
    <t>7/8/2019 4:12:12 PM</t>
  </si>
  <si>
    <t>11/12/2008 2:00:04 PM</t>
  </si>
  <si>
    <t>JCHUDAK</t>
  </si>
  <si>
    <t>1102</t>
  </si>
  <si>
    <t>Alkalinity Diss. 4.5</t>
  </si>
  <si>
    <t>10/22/1996 8:39:06 PM</t>
  </si>
  <si>
    <t>Alkalinity Diss. 4.5 (fl. conc.)</t>
  </si>
  <si>
    <t>5/26/1999 9:41:29 AM</t>
  </si>
  <si>
    <t>1103</t>
  </si>
  <si>
    <t>Carbon Dissolved Organic</t>
  </si>
  <si>
    <t>4/29/2002</t>
  </si>
  <si>
    <t>3/18/2003 2:40:28 PM</t>
  </si>
  <si>
    <t>Carbon Dissolved Organic (fl. conc.)</t>
  </si>
  <si>
    <t>X314</t>
  </si>
  <si>
    <t>Dig:FID TOC Dohrmann</t>
  </si>
  <si>
    <t>Organic carbon is converted to carbon dioxide (CO2) by catalytic combustion or wet chemistry oxidation.  The CO2 is then converted to methane (CH4) and measured by flame ionization detector.</t>
  </si>
  <si>
    <t>0914</t>
  </si>
  <si>
    <t>Colorimetric (DOC/TOC)</t>
  </si>
  <si>
    <t>3/2/2002</t>
  </si>
  <si>
    <t>8/13/2024 8:48:00 PM</t>
  </si>
  <si>
    <t>8/20/2024 11:38:02 AM</t>
  </si>
  <si>
    <t>7/31/1996 12:36:00 PM</t>
  </si>
  <si>
    <t>10/22/1996 9:28:27 PM</t>
  </si>
  <si>
    <t>1104</t>
  </si>
  <si>
    <t>Chloride Dissolved</t>
  </si>
  <si>
    <t>10/24/1996 3:16:54 PM</t>
  </si>
  <si>
    <t>Chloride Dissolved (fl. conc.)</t>
  </si>
  <si>
    <t>X316</t>
  </si>
  <si>
    <t>Thiocyanate ion (SCN) is liberated from mercuric thiocyanate through sequestration of mercury by chloride ion to form un-ionized mercuric chloride.  Ferric nitrate reagent provides ferric ion which, with SCN, forms highly coloured ferric thiocyanate in a concentration proportional to the original chloride concentration.  The instrument range of 0.5 to 50 mg/L may be extended with sample dilution.  Where particulate matter is present, the sample must be filtered or centrifuged prior to the determination.</t>
  </si>
  <si>
    <t>6/22/2006</t>
  </si>
  <si>
    <t>8/14/2024 2:09:00 PM</t>
  </si>
  <si>
    <t>1343</t>
  </si>
  <si>
    <t>Chloride by IC (seawater)</t>
  </si>
  <si>
    <t>4/27/2024</t>
  </si>
  <si>
    <t>1330</t>
  </si>
  <si>
    <t>Auto. mercuric thiocyan.</t>
  </si>
  <si>
    <t>9/20/1996</t>
  </si>
  <si>
    <t>12/4/1996</t>
  </si>
  <si>
    <t>4/16/2005 7:35:13 PM</t>
  </si>
  <si>
    <t>CLPST</t>
  </si>
  <si>
    <t>Chloride in soil (paste) by IC</t>
  </si>
  <si>
    <t>A soil extract produced by the saturated paste extraction procedure is analyzed for chloride by Ion Chromatography with conductivity detection.</t>
  </si>
  <si>
    <t>10/31/2022</t>
  </si>
  <si>
    <t>Chloride Dissolved (mass conc.)</t>
  </si>
  <si>
    <t>X119</t>
  </si>
  <si>
    <t>AgNO3 Titration</t>
  </si>
  <si>
    <t>2/10/2017 9:37:40 AM</t>
  </si>
  <si>
    <t>9/13/1994</t>
  </si>
  <si>
    <t>8/15/2019 11:48:40 AM</t>
  </si>
  <si>
    <t>15SW</t>
  </si>
  <si>
    <t>Colourimetric or IC</t>
  </si>
  <si>
    <t>10/18/1996 2:17:00 PM</t>
  </si>
  <si>
    <t>10/18/1996 2:21:00 PM</t>
  </si>
  <si>
    <t>8/14/1997 4:59:37 PM</t>
  </si>
  <si>
    <t>1/8/2015</t>
  </si>
  <si>
    <t>8/6/2024</t>
  </si>
  <si>
    <t>X131</t>
  </si>
  <si>
    <t>SCN;Colorimetric</t>
  </si>
  <si>
    <t>1/11/2007 2:20:00 PM</t>
  </si>
  <si>
    <t>4/18/2007 9:55:00 AM</t>
  </si>
  <si>
    <t>4/8/2012 3:42:07 PM</t>
  </si>
  <si>
    <t>1105</t>
  </si>
  <si>
    <t>Cyanide Dissolved</t>
  </si>
  <si>
    <t>X091</t>
  </si>
  <si>
    <t>Decant;NaOH;Pyr-Pyr;Col</t>
  </si>
  <si>
    <t>10/23/1996 9:56:55 PM</t>
  </si>
  <si>
    <t>Cyanide Dissolved (fl. conc.)</t>
  </si>
  <si>
    <t>10/24/1996 11:35:58 AM</t>
  </si>
  <si>
    <t>1106</t>
  </si>
  <si>
    <t>Fluoride Dissolved</t>
  </si>
  <si>
    <t>1344</t>
  </si>
  <si>
    <t>Fluoride by IC (seawater)</t>
  </si>
  <si>
    <t>Fluoride Dissolved (fl. conc.)</t>
  </si>
  <si>
    <t>9/24/1996 10:07:00 AM</t>
  </si>
  <si>
    <t>8/15/2019 11:49:07 AM</t>
  </si>
  <si>
    <t>1341</t>
  </si>
  <si>
    <t>I.S.E.</t>
  </si>
  <si>
    <t>10/5/2006</t>
  </si>
  <si>
    <t>7/23/2024 11:41:49 AM</t>
  </si>
  <si>
    <t>3/2/2005 9:12:56 PM</t>
  </si>
  <si>
    <t>X517</t>
  </si>
  <si>
    <t>pH 5.8 adj;Ionic Strength Adj; Selective Ion Electrode</t>
  </si>
  <si>
    <t>8/23/2002 10:11:07 AM</t>
  </si>
  <si>
    <t>12/14/2006 2:21:55 PM</t>
  </si>
  <si>
    <t>Fluoride Dissolved (mass flow)</t>
  </si>
  <si>
    <t>X114</t>
  </si>
  <si>
    <t>F Electr;known add meth</t>
  </si>
  <si>
    <t>3/9/1998 11:07:48 AM</t>
  </si>
  <si>
    <t>8/10/1993</t>
  </si>
  <si>
    <t>8/18/2024 2:44:00 AM</t>
  </si>
  <si>
    <t>1107</t>
  </si>
  <si>
    <t>Hardness (Dissolved) (as CaCO3)</t>
  </si>
  <si>
    <t>4/11/1996 6:01:00 PM</t>
  </si>
  <si>
    <t>Hardness (Dissolved) (as CaCO3) (fl. conc.)</t>
  </si>
  <si>
    <t>10/24/1996 11:36:32 AM</t>
  </si>
  <si>
    <t>4/16/2015 4:57:00 PM</t>
  </si>
  <si>
    <t>7/31/2024 1:30:04 PM</t>
  </si>
  <si>
    <t>8/23/1999 4:10:47 PM</t>
  </si>
  <si>
    <t>8/12/1996 6:06:00 PM</t>
  </si>
  <si>
    <t>8/26/2024</t>
  </si>
  <si>
    <t>8/15/2019 1:27:08 PM</t>
  </si>
  <si>
    <t>1108</t>
  </si>
  <si>
    <t>Nitrogen Ammonia Dissolved</t>
  </si>
  <si>
    <t>2680</t>
  </si>
  <si>
    <t>Froz.Aut.Bertholot Meth.</t>
  </si>
  <si>
    <t>1/5/2000 7:22:22 AM</t>
  </si>
  <si>
    <t>Nitrogen Ammonia Dissolved (fl. conc.)</t>
  </si>
  <si>
    <t>Nitrogen Ammonia Dissolved (mass flow)</t>
  </si>
  <si>
    <t>F001</t>
  </si>
  <si>
    <t>Phenol, sodium nitroprusside, and an oxidizing solution composed of sodium hypochlorite in a basic citrate solution are sequentially added to the sample.  Under basic conditions, ammonia reacts with phenol and is oxidized by sodium hypochlorite to form an organic complex, indophenol blue.  The blue colour formed is intensified with sodium nitroprusside, and the absorbance of the resulting complex is measured at 630 nm.  Sodium citrate complexes calcium and magnesium ions and prevents precipitation of their respective hydroxides.  A heating coil is used to accelerate the colour development.</t>
  </si>
  <si>
    <t>8/5/1993</t>
  </si>
  <si>
    <t>12/12/2020</t>
  </si>
  <si>
    <t>4/6/2023 5:10:03 PM</t>
  </si>
  <si>
    <t>11/29/2022 9:45:00 AM</t>
  </si>
  <si>
    <t>12/5/2022 5:01:14 PM</t>
  </si>
  <si>
    <t>X154</t>
  </si>
  <si>
    <t>Auto Berthelot (Indo)</t>
  </si>
  <si>
    <t>X112</t>
  </si>
  <si>
    <t>Dist@pH9.5;Nessleriz.</t>
  </si>
  <si>
    <t>12/14/2006 2:22:12 PM</t>
  </si>
  <si>
    <t>1/23/2011</t>
  </si>
  <si>
    <t>X326</t>
  </si>
  <si>
    <t>Berthelot Colorimetric</t>
  </si>
  <si>
    <t>Alkaline phenol and hypochlorite react with ammonia to form indophenol blue that is proportional to ammonia concentration.  Sodium nitroprusside intensifies the blue colour thus formed.  Analyses are performed with an autoanalyzer with spectrometer and 630-660 nm filters and 15 mm or 50 mm tubular flow cell.  A manual version of this method may also be employed.  Note that calcium and magnesium ions may be present in concentrations sufficient to cause precipitation problems during analysis.  Also, sample turbidity and colour may interfere with this method.</t>
  </si>
  <si>
    <t>8/20/2024 1:55:00 PM</t>
  </si>
  <si>
    <t>1/29/2002 8:48:19 AM</t>
  </si>
  <si>
    <t>11/1/2002</t>
  </si>
  <si>
    <t>Nitrogen Ammonia Dissolved (mass conc.)</t>
  </si>
  <si>
    <t>1108-E</t>
  </si>
  <si>
    <t>Ammonia Extractable</t>
  </si>
  <si>
    <t>CSSS15</t>
  </si>
  <si>
    <t>CSSS Ch. 15</t>
  </si>
  <si>
    <t>See Canadian Society of Soil Science (2008) Chapter 15 and Journal of Environmental Monitoring 2005, 7, 37-42</t>
  </si>
  <si>
    <t>1/11/2022</t>
  </si>
  <si>
    <t>2/6/2022</t>
  </si>
  <si>
    <t>Ammonia Extractable (fl. conc.)</t>
  </si>
  <si>
    <t>Extractable</t>
  </si>
  <si>
    <t>1108-S</t>
  </si>
  <si>
    <t>Ammonia; soluble ion content (as N)</t>
  </si>
  <si>
    <t>Ammonia; soluble ion content (as N) (fl. conc.)</t>
  </si>
  <si>
    <t>1109</t>
  </si>
  <si>
    <t>Nitrate(NO3) + Nitrite(NO2) Dissolved</t>
  </si>
  <si>
    <t>X328</t>
  </si>
  <si>
    <t>The filtered sample is passed through a column containing granulated copper-cadmium which reduces Nitrate to Nitrite.  Quantitative reduction is ensured by maintaining a stable H-ion concentration through addition of ammonium chloride (NH4Cl).  The Nitrite that is originally present in the sample plus the reduced Nitrate then react with sulfanilamide under acidic conditions to form a diazo compound.  This compound then complexes with N-1-naphthylethylenediamine dihydrochloride to form a reddish purple azo dye, the absorbance of which is measured at 550 nm.  Nitrate (NO3) concentration can be calculated using the Nitrate &amp; Nitrite result and subtracting the Nitrite result (NO23 - NO2 = NO3).  Automated analysis.</t>
  </si>
  <si>
    <t>4/25/1995 6:16:00 PM</t>
  </si>
  <si>
    <t>Nitrate(NO3) + Nitrite(NO2) Dissolved (fl. conc.)</t>
  </si>
  <si>
    <t>X155</t>
  </si>
  <si>
    <t>Auto Cd:Diazotization</t>
  </si>
  <si>
    <t>1/4/2007 4:08:00 PM</t>
  </si>
  <si>
    <t>8/17/2024 2:09:00 PM</t>
  </si>
  <si>
    <t>3/7/2003 12:11:11 PM</t>
  </si>
  <si>
    <t>8/12/2014</t>
  </si>
  <si>
    <t>9/29/2020</t>
  </si>
  <si>
    <t>12/13/2023 2:16:30 PM</t>
  </si>
  <si>
    <t>1/8/2010 1:51:00 PM</t>
  </si>
  <si>
    <t>2/28/2011 1:57:11 PM</t>
  </si>
  <si>
    <t>X133</t>
  </si>
  <si>
    <t>Cd Red'n;Diazotiz;Col</t>
  </si>
  <si>
    <t>11/28/2012 11:09:00 AM</t>
  </si>
  <si>
    <t>5/28/2014 5:04:00 AM</t>
  </si>
  <si>
    <t>2/3/2015 3:06:19 PM</t>
  </si>
  <si>
    <t>1350</t>
  </si>
  <si>
    <t>Nitrite &amp; Nitrate in Seawater (Calc)</t>
  </si>
  <si>
    <t>9/15/2019</t>
  </si>
  <si>
    <t>10/7/2019 5:29:52 PM</t>
  </si>
  <si>
    <t>X082</t>
  </si>
  <si>
    <t>Auto. Cadmium Reduction</t>
  </si>
  <si>
    <t>8/14/2024 5:01:00 PM</t>
  </si>
  <si>
    <t>2670</t>
  </si>
  <si>
    <t>Froz.Aut.Cadmium Red'n</t>
  </si>
  <si>
    <t>10/24/1996 3:06:02 PM</t>
  </si>
  <si>
    <t>1353</t>
  </si>
  <si>
    <t>Auto. Cadmium Reduc. L L</t>
  </si>
  <si>
    <t>10/24/1996 2:45:43 PM</t>
  </si>
  <si>
    <t>F046</t>
  </si>
  <si>
    <t>Low level Nitrate/Nitrite samples must be field filtered and collected in glass bottles with no dead space.  The filtered sample is passed through a column containing granulated copper-cadmium which reduces Nitrate to Nitrite.  Quantitative reduction is ensured by maintaining a stable H-ion concentration through addition of ammonium chloride (NH4Cl).  The Nitrite that is originally present in the sample plus the reduced Nitrate then react with sulphanilamide under acidic conditions to form a diazo compound.  This compound then complexes with N-1-naphthylethylenediamine dihydrochloride to form a reddish-purple azo dye, the absorbance of which is measured at 550 nm.  Nitrate (NO3) concentration can be calculated using the Nitrate &amp; Nitrite result and subtracting the Nitrite result (NO23 - NO2 = NO3)</t>
  </si>
  <si>
    <t>5/27/1997 11:15:00 AM</t>
  </si>
  <si>
    <t>12/5/2020</t>
  </si>
  <si>
    <t>5/26/2003 11:42:43 AM</t>
  </si>
  <si>
    <t>10/15/1999 1:06:52 PM</t>
  </si>
  <si>
    <t>8/30/2001</t>
  </si>
  <si>
    <t>11/9/2009 5:50:00 PM</t>
  </si>
  <si>
    <t>12/23/2009 11:11:37 AM</t>
  </si>
  <si>
    <t>Nitrate(NO3) + Nitrite(NO2) Dissolved (mass conc.)</t>
  </si>
  <si>
    <t>1109-A</t>
  </si>
  <si>
    <t>Nitrate and Nitrite (as N) available</t>
  </si>
  <si>
    <t>A4500</t>
  </si>
  <si>
    <t>APHA 4500-NO3</t>
  </si>
  <si>
    <t>See APHA 4500-NO3 for full method details.</t>
  </si>
  <si>
    <t>9/2/2021</t>
  </si>
  <si>
    <t>2/13/2023</t>
  </si>
  <si>
    <t>Nitrate and Nitrite (as N) available (mass conc.)</t>
  </si>
  <si>
    <t>Nitrate (NO3) Dissolved</t>
  </si>
  <si>
    <t>7/21/2000</t>
  </si>
  <si>
    <t>2/17/2009 3:05:00 PM</t>
  </si>
  <si>
    <t>8/28/2018 3:14:03 PM</t>
  </si>
  <si>
    <t>Nitrate (NO3) Dissolved (fl. conc.)</t>
  </si>
  <si>
    <t>8/15/2019 11:49:48 AM</t>
  </si>
  <si>
    <t>12/23/2009 11:11:40 AM</t>
  </si>
  <si>
    <t>Nitrate (NO3) Dissolved (mass conc.)</t>
  </si>
  <si>
    <t>10/24/1996 12:10:42 PM</t>
  </si>
  <si>
    <t>1346</t>
  </si>
  <si>
    <t>Nitrate in Seawater by IC</t>
  </si>
  <si>
    <t>F124</t>
  </si>
  <si>
    <t>UV Spectrophotometric Screen</t>
  </si>
  <si>
    <t>Measurement of Nitrate is accomplished by the preparation of Nitrate standards in the range of 0-7mg/L-NO3-N.  Determination of sample nitrate concentration is accomplished by reading the UV absorbance of the sample at a wavelength at 220nm and at 275nm to determine interference.  A standard curve is constructed by plotting the absorbances due to NO3 conc. of standards.  Using the corrected sample absorbances, sample concentrations are obtained directly from the curve.</t>
  </si>
  <si>
    <t>7/29/2024 2:00:44 PM</t>
  </si>
  <si>
    <t>4/23/2021 12:06:22 PM</t>
  </si>
  <si>
    <t>10/5/2022</t>
  </si>
  <si>
    <t>6/22/2020 3:01:47 PM</t>
  </si>
  <si>
    <t>5/28/2020 2:58:28 PM</t>
  </si>
  <si>
    <t>4/11/2002</t>
  </si>
  <si>
    <t>5/28/2003</t>
  </si>
  <si>
    <t>2/24/2004 2:45:17 PM</t>
  </si>
  <si>
    <t>3/18/2003 2:51:45 PM</t>
  </si>
  <si>
    <t>1110-E</t>
  </si>
  <si>
    <t>Nitrate (as N) Extractable</t>
  </si>
  <si>
    <t>E300</t>
  </si>
  <si>
    <t>EPA 300.1/CSSS 15</t>
  </si>
  <si>
    <t>See EPA method 300.1 and Canadian Society of Soil Sciences (2008) Chapter 15</t>
  </si>
  <si>
    <t>2/5/2022</t>
  </si>
  <si>
    <t>Nitrate (as N) Extractable (fl. conc.)</t>
  </si>
  <si>
    <t>2/8/2022</t>
  </si>
  <si>
    <t>Nitrate (as N) Extractable (mass conc.)</t>
  </si>
  <si>
    <t>1110-L</t>
  </si>
  <si>
    <t>Nitrate (as N) Leachable</t>
  </si>
  <si>
    <t>MEND</t>
  </si>
  <si>
    <t>MEND (mod) EPA 300.1 (mod)</t>
  </si>
  <si>
    <t>MEND (mod) EPA 300.1 (mod). Inorganic anions are analyzed by obtaining an extract from a soil sample that has been added in a 3:1 ratio of deionized water to soil; then leached and the extract filtered prior to analysis; which is then analyzed by Ion Chromatography with conductivity and/or UV detection.</t>
  </si>
  <si>
    <t>Nitrate (as N) Leachable (fl. conc.)</t>
  </si>
  <si>
    <t>1110-N</t>
  </si>
  <si>
    <t>Nitrate, Water-Soluble (as N)</t>
  </si>
  <si>
    <t>ICAN</t>
  </si>
  <si>
    <t>9/22/2022 9:13:00 AM</t>
  </si>
  <si>
    <t>Nitrate, Water-Soluble (as N) (mass conc.)</t>
  </si>
  <si>
    <t>Soluble</t>
  </si>
  <si>
    <t>1110-S</t>
  </si>
  <si>
    <t>Nitrate (as N); soluble ion content</t>
  </si>
  <si>
    <t>Nitrate (as N); soluble ion content (mass conc.)</t>
  </si>
  <si>
    <t>Nitrate (as N); soluble ion content (fl. conc.)</t>
  </si>
  <si>
    <t>1111</t>
  </si>
  <si>
    <t>Nitrogen - Nitrite Dissolved (NO2)</t>
  </si>
  <si>
    <t>Nitrogen - Nitrite Dissolved (NO2) (fl. conc.)</t>
  </si>
  <si>
    <t>10/22/1997</t>
  </si>
  <si>
    <t>5/6/2004</t>
  </si>
  <si>
    <t>6/7/2000</t>
  </si>
  <si>
    <t>Nitrogen - Nitrite Dissolved (NO2) (mass conc.)</t>
  </si>
  <si>
    <t>X327</t>
  </si>
  <si>
    <t>Nitrites react with sulphanilamide under acidic conditions to form a diazo compound.  This compound compexes with N-1-naphthylethylene diamine dihydrochloride to form a reddish-purple azo dye, the absorbance of which is measured at 540 nm.</t>
  </si>
  <si>
    <t>8/14/2024 3:35:00 PM</t>
  </si>
  <si>
    <t>8/16/2024 5:07:04 PM</t>
  </si>
  <si>
    <t>1345</t>
  </si>
  <si>
    <t>Nitrite in Seawater by IC</t>
  </si>
  <si>
    <t>2690</t>
  </si>
  <si>
    <t>Froz.Auto.Diazotiz'n</t>
  </si>
  <si>
    <t>3/31/1998 11:11:38 AM</t>
  </si>
  <si>
    <t>8/15/2019 11:50:16 AM</t>
  </si>
  <si>
    <t>X081</t>
  </si>
  <si>
    <t>Auto. Diazotization</t>
  </si>
  <si>
    <t>The Nitrite that is present in the filtered sample react with sulfanilamide under acidic conditions to form a diazo compound.  This compound then complexes with N-1-naphthylethylenediamine dihydrochloride to form a reddish-purple azo dye, the absorbance of which is measured at 550 nm.</t>
  </si>
  <si>
    <t>8/14/2024 3:12:00 PM</t>
  </si>
  <si>
    <t>X132</t>
  </si>
  <si>
    <t>Diazotization;Col'metric</t>
  </si>
  <si>
    <t>8/17/2024 10:57:00 AM</t>
  </si>
  <si>
    <t>1/4/2007 12:16:00 PM</t>
  </si>
  <si>
    <t>5/8/2013 11:58:53 AM</t>
  </si>
  <si>
    <t>1111-A</t>
  </si>
  <si>
    <t>Nitrite available (as N)</t>
  </si>
  <si>
    <t>10/19/2022 1:02:09 PM</t>
  </si>
  <si>
    <t>Nitrite available (as N) (mass conc.)</t>
  </si>
  <si>
    <t>1111-L</t>
  </si>
  <si>
    <t>Nitrite (as N) Leachable</t>
  </si>
  <si>
    <t>Nitrite (as N) Leachable (fl. conc.)</t>
  </si>
  <si>
    <t>1111-N</t>
  </si>
  <si>
    <t>Nitrite - Water-Soluble (as N)</t>
  </si>
  <si>
    <t>Nitrite - Water-Soluble (as N) (mass conc.)</t>
  </si>
  <si>
    <t>1112</t>
  </si>
  <si>
    <t>Nitrogen Organic Total Dissolved</t>
  </si>
  <si>
    <t>9/26/2005</t>
  </si>
  <si>
    <t>8/19/2024</t>
  </si>
  <si>
    <t>8/21/2024 8:46:12 PM</t>
  </si>
  <si>
    <t>Nitrogen Organic Total Dissolved (fl. conc.)</t>
  </si>
  <si>
    <t>1113</t>
  </si>
  <si>
    <t>Nitrogen (Kjeldahl) Total Dissolved</t>
  </si>
  <si>
    <t>3/27/2024</t>
  </si>
  <si>
    <t>4/10/2024 5:01:15 PM</t>
  </si>
  <si>
    <t>Nitrogen (Kjeldahl) Total Dissolved (fl. conc.)</t>
  </si>
  <si>
    <t>DKNF</t>
  </si>
  <si>
    <t>This analysis is carried out using procedures adapted from APHA Method 4500-Norg D. "Block Digestion and Flow Injection Analysis". Dissolved Kjeldahl Nitrogen is determined using block digestion followed by Flow-injection analysis with fluorescence detection.</t>
  </si>
  <si>
    <t>8/6/2015</t>
  </si>
  <si>
    <t>7/18/2024</t>
  </si>
  <si>
    <t>7/24/2024 7:36:07 PM</t>
  </si>
  <si>
    <t>10/23/1996 10:46:49 PM</t>
  </si>
  <si>
    <t>5/6/1999 2:18:55 PM</t>
  </si>
  <si>
    <t>2/18/2005</t>
  </si>
  <si>
    <t>5/4/2021</t>
  </si>
  <si>
    <t>5/11/2021 4:36:09 PM</t>
  </si>
  <si>
    <t>1114</t>
  </si>
  <si>
    <t>Nitrogen Total Dissolved</t>
  </si>
  <si>
    <t>10/22/1996 9:23:30 PM</t>
  </si>
  <si>
    <t>Nitrogen Total Dissolved (fl. conc.)</t>
  </si>
  <si>
    <t>12/1/2017 5:11:00 PM</t>
  </si>
  <si>
    <t>12/4/2017 5:01:12 PM</t>
  </si>
  <si>
    <t>12/9/2010 3:55:26 PM</t>
  </si>
  <si>
    <t>12/9/1992 4:16:00 PM</t>
  </si>
  <si>
    <t>4/10/2024</t>
  </si>
  <si>
    <t>4/16/2024 2:12:02 PM</t>
  </si>
  <si>
    <t>X520</t>
  </si>
  <si>
    <t>Filtered;persulfate oxidation;hydz-sul. reduction;diazotization;colorimetric</t>
  </si>
  <si>
    <t>9/9/1999 12:47:44 PM</t>
  </si>
  <si>
    <t>F003</t>
  </si>
  <si>
    <t>The Total Nitrogen present in the sample is oxidized to nitrate by digesting the sample with potassium persulphate in an alkaline medium.  The resulting Nitrate is reduced to Nitrite by passing it through a column containing granulated copper-cadmium.  The nitrite then reacts with sulfanilamide under acidic conditions to form a diazo compound.  This compound then complexes with N-1-naphthylethylenediamine dihydrochloride to form a reddish-purple azo dye, the absorbance of which is measured at 550nm.</t>
  </si>
  <si>
    <t>10/27/1998 6:17:00 PM</t>
  </si>
  <si>
    <t>8/18/2024</t>
  </si>
  <si>
    <t>8/22/2024 4:39:06 PM</t>
  </si>
  <si>
    <t>X183</t>
  </si>
  <si>
    <t>Organic nitrogenous compounds, including ammonia, are oxidized by ultraviolet irradiation to a mixture of nitrate and nitrite.  This mixture then is all converted to nitrite in the cadmium reduction column.  These nitrites react with sulphanilamide under acidic conditions to form a diazo compound.  This compound compexes with N-1-naphthylethylenediamine dihydrochloride to form a reddish-purple azo dye, the absorbance of which is measured at 550 nm.</t>
  </si>
  <si>
    <t>6/18/2018 10:00:07 AM</t>
  </si>
  <si>
    <t>8/9/1999 1:04:30 PM</t>
  </si>
  <si>
    <t>1118</t>
  </si>
  <si>
    <t>Phosphorus Ort.Dis-P</t>
  </si>
  <si>
    <t>X157</t>
  </si>
  <si>
    <t>Auto Ascorbic Acid Red.</t>
  </si>
  <si>
    <t>The filtered sample is reacted with a mixture of ammonium molybdate and potassium antimonyl tartrate in acid solution.  Ascorbic acid is then added to produce a blue coloured product with an absorbance maximum at 880 nm.  The absorbance of the solution is measured and the phosphorus concentration is determined by comparison with standards treated in the same manner.  Automated procedure.</t>
  </si>
  <si>
    <t>Phosphorus Ort.Dis-P (fl. conc.)</t>
  </si>
  <si>
    <t>7723-14-0</t>
  </si>
  <si>
    <t>X023</t>
  </si>
  <si>
    <t>Dig Manual Ascorbic Acid</t>
  </si>
  <si>
    <t>5/24/2019 5:03:00 AM</t>
  </si>
  <si>
    <t>5/30/2019 9:17:09 AM</t>
  </si>
  <si>
    <t>2/24/2012 12:45:47 PM</t>
  </si>
  <si>
    <t>Phosphorus Ort.Dis-P (mass flow)</t>
  </si>
  <si>
    <t>1420</t>
  </si>
  <si>
    <t>Auto. Ascorbic - L Level</t>
  </si>
  <si>
    <t>The ortho-phosphate reacts with ammonium molybdate and antimony tartrate in an acidic medium to form an antimony-phosphomolybdate complex, which is reduced to an intensely blue coloured complex by ascorbic acid.  The absorbance of this complex is measured at 880nm.  Note that for low level analyses are performed on the entire bottle of sample, not on an aliquot from the bottle.</t>
  </si>
  <si>
    <t>8/20/1997 6:19:00 PM</t>
  </si>
  <si>
    <t>DI-P</t>
  </si>
  <si>
    <t>1:5 Soil Leach acids col</t>
  </si>
  <si>
    <t>12/7/2004</t>
  </si>
  <si>
    <t>1/5/2005 1:01:24 AM</t>
  </si>
  <si>
    <t>Phosphorus Ort.Dis-P (mass conc.)</t>
  </si>
  <si>
    <t>1380</t>
  </si>
  <si>
    <t>Auto.Ascorbic Acid</t>
  </si>
  <si>
    <t>The ortho-phosphate reacts with ammonium molybdate and antimony tartrate in an acidic medium to form an antimony-phosphomolybdate complex, which is reduced to an intensely blue coloured complex by ascorbic acid.  The absorbance of this complex is measured at 880 nm.</t>
  </si>
  <si>
    <t>8/9/1996 6:16:00 PM</t>
  </si>
  <si>
    <t>8/14/2024 2:06:00 PM</t>
  </si>
  <si>
    <t>X096</t>
  </si>
  <si>
    <t>Ascorbic Acid</t>
  </si>
  <si>
    <t>9/30/1994</t>
  </si>
  <si>
    <t>8/17/2024 3:52:00 PM</t>
  </si>
  <si>
    <t>12/20/1996 7:12:00 PM</t>
  </si>
  <si>
    <t>5/17/2024 5:10:00 PM</t>
  </si>
  <si>
    <t>2700</t>
  </si>
  <si>
    <t>Froz.Auto.Ascorbic Acid</t>
  </si>
  <si>
    <t>Silica Reactive Diss</t>
  </si>
  <si>
    <t>X535</t>
  </si>
  <si>
    <t>Colourimetry using heteropoly blue method on an autoanalyzer.  If turbid the sample is passed through a 0.45 u membrane filter.  If the sample is sea water all standard SIO2 solutions are prepared with synthetic sea water instead of distilled water.  A filtrate aliquot is mixed with a solution of (NH4)6MO7O24 in dil. H2SO4.  This mixture is then mixed with oxalic acid solution, followed by a 1-Amino-2-Naphthol-4-Sul-Phonic acid solution, containing NA2SO3 and NAHSO3.  The resulting heteropoly blue colour is measured spectrophotometrically at 660 mu and compared with identically prepared standard SIO2 solutions.  Similar to ascorbic acid method, but using 1-Amino-2-Naphthol-4-Sulphuric acid as the reducing agent.</t>
  </si>
  <si>
    <t>9/9/1999 12:47:48 PM</t>
  </si>
  <si>
    <t>Silica Reactive Diss (fl. conc.)</t>
  </si>
  <si>
    <t>10/24/1996 3:16:02 PM</t>
  </si>
  <si>
    <t>X160</t>
  </si>
  <si>
    <t>Auto Molybdate-Blue Col.(Ascorbic)</t>
  </si>
  <si>
    <t>Not all forms of silica in solution will react to give the silicomolybdate complex.  Silicic acid readily polymerizes at the pH of seawater (pH=8.0), and only straight chain polymers of relatively short length will react with molybdate at any appreciable speed.  Therefore, the term "Reactive Silica" is best used.  This automated procedure for the determination of reactive silica is based on the reduction by ascorbic acid of silicomolybdate in acidic solution to heteropoly blue.  The colour is measured at 660 nm in a 1.5 cm cell.  Oxalic acid is introduced to the sample stream before the addition of ascorbic acid to eliminate interference from phosphates.  The sample should be collected in a clean linear polyethylene bottle.  The samples are not preserved.  The samples should be free from turbidity.  Allow the samples to settle before decanting an aliquot, or filter the samples through 0.45 m filter paper.  Samples are stored at 4C prior to analysis.  The samples should be analysed within 28 days.  Note:  Do not use glass containers.</t>
  </si>
  <si>
    <t>8/7/1996 6:17:00 PM</t>
  </si>
  <si>
    <t>8/25/2024</t>
  </si>
  <si>
    <t>1121</t>
  </si>
  <si>
    <t>Sulfate Dissolved</t>
  </si>
  <si>
    <t>Sulfate Dissolved (fl. conc.)</t>
  </si>
  <si>
    <t>X058</t>
  </si>
  <si>
    <t>Turbimetric</t>
  </si>
  <si>
    <t>6/29/2006</t>
  </si>
  <si>
    <t>8/22/2024 3:22:00 PM</t>
  </si>
  <si>
    <t>3/9/1998 11:07:49 AM</t>
  </si>
  <si>
    <t>Sulfate Dissolved (mass flow)</t>
  </si>
  <si>
    <t>1347</t>
  </si>
  <si>
    <t>Sulfate by IC (seawater)</t>
  </si>
  <si>
    <t>9/24/1996 10:08:00 AM</t>
  </si>
  <si>
    <t>8/15/2019 11:50:43 AM</t>
  </si>
  <si>
    <t>1/15/2007 8:52:00 AM</t>
  </si>
  <si>
    <t>7/6/2016</t>
  </si>
  <si>
    <t>1400</t>
  </si>
  <si>
    <t>Auto Methyl Thymol Blue</t>
  </si>
  <si>
    <t>After being passed through a cation-exchange column, the sample is reacted with an alcohol solution of barium chloride and methylthymol blue (MTB) at pH 2.5-3.0 to form barium sulfate.  The pH of this solution is raised to 12.5-13.0 so that the excess barium reacts with MTB.  The uncomplexed MTB is equivalent to the amount of sulfate present.</t>
  </si>
  <si>
    <t>10/22/2003</t>
  </si>
  <si>
    <t>4/30/2004 1:59:49 PM</t>
  </si>
  <si>
    <t>DI-S</t>
  </si>
  <si>
    <t>1:5 Soil Leach; IC</t>
  </si>
  <si>
    <t>12/6/2004</t>
  </si>
  <si>
    <t>Sulfate Dissolved (mass conc.)</t>
  </si>
  <si>
    <t>1122</t>
  </si>
  <si>
    <t>Surfactants Diss.</t>
  </si>
  <si>
    <t>10/22/1996 9:38:47 PM</t>
  </si>
  <si>
    <t>Surfactants Diss. (fl. conc.)</t>
  </si>
  <si>
    <t>1123</t>
  </si>
  <si>
    <t>Tannin &amp;Lignin Diss.</t>
  </si>
  <si>
    <t>2/13/1998 1:21:03 AM</t>
  </si>
  <si>
    <t>Tannin &amp;Lignin Diss. (fl. conc.)</t>
  </si>
  <si>
    <t>10/22/1996 9:46:44 PM</t>
  </si>
  <si>
    <t>1124</t>
  </si>
  <si>
    <t>Carbon Dissolved Inorganic</t>
  </si>
  <si>
    <t>Carbon Dissolved Inorganic (fl. conc.)</t>
  </si>
  <si>
    <t>10/22/1996 11:00:26 PM</t>
  </si>
  <si>
    <t>7/30/1997 9:28:00 AM</t>
  </si>
  <si>
    <t>9/11/2019 8:46:21 AM</t>
  </si>
  <si>
    <t>4/9/2010 12:00:00 PM</t>
  </si>
  <si>
    <t>8/19/2024 11:34:07 AM</t>
  </si>
  <si>
    <t>7/6/2016 5:10:00 PM</t>
  </si>
  <si>
    <t>7/8/2016 10:37:08 AM</t>
  </si>
  <si>
    <t>1125</t>
  </si>
  <si>
    <t>Sulfide Dissolved</t>
  </si>
  <si>
    <t>1/13/2015 4:00:00 PM</t>
  </si>
  <si>
    <t>4/24/2019 3:30:00 PM</t>
  </si>
  <si>
    <t>7/25/2024 2:48:45 PM</t>
  </si>
  <si>
    <t>Sulfide Dissolved (fl. conc.)</t>
  </si>
  <si>
    <t>1126</t>
  </si>
  <si>
    <t>Carbon Total Dissolved</t>
  </si>
  <si>
    <t>Carbon Total Dissolved (fl. conc.)</t>
  </si>
  <si>
    <t>0911</t>
  </si>
  <si>
    <t>Beckman/IR Det-cellulose</t>
  </si>
  <si>
    <t>10/24/1996 1:54:13 PM</t>
  </si>
  <si>
    <t>1127</t>
  </si>
  <si>
    <t>Fixed Solids</t>
  </si>
  <si>
    <t>E169</t>
  </si>
  <si>
    <t>APHA 2540 G (mod)</t>
  </si>
  <si>
    <t>Fixed Solids (FS) are determined by drying a pre-weighed sample in a pre-weighed dish to constant weight in an oven at 104 ? 1?C. This residue is ignited to constant weight at 550?C. The remaining solids represent the Fixed Solids (FS). Results are reported as the percentage of the total solids.</t>
  </si>
  <si>
    <t>Fixed Solids (ratio)</t>
  </si>
  <si>
    <t>X322</t>
  </si>
  <si>
    <t>APHA Method 2540</t>
  </si>
  <si>
    <t>This analysis is carried out using procedures adapted from APHA Method 2540 "Solids". Solids are determined gravimetrically. Fixed Solids is determined by ashing (at 550C) the residue of a sample evaporated to dryness.</t>
  </si>
  <si>
    <t>12/18/2019</t>
  </si>
  <si>
    <t>12/24/2019 9:21:13 AM</t>
  </si>
  <si>
    <t>Fixed Solids (fl. conc.)</t>
  </si>
  <si>
    <t>1268</t>
  </si>
  <si>
    <t>Arochlor 1268 (PCB) CHLOROBIPHENYL (68% CL)</t>
  </si>
  <si>
    <t>F018</t>
  </si>
  <si>
    <t>Effluent and swab samples are extracted with hexane, the extract concentrated, and then treated using Florisil, concentrated Sulfuric Acid, activated Copper and Mercury (as required) to remove interferences.  The samples are then analysed using Megabore Column Gas Chromatography with Electron Capture Detection.  Oil samples are first diluted with Hexane then treated in the manner outlined for effluent and swab samples.  The samples are then analysed using Megabore Column Gas Chromatography with Electron Capture Detection.</t>
  </si>
  <si>
    <t>9/5/2023 6:46:00 PM</t>
  </si>
  <si>
    <t>9/11/2023 5:22:03 PM</t>
  </si>
  <si>
    <t>Arochlor 1268 (PCB) CHLOROBIPHENYL (68% CL) (fl. conc.)</t>
  </si>
  <si>
    <t>11100-14-4</t>
  </si>
  <si>
    <t>5/24/2023</t>
  </si>
  <si>
    <t>11/1/2023</t>
  </si>
  <si>
    <t>11/16/2023 3:38:09 PM</t>
  </si>
  <si>
    <t>X383</t>
  </si>
  <si>
    <t>Determination of Polychloriated Biphenyls (PCBs) In Soil by GC/ECD.  PURPOSE/PRINCIPLE OF METHOD:  This document details the requirements and procedures for the analysis of polychlorinated biphenyls (PCBs) in soil by gas chromatography  electron capture detector (GC/ECD).  A homogenized soil sample is extracted using dichloromethane (DCM). The extract may be cleaned up using column chromatography with 2% Deactivated Florisil. When contamination with sulphur is suspected, further cleanup using copper is required. Analysis is performed using a GC/ECD.  Similar methods have been developed for other matrices including waste and transformer oils, water, swabs, florisil tubes, biota. Generally, the sample extraction procedures differ while the GC analysis methods are similar or identical for all matrices. SCOPE: This procedure describes the determination of PCBs in soil and sediments. Other materials such as wood waste may also be analyzed by this method.  DETECTION LIMITS: Target Compound Reported Detection Limit (mg/g) Arochlor 1242 0.03, Arochlor 1248 0.03, Arochlor 1254 0.03, Arochlor 1260 0.03, INTERFERENCES: Interferences (e.g. co-eluting peaks on the chromatogram) may be due to sulphur, phthalate esters, or from chlorinated compounds. Suspect samples must be reanalyzed using appropriate cleanup steps. SAMPLE HANDLING &amp; PRESERVATION: Sample Requirements: Whenever possible, samples must completely fill the bottle such that little or no headspace is present to eliminate the loss of volatile hydrocarbon components. (~125g of sample) Sample Containers: Glass jars that have been solvent rinsed with acetone then hexane, then dried. Shipment and Storage: Samples are to be refrigerated (at 4±2°C) during shipping and prior to analysis. Samples suspected to contain high levels of analyte are to be segregated from other samples. Holding Time: Holding time prior to extraction is 14 days. REFERENCE: U.S. EPA Method 8080:Organochlorine Pesticides and PCBs Analysis.</t>
  </si>
  <si>
    <t>3/16/2020</t>
  </si>
  <si>
    <t>9/7/2022</t>
  </si>
  <si>
    <t>Arochlor 1268 (PCB) CHLOROBIPHENYL (68% CL) (mass conc.)</t>
  </si>
  <si>
    <t>E-8082</t>
  </si>
  <si>
    <t>EPA-8082A</t>
  </si>
  <si>
    <t>See reference for EPA method 8082A POLYCHLORINATED BIPHENYLS (PCBs) BY GAS CHROMATOGRAPHY</t>
  </si>
  <si>
    <t>12/28/2021</t>
  </si>
  <si>
    <t>9/2/2022 6:21:52 PM</t>
  </si>
  <si>
    <t>1461</t>
  </si>
  <si>
    <t>Bio.LC10:Fish</t>
  </si>
  <si>
    <t>7/20/1998 12:00:00 PM</t>
  </si>
  <si>
    <t>5/21/2001 12:00:00 PM</t>
  </si>
  <si>
    <t>Bio.LC10:Fish (by vol.) (ratio)</t>
  </si>
  <si>
    <t>3/27/2009 4:32:37 PM</t>
  </si>
  <si>
    <t>Bio.LC10:Fish (mortality) (ratio)</t>
  </si>
  <si>
    <t>FA01</t>
  </si>
  <si>
    <t>Coho/96 hr (wt)/Salinity adj.</t>
  </si>
  <si>
    <t>Effluents having salinity &gt;10 ppt must be run with either Coho or Chinook suitably aclimated to appropriate salinity.  If  this bioassay is performed on lower salinity samples, all test tanks must be adjusted to similar salinity.</t>
  </si>
  <si>
    <t>2/25/2009 4:42:49 PM</t>
  </si>
  <si>
    <t>Bio.LC10:Fish (fl. conc.)</t>
  </si>
  <si>
    <t>2016</t>
  </si>
  <si>
    <t>Chlorine Dem. Free</t>
  </si>
  <si>
    <t>THMHAA</t>
  </si>
  <si>
    <t>THM/HAA CALC</t>
  </si>
  <si>
    <t>5/23/2023 12:06:00 PM</t>
  </si>
  <si>
    <t>Chlorine Dem. Free (fl. conc.)</t>
  </si>
  <si>
    <t>2101</t>
  </si>
  <si>
    <t>Bromate Dissolved</t>
  </si>
  <si>
    <t>F078</t>
  </si>
  <si>
    <t>An approximately 225 uL of sample is introduced into an ion chromatograph (IC).  The anions of interest are separated and measured, using a system comprised of a guard column, analytical column, suppressor device, conductivity detector, a postcolumn reagent delivery system (pneumatically controlled), a heated postcolumn reaction coil, and an ultraviolet/visible (UV/VIS) absorbance detector.  They are identified on the basis of retention time as compared to standards.  Quantitation is by measurement of peak area against a calibration curve generated from known standards.</t>
  </si>
  <si>
    <t>7/29/2024 2:02:49 PM</t>
  </si>
  <si>
    <t>Bromate Dissolved (fl. conc.)</t>
  </si>
  <si>
    <t>15541-45-4</t>
  </si>
  <si>
    <t>2105</t>
  </si>
  <si>
    <t>Cyanide(SAD) + SCN</t>
  </si>
  <si>
    <t>AA04</t>
  </si>
  <si>
    <t>Metallocyanide compounds are converted to simple cyanides by means of on-line UV irradiation and distillation under acidic conditions.  The hydrogen cyanide is subsequently reacted with chloramine-T to form cyanogen chloride which reacts with pyridine and barbituric acid to form a red coloured complex which is measured colorimetrically at 570nm.  Interferences are eliminated or reduced to a minimum by the on-line distillation procedure.  Sulfide interferences may be eliminated by precipitating samples suspected of high H2S levels with the addition of PbCO3.  This procedure does yield positive CN result for thiocyanate.</t>
  </si>
  <si>
    <t>1/21/1997 12:54:00 PM</t>
  </si>
  <si>
    <t>1/11/2002 7:51:00 AM</t>
  </si>
  <si>
    <t>5/26/2003 2:05:08 PM</t>
  </si>
  <si>
    <t>Cyanide(SAD) + SCN (fl. conc.)</t>
  </si>
  <si>
    <t>2107</t>
  </si>
  <si>
    <t>Hardness Total (Extractable)</t>
  </si>
  <si>
    <t>12/10/2011 12:01:00 PM</t>
  </si>
  <si>
    <t>9/11/2019 8:47:41 AM</t>
  </si>
  <si>
    <t>Hardness Total (Extractable) (fl. conc.)</t>
  </si>
  <si>
    <t>1/12/2000 10:50:00 AM</t>
  </si>
  <si>
    <t>3/19/2008 11:25:00 AM</t>
  </si>
  <si>
    <t>HCAL</t>
  </si>
  <si>
    <t>'Shortcut Metals': no acid preservation, no filtration, no digestion for following extractable elements: Ca, K, Mg, Na and Si as analyzed by ICP.</t>
  </si>
  <si>
    <t>1/9/1997 6:05:00 PM</t>
  </si>
  <si>
    <t>3/23/2012 3:11:00 AM</t>
  </si>
  <si>
    <t>2125</t>
  </si>
  <si>
    <t>Sulfide Volatile</t>
  </si>
  <si>
    <t>10/24/1996 2:25:27 PM</t>
  </si>
  <si>
    <t>Sulfide Volatile (mass conc.)</t>
  </si>
  <si>
    <t>2128</t>
  </si>
  <si>
    <t>umol/g</t>
  </si>
  <si>
    <t>Acid VolatileSulfide</t>
  </si>
  <si>
    <t>FS66</t>
  </si>
  <si>
    <t>Hydrochloric acid, 6.0 N HCI, is added to the air-dried sediment samples.  The hydrogen sulfide (H2S) produced is carried into two sodium hydroxide (NaOH) sulfide traps by purified nitrogen gas.  The acid volatile sulfide absorbed in the NaOH is then determined colourimetrically.  The detection limit is 0.2 umol/g.</t>
  </si>
  <si>
    <t>3/24/2020</t>
  </si>
  <si>
    <t>ParticlesPerMass</t>
  </si>
  <si>
    <t>µmol/g</t>
  </si>
  <si>
    <t>(part. /m)</t>
  </si>
  <si>
    <t>Acid VolatileSulfide (part. /m)</t>
  </si>
  <si>
    <t>2461</t>
  </si>
  <si>
    <t>Fish Bioassay(Pass/Fail)</t>
  </si>
  <si>
    <t>EQ00</t>
  </si>
  <si>
    <t>EQUIS (None)</t>
  </si>
  <si>
    <t>10/22/1996 10:05:30 PM</t>
  </si>
  <si>
    <t>Fish Bioassay(Pass/Fail) (unitless)</t>
  </si>
  <si>
    <t>7/29/2024 4:35:58 PM</t>
  </si>
  <si>
    <t>Fish Bioassay(Pass/Fail) (mortality) (ratio)</t>
  </si>
  <si>
    <t>X104</t>
  </si>
  <si>
    <t>Rainbow/96hr(%survival)</t>
  </si>
  <si>
    <t>3/24/2020 4:08:02 PM</t>
  </si>
  <si>
    <t>Fish Bioassay(Pass/Fail) (ratio)</t>
  </si>
  <si>
    <t>10/23/1996 12:03:06 AM</t>
  </si>
  <si>
    <t>2462</t>
  </si>
  <si>
    <t>Rainbow Trout Bioassay (Pass/Fail)</t>
  </si>
  <si>
    <t>RM59</t>
  </si>
  <si>
    <t>RM59/Rainbow/96hr/(% mortality)/pH stabilization-CO2 inject</t>
  </si>
  <si>
    <t>EC Test Method Biological Test Method: Procedure for pH Stabilization During the Testing of Acute Lethality of Wastewater Effluent to Rainbow Trout; EPS 1/RM/50 - March 2008. A revised version of this method has been developed specifically for pulp and paper effluents; EPS 1/RM/59; March 2018. This method is specific for the pH controller technique described in EPS 1/RM/50 as an add on to the acute fish toxicity test; EPS 1/RM/13.  Method Summary Rainbow Trout are exposed in single or multiple concentration(s) of the sample and mortality is recorded over a period of 96 hours at 15?1?C. The pass/fail single concentration test uses undiluted material at 100% concentration and determines the percent mortality after 96 hours. The LC50 and LC20 tests use multiple concentrations of material diluted in laboratory water and determines the concentration of that is lethal to 50% and 20% of the test fish respectively. Parallel testing with and without pH stabilization is recommended to demonstrate the presence of ammonia toxicity.  Upward pH drift in the effluent test solution causes an increase in the concentration of un-ionized ammonia which is the most acutely toxic form present. The loss of CO2 is caused by the standard test procedure of aerating the effluent sample with lab air. The pH stabilization is intended to replace the CO2 lost during aeration in order to maintain the pH throughout the test at the same level found in the original sample. The pH stabilization is accomplished by using either the CO2 injection or the pH controller techniques. The procedure is only applicable when used explicitly with conjunction to the reference method EPS 1/RM/13 ?Biological Test Method: Reference Method for Determining Acute Lethality of Effluents to Rainbow Trout?. The pH stabilization applies to both single and multiple concentration tests.  Applications For use only with wastewater effluents. The LC50 test is required for permitted discharges.</t>
  </si>
  <si>
    <t>5/14/2020 4:16:58 PM</t>
  </si>
  <si>
    <t>Rainbow Trout Bioassay (Pass/Fail) (mortality) (ratio)</t>
  </si>
  <si>
    <t>24DB</t>
  </si>
  <si>
    <t>Dichlorophenoxy(2;4-) Butyric Acid; 4- [2;4-DB]</t>
  </si>
  <si>
    <t>1/14/2022</t>
  </si>
  <si>
    <t>Dichlorophenoxy(2;4-) Butyric Acid; 4- [2;4-DB] (mass conc.)</t>
  </si>
  <si>
    <t>P015</t>
  </si>
  <si>
    <t>Phenoxyacid Herbicides by LC-MS/MS</t>
  </si>
  <si>
    <t>12/6/2021</t>
  </si>
  <si>
    <t>9/9/2022</t>
  </si>
  <si>
    <t>12/8/2022 12:57:05 PM</t>
  </si>
  <si>
    <t>12/9/2021 3:22:12 PM</t>
  </si>
  <si>
    <t>Dichlorophenoxy(2;4-) Butyric Acid; 4- [2;4-DB] (fl. conc.)</t>
  </si>
  <si>
    <t>2BUOH</t>
  </si>
  <si>
    <t>2-Butanol CAS: 78-92-2</t>
  </si>
  <si>
    <t>E-8015</t>
  </si>
  <si>
    <t>EPA 8015D</t>
  </si>
  <si>
    <t>EPA Method 8015D (SW-846): Nonhalogenated Organics Using GC/FID</t>
  </si>
  <si>
    <t>1/12/2022</t>
  </si>
  <si>
    <t>78-92-2</t>
  </si>
  <si>
    <t>E8015S</t>
  </si>
  <si>
    <t>EPA 8015 D in soil</t>
  </si>
  <si>
    <t>See EPA 8015D</t>
  </si>
  <si>
    <t>2/1/2022</t>
  </si>
  <si>
    <t>2HOP</t>
  </si>
  <si>
    <t>2-Hydroxyphenol (catechol) CAS: 120-80-9</t>
  </si>
  <si>
    <t>6/7/2024</t>
  </si>
  <si>
    <t>6/26/2024 4:28:10 PM</t>
  </si>
  <si>
    <t>120-80-9</t>
  </si>
  <si>
    <t>3016</t>
  </si>
  <si>
    <t>Chlorine Dem.Total</t>
  </si>
  <si>
    <t>Chlorine Dem.Total (fl. conc.)</t>
  </si>
  <si>
    <t>3HOP</t>
  </si>
  <si>
    <t>Resorcinol CAS: 108-46-3</t>
  </si>
  <si>
    <t>108-46-3</t>
  </si>
  <si>
    <t>4HOP</t>
  </si>
  <si>
    <t>Hydroquinone CAS: 123-31-9</t>
  </si>
  <si>
    <t>123-31-9</t>
  </si>
  <si>
    <t>A001</t>
  </si>
  <si>
    <t>AMPA CAS: 77521-29-0</t>
  </si>
  <si>
    <t>X365</t>
  </si>
  <si>
    <t>An aliquot of the water sample is reacted with dinitrofluoro-benzene (DNFB) to form derivatives of glyphosate and AMPA.  Interferences are removed from the reaction mixture by extraction with dichloromethane.  A subsequent extraction with iso-butanol removes the derivatives.  The derivatives are then back-extracted into a borax solution in preparation for analysis by high performance liquid chromatography.</t>
  </si>
  <si>
    <t>1/3/2001 8:19:00 AM</t>
  </si>
  <si>
    <t>7/29/2005 7:01:00 AM</t>
  </si>
  <si>
    <t>6/2/2009 12:00:55 PM</t>
  </si>
  <si>
    <t>P013</t>
  </si>
  <si>
    <t>Gly and AMPA</t>
  </si>
  <si>
    <t>10/31/1997 9:51:00 AM</t>
  </si>
  <si>
    <t>11/5/1997 1:24:00 PM</t>
  </si>
  <si>
    <t>11/7/1997 6:08:28 PM</t>
  </si>
  <si>
    <t>P012</t>
  </si>
  <si>
    <t>Glyphosate &amp; AMPA in H2O</t>
  </si>
  <si>
    <t>9/24/2002 10:55:00 AM</t>
  </si>
  <si>
    <t>3/24/2004 1:04:11 AM</t>
  </si>
  <si>
    <t>A002</t>
  </si>
  <si>
    <t>Aldrin</t>
  </si>
  <si>
    <t>Aldrin (fl. conc.)</t>
  </si>
  <si>
    <t>309-00-2</t>
  </si>
  <si>
    <t>F027</t>
  </si>
  <si>
    <t>Effluent samples are solvent extracted with Hexane and the extract dried over Sodium Sulfate, concentrated and cleaned up, as required, using Florisil, activated Copper metal, concentrated Sulfuric Acid and Mercury, to remove interferences.  The extracts are then analysed using megabore column Gas Chromatography with Electron Capture detection.</t>
  </si>
  <si>
    <t>3/3/2000 7:36:00 AM</t>
  </si>
  <si>
    <t>1/22/2002 10:58:00 AM</t>
  </si>
  <si>
    <t>6/18/2003 2:53:25 PM</t>
  </si>
  <si>
    <t>6/5/2002 3:51:38 PM</t>
  </si>
  <si>
    <t>Aldrin (mass conc.)</t>
  </si>
  <si>
    <t>11/16/1999 2:27:40 PM</t>
  </si>
  <si>
    <t>ZN01</t>
  </si>
  <si>
    <t>10/3/2002</t>
  </si>
  <si>
    <t>3/29/2012 10:15:00 PM</t>
  </si>
  <si>
    <t>5/3/2012 9:27:49 AM</t>
  </si>
  <si>
    <t>11/16/1999 2:56:50 PM</t>
  </si>
  <si>
    <t>X220</t>
  </si>
  <si>
    <t>Hex/AcExt;Part;Chrom;GC</t>
  </si>
  <si>
    <t>10/24/1996 10:01:24 AM</t>
  </si>
  <si>
    <t>Aldrin (wet) (mass conc.)</t>
  </si>
  <si>
    <t>X213</t>
  </si>
  <si>
    <t>4/20/2002 10:10:00 AM</t>
  </si>
  <si>
    <t>10/13/2002 10:30:00 AM</t>
  </si>
  <si>
    <t>2/26/2004 1:05:26 AM</t>
  </si>
  <si>
    <t>10/22/1996 11:26:53 PM</t>
  </si>
  <si>
    <t>A003</t>
  </si>
  <si>
    <t>Aldicarb</t>
  </si>
  <si>
    <t>X304</t>
  </si>
  <si>
    <t>CH2Cl2 Extr:LC/MS</t>
  </si>
  <si>
    <t>8/11/2004 8:04:00 AM</t>
  </si>
  <si>
    <t>7/29/2005 10:46:00 AM</t>
  </si>
  <si>
    <t>6/2/2009 12:00:56 PM</t>
  </si>
  <si>
    <t>Aldicarb (fl. conc.)</t>
  </si>
  <si>
    <t>116-06-3</t>
  </si>
  <si>
    <t>A004</t>
  </si>
  <si>
    <t>Alachlor</t>
  </si>
  <si>
    <t>12/7/2021</t>
  </si>
  <si>
    <t>9/12/2022</t>
  </si>
  <si>
    <t>Alachlor (fl. conc.)</t>
  </si>
  <si>
    <t>15972-60-8</t>
  </si>
  <si>
    <t>7/28/2005 7:03:00 AM</t>
  </si>
  <si>
    <t>11/16/1999 2:11:55 PM</t>
  </si>
  <si>
    <t>1/25/2022</t>
  </si>
  <si>
    <t>11/2/2022 4:41:00 AM</t>
  </si>
  <si>
    <t>1/7/2023 3:12:10 PM</t>
  </si>
  <si>
    <t>Alachlor (mass conc.)</t>
  </si>
  <si>
    <t>A007</t>
  </si>
  <si>
    <t>Acephate</t>
  </si>
  <si>
    <t>4/20/2002 10:25:00 AM</t>
  </si>
  <si>
    <t>10/16/2002 3:20:00 PM</t>
  </si>
  <si>
    <t>2/25/2004 1:09:43 AM</t>
  </si>
  <si>
    <t>11/16/1999 2:11:31 PM</t>
  </si>
  <si>
    <t>Acephate (mass conc.)</t>
  </si>
  <si>
    <t>30560-19-1</t>
  </si>
  <si>
    <t>7/29/2005 7:10:00 AM</t>
  </si>
  <si>
    <t>Acephate (fl. conc.)</t>
  </si>
  <si>
    <t>A008</t>
  </si>
  <si>
    <t>Azinphos Methyl</t>
  </si>
  <si>
    <t>Azinphos Methyl (fl. conc.)</t>
  </si>
  <si>
    <t>86-50-0</t>
  </si>
  <si>
    <t>X260</t>
  </si>
  <si>
    <t>Sox-Ac/CH2Cl2 ext:GC/NPD</t>
  </si>
  <si>
    <t>Azinphos Methyl (mass conc.)</t>
  </si>
  <si>
    <t>11/16/1999 4:06:27 PM</t>
  </si>
  <si>
    <t>F053</t>
  </si>
  <si>
    <t>Effluent samples are extracted with Dichloromethane.  The extract is then concentrated and analysed using High Resolution Gas Chromatography with Pulsed Flame Photometric Dectection.  Confirmation, if required, is by High Resolution Gas Chromatography with Nitrogen Phosphorus Detection.</t>
  </si>
  <si>
    <t>1/22/2002 10:26:00 AM</t>
  </si>
  <si>
    <t>A009</t>
  </si>
  <si>
    <t>Azinphos Ethyl</t>
  </si>
  <si>
    <t>Azinphos Ethyl (fl. conc.)</t>
  </si>
  <si>
    <t>2642-71-9</t>
  </si>
  <si>
    <t>A010</t>
  </si>
  <si>
    <t>Aspon</t>
  </si>
  <si>
    <t>Aspon (fl. conc.)</t>
  </si>
  <si>
    <t>A013</t>
  </si>
  <si>
    <t>Aldicarb Sulfone</t>
  </si>
  <si>
    <t>P045</t>
  </si>
  <si>
    <t>DCM Extr:HPLC</t>
  </si>
  <si>
    <t>Aldicarb Sulfone (fl. conc.)</t>
  </si>
  <si>
    <t>1646-88-4</t>
  </si>
  <si>
    <t>A014</t>
  </si>
  <si>
    <t>Aldicarb Sulfoxide</t>
  </si>
  <si>
    <t>Aldicarb Sulfoxide (fl. conc.)</t>
  </si>
  <si>
    <t>A015</t>
  </si>
  <si>
    <t>De-ethyl Atrazine</t>
  </si>
  <si>
    <t>E751</t>
  </si>
  <si>
    <t>E751D Pesticides in Water by LC-MS/MS (POS1 List)</t>
  </si>
  <si>
    <t>E751D Pesticides in Water by LC-MS/MS (POS1 List) (MOECC E3501)</t>
  </si>
  <si>
    <t>12/9/2021</t>
  </si>
  <si>
    <t>12/31/2021</t>
  </si>
  <si>
    <t>2/15/2022 9:50:04 AM</t>
  </si>
  <si>
    <t>De-ethyl Atrazine (fl. conc.)</t>
  </si>
  <si>
    <t>6190-65-4</t>
  </si>
  <si>
    <t>9/8/2022</t>
  </si>
  <si>
    <t>12/15/2022 10:50:07 AM</t>
  </si>
  <si>
    <t>De-ethyl Atrazine (mass conc.)</t>
  </si>
  <si>
    <t>A016</t>
  </si>
  <si>
    <t>Atrazine</t>
  </si>
  <si>
    <t>Atrazine (fl. conc.)</t>
  </si>
  <si>
    <t>1912-24-9</t>
  </si>
  <si>
    <t>Atrazine (mass conc.)</t>
  </si>
  <si>
    <t>F056</t>
  </si>
  <si>
    <t>Effluent samples are extracted with Dichloromethane.  The extract is concentrated and analysed using High Resolution Gas Chromatography with a Thermionic Specific Detector (TSD), alternately referred to as a Nitrogen Phosphorus Detector (NPD).</t>
  </si>
  <si>
    <t>4/3/2000 10:51:00 AM</t>
  </si>
  <si>
    <t>2/16/2001 3:36:00 PM</t>
  </si>
  <si>
    <t>9/11/2002 9:34:55 AM</t>
  </si>
  <si>
    <t>10/2/1998 10:50:33 AM</t>
  </si>
  <si>
    <t>FS61</t>
  </si>
  <si>
    <t>Sediment samples are shaken with a mixture of Dichloromethane and Methanol, filtered then re-extracted with Dichloromethane.  The extract is concentrated and analysed using High Resolution Gas Chromatography with a Thermionic Specific Detector (TSD), alternately referred to as a Nitrogen Phosphorus Detector (NPD).</t>
  </si>
  <si>
    <t>4/20/2002 3:40:00 PM</t>
  </si>
  <si>
    <t>7/16/2002 3:20:00 PM</t>
  </si>
  <si>
    <t>A017</t>
  </si>
  <si>
    <t>Arochlor 1242 (PCB)</t>
  </si>
  <si>
    <t>Arochlor 1242 (PCB) (fl. conc.)</t>
  </si>
  <si>
    <t>53469-21-9</t>
  </si>
  <si>
    <t>FB03</t>
  </si>
  <si>
    <t>Sediment and homogenized biota samples are Acetone extracted using a wrist-action shaker, partitioned with 2% NaCl, then treated using Florisil, concentrated Sulfuric Acid, activated Copper and Mercury (as required) to remove interferences.  The samples are then analysed using Megabore Column Gas Chromatography with Electron Capture Detection.  Note that biota results are reported on a "wet weight" basis.</t>
  </si>
  <si>
    <t>4/12/2001 11:51:00 AM</t>
  </si>
  <si>
    <t>9/11/2002 3:23:55 PM</t>
  </si>
  <si>
    <t>Arochlor 1242 (PCB) (wet) (mass conc.)</t>
  </si>
  <si>
    <t>FS06</t>
  </si>
  <si>
    <t>Sediment and homogenized biota samples are Acetone extracted using a wrist-action shaker, partitioned with 2% NaCl, then treated using Florisil, concentrated Sulfuric Acid, activated Copper and Mercury (as required) to remove interferences.  The samples are then analysed using Megabore Column Gas Chromatography with Electron Capture Detection.</t>
  </si>
  <si>
    <t>6/29/1999 11:10:00 AM</t>
  </si>
  <si>
    <t>11/9/2001 1:34:00 PM</t>
  </si>
  <si>
    <t>8/21/2002 2:09:53 PM</t>
  </si>
  <si>
    <t>Arochlor 1242 (PCB) (mass conc.)</t>
  </si>
  <si>
    <t>X303</t>
  </si>
  <si>
    <t>CH2Cl2 Extr:GC/ECD</t>
  </si>
  <si>
    <t>Polychlorinated Biphenyls (PCBs) In Water by Gas Chromatography-Electron Capture Detector (GC/ECD).  A water sample, usually 1000 mL, is extracted using dichloromethane. Sulphuric acid clean-up step is performed in every sample. Dirty samples with dark colored extracts are put through a clean-up step using 2% Deactivated Florisil. If sulphur is present in the water samples, especially for the river or stream water samples, a copper metal clean-up step may be used. A final analysis is performed using a GC equipped with an ECD. SCOPE:  This procedure describes the determination of PCBs in water. If Organochlorine Pesticides (OC's) and PCB's are to be analyzed on the same water sample, a separate test method (Method for the Determination of Pesticides in Water by GC/MS and LC/MS or HPLC Fluorescence Detection DCN 62-C-043) is used.  DETECTION LIMITS:  Target Compound Reported Detection Limit (mg/L) Arochlor 1221 0.1 Arochlor 1242 0.1 Arochlor 1248 0.1 Arochlor 1254 0.1 Arochlor 1260 0.1 INTERFERENCES: Interferences (e.g. co-eluting peaks on the chromatogram) may be due to sulfur,phthalate esters, or from chlorinated compounds. Suspect samples must be reanalyzed using appropriate cleanup steps. SAMPLE HANDLING &amp; PRESERVATION: Sample Containers: For sample collection, use 1 litre amber glass bottles that have been pre-rinsed with acetone and hexane then dried. Bottle lids must be teflon-lined, or alternatively lined with solvent-rinsed aluminium foil. Shipment and Storage: Samples must be refrigerated (at 2-8°C) and stored in the dark. Holding Time: Samples must be extracted within 7 days of sampling; REFERENCE: U.S. EPA Method 8080: Organochlorine Pesticides and PCB's Analysis. SW-846 3rd Ed.,September, 1986.</t>
  </si>
  <si>
    <t>12/21/2012 10:31:00 AM</t>
  </si>
  <si>
    <t>4/2/2013 3:22:00 PM</t>
  </si>
  <si>
    <t>4/12/2013 3:34:31 PM</t>
  </si>
  <si>
    <t>F115</t>
  </si>
  <si>
    <t>4/19/2001 9:04:00 AM</t>
  </si>
  <si>
    <t>4/19/2001 9:06:00 AM</t>
  </si>
  <si>
    <t>6/1/2001 3:54:26 AM</t>
  </si>
  <si>
    <t>10/22/1996 3:25:28 PM</t>
  </si>
  <si>
    <t>EQ44</t>
  </si>
  <si>
    <t>EQUIS (ug/g wet)</t>
  </si>
  <si>
    <t>10/22/1996 9:03:11 PM</t>
  </si>
  <si>
    <t>2/28/2000 8:40:00 AM</t>
  </si>
  <si>
    <t>A018</t>
  </si>
  <si>
    <t>Arochlor 1221 (PCB) Chlorodiphenyl (21% Cl)</t>
  </si>
  <si>
    <t>Arochlor 1221 (PCB) Chlorodiphenyl (21% Cl) (wet) (mass conc.)</t>
  </si>
  <si>
    <t>11104-28-2</t>
  </si>
  <si>
    <t>Arochlor 1221 (PCB) Chlorodiphenyl (21% Cl) (fl. conc.)</t>
  </si>
  <si>
    <t>Arochlor 1221 (PCB) Chlorodiphenyl (21% Cl) (mass conc.)</t>
  </si>
  <si>
    <t>2/18/2000 5:06:00 PM</t>
  </si>
  <si>
    <t>6/1/2001 3:54:27 AM</t>
  </si>
  <si>
    <t>A019</t>
  </si>
  <si>
    <t>Arochlor 1232 (PCB)</t>
  </si>
  <si>
    <t>Arochlor 1232 (PCB) (fl. conc.)</t>
  </si>
  <si>
    <t>11141-16-5</t>
  </si>
  <si>
    <t>8/21/2002 2:09:54 PM</t>
  </si>
  <si>
    <t>Arochlor 1232 (PCB) (mass conc.)</t>
  </si>
  <si>
    <t>Arochlor 1232 (PCB) (wet) (mass conc.)</t>
  </si>
  <si>
    <t>9/11/2023 5:22:04 PM</t>
  </si>
  <si>
    <t>A020</t>
  </si>
  <si>
    <t>Arochlor 1016 (PCB)</t>
  </si>
  <si>
    <t>Arochlor 1016 (PCB) (fl. conc.)</t>
  </si>
  <si>
    <t>12674-11-2</t>
  </si>
  <si>
    <t>Arochlor 1016 (PCB) (wet) (mass conc.)</t>
  </si>
  <si>
    <t>Arochlor 1016 (PCB) (mass conc.)</t>
  </si>
  <si>
    <t>6/1/2001 3:54:28 AM</t>
  </si>
  <si>
    <t>A021</t>
  </si>
  <si>
    <t>Arochlor 1254 (PCB)</t>
  </si>
  <si>
    <t>Arochlor 1254 (PCB) (fl. conc.)</t>
  </si>
  <si>
    <t>11097-69-1</t>
  </si>
  <si>
    <t>9/11/2002 3:23:56 PM</t>
  </si>
  <si>
    <t>Arochlor 1254 (PCB) (wet) (mass conc.)</t>
  </si>
  <si>
    <t>Arochlor 1254 (PCB) (mass conc.)</t>
  </si>
  <si>
    <t>A022</t>
  </si>
  <si>
    <t>Arochlor 1260 (PCB)</t>
  </si>
  <si>
    <t>Arochlor 1260 (PCB) (fl. conc.)</t>
  </si>
  <si>
    <t>11096-82-5</t>
  </si>
  <si>
    <t>Arochlor 1260 (PCB) (wet) (mass conc.)</t>
  </si>
  <si>
    <t>8/21/2002 2:09:55 PM</t>
  </si>
  <si>
    <t>Arochlor 1260 (PCB) (mass conc.)</t>
  </si>
  <si>
    <t>A023</t>
  </si>
  <si>
    <t>Arochlor 1248 (PCB)</t>
  </si>
  <si>
    <t>Arochlor 1248 (PCB) (fl. conc.)</t>
  </si>
  <si>
    <t>12672-29-6</t>
  </si>
  <si>
    <t>6/1/2001 3:54:29 AM</t>
  </si>
  <si>
    <t>Arochlor 1248 (PCB) (mass conc.)</t>
  </si>
  <si>
    <t>Arochlor 1248 (PCB) (wet) (mass conc.)</t>
  </si>
  <si>
    <t>A024</t>
  </si>
  <si>
    <t>Arochlor 1262 (PCB)</t>
  </si>
  <si>
    <t>Arochlor 1262 (PCB) (fl. conc.)</t>
  </si>
  <si>
    <t>37324-23-5</t>
  </si>
  <si>
    <t>Arochlor 1262 (PCB) (mass conc.)</t>
  </si>
  <si>
    <t>9/11/2002 3:23:57 PM</t>
  </si>
  <si>
    <t>Arochlor 1262 (PCB) (wet) (mass conc.)</t>
  </si>
  <si>
    <t>A026</t>
  </si>
  <si>
    <t>Ametryn</t>
  </si>
  <si>
    <t>Ametryn (fl. conc.)</t>
  </si>
  <si>
    <t>834-12-8</t>
  </si>
  <si>
    <t>Ametryn (mass conc.)</t>
  </si>
  <si>
    <t>A029</t>
  </si>
  <si>
    <t>Amyl OH</t>
  </si>
  <si>
    <t>P050</t>
  </si>
  <si>
    <t>MR's</t>
  </si>
  <si>
    <t>10/23/1996 8:47:21 PM</t>
  </si>
  <si>
    <t>Amyl OH (fl. conc.)</t>
  </si>
  <si>
    <t>A030</t>
  </si>
  <si>
    <t>Abietic Acid</t>
  </si>
  <si>
    <t>F009</t>
  </si>
  <si>
    <t>Effluent samples are first adjusted to pH 9 and then extracted with Diethyl Ether.  The extracts are rotary evaporated and the resulting residues, containing the Resin Acids and other solvent soluble organics are then redissolved in Methanol, transferred to small glass vials, methylated with Diazomethane then evaporated to dryness under Nitrogen.  [Methylation Reaction  R-COOH(Resin/Fatty Acids) + CH2N2(Diazomethane) = R-COOCH3(Methyl ester) + N2)  The residue is re-dissolved in Methyl t-Butyl Ether (MTBE) and injected on a High Resolution Gas Chromatograph/Low Resolution Mass Spectrometer (HRGC/LRMS) system for analysis.  LRMS data is acquired in Total Ion Mode (TIM) and quantitation is performed using selected mass ions.  Positive identification of the various Resin Acids is made on the basis of a comparison of absolute retention times to those of the external standards and computer based mass spectral mass/intensity library matching routines.</t>
  </si>
  <si>
    <t>12/27/1996 4:15:00 PM</t>
  </si>
  <si>
    <t>8/20/2002</t>
  </si>
  <si>
    <t>4/1/2004 1:08:45 AM</t>
  </si>
  <si>
    <t>Abietic Acid (fl. conc.)</t>
  </si>
  <si>
    <t>P033</t>
  </si>
  <si>
    <t>Resin&amp;Fatty Acids;GC/MS</t>
  </si>
  <si>
    <t>10/23/1996 11:56:36 PM</t>
  </si>
  <si>
    <t>P030</t>
  </si>
  <si>
    <t>The water sample is acidified and extracted with dichloro-methane.  The raw extract is concentrated and derivatized with diazomethane to produce the corresponding methyl ester derivatives.  (Suitable substitute derivatives may be produced by other available techniques.)  If required, the extracts are cleaned up by Florisil column chromatography.  The derivatives are analyzed by gas chromatography with flame ionization detection.</t>
  </si>
  <si>
    <t>8/26/2014</t>
  </si>
  <si>
    <t>8/15/2017</t>
  </si>
  <si>
    <t>8/15/2017 4:37:09 PM</t>
  </si>
  <si>
    <t>P035</t>
  </si>
  <si>
    <t>DCM-DIAZO-FLOR</t>
  </si>
  <si>
    <t>10/24/1996 12:44:23 PM</t>
  </si>
  <si>
    <t>E677</t>
  </si>
  <si>
    <t>Resins &amp; Fatty Acids are methylated then analyzed by GCMS</t>
  </si>
  <si>
    <t>EPA 8270E; AB Env. 129; NCASI RA/FA-85.02 (mod) Resins &amp; Fatty Acids are methylated then analyzed by GCMS. Total fatty acids is the sum of arachidic acid; behenic acid; lauric acid; lignoceric acid; linoleic acid; linolenic acid; myristic acid; oleic acid; palmitic acid; and stearic acid. Total resin acids is the sum of abietic acid; 12-chlorodehydroabietic acid; 14-chlorodehydroabietic acid; dehydroabietic acid; 12;14-dichlorodehydroabietic acid; isopimaric acid; levopimaric acid; neoabietic acid; palustric acid; pimaric acid and sandaracopimaric acid. Total resin acids (BC WWQG) is the sum of abietic acid; neoabietic acid; pimaric acid; isopimaric acid; and sandaracopimaric acid.</t>
  </si>
  <si>
    <t>11/28/2022</t>
  </si>
  <si>
    <t>6/15/2024</t>
  </si>
  <si>
    <t>7/8/2024 11:10:02 AM</t>
  </si>
  <si>
    <t>RFAS</t>
  </si>
  <si>
    <t>Separation of resin and fatty acids (RFAs) in water by GC/MS</t>
  </si>
  <si>
    <t>Scientific Principle The separation of resin and fatty acids (RFAs) in water samples is performed using gas chromatography/mass spectrometry (GC/MS) in the Selected Ion Monitoring (SIM) mode. The separation is based on compound size; boiling point and polarity. Analyte concentration is calculated using the internal standard method. RFA compounds are extracted from water samples using a liquid-liquid solvent extraction with DCM. Extraction occurs after the sample is brought to a pH of ~ 2 and placed in a rotary tumbler (at approx. 40 rpm) for 1 hour. The resulting extract is transferred to a vial; dried with acidified baked sodium sulfate; methylated with diazomethane and concentrated to 1mL under nitrogen prior to analysis. The resulting extracts are vialed and fortified with labeled internal standard compounds prior to analysis by gas chromatography with a (50%-Phenyl)-methylpolysiloxane (DB-17) column and a mass spectrometer detector in SIM Mode.</t>
  </si>
  <si>
    <t>9/17/2021 7:49:00 PM</t>
  </si>
  <si>
    <t>FS05</t>
  </si>
  <si>
    <t>Sediment samples are extracted by shaking with Methanol in a screw cap centrifuge bottle.  The extracts are rotary evaporated and the resulting residues, containing the Resin Acids and other solvent soluble organics, are then redissolved in Methanol, transferred to small glass vials, methylated with Diazomethane then evaporated to dryness under Nitrogen.  [Methylation Reaction  R-COOH(Resin/Fatty Acids) + CH2N2 (Diazomethane) = R-COOCH3 (Methyl ester) + N2]  The residue is re-dissolved in Methyl t-Butyl Ether (MTBE) and injected on a High Resolution Gas Chromatograph / Low Resolution Mass Spectrometer (HRGC/LRMS) system for analysis.  LRMS data is acquired in Total Ion Mode (TIM) and quantitation is performed using selected mass ions.  Positive identification of the various Resin Acids is made on the basis of a comparison of absolute retention times to those of the external standards and computer based mass spectral mass/intensity library matching routines.</t>
  </si>
  <si>
    <t>9/14/2001 3:29:00 PM</t>
  </si>
  <si>
    <t>2/17/2003 3:39:54 PM</t>
  </si>
  <si>
    <t>Abietic Acid (mass conc.)</t>
  </si>
  <si>
    <t>A031</t>
  </si>
  <si>
    <t>8(14)-Abietenic Acid</t>
  </si>
  <si>
    <t>2/17/2003 3:39:55 PM</t>
  </si>
  <si>
    <t>8(14)-Abietenic Acid (mass conc.)</t>
  </si>
  <si>
    <t>19407-37-5</t>
  </si>
  <si>
    <t>12/27/1996 4:16:00 PM</t>
  </si>
  <si>
    <t>1/8/2002 12:49:00 PM</t>
  </si>
  <si>
    <t>5/28/2003 11:38:54 AM</t>
  </si>
  <si>
    <t>8(14)-Abietenic Acid (fl. conc.)</t>
  </si>
  <si>
    <t>A032</t>
  </si>
  <si>
    <t>Anilazine</t>
  </si>
  <si>
    <t>9/11/2002 9:34:56 AM</t>
  </si>
  <si>
    <t>Anilazine (fl. conc.)</t>
  </si>
  <si>
    <t>AC-F</t>
  </si>
  <si>
    <t>ueq/L</t>
  </si>
  <si>
    <t>Acidity:Free</t>
  </si>
  <si>
    <t>5063</t>
  </si>
  <si>
    <t>Calculation-Electrometer</t>
  </si>
  <si>
    <t>4/30/1997 3:50:00 PM</t>
  </si>
  <si>
    <t>4/10/2008</t>
  </si>
  <si>
    <t>5/28/2008 2:08:44 AM</t>
  </si>
  <si>
    <t>Equivalents</t>
  </si>
  <si>
    <t>µEq/L</t>
  </si>
  <si>
    <t>(equiv./vol.)</t>
  </si>
  <si>
    <t>Acidity:Free (equiv./vol.)</t>
  </si>
  <si>
    <t>EQ18</t>
  </si>
  <si>
    <t>EQUIS (ueq/L)</t>
  </si>
  <si>
    <t>10/22/1996 11:12:48 PM</t>
  </si>
  <si>
    <t>AC-T</t>
  </si>
  <si>
    <t>Acidity:Total</t>
  </si>
  <si>
    <t>5062</t>
  </si>
  <si>
    <t>Electrom/Grans Plot</t>
  </si>
  <si>
    <t>A glass electrode, calibrated with a pH 4.10 H2SO4 buffer, is used with a digital pH/mV meter to measure sample pH.  Acidity is then determined on the same aliquot by titration with uL incrments of 0.01N NaOH.  The volume of NaOH added to the sample is plotted against the Gran's function, calculated from the readings obtained during the titration.  Equivalence point for strong acidity is obtained by extrapolating the Gran's functions to the volume axis.  Total alkalinity is determined in a similar manner using 0.01N H2SO4.</t>
  </si>
  <si>
    <t>10/24/1996 5:20:14 AM</t>
  </si>
  <si>
    <t>Acidity:Total (equiv./vol.)</t>
  </si>
  <si>
    <t>AC83</t>
  </si>
  <si>
    <t>Acidity to pH 8.3</t>
  </si>
  <si>
    <t>Acidity to pH 8.3 (equiv./vol.)</t>
  </si>
  <si>
    <t>ACD9</t>
  </si>
  <si>
    <t>Acridine d9</t>
  </si>
  <si>
    <t>X262</t>
  </si>
  <si>
    <t>CH2Cl2 Ext:Silica:GC/MS</t>
  </si>
  <si>
    <t>The sample is placed in a separatory funnel, the pH of the sample is adjusted to alkaline and then acidic conditions, and extracted each time with dichloromethane to selectively remove compounds.  The final extracts (basic and acidic) can be combined or run separately.  The extract is cleaned by silica gel column chromatography, then analyzed by GC/MS.</t>
  </si>
  <si>
    <t>8/28/2014</t>
  </si>
  <si>
    <t>3/11/2015 3:57:18 PM</t>
  </si>
  <si>
    <t>Acridine d9 (ratio)</t>
  </si>
  <si>
    <t>SURROGATE_RESULT</t>
  </si>
  <si>
    <t>SURR</t>
  </si>
  <si>
    <t>Surrogate Recovery</t>
  </si>
  <si>
    <t>1/13/2015</t>
  </si>
  <si>
    <t>ACEN</t>
  </si>
  <si>
    <t>Acenaphthene d10</t>
  </si>
  <si>
    <t>FS87</t>
  </si>
  <si>
    <t>DCM;Ac/Hex extr;PAM;HRGC/LRMS</t>
  </si>
  <si>
    <t>5/20/2015</t>
  </si>
  <si>
    <t>5/23/2015</t>
  </si>
  <si>
    <t>7/3/2015 3:19:03 PM</t>
  </si>
  <si>
    <t>5/27/2015 3:49:01 PM</t>
  </si>
  <si>
    <t>Acenaphthene d10 (ratio)</t>
  </si>
  <si>
    <t>15067-26-2</t>
  </si>
  <si>
    <t>MW02</t>
  </si>
  <si>
    <t>Water samples are liquid - liquid extracted with dichloromethane.  The extract is then cleaned by silica gel column chromatography and analyzed by gas chromatography - mass spectroscopy.</t>
  </si>
  <si>
    <t>2/5/2002</t>
  </si>
  <si>
    <t>8/16/2004</t>
  </si>
  <si>
    <t>9/21/2004 1:03:53 AM</t>
  </si>
  <si>
    <t>Acenaphthene d10 (fl. conc.)</t>
  </si>
  <si>
    <t>8/18/2003</t>
  </si>
  <si>
    <t>6/5/2019</t>
  </si>
  <si>
    <t>6/5/2019 5:06:05 PM</t>
  </si>
  <si>
    <t>PAH1</t>
  </si>
  <si>
    <t>PUF:GC/MS</t>
  </si>
  <si>
    <t>To understand the extent of human exposure to B[a]P and other PAHs, a reliable sampling and analytical method has been established which involves a combination quartz fibre filter/absorbent cartridge with subsequent extraction and analysis by gas chromatography (GC) with mass spectrometry (MS) detection (GC/MS).  The analytical methods are a modification of EPA Test Method 625, Methods for Organic Chemical Analysis of Municipal and Industrial Wastewater, and Methods 8270, Test Methods for Evaluation of Solid Waste.  PAH1 utilizes PUF as an adsorbant; PAH2 utilizes XAD-2 as an adsorbant.  Note that isotopic surrogates may be added and are reported as % recovery.</t>
  </si>
  <si>
    <t>10/14/1997 2:50:00 PM</t>
  </si>
  <si>
    <t>4/22/1998 5:40:00 PM</t>
  </si>
  <si>
    <t>1/19/1999 6:45:09 PM</t>
  </si>
  <si>
    <t>MP02</t>
  </si>
  <si>
    <t>GC/MS</t>
  </si>
  <si>
    <t>3/28/2002</t>
  </si>
  <si>
    <t>3/28/2011</t>
  </si>
  <si>
    <t>5/9/2011 5:20:45 PM</t>
  </si>
  <si>
    <t>Acenaphthene d10 (mass conc.)</t>
  </si>
  <si>
    <t>ACT</t>
  </si>
  <si>
    <t>Acetaminophen CAS: 103-90-2</t>
  </si>
  <si>
    <t>XMSP</t>
  </si>
  <si>
    <t>HPLC and Tri. Quadpole MS/MS</t>
  </si>
  <si>
    <t>EPA 1694 An aliquot of filtered sample containing 5% organic is injected directly. Each compound is separated by reversed phase HPLC. Analyzed by Electro Spray Ionization MS/MS detection using Triple Quadrupole MS/MS detector. Quantiitation with internal or external standard.</t>
  </si>
  <si>
    <t>5/8/2020</t>
  </si>
  <si>
    <t>8/21/2024 3:32:03 PM</t>
  </si>
  <si>
    <t>103-90-2</t>
  </si>
  <si>
    <t>ACTA</t>
  </si>
  <si>
    <t>Acetic Acid</t>
  </si>
  <si>
    <t>VFAD</t>
  </si>
  <si>
    <t>Volatile Fatty Acids by GC/FID</t>
  </si>
  <si>
    <t>Volatile Fatty Acids by GC/FID; Standard Methods for the Examination of Water and Wastewater; 21st Edition, Method 5560 D; pages 5-59 to 5-61.  5560 D. Gas Chromatographic Method Principle: This gas chromatographic procedure may be usedto determine the individual concentrations of the following fattyacids: acetic; propionic; butyric; isobutyric; valeric; andisovaleric acids in digester sludge samples. Caproic and heptanoicacids also may be determined; but with less certaintybecause of their reduced solubility in water. Volatile fatty acidsare generally soluble in digester sludge and exist in either theprotonated or unprotonated form; depending on the pH of thesludge sample. Acetic and propionic acids usually are in higherconcentrations than the other fatty acids in digester sludge. Allacids must be converted to the protonated (volatile) form beforeinjection into the gas chromatograph (GC) so vaporization mayoccur. The fatty acids must also be separated from the solidsmaterial in the sample before introduction into the GC to minimizedegradation of the GC column. Digester sludge samples areprepared by acidification; centrifugation; and filtration. The sampleis analyzed by direct injection into a gas chromatographequipped with a flame ionization detector after both centrifugationand filtration.b. Interference: The blank amount may be high relative tosample analyte. High blanks may be caused by a buildup ofcontaminants in the injector and guard column or by samplecarry-over. The analyst must be aware of the blank levels andcorrect unacceptably high blank levels that are above the reportinglimits.c. Minimum detectable concentration: The method detectionlevel has been determined by the USEPA method1 in reagentwater to be about 3 mg/L for acetic acid and about 1 mg/L for allother target compounds.</t>
  </si>
  <si>
    <t>3/14/2017 10:30:00 AM</t>
  </si>
  <si>
    <t>11/19/2017 5:10:00 PM</t>
  </si>
  <si>
    <t>6/20/2018 9:02:11 AM</t>
  </si>
  <si>
    <t>Acetic Acid (fl. conc.)</t>
  </si>
  <si>
    <t>AD</t>
  </si>
  <si>
    <t>Aldrin + Dieldrin CAS: 309-00-2 and CAS: 60-57-1</t>
  </si>
  <si>
    <t>ADDP</t>
  </si>
  <si>
    <t>Atrazine-desthyl-desisopropyl</t>
  </si>
  <si>
    <t>Atrazine-desthyl-desisopropyl (fl. conc.)</t>
  </si>
  <si>
    <t>3397-62-4</t>
  </si>
  <si>
    <t>ADONA</t>
  </si>
  <si>
    <t>Perfluorononanoic acid, 4,8-dioxa-3H- (ADONA)CAS:919005-14-4</t>
  </si>
  <si>
    <t>E3533</t>
  </si>
  <si>
    <t>MECP E3533</t>
  </si>
  <si>
    <t>PFAs in water by direct injection LC/MS/MS</t>
  </si>
  <si>
    <t>6/3/2024</t>
  </si>
  <si>
    <t>6/27/2024 5:06:31 PM</t>
  </si>
  <si>
    <t>AEHS</t>
  </si>
  <si>
    <t>Acid Extrctble Herbs</t>
  </si>
  <si>
    <t>SCC1</t>
  </si>
  <si>
    <t>Acid Extrctble Herb Scan</t>
  </si>
  <si>
    <t>10/24/1996 12:45:23 PM</t>
  </si>
  <si>
    <t>Acid Extrctble Herbs (unitless)</t>
  </si>
  <si>
    <t>AG-D</t>
  </si>
  <si>
    <t>Silver Dissolved</t>
  </si>
  <si>
    <t>F023</t>
  </si>
  <si>
    <t>Dissolved and extractable water samples are ready for analysis once collected.  Total samples are autoclaved with HNO3 and hydrochloric acid (HCl) in capped Teflon vials.  Analysis is performed via Inductively Coupled Argon Plasma Atomic Emission Spectrometry (ICP-AES) (simultaneous multielement analysis), Graphite Furnace Atomic Absorption Spectrometry (GF-AAS) (low level analysis) and/or Flame Atomic Absorption Spectrometry (F-AAS).  Note that extractable samples are acidified with 0.5 mL HNO3 per 100 mL of sample at time of sample collection.</t>
  </si>
  <si>
    <t>10/18/1996 6:11:00 PM</t>
  </si>
  <si>
    <t>6/1/2000 8:33:00 AM</t>
  </si>
  <si>
    <t>10/18/2000 1:03:49 AM</t>
  </si>
  <si>
    <t>Silver Dissolved (fl. conc.)</t>
  </si>
  <si>
    <t>7440-22-4</t>
  </si>
  <si>
    <t xml:space="preserve">Metals; </t>
  </si>
  <si>
    <t>F068</t>
  </si>
  <si>
    <t>This method is applicable to determiniation of dissolved, extractable, and total recoverable metals in ground waters, surface waters, drinking waters, and wastewaters.  Dissolved, extractable, and total recoverable sample fractions are acidified to pH &lt;1.5 with analytical grade nitric acid (HNO3) to prevent the metals from adsorbing to the container material or precipitating.  Extractable and total recoverable water samples are collected in 250 ml acid washed polyethylene bottles and are preserved with Nitric acid (0.5 ml acid for 100 mLs of sample).  All preserved samples are stored at room temperature and can be held for up to 6 months.  Unfiltered, un-preserved samples are stored at 4C for no more than 30 days.  For dissolved and extractable water fractions, no sample preparation is necessary.  Samples are simply poured in autosampler tubes (i.e. 15 ml centrifuge tubes), and placed on the autosampler and analyzed.  Samples for total recoverable metals are digested with Nitric acid in special Teflon tubes in an autoclave prior to analyses.</t>
  </si>
  <si>
    <t>6/1/1999 1:19:00 PM</t>
  </si>
  <si>
    <t>4/17/2015 1:06:00 PM</t>
  </si>
  <si>
    <t>8/11/2021 12:04:11 PM</t>
  </si>
  <si>
    <t>5138</t>
  </si>
  <si>
    <t>AA Analysis</t>
  </si>
  <si>
    <t>10/24/1996 6:09:27 AM</t>
  </si>
  <si>
    <t>METC</t>
  </si>
  <si>
    <t>MET-D-NP-CCMS-VA</t>
  </si>
  <si>
    <t>Ultra trace metals in water are analyzed by CRC ICPMS, based on US EPA Method 6020B (July 2014). This procedure is intended for pristine field-filtered acid-preserved water samples.  The detection limits (LOR) for this test are based on lab instrumental analysis only, not including filtration. ALS-supplied field filtration equipment does not support these LOR. Therefore, because of the high probability of false positives due to filtration, it is strongly recommended that a filtration blank be analysed to aid in data interpretation.</t>
  </si>
  <si>
    <t>4/3/2012</t>
  </si>
  <si>
    <t>10/24/1996 11:57:22 AM</t>
  </si>
  <si>
    <t>Silver Dissolved (unitless)</t>
  </si>
  <si>
    <t>X357</t>
  </si>
  <si>
    <t>Samples are lab-filtered (0.45 um) and lab-acidified with HNO3; analysis by GFAA.</t>
  </si>
  <si>
    <t>10/23/1996 9:10:03 PM</t>
  </si>
  <si>
    <t>X085</t>
  </si>
  <si>
    <t>Samples are lab-filtered (0.45 um), and lab-acidified (HNO3); analysis by AA.</t>
  </si>
  <si>
    <t>6/12/2000</t>
  </si>
  <si>
    <t>F049</t>
  </si>
  <si>
    <t>This method provides an automated procedure for the Inductively Coupled Argon Plasma Optical Emission Spectrophotometric (ICP-OES) determination and quantitation of trace amounts of metals in surface, ground and precipitation waters after a manual acid digestion and concentration procedure and ultrasonic nebulisation.  Organically-bound metals and metal complexes are converted to metal ions by digestion with nitric acid.  To increase the signal detected by the ICP, the samples are concentrated 10 times.  The liquid sample is pumped onto the piezoelectric transducer, where the ultrasonic action efficiently converts it to a fine, dense aerosol.  The nebulizer carrier gas flow then transports the wet aerosol through a heated U-tube, where the solvent is vaporized.  Subsequently, most of the solvent vapour is removed from the aerosol stream by passing the stream through a chilled condenser.  The result is a dry, analyte-laden aerosol which is introduced to the plasma.  There, the high temperature desolvates the aerosol and dissociates the sample material into individual atoms and ions, which are excited to emit light at wave lengths characteristic of the elements present.  Dissolved samples are field filtered through 0.45 micron cellulose acetate filter prior to acid preservation.  Samples for extractable analysis are acidified with 2 mL concentrated HNO3 per litre and allowed to stand a minimum of 24 hours before analysis.  Clients providing these samples are advised to preserve samples at the collection site.</t>
  </si>
  <si>
    <t>5/19/2015 3:10:33 PM</t>
  </si>
  <si>
    <t>MWID</t>
  </si>
  <si>
    <t>Metals in Water by ICPMS (digested)</t>
  </si>
  <si>
    <t>Metals in Water by ICPMS (digested)  Based on EPA 200.8</t>
  </si>
  <si>
    <t>10/26/2018 5:20:00 PM</t>
  </si>
  <si>
    <t>X285</t>
  </si>
  <si>
    <t>HNO3 Dig:ICP Analysis</t>
  </si>
  <si>
    <t>1/30/2002</t>
  </si>
  <si>
    <t>11/13/2002</t>
  </si>
  <si>
    <t>3/18/2004 10:28:33 AM</t>
  </si>
  <si>
    <t>10/22/1996 7:21:47 PM</t>
  </si>
  <si>
    <t>11/6/2018</t>
  </si>
  <si>
    <t>6/12/2020 1:21:11 PM</t>
  </si>
  <si>
    <t>F032</t>
  </si>
  <si>
    <t>There is no acid digestion required for this analysis.  A water sample is collected and preserved in 0.2 percent nitric acid.  To analyse the extractable metals the sample is shaken, allowed to sit for at least twenty four hours, and a decanted portion is introduced to the spectrometer.  When the dissolved metals are required, the samples must first be filtered through a 0.45 micron cellulose acetate filter paper and then followed by preservation in 0.2 percent nitric acid.  It is important to note that different laboratories may have very different detection limits for some variables analyzed by ICPMS.</t>
  </si>
  <si>
    <t>3/10/1998 2:07:00 PM</t>
  </si>
  <si>
    <t>8/15/2019 10:46:55 AM</t>
  </si>
  <si>
    <t>F039</t>
  </si>
  <si>
    <t>Dissolved and extractable water samples are ready for analysis once collected.  Total samples are autoclaved with HNO3 and hydrochloric acid (HCI) in capped Teflon vials.  Analysis is performed via Inductively Coupled Argon Plasma Atomic Emission Spectrometry (ICP-AES)(simultaneous multielement analysis), Graphite Furnace Atomic Absorption Spectrometry (GF-AAS)(low level analysis) and/or Flame Atomic Absorption Spectrometry (F-AAS).</t>
  </si>
  <si>
    <t>7/29/1996 6:03:00 PM</t>
  </si>
  <si>
    <t>7/5/2019 1:21:00 PM</t>
  </si>
  <si>
    <t>9/11/2019 8:47:46 AM</t>
  </si>
  <si>
    <t>0050</t>
  </si>
  <si>
    <t>Graphite Furnace AA</t>
  </si>
  <si>
    <t>1/3/2003</t>
  </si>
  <si>
    <t>1/13/2003 3:03:12 PM</t>
  </si>
  <si>
    <t>X544</t>
  </si>
  <si>
    <t>Analytes nebulized followed by ion entrained in plasma gas and extracted by means of a differentially pumped vacuum interface into a mass spectrometer</t>
  </si>
  <si>
    <t>10/30/2014 8:31:16 AM</t>
  </si>
  <si>
    <t>9/18/2001 1:36:23 PM</t>
  </si>
  <si>
    <t>MSEA</t>
  </si>
  <si>
    <t>Metals in Seawater (undigested) by (CRC) ICP-MS</t>
  </si>
  <si>
    <t>This method describes the multi-elemental determination of trace elements by Collision/Reaction Cell (CRC) ICP-MS. The method measures ions produced by a radio-frequency inductively coupled plasma. Analyte species originating in a liquid are pneumatically nebulized and the resulting aerosol transported by argon gas into the plasma torch. The ions produced are entrained in the plasma gas and extracted, by means of a differentially pumped vacuum interface, into a mass spectrometer. The ions flow through a Collision/Reaction Cell (CRC) where depending on the mode of analysis either the ions passes through the cell unhindered (no gas - classical ICP-MS mode), or collisions/reactions chemistry takes place between the ions and a neutral gas such as hydrogen or helium. Any polyatomic ions which give interference on the analytes are removed. The ions are then sorted according to their mass-to-charge ratios by a quadrupole mass spectrometer. The ions are then sorted according to their mass-to-charge ratios by a quadrupole mass spectrometer. The ions transmitted through the quadrupole are quantified by a channel electron multiplier and the ion information processed by a data handling system. Although most polyatomic interference is removed, any additional interference must be assessed and valid corrections applied or the data flagged to indicate problems. Interference correction must include compensation for background ions contributed by the plasma gas, reagents, and constituents of the sample matrix. Instrument drift as well as suppressions or enhancements of instrument response caused by the sample matrix must be corrected for by the use of internal standards.</t>
  </si>
  <si>
    <t>4/12/2023</t>
  </si>
  <si>
    <t>4/29/2024</t>
  </si>
  <si>
    <t>5/16/2024 2:00:14 PM</t>
  </si>
  <si>
    <t>X562</t>
  </si>
  <si>
    <t>Ultra trace metals in water are analyzed by high resolution inductively coupled plasma mass spectrometry (HR-ICPMS), based on US EPA Method 200.8, (Oct. 1999). This procedure is intended for pristine field-filtered acid-preserved water samples.  The detection limits (LOR) for this test are based on lab instrumental analysis only, not including filtration. ALS-supplied field filtration equipment does not support these LOR. Therefore, because of the high probability of false positives due to filtration, it is strongly recommended that a filtration blank be analyzed to aid in data interpretation.</t>
  </si>
  <si>
    <t>6/8/2015</t>
  </si>
  <si>
    <t>X116</t>
  </si>
  <si>
    <t>Samples are field-filtered (0.45 um), field-acidified with HNO3; analysis by GFAA.</t>
  </si>
  <si>
    <t>X556</t>
  </si>
  <si>
    <t>The whole water sample is filtered through a 0.45 micron cellulose acetate filter paper and the filtrate is stored in a HDPE/Teflon bottle.  The container is de-capped in a Class 100 workstation, acidified to 2% (v/v) HNO3 and 1% (v/v) HCl and recapped.  The sample is "in-bottle" digested in a convection oven, set at 60 degrees C for 16 hours.  The sample is cooled and introduced to an inductively coupled argon plasma-sector field mass spectrometer (ICP-SFMS) by pneumatic nebulization.  Each respective element is measured at a specific mass to charge ratio, m/z value expressed in amu (atomic mass units), and at a specified intrument resolution.  LR: Low Resolution ~300, MR: Mid Resolution ~4000 and HR: High Resolution ~10000.  Ref:  Method number 02-2003, National Laboratory for Environmental Testing, CCIW, Environment Canada, Burlington, Requested April 2003.</t>
  </si>
  <si>
    <t>6/11/2003</t>
  </si>
  <si>
    <t>12/6/2023 2:04:00 AM</t>
  </si>
  <si>
    <t>2/14/2024 9:05:32 AM</t>
  </si>
  <si>
    <t>0051</t>
  </si>
  <si>
    <t>Graphite Furnace</t>
  </si>
  <si>
    <t>10/24/1996 3:06:39 PM</t>
  </si>
  <si>
    <t>AG-E</t>
  </si>
  <si>
    <t>Silver Extractable</t>
  </si>
  <si>
    <t>F069</t>
  </si>
  <si>
    <t>6.0 N Hydrochloric acid (HCI) is added to an aliquot of the sediment sample.  The extract produced from the addition of the acid is then analyzed for simultaneously extracted metals (SEM) using inductively coupled plasma - optical emission spectrophotometry.  The detection limits depend on the metal parameters in question and the instrumentation used.</t>
  </si>
  <si>
    <t>11/25/2021 1:50:15 PM</t>
  </si>
  <si>
    <t>Silver Extractable (fl. conc.)</t>
  </si>
  <si>
    <t>X526</t>
  </si>
  <si>
    <t>The sample is preserved with EDTA. pH is adjusted to 3.5 and silver is extracted by the complexing agent APDC in MIBK.  The solvent is aspirated in an atomic absoption instrument the absorbance is measured SP.</t>
  </si>
  <si>
    <t>8/24/1999 10:22:57 AM</t>
  </si>
  <si>
    <t>F047</t>
  </si>
  <si>
    <t>There is no acid digestion required for this analysis.  A water sample is collected and preserved in 0.2 percent nitric acid.  To analyse the extractable metals the sample is shaken, allowed to sit for at least twenty four hours, and a decanted portion is introduced to the spectrometer.  When the dissolved metals are required, the samples must first be filtered through a 0.45 micron cellulose acetate filter paper and then followed by preservation in 0.2 percent nitric acid.  It is important to note that different laboratories may have very different detection limits for some variables analyzed by ICP/MS.</t>
  </si>
  <si>
    <t>4/16/1998 10:21:00 AM</t>
  </si>
  <si>
    <t>6/26/2003</t>
  </si>
  <si>
    <t>9/11/2019 8:46:17 AM</t>
  </si>
  <si>
    <t>X553</t>
  </si>
  <si>
    <t>The whole water sample is collected in a HDPE/Teflon bottle.  In a Class 100 workstation it is preserved with concentrated Nitric Acid at concentration of 0.2 percent (v/v).  The acid preservative extracts the metals from material in the sample and a decanted portion is introduced directly to an inductively coupled argon plasma-sector field mass spectrometer (ICP-SFMS) by pneumatic nebulization.  Each respective element is measured at a specific mass to charge ratio, m/z value expressed in amu (atomic mass units), and at a specified instrument resolution.  LR: Low Resolution ~300, MR: Mid Resolution ~4000 and HR: High Resolution ~10000.  Ref: Method number 02-2061, National Laboratory for Environmental Testing, CCIW, Environment Canada, Burlington. Requested April 2003.</t>
  </si>
  <si>
    <t>9/21/2007</t>
  </si>
  <si>
    <t>11/28/2023 2:11:53 PM</t>
  </si>
  <si>
    <t>F040</t>
  </si>
  <si>
    <t>3/14/2008</t>
  </si>
  <si>
    <t>X527</t>
  </si>
  <si>
    <t>The sample, preserved with EDTA, is digested with HNO3.  The pH of an aliqout of this solution is adjusted to 3.5 - 6.5.  The aliquot is extd.  With ethyl propionate contg. diPhenylthiocarbazone.</t>
  </si>
  <si>
    <t>9/9/1999 11:09:42 AM</t>
  </si>
  <si>
    <t>AG-T</t>
  </si>
  <si>
    <t>ppm (S)</t>
  </si>
  <si>
    <t>Silver Total</t>
  </si>
  <si>
    <t>MS61</t>
  </si>
  <si>
    <t>ALS Minerals ME-MS61</t>
  </si>
  <si>
    <t xml:space="preserve">ALS Minerals ME-MS61.  A prepared sample is digested with HNO3; HF; and HClO4 in a graphite heating block to near dryness. After cooling; the sample is boiled in diluted HCl. Bulk to volume with deionized water; mixed and analyzed by ICP-AES and ICP-MS for all elements. 
</t>
  </si>
  <si>
    <t>ppm</t>
  </si>
  <si>
    <t>Silver Total (ratio)</t>
  </si>
  <si>
    <t>6042</t>
  </si>
  <si>
    <t>Aqua Regia by ICPMS</t>
  </si>
  <si>
    <t>These were sediment/soils digested with Aqua-Regia (Nitric Acid &amp; Hydrochloric Acids) and then analysis by ICPMS. Results would be reported in ppm s.</t>
  </si>
  <si>
    <t>5/14/2022</t>
  </si>
  <si>
    <t>7/27/2024</t>
  </si>
  <si>
    <t>7/29/2024 9:13:08 AM</t>
  </si>
  <si>
    <t>F121</t>
  </si>
  <si>
    <t>Acidified, no digestion, ICPMS</t>
  </si>
  <si>
    <t>3/12/2010 7:57:00 PM</t>
  </si>
  <si>
    <t>8/15/2024 9:10:00 PM</t>
  </si>
  <si>
    <t>7/16/2012 3:30:50 PM</t>
  </si>
  <si>
    <t>Silver Total (fl. conc.)</t>
  </si>
  <si>
    <t>6040</t>
  </si>
  <si>
    <t>Aqua Regia Dig:ICP</t>
  </si>
  <si>
    <t>Aqua regia digestion is used to bring the metals into solution prior to ICP analysis.  For Hi-Vol samples, preliminary results are reported as mg/L and24 hr loadings as ug/m3</t>
  </si>
  <si>
    <t>2/13/2002</t>
  </si>
  <si>
    <t>2/9/2005</t>
  </si>
  <si>
    <t>2/23/2005 1:13:46 AM</t>
  </si>
  <si>
    <t>Silver Total (air conc.)</t>
  </si>
  <si>
    <t>11/29/1996</t>
  </si>
  <si>
    <t>3/8/2001 9:35:11 AM</t>
  </si>
  <si>
    <t>X230</t>
  </si>
  <si>
    <t>The sample is dried, ground to pass 100 mesh, and digested with a nitric-hydrochloric acid mixture to solubilize the solid matter and to remove the organic material by oxidation and volatilization.  The completed digests are submitted to metals instrumentation personnel for metals analysis by Inductively Coupled Atomic Emission Spectrophotometry (ICP-AES), or hydride analysis by atomic absorption.</t>
  </si>
  <si>
    <t>2/12/2002</t>
  </si>
  <si>
    <t>12/30/2005</t>
  </si>
  <si>
    <t>2/3/2006 1:13:12 AM</t>
  </si>
  <si>
    <t>Silver Total (mass conc.)</t>
  </si>
  <si>
    <t>6/1/1999 1:23:00 PM</t>
  </si>
  <si>
    <t>7/4/2008 9:48:00 AM</t>
  </si>
  <si>
    <t>7/30/2024 6:32:12 AM</t>
  </si>
  <si>
    <t>5312</t>
  </si>
  <si>
    <t>Tef:N/P Dig:ICP Analysis</t>
  </si>
  <si>
    <t>A nitric/perchloric acid digestion if used to bring the metals into solution prior to ICP analysis.  For Hi-Vol samples preliminary results are reported as mg/L and 24 hour loading results as ug/m3.</t>
  </si>
  <si>
    <t>11/7/1997</t>
  </si>
  <si>
    <t>3/29/2000</t>
  </si>
  <si>
    <t>9/28/2000 1:34:39 PM</t>
  </si>
  <si>
    <t>MS41</t>
  </si>
  <si>
    <t>ALS Minerals ME-MS41</t>
  </si>
  <si>
    <t xml:space="preserve">ALS Minerals ME-MS41.  A prepared sample is digested with aqua regia in a graphite heating block. After cooling; the resulting solution is diluted to with deionized water; mixed and analyzed by ICP-AES. Samples are then analyzed by ICP-MS for the remaining suite of elements.
</t>
  </si>
  <si>
    <t>ICPM</t>
  </si>
  <si>
    <t>Metals in Soil by CRC ICPMS</t>
  </si>
  <si>
    <t>This analysis is carried out using procedures from CSR Analytical Method: "Strong Acid Leachable Metals (SALM) in Soil", BC Ministry of Environment, 26 June 2009, and procedures adapted from EPA Method 200.2.  The sample is manually homogenized, dried at 60 degrees Celsius, sieved through a 63 um (230 mesh)  sieve, and a representative subsample of the dry material is weighed.  The sample is then digested at 95 degrees Celsius for 2 hours by block digester using concentrated nitric and hydrochloric acids.  Instrumental analysis is by collision cell inductively coupled plasma - mass spectrometry (modifed from EPA Method 6020A). Method Limitation:  This method is not a total digestion technique.  It is a very strong acid digestion that is intended to dissolve those metals that may be environmentally available.  By design, elements bound in silicate structures are not normally dissolved by this procedure as they are not usually mobile in the environment.</t>
  </si>
  <si>
    <t>9/19/2017</t>
  </si>
  <si>
    <t>9/24/2023</t>
  </si>
  <si>
    <t>1/12/2024 11:16:52 AM</t>
  </si>
  <si>
    <t>AGIW</t>
  </si>
  <si>
    <t>AG-WET-CCMS-MID-VA</t>
  </si>
  <si>
    <t>Silver in Tissue by CRC ICPMS (WET)               Methodology: This method is conducted following British Columbia Lab Manual method "Metals in Animal Tissue and Vegetation (Biota) - Prescriptive". Tissue samples are homogenized and sub-sampled prior to hotblock digestion with nitric and hydrochloric acids, in combination with addition of hydrogen peroxide.  Instrumental analysis is by collision cell inductively coupled plasma - mass spectrometry (modified from EPA Method 6020A).  Method Limitation:  This method employs a strong acid/peroxide digestion, and is intended to provide a conservative estimate of bio-available metals.  Near complete recoveries are achieved for most toxicologically important metals, but elements associated with recalcitrant minerals may be only partially recovered.</t>
  </si>
  <si>
    <t>11/25/2018</t>
  </si>
  <si>
    <t>12/6/2018</t>
  </si>
  <si>
    <t>7/21/2021 2:55:07 PM</t>
  </si>
  <si>
    <t>Silver Total (wet) (mass conc.)</t>
  </si>
  <si>
    <t>10/5/1993</t>
  </si>
  <si>
    <t>4/30/2004 1:54:38 PM</t>
  </si>
  <si>
    <t>6041</t>
  </si>
  <si>
    <t>These were sediment/soils digested with Aqua-Regia (Nitric Acid &amp; Hydrochloric Acids) and then analysis by ICPMS. Results would be reported in mg/kg and/or %.</t>
  </si>
  <si>
    <t>10/13/2019</t>
  </si>
  <si>
    <t>8/5/2020</t>
  </si>
  <si>
    <t>8/10/2020 3:52:06 PM</t>
  </si>
  <si>
    <t>10/21/2019 11:53:54 AM</t>
  </si>
  <si>
    <t>X552</t>
  </si>
  <si>
    <t>One gram of wet, homogenized biota is weighed in a microwave TFM vessel, and 8mL of Nitric Acid and 1mL of Hydrogen Peroxide are added.  The sample is digested at 200 degrees C for 15 minutes in a closed vessel high pressure microwave oven.  The sample is cooled, the volume adjusted to 100mL and introduced to an inductively coupled argon plasma-sector field mass spectrometer (ICP-SFMS) by pneumatic nebulization.  Each respective element is measured at a specific mass to charge ratio, m/z value expressed in amu (atomic mass units), and at a specified instrument resolution.  LR: Low Resolution ~300, MR: Mid Resolution ~4000.  Ref: 02-2704, National Laboratory for Environmental Testing, CCIW, Environment Canada, Burlington. Requested April 2003.</t>
  </si>
  <si>
    <t>2/21/2019</t>
  </si>
  <si>
    <t>4/28/2021 11:01:11 AM</t>
  </si>
  <si>
    <t>4/19/2021 1:22:00 PM</t>
  </si>
  <si>
    <t>F088</t>
  </si>
  <si>
    <t>Aliquot microwave digested with 3:1 HNO3/HCL.  Analysis by ICPMS. For HiVol samples preliminary result are reported in mg/L and loading results are reported in ug/m3</t>
  </si>
  <si>
    <t>8/17/2000 10:46:00 AM</t>
  </si>
  <si>
    <t>12/14/2006</t>
  </si>
  <si>
    <t>12/30/2006 1:01:35 AM</t>
  </si>
  <si>
    <t>TCLP</t>
  </si>
  <si>
    <t>Toxicity Characteristic Leaching Procedure</t>
  </si>
  <si>
    <t>The TCLP procedure is designed to simulate the climatic leaching action</t>
  </si>
  <si>
    <t>12/8/2009 7:49:00 PM</t>
  </si>
  <si>
    <t>9/28/2011 5:53:00 PM</t>
  </si>
  <si>
    <t>8/24/2016 2:59:13 PM</t>
  </si>
  <si>
    <t>X545</t>
  </si>
  <si>
    <t>PB02</t>
  </si>
  <si>
    <t>Performance Based Method. Samples are dried at 60 C and sieved using a .149 mm (100 mesh) sieve.  Solid samples are digested with the combination of nitric and hydrochloric acids with a 1:1 ratio of acids.  For environmental purposes, strong acid leaches are used routinely since they have the advantage of speed, low cost, and superio reproducibility.  All metals trapped within the refractory matrix are unlikely to have environmental consequences.  Instrumental analysis of extracts produced using this digestion method can be performed by a variety of techniques.</t>
  </si>
  <si>
    <t>5/24/2001 3:42:00 PM</t>
  </si>
  <si>
    <t>11/26/2001 10:23:00 AM</t>
  </si>
  <si>
    <t>5/26/2003 2:27:08 PM</t>
  </si>
  <si>
    <t>METN</t>
  </si>
  <si>
    <t>MET-T-NP-CCMS-VA</t>
  </si>
  <si>
    <t>Ultra trace metals in water are analyzed by CRC ICPMS, based on US EPA Method 6020B (July 2014).  The detection limits provided can only be met for undigested samples.  This procedure is intended for colorless, non-turbid, acid-preserved water samples (i.e. pristine water samples), having turbidity &lt; 1 NTU and no odor.  Where turbidity exceeds 1 NTU, and/or the sample is colored and has an odor, results may be biased low compared to true Total Metals concentrations.  ALS recommends that turbidity analysis be requested on samples submitted for this test to aid with interpretation of results. Where turbidity is &lt;1NTU, undigested metals are equivalent to total metals concentrations.</t>
  </si>
  <si>
    <t>10/24/1996 1:43:19 PM</t>
  </si>
  <si>
    <t>BPSY</t>
  </si>
  <si>
    <t>MET-WET-BPSY-CCMS-VA</t>
  </si>
  <si>
    <t>Metals in Animal Tissue and Vegetation (Biota) - Prescriptive.  EPA 200.3/6020B This method is conducted following British Columbia Lab Manual method "Metals in Animal Tissue and Vegetation (Biota) - Prescriptive". Tissue samples are digested with nitric and hydrochloric acids; in combination with addition of hydrogen peroxide.  Instrumental analysis is by collision cell inductively coupled plasma - mass spectrometry (modified from EPA Method 6020B).</t>
  </si>
  <si>
    <t>11/7/2019</t>
  </si>
  <si>
    <t>6/10/2021 1:57:10 PM</t>
  </si>
  <si>
    <t>6/9/2021 4:18:59 PM</t>
  </si>
  <si>
    <t>F033</t>
  </si>
  <si>
    <t>For the determination of total recoverable elements in water or waste water, take 100 ml aliquot from a well mixed, acid preserved, sample containing not more than 0.25% (w/v) total solids and transfer to a 250 ml Griffin beaker.  (If total solids are greater than 0.25% reduce the size of the aliquot by a proportionate amount). Add 1 ml of conc. nitric acid and 0.5 ml conc. hydrochloric acid.  Heat on a hot plate until the volume has been reduced to 15-20ml, ensuring that the sample does not boil. Allow to cool and transfer to a 50 ml volumetric flask.  Dilute to volume with ASTM type I water.  Centrifuge the sample or allow to stand overnight to separate insoluble material. Prior analysis, pipette 20 ml into a 50 ml volumetric flask and dilute to volume with ASTM type I water.  Analysis should be performed within seventy two hours of the completed preparation.  Note that different laboratories may have very different field preservation, digestion procedures and detection limits for this method, so these should be documented.</t>
  </si>
  <si>
    <t>11/20/1997 9:32:00 AM</t>
  </si>
  <si>
    <t>8/22/2024 3:24:00 AM</t>
  </si>
  <si>
    <t>X561</t>
  </si>
  <si>
    <t>Ultra trace metals in water are analyzed by high resolution inductively coupled plasma mass spectrometry (HR-ICPMS), modified from US EPA 200.8, (Revision 5.5).  The detection limits provided can only be met for undigested samples.  This procedure is intended for colorless, non-turbid, acid-preserved water samples (i.e. pristine water samples), having turbidity &lt; 1 NTU and no odor.  Where turbidity exceeds 1 NTU, and/or the sample is colored and has an odor, results may be biased low compared to true Total Metals concentrations.  ALS recommends that turbidity analysis be requested on samples submitted for this test to aid with interpretation of results.</t>
  </si>
  <si>
    <t>10/5/2023</t>
  </si>
  <si>
    <t>1/31/2024 2:37:40 PM</t>
  </si>
  <si>
    <t>FS01</t>
  </si>
  <si>
    <t>Samples are dried at 60 C, then either sieved to -100mesh (150 um) and rolled to homogenize, or finely ground with a mortar and pestle or a shatter box laboratory mill and rolled (depending on the submitter's requirements).  The samples are then weighed into Teflon digestion liners and digested with HNO3 and HCl in a microwave oven.  Samples are cooled, volumized, and allowed to settle overnight before being decanted.  Analysis is then performed via Inductively Coupled Argon Plasma Atomic Emission Spectrometry (ICP-AES) (Simultaneous multi element analysis).
In ICP Spectrometry, the liquid sample is pumped to the nebulizer, where it is convertd into an aerosol. the nebulizer carrier gas flow than transports the wet aerosol past the impact bead, where the large droplets condense out and flow to the waste container.  The remaining fine aerosol is carried into the plasma.  There, the high temperature desolvates the aerosol and dissociates the sample material into individual atoms and ions, which are excited to emit light at wavelengths characteristic of the elements present.  A diffraction grating in the spectrometer diffracts the various wavelengths of light through exit slits to the photo-multiplier tubes, which convert the light energy to electronic signals.</t>
  </si>
  <si>
    <t>8/30/1996 1:52:00 PM</t>
  </si>
  <si>
    <t>10/10/2007</t>
  </si>
  <si>
    <t>5/24/2008 1:15:02 AM</t>
  </si>
  <si>
    <t>F048</t>
  </si>
  <si>
    <t>This method provides an automated procedure for the Inductively Coupled Argon Plasma Optical Emission Spectrophotometric (ICP-OES) determination and quantitation of trace amounts of metals in surface, ground and precipitation waters after a manual acid digestion and concentration procedure and ultrasonic nebulisation.  Organically-bound metals and metal complexes are converted to metal ions by digestion with nitric acid [method details says HCl].  To increase the signal detected by the ICP, the samples are concentrated 10 times.  The liquid sample is pumped onto the piezoelectric transducer, where the ultrasonic action efficiently converts it to a fine, dense aerosol.  The nebulizer carrier gas flow then transports the wet aerosol through a heated U-tube, where the solvent is vaporized.  Subsequently, most of the solvent vapour is removed from the aerosol stream by passing the stream through a chilled condenser.  The result is a dry, analyte-laden aerosol which is introduced to the plasma.  There, the high temperature desolvates the aerosol and dissociates the sample material into individual atoms and ions, which are excited to emit light at wave lengths characteristic of the elements present.  Dissolved samples are field filtered through 0.45 micron cellulose acetate filter prior to acid preservation.  Samples for extractable analysis are acidified with 2 mL concentrated HNO3 per litre and allowed to stand a minimum of 24 hours before analysis.  Clients providing these samples are advised to preserve samples at the collection site.</t>
  </si>
  <si>
    <t>7/4/1997 2:36:00 PM</t>
  </si>
  <si>
    <t>4/23/2003</t>
  </si>
  <si>
    <t>9/11/2019 8:46:38 AM</t>
  </si>
  <si>
    <t>X072</t>
  </si>
  <si>
    <t>Samples are field-acidified with HNO3; HNO3 digestion; analysis by GFAA.</t>
  </si>
  <si>
    <t>GI HNO3 Dig:  ICP</t>
  </si>
  <si>
    <t>Sample aliquot taken from unfiltered unpreserved General Ions bottle; HNO3 digestion; ICP analysis.</t>
  </si>
  <si>
    <t>7/5/2019 3:21:00 PM</t>
  </si>
  <si>
    <t>7/12/2019 6:49:13 PM</t>
  </si>
  <si>
    <t>X560</t>
  </si>
  <si>
    <t>Five grams of wet, homogenized biota is weighed in a centrifuge tube, and 2.5 mL of Nitric Acid and 2.5 mL of Hydrochloric acid are added.  The sample is digested at room temperature for one hour and then digested at 90-95 degrees C in a water bath or heat block for one more hour.  The sample is cooled and the volume is made to 50 mL with DI.  The digestate is then diluted at ten fold and introduced to a collision/reaction cell inductively coupled argon plasma mass spectrometer (CRC ICPMS) by pneumatic nebulization.  Each respective element is measured at a specific mass to charge ratio, m/z value expressed in amu (atomic mass units).  -  Maxxam Analytics (BC).  Added to EMS Dec 10, 2008.</t>
  </si>
  <si>
    <t>11/15/2008 4:00:00 AM</t>
  </si>
  <si>
    <t>2/7/2022</t>
  </si>
  <si>
    <t>3/29/2022 5:04:16 PM</t>
  </si>
  <si>
    <t>3/11/2015 4:17:10 PM</t>
  </si>
  <si>
    <t>MTID</t>
  </si>
  <si>
    <t>MET-DRY-CCMS-VA</t>
  </si>
  <si>
    <t>Metals in Tissue by CRC ICPMS (DRY)             Methodology: This method is conducted following British Columbia Lab Manual method "Metals in Animal Tissue and Vegetation (Biota) - Prescriptive". Tissue samples are homogenized and sub-sampled prior to hotblock digestion with nitric and hydrochloric acids, in combination with addition of hydrogen peroxide.  Instrumental analysis is by collision cell inductively coupled plasma - mass spectrometry (modified from EPA Method 6020A).  Method Limitation:  This method employs a strong acid/peroxide digestion, and is intended to provide a conservative estimate of bio-available metals.  Near complete recoveries are achieved for most toxicologically important metals, but elements associated with recalcitrant minerals may be only partially recovered.</t>
  </si>
  <si>
    <t>X551</t>
  </si>
  <si>
    <t>0.1 gram of dried, homogenized biota is weighed in a microwave TFM vessel, and 8mL of Nitric Acid and 1mL of Hydrogen Peroxide are added. The sample is digested at 200 degrees C for 15 minutes in a closed vessel high pressure microwave oven.  The sample is cooled, the volume adjusted to 100mL and introduced to an iductively coupled argon plasma-sector field mass spectrometer (ICP-SFMS) by pneumatic nebulization.  Each respective element is measured at a specific mass to charge ratio, m/z value expressed in amu (atomic mass units), and at a specified instrument resolution. LR: Low Resolution ~300, MR: Mid Resolution ~4000 and HR: Hich Resolution ~10000.  Ref: Method number 02-2705, National Laboratory for Environmental Testing, CCIW, Environment Canada, Burlington. Requested April 2003.</t>
  </si>
  <si>
    <t>12/22/2015</t>
  </si>
  <si>
    <t>11/2/2022 11:44:00 AM</t>
  </si>
  <si>
    <t>11/10/2022 4:22:46 PM</t>
  </si>
  <si>
    <t>FS82</t>
  </si>
  <si>
    <t>PBM;dry60C;10mesh;SALM-ICP-MS</t>
  </si>
  <si>
    <t>5/21/2002</t>
  </si>
  <si>
    <t>7/24/2024</t>
  </si>
  <si>
    <t>0040</t>
  </si>
  <si>
    <t>HNO3 Dig: ICP Analysis</t>
  </si>
  <si>
    <t>3/23/2010 5:08:07 PM</t>
  </si>
  <si>
    <t>F082</t>
  </si>
  <si>
    <t>7/26/2005 7:04:00 AM</t>
  </si>
  <si>
    <t>8/15/2019 11:02:43 AM</t>
  </si>
  <si>
    <t>X555</t>
  </si>
  <si>
    <t>The whole water sample collected in a HDPE/Teflon bottle, is de-capped in a Class 100 workstation, acidified to 2% (v/v) HNO3 and 1% (v/v) HCl and recapped.  The sample is "in-bottle" digested in a convection oven, set at 60 degrees C for 16 hours.  The sample is cooled and introduced to an inductively coupled argon plasma-sector field mass spectrometer (ICP-SFMS) by pneumatic nebulization.  Each respective element is measured at a specific mass to charge ratio, m/z value expressed in amu (atomic mass units), and at resolution.  LR: Low Resolution ~300, MR: Mid Resolution ~4000 and HR: High a specified instrument Resolution ~10000.  Ref: Method number 02-2003, National Laboratory for Environmental Testing, CCIW, Environment Canada, Burlington. Requested April 2003.</t>
  </si>
  <si>
    <t>5/20/2003</t>
  </si>
  <si>
    <t>12/6/2023 2:08:00 AM</t>
  </si>
  <si>
    <t>F024</t>
  </si>
  <si>
    <t>Dissolved and extractable water samples are ready for analysis once collected.  Total samples are autoclaved with HNO3 and hydrochloric acid (HCl) in capped Teflon vials.  Analysis is performed via Inductively Coupled Argon Plasma Atomic Emission Spectrometry (ICP-AES) (simultaneous multielement analysis), Graphite Furnace Atomic Absorption Spectrometry (GF-AAS) (low level analysis) and/or Flame Atomic Absorption Spectrometry (F-AAS).</t>
  </si>
  <si>
    <t>8/12/2009 12:08:00 AM</t>
  </si>
  <si>
    <t>X073</t>
  </si>
  <si>
    <t>Samples are field-acidified with HNO3; HNO3 digestion; analysis by AA.</t>
  </si>
  <si>
    <t>6/25/2003 9:22:37 AM</t>
  </si>
  <si>
    <t>3/28/1996 6:03:00 PM</t>
  </si>
  <si>
    <t>11/7/2018</t>
  </si>
  <si>
    <t>10/24/2022 10:58:25 AM</t>
  </si>
  <si>
    <t>0200</t>
  </si>
  <si>
    <t>20%A.R.Dig:AA Anal.</t>
  </si>
  <si>
    <t>1349</t>
  </si>
  <si>
    <t>Tot Metals in Seawater by CRC ICPMS (BC)</t>
  </si>
  <si>
    <t>12/5/2021</t>
  </si>
  <si>
    <t>12/13/2021 12:34:16 PM</t>
  </si>
  <si>
    <t>F038</t>
  </si>
  <si>
    <t>Dissolved and extractable water samples are ready for analysis once collected.  Total samples are autoclaved with HNO3 and hydrochloric acid (HCI) in capped Teflon vials.  Analysis is performed via Inductively Coupled Argon Plasma Atomic Emission Spectrometry (ICP-AES)(simultaneous multielement analysis), Graphite Furnace Atomic Absorption Spectrometry (GF-AAS) (low level analysis) and/or Flame Atomic Absorption Spectrometry (F-AAS).</t>
  </si>
  <si>
    <t>8/1/1996 6:04:00 PM</t>
  </si>
  <si>
    <t>9/11/2019 8:47:42 AM</t>
  </si>
  <si>
    <t>DUST</t>
  </si>
  <si>
    <t>HNO3 dig.(microwave or hot block);ICPMS</t>
  </si>
  <si>
    <t>7/19/2016 1:11:00 PM</t>
  </si>
  <si>
    <t>7/31/2024 11:23:12 AM</t>
  </si>
  <si>
    <t>Silver Total (mass flux)</t>
  </si>
  <si>
    <t>FB04</t>
  </si>
  <si>
    <t>Sample moisture is determined by weighing samples before and after freeze-drying.  Freeze-dried samples are ground in a Braun blender before being weighed into Teflon PFA liners and digested with concentrated HNO3, concentrated HCl, and 50% H2O2 in a microwave oven; which results in a complete sample dissolution.  Samples are collected and volumized with Type I water.  Analysis is performed via Inductively Coupled Argon Plasma Atomic Emission Spectrometry (ICP-AES) (simultaneous multielement analysis), Graphite Furnace Atomic Absorption Spectrometry (GF-AAS) (low level Cd and Pb analysis), Cold Vapor Atomic Fluorescence Spectrometry (CV-AFS) (Mercury analysis) and/or Flame Atomic Absorption Spectrometry (F-AAS) (K analysis).</t>
  </si>
  <si>
    <t>5/8/2000 8:36:00 AM</t>
  </si>
  <si>
    <t>2/1/2002 2:30:00 PM</t>
  </si>
  <si>
    <t>X492</t>
  </si>
  <si>
    <t>Homogenize samples and take sub-samples.  For Total Recoverable Metals Digest with Aqua Regia.  Analyses by ICPOES (Inductively Coupled Plasma Optical Emission Spectroscopy).  Perform moisture analysis on separate sub-sample and calculate dry value for trace elements.</t>
  </si>
  <si>
    <t>AK-G</t>
  </si>
  <si>
    <t>meq/L</t>
  </si>
  <si>
    <t>Gran Alkalinity (as -H+)</t>
  </si>
  <si>
    <t>5151</t>
  </si>
  <si>
    <t>Gran Titrating</t>
  </si>
  <si>
    <t>This analysis is carried out using procedures adapted from Alberta Environment Method No. 51515. Gran Alkalinity is determined by titrating with strong acid to pH 4.0, purging with nitrogen gas to remove CO2, and back-titrating with strong alkali to pH 5.6. Gran Alkalinity is expressed as negative H+ milli-equivalent/L (-H+ meq/L).</t>
  </si>
  <si>
    <t>6/9/2015</t>
  </si>
  <si>
    <t>5/24/2016</t>
  </si>
  <si>
    <t>12/9/2016 1:27:42 PM</t>
  </si>
  <si>
    <t>mEq/L</t>
  </si>
  <si>
    <t>Gran Alkalinity (as -H+) (equiv./vol.)</t>
  </si>
  <si>
    <t>AK-H</t>
  </si>
  <si>
    <t>Hydroxide Alkalinity (as CaCO3)</t>
  </si>
  <si>
    <t>10/18/2006</t>
  </si>
  <si>
    <t>Hydroxide Alkalinity (as CaCO3) (fl. conc.)</t>
  </si>
  <si>
    <t>8/13/2008</t>
  </si>
  <si>
    <t>3/31/2009 8:38:36 AM</t>
  </si>
  <si>
    <t>3/31/2009 8:37:29 AM</t>
  </si>
  <si>
    <t>AK-L</t>
  </si>
  <si>
    <t>Alkalinity Total (as CaCO3) Leachable</t>
  </si>
  <si>
    <t>E294</t>
  </si>
  <si>
    <t>Alkalinity by titration (Shakeflask, 3:1 Ratio with Water)</t>
  </si>
  <si>
    <t>BC MINISTRY OF ENERGY AND MINES A sample is extracted with water at a 3:1 liquid to solid ratio for 24 hours; then filtered through a 0.45 micron membrane filter.  Analysis is by autotitration.</t>
  </si>
  <si>
    <t>Alkalinity Total (as CaCO3) Leachable (fl. conc.)</t>
  </si>
  <si>
    <t>AK-T</t>
  </si>
  <si>
    <t>Alkalinity:Total</t>
  </si>
  <si>
    <t>10/10/2023 3:55:42 PM</t>
  </si>
  <si>
    <t>Alkalinity:Total (fl. conc.)</t>
  </si>
  <si>
    <t>11/18/1997 4:00:00 PM</t>
  </si>
  <si>
    <t>Alkalinity:Total (equiv./vol.)</t>
  </si>
  <si>
    <t>5/29/2015 12:43:00 PM</t>
  </si>
  <si>
    <t>6/8/2015 4:04:22 PM</t>
  </si>
  <si>
    <t>AL-D</t>
  </si>
  <si>
    <t>Aluminum Dissolved</t>
  </si>
  <si>
    <t>Aluminum Dissolved (fl. conc.)</t>
  </si>
  <si>
    <t>7429-90-5</t>
  </si>
  <si>
    <t>8/16/1996 2:35:00 PM</t>
  </si>
  <si>
    <t>8/15/2019 10:51:15 AM</t>
  </si>
  <si>
    <t>10/24/1996 2:24:33 AM</t>
  </si>
  <si>
    <t>10/23/1996 12:07:03 AM</t>
  </si>
  <si>
    <t>X028</t>
  </si>
  <si>
    <t>FA;HNO3;AA Analysis</t>
  </si>
  <si>
    <t>7/15/1998 11:52:31 AM</t>
  </si>
  <si>
    <t>0060</t>
  </si>
  <si>
    <t>HNO3 Dig: HGA Analysis</t>
  </si>
  <si>
    <t>3/18/2004 10:28:49 AM</t>
  </si>
  <si>
    <t>METB</t>
  </si>
  <si>
    <t>MET-D-NP-BCMOE-MS-VA</t>
  </si>
  <si>
    <t>Ultra trace metals in water are analyzed by CRC ICPMS, based on US EPA Method 6020B (July 2014). This procedure is intended for pristine field-filtered acid-preserved water samples.  The detection limits (LOR) for this test are based on lab instrumental analysis only, not including filtration. ALS-supplied field filtration equipment does not support these LOR. Therefore, because of the high probability of false positives due to filtration, it is strongly recommended that a filtration blank be analysed to aid in data interpretation. BC Ministry of Environment version.</t>
  </si>
  <si>
    <t>6/11/2019</t>
  </si>
  <si>
    <t>4/9/2024</t>
  </si>
  <si>
    <t>4/29/2024 4:53:06 PM</t>
  </si>
  <si>
    <t>6/12/1997 6:16:00 PM</t>
  </si>
  <si>
    <t>11/5/1998 6:04:00 PM</t>
  </si>
  <si>
    <t>12/4/1998 6:04:42 PM</t>
  </si>
  <si>
    <t>10/28/2015 9:54:16 AM</t>
  </si>
  <si>
    <t>10/24/1996 9:37:08 AM</t>
  </si>
  <si>
    <t>X235</t>
  </si>
  <si>
    <t>HCl Dig;AA Analysis</t>
  </si>
  <si>
    <t>11/29/2001 3:36:32 PM</t>
  </si>
  <si>
    <t>X234</t>
  </si>
  <si>
    <t>Aqua Reg. Dig;AA</t>
  </si>
  <si>
    <t>10/24/1996 9:16:04 AM</t>
  </si>
  <si>
    <t>3/17/2004 12:36:33 PM</t>
  </si>
  <si>
    <t>AL-E</t>
  </si>
  <si>
    <t>Aluminum Extractable</t>
  </si>
  <si>
    <t>4/18/2018 9:28:02 AM</t>
  </si>
  <si>
    <t>Aluminum Extractable (fl. conc.)</t>
  </si>
  <si>
    <t>12/13/2011 12:02:00 PM</t>
  </si>
  <si>
    <t>Aluminum Extractable (mass conc.)</t>
  </si>
  <si>
    <t>3/26/2012 3:01:00 AM</t>
  </si>
  <si>
    <t>AL-L</t>
  </si>
  <si>
    <t>Aluminum Leachable</t>
  </si>
  <si>
    <t>Aluminum Leachable (fl. conc.)</t>
  </si>
  <si>
    <t>AL-S</t>
  </si>
  <si>
    <t>Aluminum-Soluble</t>
  </si>
  <si>
    <t>10/24/1996 4:26:40 AM</t>
  </si>
  <si>
    <t>Aluminum-Soluble (fl. conc.)</t>
  </si>
  <si>
    <t>10/22/1996 7:35:43 PM</t>
  </si>
  <si>
    <t>Aluminum-Soluble (ratio)</t>
  </si>
  <si>
    <t>10/22/1996 10:26:39 PM</t>
  </si>
  <si>
    <t>5233</t>
  </si>
  <si>
    <t>Precip Prep/HGA Analysis</t>
  </si>
  <si>
    <t>10/23/1996 10:23:23 PM</t>
  </si>
  <si>
    <t>AL-T</t>
  </si>
  <si>
    <t>Aluminum Total</t>
  </si>
  <si>
    <t>0061</t>
  </si>
  <si>
    <t>HNO3 Dig: GFAA Analysis</t>
  </si>
  <si>
    <t>8/26/2004 11:46:08 AM</t>
  </si>
  <si>
    <t>6/3/1998 6:51:34 PM</t>
  </si>
  <si>
    <t>Aluminum Total (fl. conc.)</t>
  </si>
  <si>
    <t>1/31/2024 2:37:41 PM</t>
  </si>
  <si>
    <t>HNO3 Dig:AA Analysis</t>
  </si>
  <si>
    <t>3/22/2002</t>
  </si>
  <si>
    <t>4/1/2004 1:19:34 AM</t>
  </si>
  <si>
    <t>Aluminum Total (mass conc.)</t>
  </si>
  <si>
    <t>X349</t>
  </si>
  <si>
    <t>FA:HNO3:ICP</t>
  </si>
  <si>
    <t>Samples are field-acidified with HNO3; HNO3 digestion; analysis by ICP/AES.</t>
  </si>
  <si>
    <t>10/30/2014 8:31:17 AM</t>
  </si>
  <si>
    <t>Aluminum Total (air conc.)</t>
  </si>
  <si>
    <t>8/22/1996 6:11:00 PM</t>
  </si>
  <si>
    <t>6/23/2003 1:15:27 PM</t>
  </si>
  <si>
    <t>8/11/2015</t>
  </si>
  <si>
    <t>10/30/2023</t>
  </si>
  <si>
    <t>8/9/1996 8:53:00 AM</t>
  </si>
  <si>
    <t>7/27/1999 2:56:00 PM</t>
  </si>
  <si>
    <t>8/6/1999 6:06:22 PM</t>
  </si>
  <si>
    <t>10/22/1996 7:35:00 PM</t>
  </si>
  <si>
    <t>Aluminum Total (ratio)</t>
  </si>
  <si>
    <t>Aluminum Total (mass flux)</t>
  </si>
  <si>
    <t>4/4/2024</t>
  </si>
  <si>
    <t>9/13/2001</t>
  </si>
  <si>
    <t>11/6/2002 3:52:32 PM</t>
  </si>
  <si>
    <t>8/13/2014</t>
  </si>
  <si>
    <t>10/26/2022 7:14:14 AM</t>
  </si>
  <si>
    <t>3/11/2015 4:12:05 PM</t>
  </si>
  <si>
    <t>11/12/2002 10:30:23 AM</t>
  </si>
  <si>
    <t>5/8/2003 9:40:00 AM</t>
  </si>
  <si>
    <t>9/12/2003 3:16:00 PM</t>
  </si>
  <si>
    <t>3/23/2010 5:08:08 PM</t>
  </si>
  <si>
    <t>MTIW</t>
  </si>
  <si>
    <t>MET-WET-CCMS-MID-VA</t>
  </si>
  <si>
    <t>Metals in Tissue by CRC ICPMS (WET)              Methodology: This method is conducted following British Columbia Lab Manual method "Metals in Animal Tissue and Vegetation (Biota) - Prescriptive". Tissue samples are homogenized and sub-sampled prior to hotblock digestion with nitric and hydrochloric acids, in combination with addition of hydrogen peroxide.  Instrumental analysis is by collision cell inductively coupled plasma - mass spectrometry (modified from EPA Method 6020A).  Method Limitation:  This method employs a strong acid/peroxide digestion, and is intended to provide a conservative estimate of bio-available metals.  Near complete recoveries are achieved for most toxicologically important metals, but elements associated with recalcitrant minerals may be only partially recovered.</t>
  </si>
  <si>
    <t>Aluminum Total (wet) (mass conc.)</t>
  </si>
  <si>
    <t>10/11/2001 10:17:22 AM</t>
  </si>
  <si>
    <t>10/15/1996 9:26:00 AM</t>
  </si>
  <si>
    <t>X145</t>
  </si>
  <si>
    <t>Dig; ICP</t>
  </si>
  <si>
    <t>11/29/2001 3:36:33 PM</t>
  </si>
  <si>
    <t>5/6/2008</t>
  </si>
  <si>
    <t>10/24/1996 12:33:07 PM</t>
  </si>
  <si>
    <t>METT</t>
  </si>
  <si>
    <t>MET-T-NP-BCMOE-MS-VA</t>
  </si>
  <si>
    <t>Ultra trace metals in water are analyzed by CRC ICPMS, based on US EPA Method 6020B (July 2014).  The detection limits provided can only be met for undigested samples.  This procedure is intended for colorless, non-turbid, acid-preserved water samples (i.e. pristine water samples), having turbidity &lt; 1 NTU and no odor.  Where turbidity exceeds 1 NTU, and/or the sample is colored and has an odor, results may be biased low compared to true Total Metals concentrations.  ALS recommends that turbidity analysis be requested on samples submitted for this test to aid with interpretation of results. Where turbidity is &lt;1NTU, undigested metals are equivalent to total metals concentrations. BC Ministry of Environment version.</t>
  </si>
  <si>
    <t>10/23/1996 12:08:27 AM</t>
  </si>
  <si>
    <t>0192</t>
  </si>
  <si>
    <t>Sample already in a dry state so does not require drying before homogenization and nitric perchlorid digestion followed by ICP analysis.</t>
  </si>
  <si>
    <t>10/24/1996 12:50:25 PM</t>
  </si>
  <si>
    <t>10/24/1996 12:12:10 PM</t>
  </si>
  <si>
    <t>10/24/1996 5:49:21 AM</t>
  </si>
  <si>
    <t>8/15/2019 11:04:01 AM</t>
  </si>
  <si>
    <t>0190</t>
  </si>
  <si>
    <t>D&amp;G:N/P Dig:ICP Anal.</t>
  </si>
  <si>
    <t>Sample is dried and grind-mixed before nitric perchloric digestion followed by ICP analysis.</t>
  </si>
  <si>
    <t>10/24/1996 3:06:16 PM</t>
  </si>
  <si>
    <t>11/27/2012 4:31:21 PM</t>
  </si>
  <si>
    <t>8/9/2016</t>
  </si>
  <si>
    <t>10/16/2023</t>
  </si>
  <si>
    <t>FS89</t>
  </si>
  <si>
    <t>Homo;HNO3 dig;ICP-AES</t>
  </si>
  <si>
    <t>1/5/2001</t>
  </si>
  <si>
    <t>7/4/1997 2:35:00 PM</t>
  </si>
  <si>
    <t>7/17/2012 7:03:00 AM</t>
  </si>
  <si>
    <t>EQ15</t>
  </si>
  <si>
    <t>EQUIS (mg/dm2/d)</t>
  </si>
  <si>
    <t>10/22/1996 7:35:14 PM</t>
  </si>
  <si>
    <t>0196</t>
  </si>
  <si>
    <t>D&amp;G: LTA/HCl: ICP</t>
  </si>
  <si>
    <t>10/24/1996 2:08:12 PM</t>
  </si>
  <si>
    <t>AL2-O3</t>
  </si>
  <si>
    <t>Aluminum (as Al2O3)</t>
  </si>
  <si>
    <t>ICP06</t>
  </si>
  <si>
    <t>ALS Minerals ME-ICP06</t>
  </si>
  <si>
    <t xml:space="preserve">ALS Minerals ME-ICP06.  A prepared sample is fused with a lithium tetraborate/lithium metaborate flux and poured into a  graphite crucible and fused in a furnace at 1000°C. The resulting melt is then cooled and dissolved in 100 mL of 4% HNO3/2% HCl followed by ICP-AES.
 </t>
  </si>
  <si>
    <t>1/29/2024 11:34:32 AM</t>
  </si>
  <si>
    <t>Aluminum (as Al2O3) (ratio)</t>
  </si>
  <si>
    <t>ALBU</t>
  </si>
  <si>
    <t>Albuterol / Salbutamol CAS: 18559-94-9</t>
  </si>
  <si>
    <t>18559-94-9</t>
  </si>
  <si>
    <t>AMFG</t>
  </si>
  <si>
    <t>Amphipod;FW;Growth</t>
  </si>
  <si>
    <t>F117</t>
  </si>
  <si>
    <t>H. Azteca;sed;14 day growth bioassay</t>
  </si>
  <si>
    <t>10/27/2000 11:58:00 AM</t>
  </si>
  <si>
    <t>6/25/2002 11:46:48 AM</t>
  </si>
  <si>
    <t>Amphipod;FW;Growth (mass)</t>
  </si>
  <si>
    <t>AMFS</t>
  </si>
  <si>
    <t>Amphipod;FW;Survival</t>
  </si>
  <si>
    <t>F118</t>
  </si>
  <si>
    <t>H/. Azteca;sed;14 day survival bioassay</t>
  </si>
  <si>
    <t>6/25/2002 11:46:49 AM</t>
  </si>
  <si>
    <t>Amphipod;FW;Survival (ratio)</t>
  </si>
  <si>
    <t>AMIT</t>
  </si>
  <si>
    <t>Amitriptyline CAS: 50-48-6</t>
  </si>
  <si>
    <t>50-48-6</t>
  </si>
  <si>
    <t>AML</t>
  </si>
  <si>
    <t>Amlodipine CAS: 88150-42-9</t>
  </si>
  <si>
    <t>88150-42-9</t>
  </si>
  <si>
    <t>AMP</t>
  </si>
  <si>
    <t>Ampicillin CAS: 69-53-4</t>
  </si>
  <si>
    <t>69-53-4</t>
  </si>
  <si>
    <t>AMPH</t>
  </si>
  <si>
    <t>Amphetamine CAS: 300-62-9</t>
  </si>
  <si>
    <t>300-62-9</t>
  </si>
  <si>
    <t>AN-N</t>
  </si>
  <si>
    <t>Plant Available Nitrate reported as Nitrogen</t>
  </si>
  <si>
    <t>NO3-AVAIL-SK</t>
  </si>
  <si>
    <t>Alberta Ag / APHA 4500 NO3F - Available Nitrate-N</t>
  </si>
  <si>
    <t>Plant Available Nitrate reported as Nitrogen (mass conc.)</t>
  </si>
  <si>
    <t>ANDA</t>
  </si>
  <si>
    <t>Atrazine + n-dealkylated metabolites</t>
  </si>
  <si>
    <t>Atrazine + n-dealkylated metabolites (fl. conc.)</t>
  </si>
  <si>
    <t>Atrazine + n-dealkylated metabolites (mass conc.)</t>
  </si>
  <si>
    <t>AOX-</t>
  </si>
  <si>
    <t>Adsorbable Organic Halides</t>
  </si>
  <si>
    <t>12/2/1996</t>
  </si>
  <si>
    <t>Adsorbable Organic Halides (/adt)</t>
  </si>
  <si>
    <t>X250</t>
  </si>
  <si>
    <t>HNO3/Na2SO3;TOX Analyzer</t>
  </si>
  <si>
    <t>Adsorbable Organic Halides (fl. conc.)</t>
  </si>
  <si>
    <t>X311</t>
  </si>
  <si>
    <t>An appropriate sample aliquot is passed through two granular activated carbon (GAC) columns in series where the organo-halides are adsorbed.  The columns are then rinsed with 0.8M potassium nitrate solution to remove inorganic halides.  The columns are combusted individually and the generated halo-acids are collected and measured in a microcoulometric cell.</t>
  </si>
  <si>
    <t>7/17/1996</t>
  </si>
  <si>
    <t>4/11/2023 5:10:00 PM</t>
  </si>
  <si>
    <t>X302</t>
  </si>
  <si>
    <t>Na2SO3;HNO3;TOX Analyzer</t>
  </si>
  <si>
    <t>An aqueous sample is treated, as required, with Sodium Sulphite to remove any residual Chlorine and acidified with Nitric Acid.  An aliquot of the sample, the actual dilution dependent on the estimated AOX concentration, is passed at a precisely controlled flow rate through an assembly of two granular activated carbon (GAC) columns connected in series.  The GAC in the column assembly is then "washed" with a nitrate solution to desorb any inorganic halides.  The GAC from each column is separately pyrolysed at high temperature in a controlled atmosphere and the resulting "HX" gases are purged through a dehydrating tube into a Chlorine Detection Cell, automatically kept at a preset potential, where the sample is trapped in an Acetic Acid electrolyte and microcoulometrically titrated with silver ions.  Monitoring, integration and conversion of the cell EMF to concentration units is accomplished electronically.</t>
  </si>
  <si>
    <t>X459</t>
  </si>
  <si>
    <t>10/9/1997 4:10:00 PM</t>
  </si>
  <si>
    <t>2/25/2009 4:42:43 PM</t>
  </si>
  <si>
    <t>Adsorbable Organic Halides (mass conc.)</t>
  </si>
  <si>
    <t>Adsorbable Organic Halides (mass flow)</t>
  </si>
  <si>
    <t>2/27/2016</t>
  </si>
  <si>
    <t>X249</t>
  </si>
  <si>
    <t>Pyrol:Coloumetric Titr'n</t>
  </si>
  <si>
    <t>1/28/2020 8:00:00 AM</t>
  </si>
  <si>
    <t>3/6/2020 8:25:57 AM</t>
  </si>
  <si>
    <t>AP-I</t>
  </si>
  <si>
    <t>Part.Ash:Insoluble</t>
  </si>
  <si>
    <t>10/23/1996 12:06:51 AM</t>
  </si>
  <si>
    <t>Part.Ash:Insoluble (mass flux)</t>
  </si>
  <si>
    <t xml:space="preserve">Particulates; </t>
  </si>
  <si>
    <t>Insoluble</t>
  </si>
  <si>
    <t>10/22/1996 10:13:43 PM</t>
  </si>
  <si>
    <t>Part.Ash:Insoluble (mass)</t>
  </si>
  <si>
    <t>5031</t>
  </si>
  <si>
    <t>Gravimetric-DF Insol Ash</t>
  </si>
  <si>
    <t>A 10.4 cm (4.1") diameter polyethylene canister containing a collection medium is exposed to the ambient air for a period of approximately 30 days.  The prepared sample (see Dustfall-Total procedure) is passed through a 0.45 um membrane filter.  The residue after ignition at 550C constitutes the ashed insoluble particulate.</t>
  </si>
  <si>
    <t>11/4/1996 4:56:33 PM</t>
  </si>
  <si>
    <t>2/4/1998 5:53:47 PM</t>
  </si>
  <si>
    <t>AP-K</t>
  </si>
  <si>
    <t>Plant available potassium</t>
  </si>
  <si>
    <t>Comm Soil Sci. Plant Anal, 25 (5&amp;6)</t>
  </si>
  <si>
    <t>9/1/2021</t>
  </si>
  <si>
    <t>1/11/2024 1:07:07 PM</t>
  </si>
  <si>
    <t>Plant available potassium (mass conc.)</t>
  </si>
  <si>
    <t>7440-09-7</t>
  </si>
  <si>
    <t>AP-P</t>
  </si>
  <si>
    <t>Plant Available Phosphate reported as Phosphorus</t>
  </si>
  <si>
    <t>PO4-AVAIL-SK</t>
  </si>
  <si>
    <t>Comm. Soil Sci. Plant Anal. 25 (5&amp;6) - Available Phosphate-P</t>
  </si>
  <si>
    <t>Plant Available Phosphate reported as Phosphorus (mass conc.)</t>
  </si>
  <si>
    <t>AP-S</t>
  </si>
  <si>
    <t>Part.Ash:Soluble</t>
  </si>
  <si>
    <t>10/22/1996 10:13:42 PM</t>
  </si>
  <si>
    <t>Part.Ash:Soluble (mass)</t>
  </si>
  <si>
    <t>5041</t>
  </si>
  <si>
    <t>Gravimetric- DF Sol Ash</t>
  </si>
  <si>
    <t>A 10.4 cm (4.1") diameter polyethylene canister containing a collection medium is exposed to the ambient air for a period of approximately 30 days.  The sample subsequently undergoes gravimetric and/or chemical analysis in the laboratory, plus loading calculation.  The prepared sample (see Dustfall-Total procedure) is passed through a 0.45 um membrane filter.  A portion of the filtrate is then evaporated in a oven; the portion which ignites to constant weight at 550C constitutes the ashed soluble particulate.  It should be noted that if the ashed soluble particulate procedure is completed, this will preclude phosphorus and metal analysis.</t>
  </si>
  <si>
    <t>Part.Ash:Soluble (mass flux)</t>
  </si>
  <si>
    <t>2/4/1998 6:41:38 PM</t>
  </si>
  <si>
    <t>AP-T</t>
  </si>
  <si>
    <t>Part.Ash:Total</t>
  </si>
  <si>
    <t>10/24/1996 6:31:42 AM</t>
  </si>
  <si>
    <t>Part.Ash:Total (mass flux)</t>
  </si>
  <si>
    <t>10/24/1996 6:31:46 AM</t>
  </si>
  <si>
    <t>X484</t>
  </si>
  <si>
    <t>Gravimetric Intermediate Results</t>
  </si>
  <si>
    <t>A 10.4 cm (4.1") diameter polyethylene canister containing a collection medium is exposed to the ambient air for a period of approximately 30 days.  The sample subsequently undergoes gravimetric and/or chemical analysis in the laboratory with intermediate results reported in units of mg and loading results reported with units of mg/d m2/d.</t>
  </si>
  <si>
    <t>7/30/2024 12:34:56 PM</t>
  </si>
  <si>
    <t>Part.Ash:Total (fl. conc.)</t>
  </si>
  <si>
    <t>7/11/2005 5:41:47 PM</t>
  </si>
  <si>
    <t>AS-D</t>
  </si>
  <si>
    <t>Arsenic Dissolved</t>
  </si>
  <si>
    <t>X063</t>
  </si>
  <si>
    <t>Inorganic arsenic is reduced to arsine, AsH3, by zinc in an acid medium. The arsine then passes from the generator flask through a lead acetate scrubber and into an absorber tube containing silver diethyldithiocarbamate dissolved in pyridine. In the absorber, the arsine reacts with the silver salt to form a soluble red colored complex which is measured colorimetrically at 535nm or 540 nm.</t>
  </si>
  <si>
    <t>1/17/2007 3:47:12 PM</t>
  </si>
  <si>
    <t>Arsenic Dissolved (fl. conc.)</t>
  </si>
  <si>
    <t>7440-38-2</t>
  </si>
  <si>
    <t>X356</t>
  </si>
  <si>
    <t>Samples are lab-filtered (0.45 um); lab-acidified with HNO3; analysis by ICP/AES.</t>
  </si>
  <si>
    <t>10/17/2000</t>
  </si>
  <si>
    <t>5/1/2002</t>
  </si>
  <si>
    <t>10/29/2019</t>
  </si>
  <si>
    <t>4/12/2024 1:44:29 PM</t>
  </si>
  <si>
    <t>0170</t>
  </si>
  <si>
    <t>Hydride/ICP Anal.</t>
  </si>
  <si>
    <t>10/24/1996 12:12:40 PM</t>
  </si>
  <si>
    <t>10/24/1996 3:15:52 PM</t>
  </si>
  <si>
    <t>X089</t>
  </si>
  <si>
    <t>Nitric/Ni Dig;Graph. Fur</t>
  </si>
  <si>
    <t>1/30/1997 2:12:21 PM</t>
  </si>
  <si>
    <t>X209</t>
  </si>
  <si>
    <t>Hom;Nitr/Perchl;Hydr;AA</t>
  </si>
  <si>
    <t>10/24/1996 1:00:47 PM</t>
  </si>
  <si>
    <t>0185</t>
  </si>
  <si>
    <t>Hydr.At.Absorp.Spec(H2O)</t>
  </si>
  <si>
    <t>0181</t>
  </si>
  <si>
    <t>HCl/K2S2O8, Hydride; ICP</t>
  </si>
  <si>
    <t>10/24/1996 2:21:46 PM</t>
  </si>
  <si>
    <t>F037</t>
  </si>
  <si>
    <t>The water sample is digested with potassium persulphate and concentrated hydrochloric acid.  Samples, blanks and standards are placed in an automatic sampler and analyzed by emission spectroscopy utilizing induction coupled argon plasma as an excitation source.  All forms of arsenic, selenium and antimony are broken down with acidic persulphate to arsenate, selenate and antimonate.  Sodium borohydride is required to reduce the arsenate to arsenite.  Hydrochloric acid reduces the selenate to selenite.  Potassium iodide is required to reduce the antimonate to antimonite.  Hydrides of arsenic, selenium and antimony are formed by the action of sodium borohydride in an acidic medium, and analysed by inductively coupled argon plasma optical emission spectrometry.</t>
  </si>
  <si>
    <t>8/10/1998 2:45:00 PM</t>
  </si>
  <si>
    <t>4/18/2018 9:26:32 AM</t>
  </si>
  <si>
    <t>X071</t>
  </si>
  <si>
    <t>FA;HNO3;Hydr.Gen;AA</t>
  </si>
  <si>
    <t>3/8/2004 6:14:30 PM</t>
  </si>
  <si>
    <t>X095</t>
  </si>
  <si>
    <t>FF;FA;HNO3;ICP</t>
  </si>
  <si>
    <t>10/24/1996 12:20:01 PM</t>
  </si>
  <si>
    <t>X359</t>
  </si>
  <si>
    <t>Samples are lab-filtered (0.45 um) and lab-acidified (HNO3); analysis by HVAAS.</t>
  </si>
  <si>
    <t>1/23/1998</t>
  </si>
  <si>
    <t>6/5/2003</t>
  </si>
  <si>
    <t>6/9/2003 10:20:17 AM</t>
  </si>
  <si>
    <t>X202</t>
  </si>
  <si>
    <t>Samples are field-filtered (0.45 um) and field-preserved (HNO3); analyssis by gaseous hydride AA.</t>
  </si>
  <si>
    <t>1/29/2010 9:45:12 AM</t>
  </si>
  <si>
    <t>3/10/1998 2:03:00 PM</t>
  </si>
  <si>
    <t>8/15/2019 10:51:51 AM</t>
  </si>
  <si>
    <t>0180</t>
  </si>
  <si>
    <t>HNO3 Dig:Hydride ICP</t>
  </si>
  <si>
    <t>7/3/2024 12:59:25 PM</t>
  </si>
  <si>
    <t>Arsenic Dissolved (mass flow)</t>
  </si>
  <si>
    <t>1/26/1998</t>
  </si>
  <si>
    <t>7/17/2002</t>
  </si>
  <si>
    <t>8/6/2002 5:40:27 PM</t>
  </si>
  <si>
    <t>6/30/1999 1:05:24 PM</t>
  </si>
  <si>
    <t>8/2/1996 4:07:00 PM</t>
  </si>
  <si>
    <t>9/16/2003 3:18:00 PM</t>
  </si>
  <si>
    <t>11/28/2003 3:22:08 PM</t>
  </si>
  <si>
    <t>AS-E</t>
  </si>
  <si>
    <t>Arsenic Extractable</t>
  </si>
  <si>
    <t>Arsenic Extractable (fl. conc.)</t>
  </si>
  <si>
    <t>Arsenic Extractable (mass conc.)</t>
  </si>
  <si>
    <t>X129</t>
  </si>
  <si>
    <t>Extr;Flameless AA</t>
  </si>
  <si>
    <t>8/23/1999 3:43:46 PM</t>
  </si>
  <si>
    <t>AS-I</t>
  </si>
  <si>
    <t>Arsenic-Insoluble</t>
  </si>
  <si>
    <t>5039</t>
  </si>
  <si>
    <t>Aliquot of prepared sample is digested first with nitric acid then with perchloric acid.  Analysis by ICP. (a) For air particulates, preliminary results are reported in mg/L and loading results as mg/dm2/d. (b) For Hi Vol samples preliminary results are same as reported in mg/L and loading results as ug/m3.</t>
  </si>
  <si>
    <t>12/5/1997</t>
  </si>
  <si>
    <t>5/15/2000</t>
  </si>
  <si>
    <t>11/18/2000 1:30:11 AM</t>
  </si>
  <si>
    <t>Arsenic-Insoluble (mass flux)</t>
  </si>
  <si>
    <t>5035</t>
  </si>
  <si>
    <t>N/P Dig;Hydride ICP</t>
  </si>
  <si>
    <t>10/23/1996 3:43:34 PM</t>
  </si>
  <si>
    <t>10/22/1996 10:18:48 PM</t>
  </si>
  <si>
    <t>AS-L</t>
  </si>
  <si>
    <t>Leachable Arsenic after EPA TCLP extraction of solid sample</t>
  </si>
  <si>
    <t>1312</t>
  </si>
  <si>
    <t>EPA 1311/6010B (ICPMS)</t>
  </si>
  <si>
    <t>This analysis is carried out in accordance with the extraction procedure outlined in "Test Methods for Evaluating Solid Waste - Physical/Chemical Methods Volume 1C" SW-846 EPA Method 1311, published by the United States Environmental Protection Agency (EPA).  In summary, the sample is extracted at a 20:1 liquid to solids ratio for 16 to 20 hours using either extraction fluid #1 (glacial acetic acid, water and sodium hydroxide) or extraction fluid #2 (glacial acetic acid), depending on the pH of the original sample.  The extract is then filtered through a 0.6 to 0.8 micron glass fibre filter and analysed using inductively coupled plasma - optical emission spectrophotometry (EPA Method 6010B)</t>
  </si>
  <si>
    <t>Leachable Arsenic after EPA TCLP extraction of solid sample (fl. conc.)</t>
  </si>
  <si>
    <t>Leachable</t>
  </si>
  <si>
    <t>AS-S</t>
  </si>
  <si>
    <t>Arsenic-Soluble</t>
  </si>
  <si>
    <t>5045</t>
  </si>
  <si>
    <t>ICP Analysis</t>
  </si>
  <si>
    <t>ICP a) For Air particulates analyzed without an acid digestion step,  preliminary  results are reported in mg/L and loading results as mg/dm2/d. b) For HiVol samples, preliminary results are reported as mg/L and loading results as ug/m3.</t>
  </si>
  <si>
    <t>11/28/1997</t>
  </si>
  <si>
    <t>Arsenic-Soluble (mass flux)</t>
  </si>
  <si>
    <t>2/13/1998 2:28:22 AM</t>
  </si>
  <si>
    <t>5043</t>
  </si>
  <si>
    <t>Hydride ICP</t>
  </si>
  <si>
    <t>10/24/1996 9:37:34 AM</t>
  </si>
  <si>
    <t>AS-T</t>
  </si>
  <si>
    <t>Arsenic Total</t>
  </si>
  <si>
    <t>X078</t>
  </si>
  <si>
    <t>Aqua Reg.Dig;Hydr.gen;AA</t>
  </si>
  <si>
    <t>Arsenic Total (fl. conc.)</t>
  </si>
  <si>
    <t>FS02</t>
  </si>
  <si>
    <t>Samples are dried at 60 C, then either sieved to -100 mesh (150 um) and rolled to homogenize, or finely ground with a mortar and pestle or a shatter box laboratory mill and rolled (depending on the submitter's requirements).  The samples are then weighed into Teflon digestion liners and digested with HNO3 and HCl in a microwave oven.  Samples are cooled, volumized, and allowed to settle overnight before being decanted.  Analysis is then performed via Graphite Furnace Atomic Absorption Spectrometry (GF-AAS) (low level analysis).
GFAA Spectrometry involves heating the sample in three or more stages.  First, a low current heats the graphite tube to dry the sample.  The second, or charring stage, destroys the organic matter and volatilizes other components at an intermediate temperature.  Finally, a high current heats the tube to incandescence and, in an inert atmosphere, atomizes the element being determined.  Additional stages may be added to drying and charring, and to cool and clean the tubes in between samples.  The resultant ground-state atomic vapour absorbs monochromatic radiation from the source.  A photoelectric detector measures the intensity of the transmitted radiation characteristic of the element being determined, which is inversely proportional to the concentration of ground-state atoms in the optical path over a limited range.  Low level Cadmium and Lead are determined using Deuterium lamp background correction system whereas Arsenic and Selenium are determined by using Zeeman background correction system.</t>
  </si>
  <si>
    <t>2/25/1998 4:36:00 PM</t>
  </si>
  <si>
    <t>10/22/2001 8:48:00 AM</t>
  </si>
  <si>
    <t>1/9/2002 1:28:48 AM</t>
  </si>
  <si>
    <t>Arsenic Total (mass conc.)</t>
  </si>
  <si>
    <t>Arsenic Total (air conc.)</t>
  </si>
  <si>
    <t>X351</t>
  </si>
  <si>
    <t>LA:HNO3:AA</t>
  </si>
  <si>
    <t>Samples are lab-acidified (HNO3); digested HNO3; analysis by AA.</t>
  </si>
  <si>
    <t>4/30/2004 1:59:45 PM</t>
  </si>
  <si>
    <t>7/22/2010 2:07:51 PM</t>
  </si>
  <si>
    <t>10/22/1996 11:59:06 PM</t>
  </si>
  <si>
    <t>11/3/2011 11:10:18 PM</t>
  </si>
  <si>
    <t>8/2/1996 4:11:00 PM</t>
  </si>
  <si>
    <t>12/1/2003 5:30:16 PM</t>
  </si>
  <si>
    <t>10/24/1996 3:05:58 PM</t>
  </si>
  <si>
    <t>X137</t>
  </si>
  <si>
    <t>Arsine gen;535nm;Col-Air</t>
  </si>
  <si>
    <t>3/9/1998 8:54:23 AM</t>
  </si>
  <si>
    <t>X228</t>
  </si>
  <si>
    <t>Sample is not pre-dried, but is homogenized and digested with HNO3/HCl prior to analysis by hydride vapour AA Spectrophotometry (HVAAS).  Moisture determined on separate aliquot is used to calculate dry weight result.</t>
  </si>
  <si>
    <t>9/23/2003 9:46:53 PM</t>
  </si>
  <si>
    <t>X452</t>
  </si>
  <si>
    <t>X458</t>
  </si>
  <si>
    <t>HNO3/HCL Dig:HVAAS(totl)</t>
  </si>
  <si>
    <t>10/23/1996 11:03:49 PM</t>
  </si>
  <si>
    <t>Arsenic Total (wet) (mass conc.)</t>
  </si>
  <si>
    <t>10/24/1996 12:50:32 PM</t>
  </si>
  <si>
    <t>2/4/2000 9:38:25 AM</t>
  </si>
  <si>
    <t>1/30/1997 2:12:24 PM</t>
  </si>
  <si>
    <t>7/6/2001 11:10:09 AM</t>
  </si>
  <si>
    <t>8/12/1993</t>
  </si>
  <si>
    <t>X236</t>
  </si>
  <si>
    <t>ArsineGen;535nm;Col-Air2</t>
  </si>
  <si>
    <t>10/29/2003 1:05:56 PM</t>
  </si>
  <si>
    <t>Arsenic Total (mass flux)</t>
  </si>
  <si>
    <t>5012</t>
  </si>
  <si>
    <t>N/P Dig:HGA Analysis</t>
  </si>
  <si>
    <t>10/24/1996 6:54:32 AM</t>
  </si>
  <si>
    <t>8/16/2022 6:31:00 PM</t>
  </si>
  <si>
    <t>8/16/2022 6:42:00 PM</t>
  </si>
  <si>
    <t>2/25/2023 1:41:51 PM</t>
  </si>
  <si>
    <t>Arsenic Total (ratio)</t>
  </si>
  <si>
    <t>0194</t>
  </si>
  <si>
    <t>D&amp;G:N/P Dig:Hydr/ICP LL</t>
  </si>
  <si>
    <t>X216</t>
  </si>
  <si>
    <t>10/24/1996 3:14:37 PM</t>
  </si>
  <si>
    <t>Arsenic Total (mass flow)</t>
  </si>
  <si>
    <t>9/23/1996</t>
  </si>
  <si>
    <t>3/17/1999 11:20:00 AM</t>
  </si>
  <si>
    <t>3/8/2001 9:49:35 AM</t>
  </si>
  <si>
    <t>5077</t>
  </si>
  <si>
    <t>12/5/1996 3:04:46 PM</t>
  </si>
  <si>
    <t>7/16/2012 3:28:03 PM</t>
  </si>
  <si>
    <t>11/18/2000 1:28:58 AM</t>
  </si>
  <si>
    <t>10/21/2019 11:54:01 AM</t>
  </si>
  <si>
    <t>5010</t>
  </si>
  <si>
    <t>10/24/1996 6:37:05 AM</t>
  </si>
  <si>
    <t>0193</t>
  </si>
  <si>
    <t>Hom;N/P Dig;Hydr/ICP LL</t>
  </si>
  <si>
    <t>10/24/1996 9:26:17 AM</t>
  </si>
  <si>
    <t>5/29/2002</t>
  </si>
  <si>
    <t>1/14/2004 1:00:43 AM</t>
  </si>
  <si>
    <t>10/24/1996 1:00:18 PM</t>
  </si>
  <si>
    <t>0031</t>
  </si>
  <si>
    <t>10/23/1996 11:03:42 PM</t>
  </si>
  <si>
    <t>3/9/1998 10:35:51 AM</t>
  </si>
  <si>
    <t>11/20/1997 9:30:00 AM</t>
  </si>
  <si>
    <t>7/30/2024 10:00:14 AM</t>
  </si>
  <si>
    <t>X354</t>
  </si>
  <si>
    <t>LA:HNO3:HVAAS</t>
  </si>
  <si>
    <t>Samples are lab-acidified with HNO3; HNO3 digestion; analysis by HVAAS.</t>
  </si>
  <si>
    <t>2/11/1998</t>
  </si>
  <si>
    <t>8/22/2003</t>
  </si>
  <si>
    <t>8/29/2003 3:50:14 PM</t>
  </si>
  <si>
    <t>1/25/2007 4:06:11 PM</t>
  </si>
  <si>
    <t>FB02</t>
  </si>
  <si>
    <t>Sample moisture is determined by weighing samples before and after freeze-drying.  Freeze-dried samples are ground in a Braun blender before being weighed into Teflon PFA liners and digested with concentrated HNO3, concentrated HCl, and 50% H2O2 in a microwave oven; which results in a complete sample dissolution.  Samples are cooled and volumized with Type I water.  Analysis is performed via Inductively Coupled Argon Plasma Atomic Emission Spectrometry (ICP-AES) (simultaneous multielement analysis), Graphite Furnace Atomic Absorption Spectrometry (GF-AAS) (low level Cd and Pb analysis), Cold Vapor Atomic Fluorescence Spectrometry (CV-AFS) (Mercury analysis) and/or Flame Atomic Absorption Spectrometry (F-AAS) (K analysis).</t>
  </si>
  <si>
    <t>7/19/2000 2:23:00 PM</t>
  </si>
  <si>
    <t>7/4/2001 12:31:00 PM</t>
  </si>
  <si>
    <t>11/21/2001 1:09:40 AM</t>
  </si>
  <si>
    <t>3/7/2016</t>
  </si>
  <si>
    <t>9/8/2016</t>
  </si>
  <si>
    <t>1/26/2017 12:01:18 PM</t>
  </si>
  <si>
    <t>7/3/2024 12:59:24 PM</t>
  </si>
  <si>
    <t>10/24/1996 11:23:43 AM</t>
  </si>
  <si>
    <t>Arsenic Total (unitless)</t>
  </si>
  <si>
    <t>ULTR</t>
  </si>
  <si>
    <t>Total Metals in Water by ICPMS (Ultra)</t>
  </si>
  <si>
    <t>Total Metals in Water by ICPMS (Ultra), EPA SW-846 3005A/6020A, MET-TOT-ULTRA-MS-VA This analysis is carried out using procedures adapted from "Standard Methods for the Examination of Water and Wastewater" published by the American Public Health Association, and with procedures adapted from "Test Methods for Evaluating Solid Waste" SW-846 published by the United States Environmental Protection Agency (EPA).  The procedures may involve preliminary sample treatment by acid digestion, using either hotblock or microwave oven, or filtration (EPA Method 3005A).  Instrumental analysis is by inductively coupled plasma - mass spectrometry (EPA Method 6020A).</t>
  </si>
  <si>
    <t>2/1/2017</t>
  </si>
  <si>
    <t>10/26/2019</t>
  </si>
  <si>
    <t>11/13/2019 10:17:12 AM</t>
  </si>
  <si>
    <t>8/15/2019 11:04:52 AM</t>
  </si>
  <si>
    <t>10/24/1996 12:12:38 PM</t>
  </si>
  <si>
    <t>11/18/2000 1:30:24 AM</t>
  </si>
  <si>
    <t>5097</t>
  </si>
  <si>
    <t>N/P Dig(Filt+Wash);ICP</t>
  </si>
  <si>
    <t>7/3/2024 12:59:27 PM</t>
  </si>
  <si>
    <t>5/26/2003 2:27:14 PM</t>
  </si>
  <si>
    <t>X270</t>
  </si>
  <si>
    <t>HNO3:Hydride:AA</t>
  </si>
  <si>
    <t>10/24/1996 1:51:33 PM</t>
  </si>
  <si>
    <t>CAL1</t>
  </si>
  <si>
    <t>Calculation (mg/dm2/d)</t>
  </si>
  <si>
    <t>ASHC</t>
  </si>
  <si>
    <t>Ash content at 550?C</t>
  </si>
  <si>
    <t>E205B</t>
  </si>
  <si>
    <t>CSSS (2008) 28.3 (mod)</t>
  </si>
  <si>
    <t>Ash content at 550?C (ratio)</t>
  </si>
  <si>
    <t>ASHT</t>
  </si>
  <si>
    <t>Particul. Total Ash</t>
  </si>
  <si>
    <t>3/18/1997 3:01:02 PM</t>
  </si>
  <si>
    <t>Particul. Total Ash (mass flux)</t>
  </si>
  <si>
    <t>ASUL</t>
  </si>
  <si>
    <t>Asulam</t>
  </si>
  <si>
    <t>Asulam (fl. conc.)</t>
  </si>
  <si>
    <t>3337-71-1</t>
  </si>
  <si>
    <t>ASUM</t>
  </si>
  <si>
    <t>Anion Sum</t>
  </si>
  <si>
    <t>6/3/2013</t>
  </si>
  <si>
    <t>8/26/2024 9:09:02 AM</t>
  </si>
  <si>
    <t>Anion Sum (equiv./vol.)</t>
  </si>
  <si>
    <t>AT2H</t>
  </si>
  <si>
    <t>Atrazine; 2-hydroxy-</t>
  </si>
  <si>
    <t>Atrazine; 2-hydroxy- (fl. conc.)</t>
  </si>
  <si>
    <t>2163-68-0</t>
  </si>
  <si>
    <t>ATDP</t>
  </si>
  <si>
    <t>Atrazine-desisopropyl</t>
  </si>
  <si>
    <t>Atrazine-desisopropyl (fl. conc.)</t>
  </si>
  <si>
    <t>1007-28-9</t>
  </si>
  <si>
    <t>ATMT</t>
  </si>
  <si>
    <t>Atrazine + metabolites; Total</t>
  </si>
  <si>
    <t>Atrazine + metabolites; Total (fl. conc.)</t>
  </si>
  <si>
    <t>11/2/2022 12:53:00 AM</t>
  </si>
  <si>
    <t>Atrazine + metabolites; Total (mass conc.)</t>
  </si>
  <si>
    <t>ATNOL</t>
  </si>
  <si>
    <t>Atenolol CAS: 29122-68-7</t>
  </si>
  <si>
    <t>29122-68-7</t>
  </si>
  <si>
    <t>ATOR</t>
  </si>
  <si>
    <t>Atorvastatin CAS: 134523-00-5</t>
  </si>
  <si>
    <t>134523-00-5</t>
  </si>
  <si>
    <t>ATZD</t>
  </si>
  <si>
    <t>Atrazine-Desethyl CAS: 6190-65-4</t>
  </si>
  <si>
    <t>7/6/2022 5:20:43 PM</t>
  </si>
  <si>
    <t>AU-D</t>
  </si>
  <si>
    <t>Gold Dissolved</t>
  </si>
  <si>
    <t>5/9/2003 9:40:00 AM</t>
  </si>
  <si>
    <t>11/26/2015</t>
  </si>
  <si>
    <t>2/18/2016 11:11:17 AM</t>
  </si>
  <si>
    <t>Gold Dissolved (fl. conc.)</t>
  </si>
  <si>
    <t>7440-57-5</t>
  </si>
  <si>
    <t>AU-T</t>
  </si>
  <si>
    <t>Gold Total</t>
  </si>
  <si>
    <t>10/21/2019 11:54:07 AM</t>
  </si>
  <si>
    <t>Gold Total (ratio)</t>
  </si>
  <si>
    <t>Gold Total (fl. conc.)</t>
  </si>
  <si>
    <t>4/6/2015</t>
  </si>
  <si>
    <t>12/4/2015</t>
  </si>
  <si>
    <t>AZOX</t>
  </si>
  <si>
    <t>Azoxystrobin</t>
  </si>
  <si>
    <t>Azoxystrobin (fl. conc.)</t>
  </si>
  <si>
    <t>131860-33-8</t>
  </si>
  <si>
    <t>B--D</t>
  </si>
  <si>
    <t>Boron Dissolved</t>
  </si>
  <si>
    <t>8/15/2019 11:51:15 AM</t>
  </si>
  <si>
    <t>Boron Dissolved (fl. conc.)</t>
  </si>
  <si>
    <t>7440-42-8</t>
  </si>
  <si>
    <t>9/27/2007</t>
  </si>
  <si>
    <t>2/19/2004 4:22:42 PM</t>
  </si>
  <si>
    <t>12/19/1996 8:15:00 AM</t>
  </si>
  <si>
    <t>4/29/2011 8:48:30 AM</t>
  </si>
  <si>
    <t>2/12/2002 2:08:00 PM</t>
  </si>
  <si>
    <t>5/16/2022 4:21:32 PM</t>
  </si>
  <si>
    <t>B--E</t>
  </si>
  <si>
    <t>Boron Extractable</t>
  </si>
  <si>
    <t>Boron Extractable (fl. conc.)</t>
  </si>
  <si>
    <t>B--S</t>
  </si>
  <si>
    <t>Boron; soluble ion content</t>
  </si>
  <si>
    <t>E6010B</t>
  </si>
  <si>
    <t>EPA 6010B/CSSS 15</t>
  </si>
  <si>
    <t>See CSSS CH15/EPA 6010B/AER D50.  INDUCTIVELY COUPLED PLASMA-ATOMIC EMISSION SPECTROMETRY See EPA 6010B and CSSS Ch. 15.  https://www.epa.gov/sites/default/files/documents/6010b.pdf</t>
  </si>
  <si>
    <t>Boron; soluble ion content (fl. conc.)</t>
  </si>
  <si>
    <t>B--T</t>
  </si>
  <si>
    <t>Boron Total</t>
  </si>
  <si>
    <t>Boron Total (fl. conc.)</t>
  </si>
  <si>
    <t>12/5/1997 6:01:00 PM</t>
  </si>
  <si>
    <t>5/28/2003 2:34:19 PM</t>
  </si>
  <si>
    <t>Boron Total (mass conc.)</t>
  </si>
  <si>
    <t>4/21/2004 7:34:00 PM</t>
  </si>
  <si>
    <t>10/23/1996 10:17:01 PM</t>
  </si>
  <si>
    <t>Boron Total (mass flux)</t>
  </si>
  <si>
    <t>8/20/2001 12:00:00 PM</t>
  </si>
  <si>
    <t>11/22/2022 2:40:39 PM</t>
  </si>
  <si>
    <t>5/11/1998 5:23:28 AM</t>
  </si>
  <si>
    <t>10/22/1996 10:05:42 PM</t>
  </si>
  <si>
    <t>10/21/2019 11:54:12 AM</t>
  </si>
  <si>
    <t>Boron Total (ratio)</t>
  </si>
  <si>
    <t>Boron Total (wet) (mass conc.)</t>
  </si>
  <si>
    <t>10/24/1996 11:23:41 AM</t>
  </si>
  <si>
    <t>Boron Total (air conc.)</t>
  </si>
  <si>
    <t>12/7/2009 3:52:00 PM</t>
  </si>
  <si>
    <t>12/16/1996 7:35:00 AM</t>
  </si>
  <si>
    <t>8/15/2019 11:51:53 AM</t>
  </si>
  <si>
    <t>1/24/2011</t>
  </si>
  <si>
    <t>7/16/2012 3:25:39 PM</t>
  </si>
  <si>
    <t>8/26/1998 6:05:00 PM</t>
  </si>
  <si>
    <t>6/23/2003 1:15:28 PM</t>
  </si>
  <si>
    <t>B002</t>
  </si>
  <si>
    <t>Bromomethane</t>
  </si>
  <si>
    <t>MS02</t>
  </si>
  <si>
    <t>Purge&amp;Trap GC/MS (VOC-S)</t>
  </si>
  <si>
    <t>11/19/2004</t>
  </si>
  <si>
    <t>11/29/2004 1:55:00 PM</t>
  </si>
  <si>
    <t>1/6/2005 1:01:54 AM</t>
  </si>
  <si>
    <t>Bromomethane (mass conc.)</t>
  </si>
  <si>
    <t>74-83-9</t>
  </si>
  <si>
    <t>MS01</t>
  </si>
  <si>
    <t>Purge&amp;Trap GC/MS (VOC-W)</t>
  </si>
  <si>
    <t>10/8/2004</t>
  </si>
  <si>
    <t>7/26/2012 7:12:00 AM</t>
  </si>
  <si>
    <t>9/26/2012 1:07:08 PM</t>
  </si>
  <si>
    <t>3/18/2003 2:49:40 PM</t>
  </si>
  <si>
    <t>Bromomethane (fl. conc.)</t>
  </si>
  <si>
    <t>MS04</t>
  </si>
  <si>
    <t>Static Headspace GC/MS (Water)</t>
  </si>
  <si>
    <t>(Water) A static headspace procedure is used as a means of driving the analytes out of the matrix into a headspace.  Once equilibrium is achieved, a fixed volume of headspeace is taken for subsequent determination by Gas Chromatography - Mass Spectroscopy (GC/MS) using Selected Ion Monitoring.</t>
  </si>
  <si>
    <t>8/13/2009</t>
  </si>
  <si>
    <t>6/28/2024 12:29:00 AM</t>
  </si>
  <si>
    <t>7/9/2024 3:31:02 PM</t>
  </si>
  <si>
    <t>B005</t>
  </si>
  <si>
    <t>Bromobenzene</t>
  </si>
  <si>
    <t>10/5/2019 2:07:00 AM</t>
  </si>
  <si>
    <t>Bromobenzene (fl. conc.)</t>
  </si>
  <si>
    <t>108-86-1</t>
  </si>
  <si>
    <t>B006</t>
  </si>
  <si>
    <t>4-Bromofluorobenzene</t>
  </si>
  <si>
    <t>F007</t>
  </si>
  <si>
    <t>Static Headspace:HRGC/LRMS</t>
  </si>
  <si>
    <t>Static headspace analysis is a method for the determination of volatile compounds in liquids and/or solids by analysing the vapour phase of a sample in a closed system; in this case a sealed vial.  Static Headspace is sometimes referred to as Equilibrium Headspace because the vapour phase above the sample in a sealed vial is brought into thermodynamic equilibrium with the sample prior to analysis.  Volatile organic compounds are thermally extracted from the sample matrix by Static Headspace sampling and introduced directly to a thick-film megabore GC column.  Compounds eluting from the GC column are introduced into a Mass Spectrometer and target compounds are identified by a comparison of both retention times and mass spectra with those of reference standards stored in a computerized data system.  Reference retention times and mass spectra for analytes are obtained by the measurement of calibration standards under precisely the same extraction conditions used for samples.  The concentration of each identified component is measured by relating the response of the sample quantitation mass ions to the response of the quantitation mass ions of a series of external standards.  A deuterated surrogate recovery standard is added to provide information on matrix effects.</t>
  </si>
  <si>
    <t>3/20/2007</t>
  </si>
  <si>
    <t>12/22/2014</t>
  </si>
  <si>
    <t>1/29/2015 2:12:57 PM</t>
  </si>
  <si>
    <t>4-Bromofluorobenzene (ratio)</t>
  </si>
  <si>
    <t>460-00-4</t>
  </si>
  <si>
    <t>1/9/2015</t>
  </si>
  <si>
    <t>5/22/2015</t>
  </si>
  <si>
    <t>E611</t>
  </si>
  <si>
    <t>E611S:  EPA 8260D (mod)</t>
  </si>
  <si>
    <t>E611S:  Dimethyl selenide and dimethyl diselenide are analyzed by static headspace GC-MS. Samples are prepared in headspace vials and are heated and agitated on the headspace autosampler; causing VOCs to partition between the aqueous phase and the headspace in accordance with Henry`s law.</t>
  </si>
  <si>
    <t>1/15/2024 2:17:10 PM</t>
  </si>
  <si>
    <t>4-Bromofluorobenzene (fl. conc.)</t>
  </si>
  <si>
    <t>11/1/2011</t>
  </si>
  <si>
    <t>8260D</t>
  </si>
  <si>
    <t>EPA 8260D (mod)</t>
  </si>
  <si>
    <t>EPA 8260D (mod) VOLATILE ORGANIC COMPOUNDS BY GAS CHROMATOGRAPHY/MASS SPECTROMETRY  This method is used to determine volatile organic compounds (VOCs) in a variety of solid waste matrices.</t>
  </si>
  <si>
    <t>1/15/2007 4:50:00 PM</t>
  </si>
  <si>
    <t>6/4/2024 10:24:00 AM</t>
  </si>
  <si>
    <t>6/13/2024 5:01:27 PM</t>
  </si>
  <si>
    <t>B007</t>
  </si>
  <si>
    <t>Bromophos</t>
  </si>
  <si>
    <t>Bromophos (mass conc.)</t>
  </si>
  <si>
    <t>2104-96-3</t>
  </si>
  <si>
    <t>Bromophos (fl. conc.)</t>
  </si>
  <si>
    <t>B008</t>
  </si>
  <si>
    <t>Bromophos Ethyl</t>
  </si>
  <si>
    <t>Bromophos Ethyl (fl. conc.)</t>
  </si>
  <si>
    <t>4824-78-6</t>
  </si>
  <si>
    <t>B009</t>
  </si>
  <si>
    <t>Bromoxynil</t>
  </si>
  <si>
    <t>10/9/2019</t>
  </si>
  <si>
    <t>Bromoxynil (fl. conc.)</t>
  </si>
  <si>
    <t>1689-84-5</t>
  </si>
  <si>
    <t>FS15</t>
  </si>
  <si>
    <t>Sediment samples are shaken with a mixture of Dichloromethane, Methanol and Sulphuric Acid, filtered, then extracted with Dichloromethane.  After concentration, the extract is methylated using ethereal Diazomethane.  Extracts are cleaned up as required using Florisil.  The extracts are analysed for Acid Extractable Herbicides using High Resolution Gas Chromatography with Electron Capture detection.  Positive results may be verified by use of a secondary confirmation GC column.</t>
  </si>
  <si>
    <t>4/4/2002</t>
  </si>
  <si>
    <t>6/24/2003</t>
  </si>
  <si>
    <t>Bromoxynil (mass conc.)</t>
  </si>
  <si>
    <t>AEWA</t>
  </si>
  <si>
    <t>Effluent and water samples are acidified with Sulphuric Acid and extracted with Dichloromethane.  After concentration, the extract is methylated using ethereal Diazomethane.  Extracts are cleaned up as required using Florisil.  The extracts are analyzed for Acid Extractable Herbicides using GC/MS.</t>
  </si>
  <si>
    <t>6/16/2003</t>
  </si>
  <si>
    <t>6/2/2009 12:00:57 PM</t>
  </si>
  <si>
    <t>B010</t>
  </si>
  <si>
    <t>Bromofluorobenzene</t>
  </si>
  <si>
    <t>2/7/2002 10:55:00 AM</t>
  </si>
  <si>
    <t>Bromofluorobenzene (ratio)</t>
  </si>
  <si>
    <t>B012</t>
  </si>
  <si>
    <t>Bromodichloromethane</t>
  </si>
  <si>
    <t>12/14/2023</t>
  </si>
  <si>
    <t>1/16/2024 8:06:04 AM</t>
  </si>
  <si>
    <t>Bromodichloromethane (fl. conc.)</t>
  </si>
  <si>
    <t>75-27-4</t>
  </si>
  <si>
    <t>P016</t>
  </si>
  <si>
    <t>Trihalomethanes</t>
  </si>
  <si>
    <t>3/24/2023 10:24:00 PM</t>
  </si>
  <si>
    <t>12/17/2023 11:36:00 AM</t>
  </si>
  <si>
    <t>12/29/2023 9:48:33 AM</t>
  </si>
  <si>
    <t>10/28/2022 5:04:00 PM</t>
  </si>
  <si>
    <t>Bromodichloromethane (mass conc.)</t>
  </si>
  <si>
    <t>4/15/2002</t>
  </si>
  <si>
    <t>FS04</t>
  </si>
  <si>
    <t>Static Headspace anaylsis is a method for the determination of volatile compounds in liquids and/or solids by analysing the vapour phase of a sample in a closed system; in this case a sealed vial.  Static Headspace is sometimes referred to as Equilibrium Headspace because the vapour phase above the sample in a sealed vial is brought into thermodynamic equilibrium with the sample prior to analysis.  Volatile organic compounds are thermally extracted from the sample matrix by Static Headspace sampling and introduced directly to a thick-film megabore GC column.  Compounds eluting from the GC column are introduced into a Mass Spectrometer and target compounds are identified by a comparison of both retention times and mass spectra with those of reference standards stored in a computerized data system.  Reference retention times and mass spectra for analytes are obtained by the measurement of calibration standards under precisely the same extraction conditions used for samples.  The concentration of each identified component is measured by relating the response of the sample quantitation mass ions to the response of the quantitation mass ions of a series of external standards.  A deuterated surrogate recovery standard is added to provide information on matrix effects.</t>
  </si>
  <si>
    <t>6/30/1999 4:41:00 PM</t>
  </si>
  <si>
    <t>X384</t>
  </si>
  <si>
    <t>Purge and trap GC/MS</t>
  </si>
  <si>
    <t>The sample is analyzed by purge and trap gas chromatography with detection by mass spectrometry.  The procedure involves purging the volatile compounds from the sample with an inert gas, and trapping them on a solid sorbent.  When purging of the sample is complete, the trap is heated and the compounds are transferred to the gas chromatographic column.  Analysis is then accomplished by separation of the components by gas chromatography with detection by mass spectrometry.</t>
  </si>
  <si>
    <t>8/5/2004 10:31:00 AM</t>
  </si>
  <si>
    <t>9/28/1998 3:08:00 PM</t>
  </si>
  <si>
    <t>B013</t>
  </si>
  <si>
    <t>Bromoform</t>
  </si>
  <si>
    <t>Bromoform (fl. conc.)</t>
  </si>
  <si>
    <t>75-25-2</t>
  </si>
  <si>
    <t>Bromoform (mass conc.)</t>
  </si>
  <si>
    <t>6/30/1999 5:05:00 PM</t>
  </si>
  <si>
    <t>B014</t>
  </si>
  <si>
    <t>Bromacil</t>
  </si>
  <si>
    <t>Bromacil (mass conc.)</t>
  </si>
  <si>
    <t>314-40-9</t>
  </si>
  <si>
    <t>11/1/2008</t>
  </si>
  <si>
    <t>Bromacil (fl. conc.)</t>
  </si>
  <si>
    <t>B015</t>
  </si>
  <si>
    <t>Benfluralin</t>
  </si>
  <si>
    <t>Benfluralin (fl. conc.)</t>
  </si>
  <si>
    <t>1861-40-1</t>
  </si>
  <si>
    <t>B017</t>
  </si>
  <si>
    <t>BHC; alpha</t>
  </si>
  <si>
    <t>BHC; alpha (fl. conc.)</t>
  </si>
  <si>
    <t>319-84-6</t>
  </si>
  <si>
    <t>BHC; alpha (mass conc.)</t>
  </si>
  <si>
    <t>6/18/2003 2:53:29 PM</t>
  </si>
  <si>
    <t>B018</t>
  </si>
  <si>
    <t>BHC; beta</t>
  </si>
  <si>
    <t>BHC; beta (fl. conc.)</t>
  </si>
  <si>
    <t>319-85-7</t>
  </si>
  <si>
    <t>BHC; beta (mass conc.)</t>
  </si>
  <si>
    <t>B019</t>
  </si>
  <si>
    <t>BHC; delta</t>
  </si>
  <si>
    <t>BHC; delta (fl. conc.)</t>
  </si>
  <si>
    <t>319-86-8</t>
  </si>
  <si>
    <t>BHC; delta (mass conc.)</t>
  </si>
  <si>
    <t>B020</t>
  </si>
  <si>
    <t>Benzene</t>
  </si>
  <si>
    <t>Benzene (fl. conc.)</t>
  </si>
  <si>
    <t>71-43-2</t>
  </si>
  <si>
    <t>MS03</t>
  </si>
  <si>
    <t>Static Headspace GC/MS (Soil)</t>
  </si>
  <si>
    <t>(Soil) A static headspace procedure is used as a means of driving the analytes out of the matrix into a headspace.  Once equilibrium is achieved, a fixed volume of headspeace is taken for subsequent determination by Gas Chromatography - Mass Spectroscopy (GC/MS) using Selected Ion Monitoring.</t>
  </si>
  <si>
    <t>4/30/2021 11:32:40 AM</t>
  </si>
  <si>
    <t>Benzene (mass conc.)</t>
  </si>
  <si>
    <t>X263</t>
  </si>
  <si>
    <t>3/29/2006</t>
  </si>
  <si>
    <t>4/4/2006</t>
  </si>
  <si>
    <t>4/27/2006 1:02:35 AM</t>
  </si>
  <si>
    <t>7/2/1999 2:39:00 PM</t>
  </si>
  <si>
    <t>3/7/2013 3:50:00 AM</t>
  </si>
  <si>
    <t>3/19/2013 1:15:54 PM</t>
  </si>
  <si>
    <t>4/27/2000</t>
  </si>
  <si>
    <t>2/17/2006</t>
  </si>
  <si>
    <t>3/31/2006 1:00:58 AM</t>
  </si>
  <si>
    <t>4/21/1998 2:34:00 PM</t>
  </si>
  <si>
    <t>MEOH</t>
  </si>
  <si>
    <t>MeOH extrac;GC/FID;nC6-nC10.  EPA8260B; 5021; 5035; BC MOE</t>
  </si>
  <si>
    <t>5/21/2015</t>
  </si>
  <si>
    <t>8/11/2019</t>
  </si>
  <si>
    <t>8/13/2019 10:56:07 AM</t>
  </si>
  <si>
    <t>B021</t>
  </si>
  <si>
    <t>Ethylbenzene</t>
  </si>
  <si>
    <t>Ethylbenzene (fl. conc.)</t>
  </si>
  <si>
    <t>100-41-4</t>
  </si>
  <si>
    <t>Ethylbenzene (mass conc.)</t>
  </si>
  <si>
    <t>5/20/2003 9:29:14 AM</t>
  </si>
  <si>
    <t>7/2/1999 2:40:00 PM</t>
  </si>
  <si>
    <t>B022</t>
  </si>
  <si>
    <t>1;2 Dichlorobenzene</t>
  </si>
  <si>
    <t>2/4/2022</t>
  </si>
  <si>
    <t>1;2 Dichlorobenzene (mass conc.)</t>
  </si>
  <si>
    <t>95-50-1</t>
  </si>
  <si>
    <t>4/15/2011</t>
  </si>
  <si>
    <t>1;2 Dichlorobenzene (fl. conc.)</t>
  </si>
  <si>
    <t>10/23/1996 11:03:45 PM</t>
  </si>
  <si>
    <t>4/1/2011</t>
  </si>
  <si>
    <t>7/9/2012 2:09:46 PM</t>
  </si>
  <si>
    <t>B025</t>
  </si>
  <si>
    <t>1;4-Dichlorobenzene</t>
  </si>
  <si>
    <t>1;4-Dichlorobenzene (mass conc.)</t>
  </si>
  <si>
    <t>106-46-7</t>
  </si>
  <si>
    <t>1;4-Dichlorobenzene (fl. conc.)</t>
  </si>
  <si>
    <t>B026</t>
  </si>
  <si>
    <t>1;3-Dichlorobenzene</t>
  </si>
  <si>
    <t>1;3-Dichlorobenzene (fl. conc.)</t>
  </si>
  <si>
    <t>541-73-1</t>
  </si>
  <si>
    <t>1;3-Dichlorobenzene (mass conc.)</t>
  </si>
  <si>
    <t>7/29/2005 7:02:00 AM</t>
  </si>
  <si>
    <t>B027</t>
  </si>
  <si>
    <t>Trichlorobenzene-1;4</t>
  </si>
  <si>
    <t>5/29/2000 4:10:34 PM</t>
  </si>
  <si>
    <t>Trichlorobenzene-1;4 (fl. conc.)</t>
  </si>
  <si>
    <t>B028</t>
  </si>
  <si>
    <t>Dibromochloromethane</t>
  </si>
  <si>
    <t>3/10/2023 3:28:43 PM</t>
  </si>
  <si>
    <t>Dibromochloromethane (fl. conc.)</t>
  </si>
  <si>
    <t>1/7/2023 3:12:09 PM</t>
  </si>
  <si>
    <t>Dibromochloromethane (mass conc.)</t>
  </si>
  <si>
    <t>B030</t>
  </si>
  <si>
    <t>Butylate</t>
  </si>
  <si>
    <t>Butylate (fl. conc.)</t>
  </si>
  <si>
    <t>2008-41-5</t>
  </si>
  <si>
    <t>B031</t>
  </si>
  <si>
    <t>Dibromophenol</t>
  </si>
  <si>
    <t>3/18/1997 2:04:17 PM</t>
  </si>
  <si>
    <t>Dibromophenol (ratio)</t>
  </si>
  <si>
    <t>615-58-7</t>
  </si>
  <si>
    <t>B032</t>
  </si>
  <si>
    <t>Tribromophenol</t>
  </si>
  <si>
    <t>Tribromophenol (ratio)</t>
  </si>
  <si>
    <t>25376-38-9</t>
  </si>
  <si>
    <t>B037</t>
  </si>
  <si>
    <t>1;2-Dibromoethane</t>
  </si>
  <si>
    <t>1;2-Dibromoethane (fl. conc.)</t>
  </si>
  <si>
    <t>106-93-4</t>
  </si>
  <si>
    <t>1/13/2010 11:39:41 AM</t>
  </si>
  <si>
    <t>1;2-Dibromoethane (mass conc.)</t>
  </si>
  <si>
    <t>B039</t>
  </si>
  <si>
    <t>1;2-Dichlorobenzene</t>
  </si>
  <si>
    <t>1;2-Dichlorobenzene (fl. conc.)</t>
  </si>
  <si>
    <t>1;2-Dichlorobenzene (mass conc.)</t>
  </si>
  <si>
    <t>B040</t>
  </si>
  <si>
    <t>1;4-Dichlorobenzene-d4 (IS)</t>
  </si>
  <si>
    <t>6/2/2022 6:05:00 AM</t>
  </si>
  <si>
    <t>6/3/2022 5:00:16 PM</t>
  </si>
  <si>
    <t>1;4-Dichlorobenzene-d4 (IS) (fl. conc.)</t>
  </si>
  <si>
    <t>3855-82-1</t>
  </si>
  <si>
    <t>B043</t>
  </si>
  <si>
    <t>1;4-Difluorobenzene (IS)</t>
  </si>
  <si>
    <t>10/12/2010</t>
  </si>
  <si>
    <t>6/25/2012 10:39:25 AM</t>
  </si>
  <si>
    <t>1;4-Difluorobenzene (IS) (ratio)</t>
  </si>
  <si>
    <t>540-36-3</t>
  </si>
  <si>
    <t>1;4-Difluorobenzene (IS) (fl. conc.)</t>
  </si>
  <si>
    <t>B044</t>
  </si>
  <si>
    <t>Bifenox</t>
  </si>
  <si>
    <t>6/2/2009 12:00:58 PM</t>
  </si>
  <si>
    <t>Bifenox (fl. conc.)</t>
  </si>
  <si>
    <t>42576-02-3</t>
  </si>
  <si>
    <t>B046</t>
  </si>
  <si>
    <t>Butalin</t>
  </si>
  <si>
    <t>Butalin (fl. conc.)</t>
  </si>
  <si>
    <t>33629-47-9</t>
  </si>
  <si>
    <t>B047</t>
  </si>
  <si>
    <t>Bromopropylate</t>
  </si>
  <si>
    <t>Bromopropylate (fl. conc.)</t>
  </si>
  <si>
    <t>18181-80-1</t>
  </si>
  <si>
    <t>B048</t>
  </si>
  <si>
    <t>2,4,6-Tribromophenol</t>
  </si>
  <si>
    <t>6/8/2019</t>
  </si>
  <si>
    <t>2,4,6-Tribromophenol (ratio)</t>
  </si>
  <si>
    <t>118-79-6</t>
  </si>
  <si>
    <t>B049</t>
  </si>
  <si>
    <t>2,4-Dichlorophenol-d3</t>
  </si>
  <si>
    <t>2,4-Dichlorophenol-d3 (ratio)</t>
  </si>
  <si>
    <t>93951-74-7</t>
  </si>
  <si>
    <t>B050</t>
  </si>
  <si>
    <t>2-Chlorophenol-d4</t>
  </si>
  <si>
    <t>2-Chlorophenol-d4 (ratio)</t>
  </si>
  <si>
    <t>93951-73-6</t>
  </si>
  <si>
    <t>B051</t>
  </si>
  <si>
    <t>Bendiocarb</t>
  </si>
  <si>
    <t>Bendiocarb (mass conc.)</t>
  </si>
  <si>
    <t>22781-23-3</t>
  </si>
  <si>
    <t>Bendiocarb (fl. conc.)</t>
  </si>
  <si>
    <t>B052</t>
  </si>
  <si>
    <t>BPMC</t>
  </si>
  <si>
    <t>BPMC (fl. conc.)</t>
  </si>
  <si>
    <t>3766-81-2</t>
  </si>
  <si>
    <t>B053</t>
  </si>
  <si>
    <t>pg/L</t>
  </si>
  <si>
    <t>1,2,3,4,6,7,8-HpCDD</t>
  </si>
  <si>
    <t>E1613B</t>
  </si>
  <si>
    <t>EPA 1613B</t>
  </si>
  <si>
    <t>2/3/2022</t>
  </si>
  <si>
    <t>7/6/2022 4:59:13 PM</t>
  </si>
  <si>
    <t>1,2,3,4,6,7,8-HpCDD (fl. conc.)</t>
  </si>
  <si>
    <t>35822-46-9</t>
  </si>
  <si>
    <t xml:space="preserve">Dioxins &amp; Furans; </t>
  </si>
  <si>
    <t>pg/g</t>
  </si>
  <si>
    <t>1613B</t>
  </si>
  <si>
    <t>USEPA 1613B</t>
  </si>
  <si>
    <t>3/20/2020</t>
  </si>
  <si>
    <t>3/21/2020</t>
  </si>
  <si>
    <t>2/21/2023 2:10:21 PM</t>
  </si>
  <si>
    <t>1,2,3,4,6,7,8-HpCDD (mass conc.)</t>
  </si>
  <si>
    <t>pg/g wet</t>
  </si>
  <si>
    <t>DX-1613B</t>
  </si>
  <si>
    <t>DCM Extraction, Column clean-up, isotope dilution GC/HRMS. Method Reference: USEPA 1613B. Methodology: Samples are filtered if required. Solids are extracted by Soxhlet using toluene. The liquid portion is extracted by liquid/liquid extraction using dichloromethane. The extracts are prepared using column chromatography, reduced in volume and analyzed by isotope-dilution GC/HRMS.</t>
  </si>
  <si>
    <t>7/6/2022 5:20:42 PM</t>
  </si>
  <si>
    <t>1,2,3,4,6,7,8-HpCDD (wet) (mass conc.)</t>
  </si>
  <si>
    <t>B056</t>
  </si>
  <si>
    <t>1,2,3,4,6,7,8-HpCDF</t>
  </si>
  <si>
    <t>1,2,3,4,6,7,8-HpCDF (fl. conc.)</t>
  </si>
  <si>
    <t>67562-39-4</t>
  </si>
  <si>
    <t>1,2,3,4,6,7,8-HpCDF (wet) (mass conc.)</t>
  </si>
  <si>
    <t>1,2,3,4,6,7,8-HpCDF (mass conc.)</t>
  </si>
  <si>
    <t>B059</t>
  </si>
  <si>
    <t>1,2,3,4,7,8,9-HpCDF</t>
  </si>
  <si>
    <t>1,2,3,4,7,8,9-HpCDF (fl. conc.)</t>
  </si>
  <si>
    <t>55673-89-7</t>
  </si>
  <si>
    <t>1,2,3,4,7,8,9-HpCDF (mass conc.)</t>
  </si>
  <si>
    <t>1,2,3,4,7,8,9-HpCDF (wet) (mass conc.)</t>
  </si>
  <si>
    <t>B062</t>
  </si>
  <si>
    <t>1,2,3,4,7,8-HxCDD</t>
  </si>
  <si>
    <t>1,2,3,4,7,8-HxCDD (fl. conc.)</t>
  </si>
  <si>
    <t>39227-28-6</t>
  </si>
  <si>
    <t>1,2,3,4,7,8-HxCDD (mass conc.)</t>
  </si>
  <si>
    <t>1,2,3,4,7,8-HxCDD (wet) (mass conc.)</t>
  </si>
  <si>
    <t>B065</t>
  </si>
  <si>
    <t>1,2,3,4,7,8-HxCDF</t>
  </si>
  <si>
    <t>1,2,3,4,7,8-HxCDF (wet) (mass conc.)</t>
  </si>
  <si>
    <t>70648-26-9</t>
  </si>
  <si>
    <t>1,2,3,4,7,8-HxCDF (fl. conc.)</t>
  </si>
  <si>
    <t>1,2,3,4,7,8-HxCDF (mass conc.)</t>
  </si>
  <si>
    <t>B068</t>
  </si>
  <si>
    <t>1,2,3,6,7,8-HxCDD</t>
  </si>
  <si>
    <t>1,2,3,6,7,8-HxCDD (fl. conc.)</t>
  </si>
  <si>
    <t>57653-85-7</t>
  </si>
  <si>
    <t>1,2,3,6,7,8-HxCDD (mass conc.)</t>
  </si>
  <si>
    <t>1,2,3,6,7,8-HxCDD (wet) (mass conc.)</t>
  </si>
  <si>
    <t>B071</t>
  </si>
  <si>
    <t>1,2,3,6,7,8-HxCDF</t>
  </si>
  <si>
    <t>1,2,3,6,7,8-HxCDF (wet) (mass conc.)</t>
  </si>
  <si>
    <t>57117-44-9</t>
  </si>
  <si>
    <t>1,2,3,6,7,8-HxCDF (mass conc.)</t>
  </si>
  <si>
    <t>1,2,3,6,7,8-HxCDF (fl. conc.)</t>
  </si>
  <si>
    <t>B074</t>
  </si>
  <si>
    <t>1,2,3,7,8,9-HxCDD</t>
  </si>
  <si>
    <t>1,2,3,7,8,9-HxCDD (mass conc.)</t>
  </si>
  <si>
    <t>19408-74-3</t>
  </si>
  <si>
    <t>1,2,3,7,8,9-HxCDD (wet) (mass conc.)</t>
  </si>
  <si>
    <t>1,2,3,7,8,9-HxCDD (fl. conc.)</t>
  </si>
  <si>
    <t>B077</t>
  </si>
  <si>
    <t>1,2,3,7,8,9-HxCDF</t>
  </si>
  <si>
    <t>1,2,3,7,8,9-HxCDF (mass conc.)</t>
  </si>
  <si>
    <t>72918-21-9</t>
  </si>
  <si>
    <t>1,2,3,7,8,9-HxCDF (fl. conc.)</t>
  </si>
  <si>
    <t>1,2,3,7,8,9-HxCDF (wet) (mass conc.)</t>
  </si>
  <si>
    <t>B080</t>
  </si>
  <si>
    <t>1,2,3,7,8-PeCDD</t>
  </si>
  <si>
    <t>1,2,3,7,8-PeCDD (wet) (mass conc.)</t>
  </si>
  <si>
    <t>40321-76-4</t>
  </si>
  <si>
    <t>1,2,3,7,8-PeCDD (fl. conc.)</t>
  </si>
  <si>
    <t>1,2,3,7,8-PeCDD (mass conc.)</t>
  </si>
  <si>
    <t>B083</t>
  </si>
  <si>
    <t>1,2,3,7,8-PeCDF</t>
  </si>
  <si>
    <t>1,2,3,7,8-PeCDF (wet) (mass conc.)</t>
  </si>
  <si>
    <t>57117-41-6</t>
  </si>
  <si>
    <t>1,2,3,7,8-PeCDF (mass conc.)</t>
  </si>
  <si>
    <t>1,2,3,7,8-PeCDF (fl. conc.)</t>
  </si>
  <si>
    <t>B086</t>
  </si>
  <si>
    <t>13C12-1,2,3,4,6,7,8-HpCDD</t>
  </si>
  <si>
    <t>13C12-1,2,3,4,6,7,8-HpCDD (ratio)</t>
  </si>
  <si>
    <t>109719-83-7</t>
  </si>
  <si>
    <t>B087</t>
  </si>
  <si>
    <t>13C12-1,2,3,4,6,7,8-HpCDF</t>
  </si>
  <si>
    <t>13C12-1,2,3,4,6,7,8-HpCDF (ratio)</t>
  </si>
  <si>
    <t>109719-84-8</t>
  </si>
  <si>
    <t>B088</t>
  </si>
  <si>
    <t>13C12-1,2,3,4,7,8,9-HpCDF</t>
  </si>
  <si>
    <t>13C12-1,2,3,4,7,8,9-HpCDF (ratio)</t>
  </si>
  <si>
    <t>109719-94-0</t>
  </si>
  <si>
    <t>B089</t>
  </si>
  <si>
    <t>13C12-1,2,3,4,7,8-HxCDD</t>
  </si>
  <si>
    <t>13C12-1,2,3,4,7,8-HxCDD (ratio)</t>
  </si>
  <si>
    <t>109719-80-4</t>
  </si>
  <si>
    <t>B090</t>
  </si>
  <si>
    <t>13C12-1,2,3,4,7,8-HxCDF</t>
  </si>
  <si>
    <t>13C12-1,2,3,4,7,8-HxCDF (ratio)</t>
  </si>
  <si>
    <t>114423-98-2</t>
  </si>
  <si>
    <t>B091</t>
  </si>
  <si>
    <t>13C12-1,2,3,6,7,8-HxCDD</t>
  </si>
  <si>
    <t>13C12-1,2,3,6,7,8-HxCDD (ratio)</t>
  </si>
  <si>
    <t>109719-81-5</t>
  </si>
  <si>
    <t>B092</t>
  </si>
  <si>
    <t>13C12-1,2,3,6,7,8-HxCDF</t>
  </si>
  <si>
    <t>13C12-1,2,3,6,7,8-HxCDF (ratio)</t>
  </si>
  <si>
    <t>116843-03-9</t>
  </si>
  <si>
    <t>B093</t>
  </si>
  <si>
    <t>13C12-1,2,3,7,8,9-HxCDF</t>
  </si>
  <si>
    <t>13C12-1,2,3,7,8,9-HxCDF (ratio)</t>
  </si>
  <si>
    <t>116843-04-0</t>
  </si>
  <si>
    <t>B094</t>
  </si>
  <si>
    <t>13C12-1,2,3,7,8-PeCDD</t>
  </si>
  <si>
    <t>13C12-1,2,3,7,8-PeCDD (ratio)</t>
  </si>
  <si>
    <t>109719-79-1</t>
  </si>
  <si>
    <t>B095</t>
  </si>
  <si>
    <t>13C12-1,2,3,7,8-PeCDF</t>
  </si>
  <si>
    <t>13C12-1,2,3,7,8-PeCDF (ratio)</t>
  </si>
  <si>
    <t>109719-77-9</t>
  </si>
  <si>
    <t>B096</t>
  </si>
  <si>
    <t>13C12-2,3,4,6,7,8-HxCDF</t>
  </si>
  <si>
    <t>13C12-2,3,4,6,7,8-HxCDF (ratio)</t>
  </si>
  <si>
    <t>116843-05-1</t>
  </si>
  <si>
    <t>B097</t>
  </si>
  <si>
    <t>13C12-2,3,4,7,8-PeCDF</t>
  </si>
  <si>
    <t>13C12-2,3,4,7,8-PeCDF (ratio)</t>
  </si>
  <si>
    <t>116843-02-8</t>
  </si>
  <si>
    <t>B098</t>
  </si>
  <si>
    <t>13C12-2,3,7,8-TCDD</t>
  </si>
  <si>
    <t>13C12-2,3,7,8-TCDD (ratio)</t>
  </si>
  <si>
    <t>76523-40-5</t>
  </si>
  <si>
    <t>B099</t>
  </si>
  <si>
    <t>13C12-2,3,7,8-TCDF</t>
  </si>
  <si>
    <t>13C12-2,3,7,8-TCDF (ratio)</t>
  </si>
  <si>
    <t>89059-46-1</t>
  </si>
  <si>
    <t>B101</t>
  </si>
  <si>
    <t>13C12-OCDD</t>
  </si>
  <si>
    <t>13C12-OCDD (ratio)</t>
  </si>
  <si>
    <t>114423-97-1</t>
  </si>
  <si>
    <t>B102</t>
  </si>
  <si>
    <t>2,3,4,6,7,8-HxCDF</t>
  </si>
  <si>
    <t>2,3,4,6,7,8-HxCDF (mass conc.)</t>
  </si>
  <si>
    <t>60851-34-5</t>
  </si>
  <si>
    <t>2,3,4,6,7,8-HxCDF (wet) (mass conc.)</t>
  </si>
  <si>
    <t>2,3,4,6,7,8-HxCDF (fl. conc.)</t>
  </si>
  <si>
    <t>B105</t>
  </si>
  <si>
    <t>2,3,4,7,8-PeCDF</t>
  </si>
  <si>
    <t>2,3,4,7,8-PeCDF (mass conc.)</t>
  </si>
  <si>
    <t>57117-31-4</t>
  </si>
  <si>
    <t>2,3,4,7,8-PeCDF (wet) (mass conc.)</t>
  </si>
  <si>
    <t>2,3,4,7,8-PeCDF (fl. conc.)</t>
  </si>
  <si>
    <t>B108</t>
  </si>
  <si>
    <t>2,3,7,8-TCDD</t>
  </si>
  <si>
    <t>2,3,7,8-TCDD (wet) (mass conc.)</t>
  </si>
  <si>
    <t>1746-01-6</t>
  </si>
  <si>
    <t>2,3,7,8-TCDD (fl. conc.)</t>
  </si>
  <si>
    <t>2,3,7,8-TCDD (mass conc.)</t>
  </si>
  <si>
    <t>B111</t>
  </si>
  <si>
    <t>2,3,7,8-TCDF</t>
  </si>
  <si>
    <t>2,3,7,8-TCDF (wet) (mass conc.)</t>
  </si>
  <si>
    <t>51207-31-9</t>
  </si>
  <si>
    <t>2,3,7,8-TCDF (fl. conc.)</t>
  </si>
  <si>
    <t>2,3,7,8-TCDF (mass conc.)</t>
  </si>
  <si>
    <t>B114</t>
  </si>
  <si>
    <t>37Cl4-2,3,7,8-TCDD (Cleanup)</t>
  </si>
  <si>
    <t>37Cl4-2,3,7,8-TCDD (Cleanup) (ratio)</t>
  </si>
  <si>
    <t>85508-50-5</t>
  </si>
  <si>
    <t>B115</t>
  </si>
  <si>
    <t>Lower Bound PCDD/F TEQ (WHO 2005)</t>
  </si>
  <si>
    <t>Lower Bound PCDD/F TEQ (WHO 2005) (fl. conc.)</t>
  </si>
  <si>
    <t>Lower Bound PCDD/F TEQ (WHO 2005) (wet) (mass conc.)</t>
  </si>
  <si>
    <t>Lower Bound PCDD/F TEQ (WHO 2005) (mass conc.)</t>
  </si>
  <si>
    <t>B116</t>
  </si>
  <si>
    <t>Mid Point PCDD/F TEQ (WHO 2005)</t>
  </si>
  <si>
    <t>2/21/2023 2:10:22 PM</t>
  </si>
  <si>
    <t>Mid Point PCDD/F TEQ (WHO 2005) (mass conc.)</t>
  </si>
  <si>
    <t>Mid Point PCDD/F TEQ (WHO 2005) (fl. conc.)</t>
  </si>
  <si>
    <t>Mid Point PCDD/F TEQ (WHO 2005) (wet) (mass conc.)</t>
  </si>
  <si>
    <t>B117</t>
  </si>
  <si>
    <t>OCDD</t>
  </si>
  <si>
    <t>OCDD (mass conc.)</t>
  </si>
  <si>
    <t>3268-87-9</t>
  </si>
  <si>
    <t>OCDD (wet) (mass conc.)</t>
  </si>
  <si>
    <t>7/6/2022 4:59:14 PM</t>
  </si>
  <si>
    <t>OCDD (fl. conc.)</t>
  </si>
  <si>
    <t>B120</t>
  </si>
  <si>
    <t>OCDF</t>
  </si>
  <si>
    <t>OCDF (mass conc.)</t>
  </si>
  <si>
    <t>39001-02-0</t>
  </si>
  <si>
    <t>OCDF (wet) (mass conc.)</t>
  </si>
  <si>
    <t>OCDF (fl. conc.)</t>
  </si>
  <si>
    <t>B123</t>
  </si>
  <si>
    <t>Total HpCDD # Homologues</t>
  </si>
  <si>
    <t>Total HpCDD # Homologues (unitless)</t>
  </si>
  <si>
    <t>37871-00-4</t>
  </si>
  <si>
    <t>B124</t>
  </si>
  <si>
    <t>Total HpCDF # Homologues</t>
  </si>
  <si>
    <t>Total HpCDF # Homologues (unitless)</t>
  </si>
  <si>
    <t>38998-75-3</t>
  </si>
  <si>
    <t>B125</t>
  </si>
  <si>
    <t>Total HxCDD # Homologues</t>
  </si>
  <si>
    <t>Total HxCDD # Homologues (unitless)</t>
  </si>
  <si>
    <t>34465-46-8</t>
  </si>
  <si>
    <t>B126</t>
  </si>
  <si>
    <t>Total HxCDF # Homologues</t>
  </si>
  <si>
    <t>Total HxCDF # Homologues (unitless)</t>
  </si>
  <si>
    <t>55684-94-1</t>
  </si>
  <si>
    <t>B127</t>
  </si>
  <si>
    <t>Total PeCDD # Homologues</t>
  </si>
  <si>
    <t>Total PeCDD # Homologues (unitless)</t>
  </si>
  <si>
    <t>36088-22-9</t>
  </si>
  <si>
    <t>B128</t>
  </si>
  <si>
    <t>Total PeCDF # Homologues</t>
  </si>
  <si>
    <t>Total PeCDF # Homologues (unitless)</t>
  </si>
  <si>
    <t>30402-15-4</t>
  </si>
  <si>
    <t>B129</t>
  </si>
  <si>
    <t>Total TCDD # Homologues</t>
  </si>
  <si>
    <t>Total TCDD # Homologues (unitless)</t>
  </si>
  <si>
    <t>41903-57-5</t>
  </si>
  <si>
    <t>B130</t>
  </si>
  <si>
    <t>Total TCDF # Homologues</t>
  </si>
  <si>
    <t>Total TCDF # Homologues (unitless)</t>
  </si>
  <si>
    <t>55722-27-5</t>
  </si>
  <si>
    <t>B131</t>
  </si>
  <si>
    <t>Total-HpCDD</t>
  </si>
  <si>
    <t>Total-HpCDD (wet) (mass conc.)</t>
  </si>
  <si>
    <t>Total-HpCDD (mass conc.)</t>
  </si>
  <si>
    <t>Total-HpCDD (fl. conc.)</t>
  </si>
  <si>
    <t>B134</t>
  </si>
  <si>
    <t>Total-HpCDF</t>
  </si>
  <si>
    <t>Total-HpCDF (mass conc.)</t>
  </si>
  <si>
    <t>Total-HpCDF (fl. conc.)</t>
  </si>
  <si>
    <t>Total-HpCDF (wet) (mass conc.)</t>
  </si>
  <si>
    <t>B137</t>
  </si>
  <si>
    <t>Total-HxCDD</t>
  </si>
  <si>
    <t>Total-HxCDD (fl. conc.)</t>
  </si>
  <si>
    <t>Total-HxCDD (wet) (mass conc.)</t>
  </si>
  <si>
    <t>Total-HxCDD (mass conc.)</t>
  </si>
  <si>
    <t>B140</t>
  </si>
  <si>
    <t>Total-HxCDF</t>
  </si>
  <si>
    <t>Total-HxCDF (wet) (mass conc.)</t>
  </si>
  <si>
    <t>Total-HxCDF (fl. conc.)</t>
  </si>
  <si>
    <t>Total-HxCDF (mass conc.)</t>
  </si>
  <si>
    <t>B143</t>
  </si>
  <si>
    <t>Total-PeCDD</t>
  </si>
  <si>
    <t>Total-PeCDD (fl. conc.)</t>
  </si>
  <si>
    <t>Total-PeCDD (wet) (mass conc.)</t>
  </si>
  <si>
    <t>Total-PeCDD (mass conc.)</t>
  </si>
  <si>
    <t>B146</t>
  </si>
  <si>
    <t>Total-PeCDF</t>
  </si>
  <si>
    <t>Total-PeCDF (wet) (mass conc.)</t>
  </si>
  <si>
    <t>Total-PeCDF (mass conc.)</t>
  </si>
  <si>
    <t>Total-PeCDF (fl. conc.)</t>
  </si>
  <si>
    <t>B149</t>
  </si>
  <si>
    <t>Total-TCDD</t>
  </si>
  <si>
    <t>Total-TCDD (fl. conc.)</t>
  </si>
  <si>
    <t>Total-TCDD (mass conc.)</t>
  </si>
  <si>
    <t>Total-TCDD (wet) (mass conc.)</t>
  </si>
  <si>
    <t>B152</t>
  </si>
  <si>
    <t>Total-TCDF</t>
  </si>
  <si>
    <t>Total-TCDF (fl. conc.)</t>
  </si>
  <si>
    <t>Total-TCDF (wet) (mass conc.)</t>
  </si>
  <si>
    <t>Total-TCDF (mass conc.)</t>
  </si>
  <si>
    <t>B155</t>
  </si>
  <si>
    <t>Upper Bound PCDD/F TEQ (WHO 2005)</t>
  </si>
  <si>
    <t>Upper Bound PCDD/F TEQ (WHO 2005) (fl. conc.)</t>
  </si>
  <si>
    <t>Upper Bound PCDD/F TEQ (WHO 2005) (mass conc.)</t>
  </si>
  <si>
    <t>Upper Bound PCDD/F TEQ (WHO 2005) (wet) (mass conc.)</t>
  </si>
  <si>
    <t>B156</t>
  </si>
  <si>
    <t>13C12 BDE 100</t>
  </si>
  <si>
    <t>3/27/2020</t>
  </si>
  <si>
    <t>11/26/2023</t>
  </si>
  <si>
    <t>3/15/2024 4:40:24 PM</t>
  </si>
  <si>
    <t>13C12 BDE 100 (ratio)</t>
  </si>
  <si>
    <t>189084-64-8</t>
  </si>
  <si>
    <t xml:space="preserve">Polybrominated Diphenyl Ethers (PBDEs); </t>
  </si>
  <si>
    <t>B157</t>
  </si>
  <si>
    <t>13C12 BDE 126</t>
  </si>
  <si>
    <t>13C12 BDE 126 (ratio)</t>
  </si>
  <si>
    <t>366791-32-4</t>
  </si>
  <si>
    <t>B158</t>
  </si>
  <si>
    <t>13C12 BDE 138 Cleanup</t>
  </si>
  <si>
    <t>13C12 BDE 138 Cleanup (ratio)</t>
  </si>
  <si>
    <t>182677-30-1</t>
  </si>
  <si>
    <t>B159</t>
  </si>
  <si>
    <t>13C12 BDE 15</t>
  </si>
  <si>
    <t>13C12 BDE 15 (ratio)</t>
  </si>
  <si>
    <t>2050-47-7</t>
  </si>
  <si>
    <t>B160</t>
  </si>
  <si>
    <t>13C12 BDE 153</t>
  </si>
  <si>
    <t>13C12 BDE 153 (ratio)</t>
  </si>
  <si>
    <t>68631-49-2</t>
  </si>
  <si>
    <t>B161</t>
  </si>
  <si>
    <t>13C12 BDE 154</t>
  </si>
  <si>
    <t>13C12 BDE 154 (ratio)</t>
  </si>
  <si>
    <t>207122-15-4</t>
  </si>
  <si>
    <t>B162</t>
  </si>
  <si>
    <t>13C12 BDE 183</t>
  </si>
  <si>
    <t>13C12 BDE 183 (ratio)</t>
  </si>
  <si>
    <t>207122-16-5</t>
  </si>
  <si>
    <t>B163</t>
  </si>
  <si>
    <t>13C12 BDE 197</t>
  </si>
  <si>
    <t>13C12 BDE 197 (ratio)</t>
  </si>
  <si>
    <t>117964-21-3</t>
  </si>
  <si>
    <t>B164</t>
  </si>
  <si>
    <t>13C12 BDE 207</t>
  </si>
  <si>
    <t>13C12 BDE 207 (ratio)</t>
  </si>
  <si>
    <t>437701-79-6</t>
  </si>
  <si>
    <t>B165</t>
  </si>
  <si>
    <t>13C12 BDE 209</t>
  </si>
  <si>
    <t>13C12 BDE 209 (ratio)</t>
  </si>
  <si>
    <t>1163-19-5</t>
  </si>
  <si>
    <t>B166</t>
  </si>
  <si>
    <t>13C12 BDE 28</t>
  </si>
  <si>
    <t>13C12 BDE 28 (ratio)</t>
  </si>
  <si>
    <t>41318-75-6</t>
  </si>
  <si>
    <t>B167</t>
  </si>
  <si>
    <t>13C12 BDE 47</t>
  </si>
  <si>
    <t>13C12 BDE 47 (ratio)</t>
  </si>
  <si>
    <t>5436-43-1</t>
  </si>
  <si>
    <t>B168</t>
  </si>
  <si>
    <t>13C12 BDE 77</t>
  </si>
  <si>
    <t>13C12 BDE 77 (ratio)</t>
  </si>
  <si>
    <t>93703-48-1</t>
  </si>
  <si>
    <t>B169</t>
  </si>
  <si>
    <t>13C12 BDE 99</t>
  </si>
  <si>
    <t>13C12 BDE 99 (ratio)</t>
  </si>
  <si>
    <t>60348-60-9</t>
  </si>
  <si>
    <t>B170</t>
  </si>
  <si>
    <t>13C6 HBB</t>
  </si>
  <si>
    <t>13C6 HBB (ratio)</t>
  </si>
  <si>
    <t>2483735-50-6</t>
  </si>
  <si>
    <t xml:space="preserve">Volatile Organic Compounds (VOCs); </t>
  </si>
  <si>
    <t>B171</t>
  </si>
  <si>
    <t>BDE 10</t>
  </si>
  <si>
    <t>PBDE</t>
  </si>
  <si>
    <t>PBDE-1614-HRMS-BU</t>
  </si>
  <si>
    <t>PBDE-1614-HRMS-BU (USEPA 1614) Samples are liquid/liquid extracted with dichloromethane. Extracts are prepared by column chromatography, reduced in volume and analyzed by isotope-dilution GC/HRMS.(ALS - Polybrominated Diphenyl Ethers (PBDEs) are flame retardant chemicals added to products so they won't catch fire or burn so easily if they are exposed to flame or high heat.</t>
  </si>
  <si>
    <t>10/18/2023</t>
  </si>
  <si>
    <t>BDE 10 (fl. conc.)</t>
  </si>
  <si>
    <t>51930-04-2</t>
  </si>
  <si>
    <t>E1614</t>
  </si>
  <si>
    <t>USEPA 1614</t>
  </si>
  <si>
    <t>3/30/2020</t>
  </si>
  <si>
    <t>2/21/2023 2:10:31 PM</t>
  </si>
  <si>
    <t>BDE 10 (mass conc.)</t>
  </si>
  <si>
    <t>B174</t>
  </si>
  <si>
    <t>BDE 100</t>
  </si>
  <si>
    <t>BDE 100 (mass conc.)</t>
  </si>
  <si>
    <t>BDE 100 (fl. conc.)</t>
  </si>
  <si>
    <t>B177</t>
  </si>
  <si>
    <t>BDE 105</t>
  </si>
  <si>
    <t>BDE 105 (fl. conc.)</t>
  </si>
  <si>
    <t>373594-78-6</t>
  </si>
  <si>
    <t>BDE 105 (mass conc.)</t>
  </si>
  <si>
    <t>B180</t>
  </si>
  <si>
    <t>BDE 116</t>
  </si>
  <si>
    <t>BDE 116 (fl. conc.)</t>
  </si>
  <si>
    <t>189084-65-9</t>
  </si>
  <si>
    <t>BDE 116 (mass conc.)</t>
  </si>
  <si>
    <t>B183</t>
  </si>
  <si>
    <t>BDE 118</t>
  </si>
  <si>
    <t>BDE 118 (fl. conc.)</t>
  </si>
  <si>
    <t>446254-80-4</t>
  </si>
  <si>
    <t>BDE 118 (mass conc.)</t>
  </si>
  <si>
    <t>B185</t>
  </si>
  <si>
    <t>BDE 119/120</t>
  </si>
  <si>
    <t>BDE 119/120 (mass conc.)</t>
  </si>
  <si>
    <t>BDE 119/120 (fl. conc.)</t>
  </si>
  <si>
    <t>B187</t>
  </si>
  <si>
    <t>BDE 12/13</t>
  </si>
  <si>
    <t>BDE 12/13 (fl. conc.)</t>
  </si>
  <si>
    <t>BDE 12/13 (mass conc.)</t>
  </si>
  <si>
    <t>B190</t>
  </si>
  <si>
    <t>BDE 126</t>
  </si>
  <si>
    <t>BDE 126 (fl. conc.)</t>
  </si>
  <si>
    <t>BDE 126 (mass conc.)</t>
  </si>
  <si>
    <t>B193</t>
  </si>
  <si>
    <t>BDE 128</t>
  </si>
  <si>
    <t>BDE 128 (mass conc.)</t>
  </si>
  <si>
    <t>182677-28-7</t>
  </si>
  <si>
    <t>BDE 128 (fl. conc.)</t>
  </si>
  <si>
    <t>B196</t>
  </si>
  <si>
    <t>BDE 138/166</t>
  </si>
  <si>
    <t>BDE 138/166 (mass conc.)</t>
  </si>
  <si>
    <t>BDE 138/166 (fl. conc.)</t>
  </si>
  <si>
    <t>B199</t>
  </si>
  <si>
    <t>BDE 140</t>
  </si>
  <si>
    <t>BDE 140 (fl. conc.)</t>
  </si>
  <si>
    <t>243982-83-4</t>
  </si>
  <si>
    <t>BDE 140 (mass conc.)</t>
  </si>
  <si>
    <t>B202</t>
  </si>
  <si>
    <t>BDE 15</t>
  </si>
  <si>
    <t>BDE 15 (mass conc.)</t>
  </si>
  <si>
    <t>BDE 15 (fl. conc.)</t>
  </si>
  <si>
    <t>B205</t>
  </si>
  <si>
    <t>BDE 153</t>
  </si>
  <si>
    <t>BDE 153 (fl. conc.)</t>
  </si>
  <si>
    <t>BDE 153 (mass conc.)</t>
  </si>
  <si>
    <t>B208</t>
  </si>
  <si>
    <t>BDE 154</t>
  </si>
  <si>
    <t>BDE 154 (fl. conc.)</t>
  </si>
  <si>
    <t>BDE 154 (mass conc.)</t>
  </si>
  <si>
    <t>B211</t>
  </si>
  <si>
    <t>BDE 155</t>
  </si>
  <si>
    <t>BDE 155 (fl. conc.)</t>
  </si>
  <si>
    <t>35854-94-5</t>
  </si>
  <si>
    <t>BDE 155 (mass conc.)</t>
  </si>
  <si>
    <t>B214</t>
  </si>
  <si>
    <t>BDE 156</t>
  </si>
  <si>
    <t>BDE 156 (mass conc.)</t>
  </si>
  <si>
    <t>405237-85-6</t>
  </si>
  <si>
    <t>BDE 156 (fl. conc.)</t>
  </si>
  <si>
    <t>B217</t>
  </si>
  <si>
    <t>BDE 17/25</t>
  </si>
  <si>
    <t>BDE 17/25 (fl. conc.)</t>
  </si>
  <si>
    <t>BDE 17/25 (mass conc.)</t>
  </si>
  <si>
    <t>B220</t>
  </si>
  <si>
    <t>BDE 181</t>
  </si>
  <si>
    <t>BDE 181 (mass conc.)</t>
  </si>
  <si>
    <t>189084-67-1</t>
  </si>
  <si>
    <t>BDE 181 (fl. conc.)</t>
  </si>
  <si>
    <t>B223</t>
  </si>
  <si>
    <t>BDE 183</t>
  </si>
  <si>
    <t>BDE 183 (fl. conc.)</t>
  </si>
  <si>
    <t>BDE 183 (mass conc.)</t>
  </si>
  <si>
    <t>B226</t>
  </si>
  <si>
    <t>BDE 184</t>
  </si>
  <si>
    <t>3/15/2024 4:40:25 PM</t>
  </si>
  <si>
    <t>BDE 184 (fl. conc.)</t>
  </si>
  <si>
    <t>117948-63-7</t>
  </si>
  <si>
    <t>BDE 184 (mass conc.)</t>
  </si>
  <si>
    <t>B229</t>
  </si>
  <si>
    <t>BDE 190</t>
  </si>
  <si>
    <t>BDE 190 (fl. conc.)</t>
  </si>
  <si>
    <t>189084-68-2</t>
  </si>
  <si>
    <t>BDE 190 (mass conc.)</t>
  </si>
  <si>
    <t>B234</t>
  </si>
  <si>
    <t>BDE 191</t>
  </si>
  <si>
    <t>BDE 191 (mass conc.)</t>
  </si>
  <si>
    <t>446255-30-7</t>
  </si>
  <si>
    <t>BDE 191 (fl. conc.)</t>
  </si>
  <si>
    <t>B235</t>
  </si>
  <si>
    <t>BDE 196</t>
  </si>
  <si>
    <t>BDE 196 (mass conc.)</t>
  </si>
  <si>
    <t>446255-39-6</t>
  </si>
  <si>
    <t>BDE 196 (fl. conc.)</t>
  </si>
  <si>
    <t>B238</t>
  </si>
  <si>
    <t>BDE 197</t>
  </si>
  <si>
    <t>BDE 197 (fl. conc.)</t>
  </si>
  <si>
    <t>BDE 197 (mass conc.)</t>
  </si>
  <si>
    <t>B241</t>
  </si>
  <si>
    <t>BDE 203</t>
  </si>
  <si>
    <t>BDE 203 (fl. conc.)</t>
  </si>
  <si>
    <t>337513-72-1</t>
  </si>
  <si>
    <t>BDE 203 (mass conc.)</t>
  </si>
  <si>
    <t>B244</t>
  </si>
  <si>
    <t>BDE 206</t>
  </si>
  <si>
    <t>BDE 206 (fl. conc.)</t>
  </si>
  <si>
    <t>63387-28-0</t>
  </si>
  <si>
    <t>BDE 206 (mass conc.)</t>
  </si>
  <si>
    <t>B247</t>
  </si>
  <si>
    <t>BDE 207</t>
  </si>
  <si>
    <t>BDE 207 (mass conc.)</t>
  </si>
  <si>
    <t>BDE 207 (fl. conc.)</t>
  </si>
  <si>
    <t>B250</t>
  </si>
  <si>
    <t>BDE 208</t>
  </si>
  <si>
    <t>BDE 208 (fl. conc.)</t>
  </si>
  <si>
    <t>437701-78-5</t>
  </si>
  <si>
    <t>BDE 208 (mass conc.)</t>
  </si>
  <si>
    <t>B253</t>
  </si>
  <si>
    <t>BDE 209</t>
  </si>
  <si>
    <t>BDE 209 (fl. conc.)</t>
  </si>
  <si>
    <t>BDE 209 (mass conc.)</t>
  </si>
  <si>
    <t>B256</t>
  </si>
  <si>
    <t>BDE 28/33</t>
  </si>
  <si>
    <t>BDE 28/33 (fl. conc.)</t>
  </si>
  <si>
    <t>BDE 28/33 (mass conc.)</t>
  </si>
  <si>
    <t>B259</t>
  </si>
  <si>
    <t>BDE 30</t>
  </si>
  <si>
    <t>BDE 30 (mass conc.)</t>
  </si>
  <si>
    <t>155999-95-4</t>
  </si>
  <si>
    <t>BDE 30 (fl. conc.)</t>
  </si>
  <si>
    <t>B262</t>
  </si>
  <si>
    <t>BDE 32</t>
  </si>
  <si>
    <t>BDE 32 (fl. conc.)</t>
  </si>
  <si>
    <t>189084-60-4</t>
  </si>
  <si>
    <t>BDE 32 (mass conc.)</t>
  </si>
  <si>
    <t>B265</t>
  </si>
  <si>
    <t>BDE 35</t>
  </si>
  <si>
    <t>BDE 35 (fl. conc.)</t>
  </si>
  <si>
    <t>147217-80-9</t>
  </si>
  <si>
    <t>BDE 35 (mass conc.)</t>
  </si>
  <si>
    <t>B268</t>
  </si>
  <si>
    <t>BDE 37</t>
  </si>
  <si>
    <t>BDE 37 (mass conc.)</t>
  </si>
  <si>
    <t>147217-81-0</t>
  </si>
  <si>
    <t>BDE 37 (fl. conc.)</t>
  </si>
  <si>
    <t>B271</t>
  </si>
  <si>
    <t>BDE 47</t>
  </si>
  <si>
    <t>BDE 47 (mass conc.)</t>
  </si>
  <si>
    <t>BDE 47 (fl. conc.)</t>
  </si>
  <si>
    <t>B274</t>
  </si>
  <si>
    <t>BDE 49</t>
  </si>
  <si>
    <t>BDE 49 (mass conc.)</t>
  </si>
  <si>
    <t>243982-82-3</t>
  </si>
  <si>
    <t>BDE 49 (fl. conc.)</t>
  </si>
  <si>
    <t>B277</t>
  </si>
  <si>
    <t>BDE 51</t>
  </si>
  <si>
    <t>BDE 51 (fl. conc.)</t>
  </si>
  <si>
    <t>189084-57-9</t>
  </si>
  <si>
    <t>BDE 51 (mass conc.)</t>
  </si>
  <si>
    <t>B280</t>
  </si>
  <si>
    <t>BDE 66</t>
  </si>
  <si>
    <t>BDE 66 (fl. conc.)</t>
  </si>
  <si>
    <t>189084-61-5</t>
  </si>
  <si>
    <t>BDE 66 (mass conc.)</t>
  </si>
  <si>
    <t>B283</t>
  </si>
  <si>
    <t>BDE 7</t>
  </si>
  <si>
    <t>BDE 7 (mass conc.)</t>
  </si>
  <si>
    <t>171977-44-9</t>
  </si>
  <si>
    <t>BDE 7 (fl. conc.)</t>
  </si>
  <si>
    <t>B286</t>
  </si>
  <si>
    <t>BDE 71</t>
  </si>
  <si>
    <t>BDE 71 (fl. conc.)</t>
  </si>
  <si>
    <t>189084-62-6</t>
  </si>
  <si>
    <t>BDE 71 (mass conc.)</t>
  </si>
  <si>
    <t>B289</t>
  </si>
  <si>
    <t>BDE 75</t>
  </si>
  <si>
    <t>BDE 75 (mass conc.)</t>
  </si>
  <si>
    <t>189084-63-7</t>
  </si>
  <si>
    <t>BDE 75 (fl. conc.)</t>
  </si>
  <si>
    <t>B292</t>
  </si>
  <si>
    <t>BDE 77</t>
  </si>
  <si>
    <t>BDE 77 (mass conc.)</t>
  </si>
  <si>
    <t>BDE 77 (fl. conc.)</t>
  </si>
  <si>
    <t>B297</t>
  </si>
  <si>
    <t>BDE 79</t>
  </si>
  <si>
    <t>BDE 79 (fl. conc.)</t>
  </si>
  <si>
    <t>446254-48-4</t>
  </si>
  <si>
    <t>BDE 79 (mass conc.)</t>
  </si>
  <si>
    <t>B298</t>
  </si>
  <si>
    <t>BDE 8/11</t>
  </si>
  <si>
    <t>BDE 8/11 (fl. conc.)</t>
  </si>
  <si>
    <t>BDE 8/11 (mass conc.)</t>
  </si>
  <si>
    <t>B301</t>
  </si>
  <si>
    <t>BDE 85</t>
  </si>
  <si>
    <t>BDE 85 (mass conc.)</t>
  </si>
  <si>
    <t>182346-21-0</t>
  </si>
  <si>
    <t>BDE 85 (fl. conc.)</t>
  </si>
  <si>
    <t>B304</t>
  </si>
  <si>
    <t>BDE 99</t>
  </si>
  <si>
    <t>BDE 99 (fl. conc.)</t>
  </si>
  <si>
    <t>BDE 99 (mass conc.)</t>
  </si>
  <si>
    <t>B307</t>
  </si>
  <si>
    <t>HBB</t>
  </si>
  <si>
    <t>HBB (fl. conc.)</t>
  </si>
  <si>
    <t>87-82-1</t>
  </si>
  <si>
    <t>HBB (mass conc.)</t>
  </si>
  <si>
    <t>B310</t>
  </si>
  <si>
    <t>PBEB</t>
  </si>
  <si>
    <t>PBEB (fl. conc.)</t>
  </si>
  <si>
    <t>85-22-3</t>
  </si>
  <si>
    <t>PBEB (mass conc.)</t>
  </si>
  <si>
    <t>BA-D</t>
  </si>
  <si>
    <t>Barium Dissolved</t>
  </si>
  <si>
    <t>Barium Dissolved (fl. conc.)</t>
  </si>
  <si>
    <t>7440-39-3</t>
  </si>
  <si>
    <t>4/29/2011 8:47:13 AM</t>
  </si>
  <si>
    <t>8/15/2019 11:52:29 AM</t>
  </si>
  <si>
    <t>BA-E</t>
  </si>
  <si>
    <t>Barium Extractable</t>
  </si>
  <si>
    <t>Barium Extractable (fl. conc.)</t>
  </si>
  <si>
    <t>BA-O</t>
  </si>
  <si>
    <t>Barium (as BaO)</t>
  </si>
  <si>
    <t>Barium (as BaO) (ratio)</t>
  </si>
  <si>
    <t>BA-T</t>
  </si>
  <si>
    <t>Barium Total</t>
  </si>
  <si>
    <t>7/22/2010 2:09:06 PM</t>
  </si>
  <si>
    <t>Barium Total (fl. conc.)</t>
  </si>
  <si>
    <t>Barium Total (ratio)</t>
  </si>
  <si>
    <t>Barium Total (mass conc.)</t>
  </si>
  <si>
    <t>10/24/1996 9:48:13 AM</t>
  </si>
  <si>
    <t>Barium Total (mass flux)</t>
  </si>
  <si>
    <t>Barium Total (wet) (mass conc.)</t>
  </si>
  <si>
    <t>10/1/2003 9:40:52 AM</t>
  </si>
  <si>
    <t>8/15/2019 11:52:56 AM</t>
  </si>
  <si>
    <t>12/16/1996 7:42:00 AM</t>
  </si>
  <si>
    <t>5/26/2003 2:27:23 PM</t>
  </si>
  <si>
    <t>10/23/2002 1:42:40 PM</t>
  </si>
  <si>
    <t>10/21/2019 11:54:17 AM</t>
  </si>
  <si>
    <t>8/26/2004 11:46:09 AM</t>
  </si>
  <si>
    <t>7/16/2012 3:27:54 PM</t>
  </si>
  <si>
    <t>Barium Total (air conc.)</t>
  </si>
  <si>
    <t>2/23/2005 1:13:47 AM</t>
  </si>
  <si>
    <t>9/13/2022</t>
  </si>
  <si>
    <t>MS81</t>
  </si>
  <si>
    <t>ALS Minerals: ME-MS81</t>
  </si>
  <si>
    <t xml:space="preserve">ALS Minerals: ME-MS81.  A prepared sample (0.100 g) is added to lithium metaborate/lithium tetraborate flux; mixed well and fused in a furnace at 1025°C. The resulting melt is then cooled and dissolved in an acid mixture containing nitric; hydrochloric and hydrofluoric acids. This solution is then analyzed by inductively coupled plasma - mass spectrometry.
</t>
  </si>
  <si>
    <t>BBTF</t>
  </si>
  <si>
    <t>2-Bromobenzotrifluoride</t>
  </si>
  <si>
    <t>TEHW</t>
  </si>
  <si>
    <t>Total Ext-Hydrocarbons in Water by GCFID</t>
  </si>
  <si>
    <t>Total Ext-Hydrocarbons in Water by GCFID, BC Lab Manual</t>
  </si>
  <si>
    <t>2-Bromobenzotrifluoride (ratio)</t>
  </si>
  <si>
    <t>392-83-6</t>
  </si>
  <si>
    <t>5/5/2015</t>
  </si>
  <si>
    <t>4/16/2022</t>
  </si>
  <si>
    <t>4/18/2022 1:17:01 PM</t>
  </si>
  <si>
    <t>4/21/2022 1:43:21 PM</t>
  </si>
  <si>
    <t>BBTFEP</t>
  </si>
  <si>
    <t>Bromobenzotrifluoride, 2 (EPH surr)</t>
  </si>
  <si>
    <t>8/22/2024 5:27:05 PM</t>
  </si>
  <si>
    <t>Bromobenzotrifluoride, 2 (EPH surr) (ratio)</t>
  </si>
  <si>
    <t>BBTFF2</t>
  </si>
  <si>
    <t>Bromobenzotrifluoride, 2-F2-F4</t>
  </si>
  <si>
    <t>12/30/2021</t>
  </si>
  <si>
    <t>Bromobenzotrifluoride, 2-F2-F4 (ratio)</t>
  </si>
  <si>
    <t>BCOL</t>
  </si>
  <si>
    <t>Background Colonies</t>
  </si>
  <si>
    <t>7/3/2013 1:05:00 PM</t>
  </si>
  <si>
    <t>12/7/2023</t>
  </si>
  <si>
    <t>Background Colonies (microb.)</t>
  </si>
  <si>
    <t>BE-B</t>
  </si>
  <si>
    <t>beta-BHC</t>
  </si>
  <si>
    <t>beta-BHC (fl. conc.)</t>
  </si>
  <si>
    <t>beta-BHC (mass conc.)</t>
  </si>
  <si>
    <t>BE-D</t>
  </si>
  <si>
    <t>Beryllium Dissolved</t>
  </si>
  <si>
    <t>Beryllium Dissolved (fl. conc.)</t>
  </si>
  <si>
    <t>7440-41-7</t>
  </si>
  <si>
    <t>8/15/2019 10:53:04 AM</t>
  </si>
  <si>
    <t>3/18/2004 10:28:34 AM</t>
  </si>
  <si>
    <t>BE-E</t>
  </si>
  <si>
    <t>Beryllium Extractable</t>
  </si>
  <si>
    <t>Beryllium Extractable (fl. conc.)</t>
  </si>
  <si>
    <t>BE-T</t>
  </si>
  <si>
    <t>Beryllium Total</t>
  </si>
  <si>
    <t>Beryllium Total (wet) (mass conc.)</t>
  </si>
  <si>
    <t>8/15/2019 11:05:28 AM</t>
  </si>
  <si>
    <t>Beryllium Total (fl. conc.)</t>
  </si>
  <si>
    <t>Beryllium Total (mass conc.)</t>
  </si>
  <si>
    <t>9/28/2000 1:34:40 PM</t>
  </si>
  <si>
    <t>Beryllium Total (air conc.)</t>
  </si>
  <si>
    <t>Beryllium Total (ratio)</t>
  </si>
  <si>
    <t>7/16/2012 3:27:46 PM</t>
  </si>
  <si>
    <t>5/26/2003 2:27:26 PM</t>
  </si>
  <si>
    <t>7/22/2010 2:11:39 PM</t>
  </si>
  <si>
    <t>10/21/2019 11:54:21 AM</t>
  </si>
  <si>
    <t>12/30/2006 1:01:36 AM</t>
  </si>
  <si>
    <t>11/20/1997 9:31:00 AM</t>
  </si>
  <si>
    <t>6/1/1999 1:24:00 PM</t>
  </si>
  <si>
    <t>Beryllium Total (mass flux)</t>
  </si>
  <si>
    <t>BI-D</t>
  </si>
  <si>
    <t>Bismuth Dissolved</t>
  </si>
  <si>
    <t>Bismuth Dissolved (fl. conc.)</t>
  </si>
  <si>
    <t>7440-69-9</t>
  </si>
  <si>
    <t>8/21/2002</t>
  </si>
  <si>
    <t>2/19/2004 9:57:19 AM</t>
  </si>
  <si>
    <t>1/18/2002</t>
  </si>
  <si>
    <t>7/12/2019 6:49:16 PM</t>
  </si>
  <si>
    <t>6/1/1999 1:20:00 PM</t>
  </si>
  <si>
    <t>12/3/1996</t>
  </si>
  <si>
    <t>4/29/2011 8:47:55 AM</t>
  </si>
  <si>
    <t>BI-E</t>
  </si>
  <si>
    <t>Bismuth Extractable</t>
  </si>
  <si>
    <t>Bismuth Extractable (fl. conc.)</t>
  </si>
  <si>
    <t>BI-L</t>
  </si>
  <si>
    <t>Bismuth Leachable</t>
  </si>
  <si>
    <t>Bismuth Leachable (fl. conc.)</t>
  </si>
  <si>
    <t>BI-T</t>
  </si>
  <si>
    <t>Bismuth Total</t>
  </si>
  <si>
    <t>7/6/2001 11:10:10 AM</t>
  </si>
  <si>
    <t>Bismuth Total (fl. conc.)</t>
  </si>
  <si>
    <t>1/31/2002</t>
  </si>
  <si>
    <t>Bismuth Total (mass conc.)</t>
  </si>
  <si>
    <t>Bismuth Total (air conc.)</t>
  </si>
  <si>
    <t>3/29/2001</t>
  </si>
  <si>
    <t>Bismuth Total (ratio)</t>
  </si>
  <si>
    <t>5/26/2003 2:27:28 PM</t>
  </si>
  <si>
    <t>6/20/2005</t>
  </si>
  <si>
    <t>2/4/2002</t>
  </si>
  <si>
    <t>10/21/2019 11:54:26 AM</t>
  </si>
  <si>
    <t>Bismuth Total (wet) (mass conc.)</t>
  </si>
  <si>
    <t>6/9/2003 12:01:00 PM</t>
  </si>
  <si>
    <t>7/22/2010 2:12:20 PM</t>
  </si>
  <si>
    <t>5038</t>
  </si>
  <si>
    <t>Aliquot of prepared sample is digested first with nitric acid then with perchloric acid. Analysis by ICP. (a) For air particulates, preliminary results are reported in mg/L and loading results as mg/dm2/d. (b) For Hi Vol samples preliminary results are same as reported in mg/L and loading results as ug/m3.</t>
  </si>
  <si>
    <t>Bismuth Total (mass flux)</t>
  </si>
  <si>
    <t>2/13/2004 1:01:28 AM</t>
  </si>
  <si>
    <t>4/30/2004 11:32:37 AM</t>
  </si>
  <si>
    <t>7/16/2012 3:27:39 PM</t>
  </si>
  <si>
    <t>BIRB</t>
  </si>
  <si>
    <t>CFU/mL</t>
  </si>
  <si>
    <t>Iron Related Bacteria</t>
  </si>
  <si>
    <t>BART</t>
  </si>
  <si>
    <t>BIOLOGICAL ACTIVITY REACTION TEST</t>
  </si>
  <si>
    <t>METHOD FOR THE DETERMINATION OF BACTERIAL POPULATIONS BY THE BIOLOGICAL ACTIVITY REACTION TEST? APPLICATION: This method determines the activity of bacterial populations in water, including drinking water, surface water (ponds, lakes, creeks etc.), raw water, ground water, wastewater, swimming pools and whirlpools. PRINCIPLE: Aliquots of water samples are inoculated in Biological Activity Reaction Test (BART?) vials specific to the desired organism type and incubated for eight days at room temperature. The reaction pattern is observed each day of the incubation period to determine the community activity and characteristics. Each vial type contains selective culture media specific to enriching and isolating the desired microbial community and therefore a different reaction pattern. The concentration, as colony forming unit per millilitre (cfu/mL), of the bacterial population can be extrapolated from the activity level based on the time delay for when a positive reaction is first observed in the reaction vial. METHOD SOURCES: The CARO-EDM method is performed without significant modification according to: 1. Droycon Bioconcepts Inc., Biological Activity Reaction Test BART? User Manual, 2004 Edition  Supporting Documentation:  CARO-EDM Microbiology Procedures Manual, CE-PM-009-current, BART-SOFT Version 6.  Equipment Manuals: Autoclave ? Sanyo, Model 2400, or equivalent.  DETECTION LIMITS:  Reporting Detection Limits (RDL) are dictated by the method and are based on an 8 day incubation period and may be lowered if the incubation period is extended. Table 2 lists the RDLs of the BART tests commonly performed by CARO-EDM. These detection limits are derived from the BART-SOFT version 6 population calculator. Refer to the CARO LIMS database for RDLs for those parameters not listed here. LAB-BART? Type RDL (cfu/ml)* IRB=34, SRB=31, HAB=65, DN=18.</t>
  </si>
  <si>
    <t>7/22/2013 4:24:00 PM</t>
  </si>
  <si>
    <t>2/24/2021 3:45:00 PM</t>
  </si>
  <si>
    <t>3/5/2021 5:01:06 PM</t>
  </si>
  <si>
    <t>Iron Related Bacteria (microb.)</t>
  </si>
  <si>
    <t>BOD-</t>
  </si>
  <si>
    <t>Carbenaceous plus nitrogenous Biochemical Oxygen Demand</t>
  </si>
  <si>
    <t>Carbenaceous plus nitrogenous Biochemical Oxygen Demand (fl. conc.)</t>
  </si>
  <si>
    <t>4/24/2017 4:51:48 PM</t>
  </si>
  <si>
    <t>BODS</t>
  </si>
  <si>
    <t>Biochemical Oxygen Demand - Soluble</t>
  </si>
  <si>
    <t>XFGF</t>
  </si>
  <si>
    <t>Filter Glass Fibre</t>
  </si>
  <si>
    <t>Filter sample through a 1.2 um glass fiber filter paper</t>
  </si>
  <si>
    <t>12/3/2009 2:46:00 PM</t>
  </si>
  <si>
    <t>2/8/2010 2:41:00 PM</t>
  </si>
  <si>
    <t>3/29/2010 2:40:34 PM</t>
  </si>
  <si>
    <t>2/1/2010 12:00:49 PM</t>
  </si>
  <si>
    <t>Biochemical Oxygen Demand - Soluble (fl. conc.)</t>
  </si>
  <si>
    <t>3/10/2010 12:42:00 PM</t>
  </si>
  <si>
    <t>3/24/2021</t>
  </si>
  <si>
    <t>3/24/2021 5:01:11 PM</t>
  </si>
  <si>
    <t>BOSC</t>
  </si>
  <si>
    <t>Boscalid</t>
  </si>
  <si>
    <t>2/15/2022 9:50:05 AM</t>
  </si>
  <si>
    <t>Boscalid (fl. conc.)</t>
  </si>
  <si>
    <t>188425-85-6</t>
  </si>
  <si>
    <t>BPA</t>
  </si>
  <si>
    <t>Bisphenol A (CAS: 80-05-7)</t>
  </si>
  <si>
    <t>A849</t>
  </si>
  <si>
    <t>J. of Chrom. A849 (1999) 467-482</t>
  </si>
  <si>
    <t>Sample is derivatized and injected directly. Each compound is separated by reversed phase HPLC and analyzed by Electro Spray Ionization MS/MS detection using Triple Quadrupole MS/MS detector. Internal standards are used for quantitation.</t>
  </si>
  <si>
    <t>3/14/2020</t>
  </si>
  <si>
    <t>80-05-7</t>
  </si>
  <si>
    <t>BPTP</t>
  </si>
  <si>
    <t>B(a)P Total Potency Equivalent</t>
  </si>
  <si>
    <t>HEGC</t>
  </si>
  <si>
    <t>Hexane extraction: GC/MS</t>
  </si>
  <si>
    <t>6/5/2023</t>
  </si>
  <si>
    <t>8/6/2024 3:27:04 PM</t>
  </si>
  <si>
    <t>B(a)P Total Potency Equivalent (fl. conc.)</t>
  </si>
  <si>
    <t>9/20/2017</t>
  </si>
  <si>
    <t>B(a)P Total Potency Equivalent (mass conc.)</t>
  </si>
  <si>
    <t>BR-E</t>
  </si>
  <si>
    <t>Bromide Extractable</t>
  </si>
  <si>
    <t>BRAW</t>
  </si>
  <si>
    <t>This method is applicable to water samples as well as digests of solid samples with the exception of Br and I which is only applicable to un-digested un-preserved water samples. Water samples are analyzed for dissolved metals following sample filtration or for total metals following sample preservation or digestion with the exception of water samples for Bromine and Iodine which does not require any sample preparation and only cold preservation.         This method describes the multi-elemental determination of trace elements by Collision/Reaction Cell (CRC) ICP-MS. Ions produced by radio-frequency inductively coupled plasma are measured. Analyte species originating in a liquid are pneumatically nebulized and the resulting aerosol transported by argon gas into the plasma torch. The ions produced are entrained in the plasma gas and extracted, by means of a differentially pumped vacuum interface, into a mass spectrometer. The ions flow through a Collision/Reaction Cell (CRC) where, depending on the mode of analysis, they either pass through the cell unhindered (no gas - classical ICP-MS mode) or collision/reaction chemistry takes place between the ions and an introduced gas such as hydrogen or helium. The ions are then sorted according to their mass-to-charge ratios by a quadrupole mass spectrometer. The ions transmitted through the quadrupole are quantified by a channel electron multiplier and the ion information is processed by a data handling system. Although most polyatomic interferences are removed, any additional interferences must be assessed and valid corrections applied or the data flagged to indicate problems. Interference correction must include compensation for background ions contributed by the plasma gas, reagents, and constituents of the sample matrix. Instrument drift as well as suppression or enhancement of instrument response caused by the sample matrix must be corrected for by the use of internal standards.</t>
  </si>
  <si>
    <t>3/16/2012 3:11:00 PM</t>
  </si>
  <si>
    <t>6/26/2024 12:29:00 PM</t>
  </si>
  <si>
    <t>Bromide Extractable (fl. conc.)</t>
  </si>
  <si>
    <t xml:space="preserve">Metals - Extractable; </t>
  </si>
  <si>
    <t>BR-L</t>
  </si>
  <si>
    <t>Bromide Leachable</t>
  </si>
  <si>
    <t>Bromide Leachable (fl. conc.)</t>
  </si>
  <si>
    <t>BROD</t>
  </si>
  <si>
    <t>Brodifacoum</t>
  </si>
  <si>
    <t>12/8/2021</t>
  </si>
  <si>
    <t>Brodifacoum (fl. conc.)</t>
  </si>
  <si>
    <t>56073-10-0</t>
  </si>
  <si>
    <t>BSRB</t>
  </si>
  <si>
    <t>Sulfate Reducing Bactera</t>
  </si>
  <si>
    <t>7/22/2013 4:27:00 PM</t>
  </si>
  <si>
    <t>Sulfate Reducing Bactera (microb.)</t>
  </si>
  <si>
    <t>BTEX</t>
  </si>
  <si>
    <t>BTEX Total</t>
  </si>
  <si>
    <t>2/14/2013</t>
  </si>
  <si>
    <t>10/15/2019 5:53:11 PM</t>
  </si>
  <si>
    <t>BTEX Total (fl. conc.)</t>
  </si>
  <si>
    <t>12/3/2021</t>
  </si>
  <si>
    <t>5/16/2024</t>
  </si>
  <si>
    <t>6/6/2024 10:23:03 AM</t>
  </si>
  <si>
    <t>BTEXS</t>
  </si>
  <si>
    <t>BTEX+Styrene Total</t>
  </si>
  <si>
    <t>7/25/2023</t>
  </si>
  <si>
    <t>BTEX+Styrene Total (fl. conc.)</t>
  </si>
  <si>
    <t>BUAC</t>
  </si>
  <si>
    <t>Butachlor</t>
  </si>
  <si>
    <t>Butachlor (mass conc.)</t>
  </si>
  <si>
    <t>23184-66-9</t>
  </si>
  <si>
    <t>BUOH</t>
  </si>
  <si>
    <t>1-Butanol CAS: 71-36-3</t>
  </si>
  <si>
    <t>71-36-3</t>
  </si>
  <si>
    <t>BUTA</t>
  </si>
  <si>
    <t>Butyric Acid</t>
  </si>
  <si>
    <t>Butyric Acid (fl. conc.)</t>
  </si>
  <si>
    <t>107-92-6</t>
  </si>
  <si>
    <t>BZF</t>
  </si>
  <si>
    <t>Bezafibrate CAS: 41859-67-0</t>
  </si>
  <si>
    <t>41859-67-0</t>
  </si>
  <si>
    <t>C--T</t>
  </si>
  <si>
    <t>Carbon Total</t>
  </si>
  <si>
    <t>0910</t>
  </si>
  <si>
    <t>Beckman Comb/IR Det</t>
  </si>
  <si>
    <t>2/7/2000 3:11:47 PM</t>
  </si>
  <si>
    <t>Carbon Total (fl. conc.)</t>
  </si>
  <si>
    <t>3/13/2000 8:28:00 AM</t>
  </si>
  <si>
    <t>5/19/2000 4:35:00 PM</t>
  </si>
  <si>
    <t>8/11/2000 2:17:34 AM</t>
  </si>
  <si>
    <t>IR07</t>
  </si>
  <si>
    <t>ALS Minerals C-IR07</t>
  </si>
  <si>
    <t xml:space="preserve">ALS Minerals C-IR07.  Sample is heated to 1350ºC in an induction furnace with oxygen stream. Carbon dioxide released from the sample are measured by an IR detection system (Leco analyzer).
</t>
  </si>
  <si>
    <t>Carbon Total (ratio)</t>
  </si>
  <si>
    <t>IR08</t>
  </si>
  <si>
    <t>ALS Minerals ME-IR08</t>
  </si>
  <si>
    <t>ALS Minerals ME-IR08.  A prepared sample is heated to approximately 1350°C in an induction furnace with oxygen stream. Sulfur and carbon dioxide released from the sample are measured by IR (Leco analyzer)</t>
  </si>
  <si>
    <t>0920</t>
  </si>
  <si>
    <t>Dohrmann Comb/FID</t>
  </si>
  <si>
    <t>10/23/1996 11:16:26 PM</t>
  </si>
  <si>
    <t>8/13/2016 5:13:53 PM</t>
  </si>
  <si>
    <t>Carbon Total (mass conc.)</t>
  </si>
  <si>
    <t>0790</t>
  </si>
  <si>
    <t>D/G:Leco Carbon</t>
  </si>
  <si>
    <t>12/14/2001 1:06:36 AM</t>
  </si>
  <si>
    <t>C001</t>
  </si>
  <si>
    <t>Carbaryl</t>
  </si>
  <si>
    <t>6/2/2009 12:00:59 PM</t>
  </si>
  <si>
    <t>Carbaryl (fl. conc.)</t>
  </si>
  <si>
    <t>63-25-2</t>
  </si>
  <si>
    <t>Carbaryl (mass conc.)</t>
  </si>
  <si>
    <t>C002</t>
  </si>
  <si>
    <t>Chlorbenside</t>
  </si>
  <si>
    <t>Chlorbenside (fl. conc.)</t>
  </si>
  <si>
    <t>C003</t>
  </si>
  <si>
    <t>Chloroethane</t>
  </si>
  <si>
    <t>Chloroethane (mass conc.)</t>
  </si>
  <si>
    <t>75-00-3</t>
  </si>
  <si>
    <t>Chloroethane (fl. conc.)</t>
  </si>
  <si>
    <t>4/30/2002</t>
  </si>
  <si>
    <t>C004</t>
  </si>
  <si>
    <t>Vinyl Chloride</t>
  </si>
  <si>
    <t>Vinyl Chloride (mass conc.)</t>
  </si>
  <si>
    <t>75-01-4</t>
  </si>
  <si>
    <t>Vinyl Chloride (fl. conc.)</t>
  </si>
  <si>
    <t>C005</t>
  </si>
  <si>
    <t>Captan</t>
  </si>
  <si>
    <t>Captan (fl. conc.)</t>
  </si>
  <si>
    <t>133-06-2</t>
  </si>
  <si>
    <t>Captan (mass conc.)</t>
  </si>
  <si>
    <t>C007</t>
  </si>
  <si>
    <t>Carbophenthion</t>
  </si>
  <si>
    <t>Carbophenthion (fl. conc.)</t>
  </si>
  <si>
    <t>2/25/2004 1:09:44 AM</t>
  </si>
  <si>
    <t>Carbophenthion (mass conc.)</t>
  </si>
  <si>
    <t>C009</t>
  </si>
  <si>
    <t>Chlorfenvinphos(e)</t>
  </si>
  <si>
    <t>10/10/2003</t>
  </si>
  <si>
    <t>3/24/2004 1:04:39 AM</t>
  </si>
  <si>
    <t>Chlorfenvinphos(e) (fl. conc.)</t>
  </si>
  <si>
    <t>18708-86-6</t>
  </si>
  <si>
    <t>Chlorfenvinphos(e) (mass conc.)</t>
  </si>
  <si>
    <t>C010</t>
  </si>
  <si>
    <t>Chlorobenzene</t>
  </si>
  <si>
    <t>Chlorobenzene (mass conc.)</t>
  </si>
  <si>
    <t>108-90-7</t>
  </si>
  <si>
    <t>Chlorobenzene (fl. conc.)</t>
  </si>
  <si>
    <t>9/28/1998 3:07:00 PM</t>
  </si>
  <si>
    <t>C011</t>
  </si>
  <si>
    <t>alpha-Chlordane</t>
  </si>
  <si>
    <t>alpha-Chlordane (fl. conc.)</t>
  </si>
  <si>
    <t>5103-71-9</t>
  </si>
  <si>
    <t>alpha-Chlordane (mass conc.)</t>
  </si>
  <si>
    <t>alpha-Chlordane (wet) (mass conc.)</t>
  </si>
  <si>
    <t>C012</t>
  </si>
  <si>
    <t>gamma-Chlordane</t>
  </si>
  <si>
    <t>gamma-Chlordane (mass conc.)</t>
  </si>
  <si>
    <t>5103-74-2</t>
  </si>
  <si>
    <t>2/26/2004 1:05:27 AM</t>
  </si>
  <si>
    <t>gamma-Chlordane (fl. conc.)</t>
  </si>
  <si>
    <t>10/24/1996 10:01:25 AM</t>
  </si>
  <si>
    <t>gamma-Chlordane (wet) (mass conc.)</t>
  </si>
  <si>
    <t>C013</t>
  </si>
  <si>
    <t>Total Chlordane</t>
  </si>
  <si>
    <t>Total Chlordane (mass conc.)</t>
  </si>
  <si>
    <t>Total Chlordane (fl. conc.)</t>
  </si>
  <si>
    <t>C014</t>
  </si>
  <si>
    <t>Chlorthiophos</t>
  </si>
  <si>
    <t>Chlorthiophos (fl. conc.)</t>
  </si>
  <si>
    <t>60238-56-4</t>
  </si>
  <si>
    <t>C015</t>
  </si>
  <si>
    <t>Chlormephos</t>
  </si>
  <si>
    <t>Chlormephos (fl. conc.)</t>
  </si>
  <si>
    <t>24934-91-6</t>
  </si>
  <si>
    <t>C016</t>
  </si>
  <si>
    <t>Chlorothalonil</t>
  </si>
  <si>
    <t>5/3/2012 9:27:50 AM</t>
  </si>
  <si>
    <t>Chlorothalonil (fl. conc.)</t>
  </si>
  <si>
    <t>1897-45-6</t>
  </si>
  <si>
    <t>Chlorothalonil (mass conc.)</t>
  </si>
  <si>
    <t>C017</t>
  </si>
  <si>
    <t>Chlorpyrifos</t>
  </si>
  <si>
    <t>Chlorpyrifos (fl. conc.)</t>
  </si>
  <si>
    <t>2921-88-2</t>
  </si>
  <si>
    <t>Chlorpyrifos (mass conc.)</t>
  </si>
  <si>
    <t>FS16</t>
  </si>
  <si>
    <t>Sediment samples are shaken with a mixture of Dichloromethane and Methanol, filtered, then extracted with Dichloromethane.  The extract is then concentrated and analysed using High Resolution Gas Chromatography with Pulsed Flame Photometric Detection.  Confirmation, if required, is by High Resolution Gas Chromatography with Nitrogen Phosphorus Detection.</t>
  </si>
  <si>
    <t>4/24/2002 4:00:00 PM</t>
  </si>
  <si>
    <t>2/12/2004 1:02:34 AM</t>
  </si>
  <si>
    <t>6/18/2003 2:53:31 PM</t>
  </si>
  <si>
    <t>C019</t>
  </si>
  <si>
    <t>Chlorpyrifos Methyl</t>
  </si>
  <si>
    <t>Chlorpyrifos Methyl (fl. conc.)</t>
  </si>
  <si>
    <t>C020</t>
  </si>
  <si>
    <t>Chlorophenols</t>
  </si>
  <si>
    <t>Chlorophenols (fl. conc.)</t>
  </si>
  <si>
    <t>C021</t>
  </si>
  <si>
    <t>1;1-Dichloroethane</t>
  </si>
  <si>
    <t>1;1-Dichloroethane (fl. conc.)</t>
  </si>
  <si>
    <t>75-34-3</t>
  </si>
  <si>
    <t>1;1-Dichloroethane (mass conc.)</t>
  </si>
  <si>
    <t>C022</t>
  </si>
  <si>
    <t>1;2-Dichloroethane</t>
  </si>
  <si>
    <t>1;2-Dichloroethane (fl. conc.)</t>
  </si>
  <si>
    <t>107-06-2</t>
  </si>
  <si>
    <t>1;2-Dichloroethane (mass conc.)</t>
  </si>
  <si>
    <t>C023</t>
  </si>
  <si>
    <t>trans1;2-Dichloroethylene</t>
  </si>
  <si>
    <t>7/9/2013 2:45:00 AM</t>
  </si>
  <si>
    <t>12/24/2009 10:04:12 AM</t>
  </si>
  <si>
    <t>trans1;2-Dichloroethylene (fl. conc.)</t>
  </si>
  <si>
    <t>156-60-5</t>
  </si>
  <si>
    <t>7/9/2012 2:09:47 PM</t>
  </si>
  <si>
    <t>trans1;2-Dichloroethylene (mass conc.)</t>
  </si>
  <si>
    <t>3/19/2004 8:18:43 AM</t>
  </si>
  <si>
    <t>C024</t>
  </si>
  <si>
    <t>1;1-Dichloroethylene</t>
  </si>
  <si>
    <t>1;1-Dichloroethylene (fl. conc.)</t>
  </si>
  <si>
    <t>75-35-4</t>
  </si>
  <si>
    <t>1;1-Dichloroethylene (mass conc.)</t>
  </si>
  <si>
    <t>C025</t>
  </si>
  <si>
    <t>1;2-Dichloropropane</t>
  </si>
  <si>
    <t>1;2-Dichloropropane (mass conc.)</t>
  </si>
  <si>
    <t>78-87-5</t>
  </si>
  <si>
    <t>10/7/2010 1:39:36 PM</t>
  </si>
  <si>
    <t>1;2-Dichloropropane (fl. conc.)</t>
  </si>
  <si>
    <t>7/6/2010 7:02:00 AM</t>
  </si>
  <si>
    <t>7/19/2010 1:33:13 PM</t>
  </si>
  <si>
    <t>C026</t>
  </si>
  <si>
    <t>1;3-Dichloropropane</t>
  </si>
  <si>
    <t>4/12/2024 1:31:00 AM</t>
  </si>
  <si>
    <t>5/1/2024 2:57:07 PM</t>
  </si>
  <si>
    <t>1;3-Dichloropropane (fl. conc.)</t>
  </si>
  <si>
    <t>C027</t>
  </si>
  <si>
    <t>cis-1;3-Dichloropropene</t>
  </si>
  <si>
    <t>cis-1;3-Dichloropropene (fl. conc.)</t>
  </si>
  <si>
    <t>10061-01-5</t>
  </si>
  <si>
    <t>6/1/2015 12:01:00 AM</t>
  </si>
  <si>
    <t>1/24/2016 3:03:56 PM</t>
  </si>
  <si>
    <t>7/3/2015 3:19:04 PM</t>
  </si>
  <si>
    <t>cis-1;3-Dichloropropene (mass conc.)</t>
  </si>
  <si>
    <t>C028</t>
  </si>
  <si>
    <t>trans1;3-Dichloropropene</t>
  </si>
  <si>
    <t>trans1;3-Dichloropropene (mass conc.)</t>
  </si>
  <si>
    <t>10061-02-6</t>
  </si>
  <si>
    <t>trans1;3-Dichloropropene (fl. conc.)</t>
  </si>
  <si>
    <t>C029</t>
  </si>
  <si>
    <t>cis-1;2-DiClethylene</t>
  </si>
  <si>
    <t>cis-1;2-DiClethylene (mass conc.)</t>
  </si>
  <si>
    <t>156-59-2</t>
  </si>
  <si>
    <t>cis-1;2-DiClethylene (fl. conc.)</t>
  </si>
  <si>
    <t>1/16/2007 2:58:21 PM</t>
  </si>
  <si>
    <t>1/13/2010 10:44:05 AM</t>
  </si>
  <si>
    <t>C030</t>
  </si>
  <si>
    <t>cis-Nonachlor</t>
  </si>
  <si>
    <t>cis-Nonachlor (mass conc.)</t>
  </si>
  <si>
    <t>cis-Nonachlor (fl. conc.)</t>
  </si>
  <si>
    <t>C032</t>
  </si>
  <si>
    <t>Chloroform</t>
  </si>
  <si>
    <t>Chloroform (fl. conc.)</t>
  </si>
  <si>
    <t>67-66-3</t>
  </si>
  <si>
    <t>Chloroform (mass conc.)</t>
  </si>
  <si>
    <t>X252</t>
  </si>
  <si>
    <t>Iso-octaneExt:GC/ECD</t>
  </si>
  <si>
    <t>10/23/1996 11:56:37 PM</t>
  </si>
  <si>
    <t>C033</t>
  </si>
  <si>
    <t>Chlorodibromomethane</t>
  </si>
  <si>
    <t>1/13/2010 1:00:13 PM</t>
  </si>
  <si>
    <t>Chlorodibromomethane (fl. conc.)</t>
  </si>
  <si>
    <t>124-48-1</t>
  </si>
  <si>
    <t>Chlorodibromomethane (mass conc.)</t>
  </si>
  <si>
    <t>10/24/1996 1:43:46 PM</t>
  </si>
  <si>
    <t>C034</t>
  </si>
  <si>
    <t>Carbon Tetrachloride</t>
  </si>
  <si>
    <t>Carbon Tetrachloride (mass conc.)</t>
  </si>
  <si>
    <t>56-23-5</t>
  </si>
  <si>
    <t>Carbon Tetrachloride (fl. conc.)</t>
  </si>
  <si>
    <t>C035</t>
  </si>
  <si>
    <t>2-Chlorophenol</t>
  </si>
  <si>
    <t>4/10/1997 3:18:00 PM</t>
  </si>
  <si>
    <t>11/1/2022 4:39:00 AM</t>
  </si>
  <si>
    <t>4/21/2023 4:26:45 PM</t>
  </si>
  <si>
    <t>2-Chlorophenol (fl. conc.)</t>
  </si>
  <si>
    <t>9/9/2019</t>
  </si>
  <si>
    <t>9/22/2022 8:16:00 PM</t>
  </si>
  <si>
    <t>2-Chlorophenol (mass conc.)</t>
  </si>
  <si>
    <t>C036</t>
  </si>
  <si>
    <t>4-Chloro-3-Methylphenol</t>
  </si>
  <si>
    <t>4-Chloro-3-Methylphenol (fl. conc.)</t>
  </si>
  <si>
    <t>4-Chloro-3-Methylphenol (mass conc.)</t>
  </si>
  <si>
    <t>C039</t>
  </si>
  <si>
    <t>3-hydroxy Carbofuran</t>
  </si>
  <si>
    <t>6/2/2009 12:01:00 PM</t>
  </si>
  <si>
    <t>3-hydroxy Carbofuran (fl. conc.)</t>
  </si>
  <si>
    <t>C040</t>
  </si>
  <si>
    <t>Carbofuran</t>
  </si>
  <si>
    <t>Carbofuran (fl. conc.)</t>
  </si>
  <si>
    <t>1563-66-2</t>
  </si>
  <si>
    <t>Carbofuran (mass conc.)</t>
  </si>
  <si>
    <t>C042</t>
  </si>
  <si>
    <t>2-Chloroethylvinyl E</t>
  </si>
  <si>
    <t>2-Chloroethylvinyl E (fl. conc.)</t>
  </si>
  <si>
    <t>110-75-8</t>
  </si>
  <si>
    <t>12/19/2001 4:41:00 PM</t>
  </si>
  <si>
    <t>6/18/2003 2:53:34 PM</t>
  </si>
  <si>
    <t>C046</t>
  </si>
  <si>
    <t>Clopyralid</t>
  </si>
  <si>
    <t>Clopyralid (fl. conc.)</t>
  </si>
  <si>
    <t>1702-17-6</t>
  </si>
  <si>
    <t>Clopyralid (mass conc.)</t>
  </si>
  <si>
    <t>C048</t>
  </si>
  <si>
    <t>12-Chlorodehydroabietic Acid</t>
  </si>
  <si>
    <t>12-Chlorodehydroabietic Acid (fl. conc.)</t>
  </si>
  <si>
    <t>65310-45-4</t>
  </si>
  <si>
    <t>12-Chlorodehydroabietic Acid (mass conc.)</t>
  </si>
  <si>
    <t>C049</t>
  </si>
  <si>
    <t>14-Chlorodehydroabietic Acid</t>
  </si>
  <si>
    <t>14-Chlorodehydroabietic Acid (fl. conc.)</t>
  </si>
  <si>
    <t>65281-76-7</t>
  </si>
  <si>
    <t>14-Chlorodehydroabietic Acid (mass conc.)</t>
  </si>
  <si>
    <t>C050</t>
  </si>
  <si>
    <t>Chlorodehydroabietic</t>
  </si>
  <si>
    <t>6/21/2002 12:00:00 PM</t>
  </si>
  <si>
    <t>12/3/2002</t>
  </si>
  <si>
    <t>3/27/2004 1:09:19 AM</t>
  </si>
  <si>
    <t>Chlorodehydroabietic (mass conc.)</t>
  </si>
  <si>
    <t>3/18/1997 2:04:18 PM</t>
  </si>
  <si>
    <t>Chlorodehydroabietic (fl. conc.)</t>
  </si>
  <si>
    <t>5/13/2003</t>
  </si>
  <si>
    <t>C051</t>
  </si>
  <si>
    <t>Chlorfenson</t>
  </si>
  <si>
    <t>Chlorfenson (fl. conc.)</t>
  </si>
  <si>
    <t>C052</t>
  </si>
  <si>
    <t>Chlorfenvinphos</t>
  </si>
  <si>
    <t>Chlorfenvinphos (fl. conc.)</t>
  </si>
  <si>
    <t>470-90-6</t>
  </si>
  <si>
    <t>C054</t>
  </si>
  <si>
    <t>3-Chlorophenol</t>
  </si>
  <si>
    <t>3-Chlorophenol (fl. conc.)</t>
  </si>
  <si>
    <t>3-Chlorophenol (mass conc.)</t>
  </si>
  <si>
    <t>C055</t>
  </si>
  <si>
    <t>4-Chlorophenol</t>
  </si>
  <si>
    <t>4-Chlorophenol (fl. conc.)</t>
  </si>
  <si>
    <t>4-Chlorophenol (mass conc.)</t>
  </si>
  <si>
    <t>C058</t>
  </si>
  <si>
    <t>2-Chloroethylvinylether</t>
  </si>
  <si>
    <t>2-Chloroethylvinylether (fl. conc.)</t>
  </si>
  <si>
    <t>C059</t>
  </si>
  <si>
    <t>Dichlorodifluoromethane</t>
  </si>
  <si>
    <t>7/13/2011</t>
  </si>
  <si>
    <t>Dichlorodifluoromethane (fl. conc.)</t>
  </si>
  <si>
    <t>75-71-8</t>
  </si>
  <si>
    <t>C060</t>
  </si>
  <si>
    <t>Chlorpropham</t>
  </si>
  <si>
    <t>Chlorpropham (fl. conc.)</t>
  </si>
  <si>
    <t>101-21-3</t>
  </si>
  <si>
    <t>C061</t>
  </si>
  <si>
    <t>Chlorthal-dimethyl</t>
  </si>
  <si>
    <t>Chlorthal-dimethyl (fl. conc.)</t>
  </si>
  <si>
    <t>1861-32-1</t>
  </si>
  <si>
    <t>C062</t>
  </si>
  <si>
    <t>1;1-Dichloroethene</t>
  </si>
  <si>
    <t>5/27/2016 6:28:00 PM</t>
  </si>
  <si>
    <t>12/30/2023 10:26:22 AM</t>
  </si>
  <si>
    <t>1;1-Dichloroethene (fl. conc.)</t>
  </si>
  <si>
    <t>C063</t>
  </si>
  <si>
    <t>cis-1;2-Dichloroethene</t>
  </si>
  <si>
    <t>cis-1;2-Dichloroethene (fl. conc.)</t>
  </si>
  <si>
    <t>cis-1;2-Dichloroethene (mass conc.)</t>
  </si>
  <si>
    <t>C064</t>
  </si>
  <si>
    <t>trans-1;2-Dichloroethene</t>
  </si>
  <si>
    <t>trans-1;2-Dichloroethene (fl. conc.)</t>
  </si>
  <si>
    <t>trans-1;2-Dichloroethene (mass conc.)</t>
  </si>
  <si>
    <t>C067</t>
  </si>
  <si>
    <t>alpha-BHC</t>
  </si>
  <si>
    <t>alpha-BHC (mass conc.)</t>
  </si>
  <si>
    <t>alpha-BHC (fl. conc.)</t>
  </si>
  <si>
    <t>C070</t>
  </si>
  <si>
    <t>Chloromethane</t>
  </si>
  <si>
    <t>Chloromethane (mass conc.)</t>
  </si>
  <si>
    <t>74-87-3</t>
  </si>
  <si>
    <t>Chloromethane (fl. conc.)</t>
  </si>
  <si>
    <t>5/18/2011 1:13:00 PM</t>
  </si>
  <si>
    <t>C071</t>
  </si>
  <si>
    <t>trans-Nonachlor</t>
  </si>
  <si>
    <t>trans-Nonachlor (mass conc.)</t>
  </si>
  <si>
    <t>trans-Nonachlor (fl. conc.)</t>
  </si>
  <si>
    <t>C080</t>
  </si>
  <si>
    <t>1;1;2;2-Tetrachloroethane</t>
  </si>
  <si>
    <t>1;1;2;2-Tetrachloroethane (fl. conc.)</t>
  </si>
  <si>
    <t>1;1;2;2-Tetrachloroethane (mass conc.)</t>
  </si>
  <si>
    <t>C081</t>
  </si>
  <si>
    <t>1;1;1;2-Tetrachloroethane</t>
  </si>
  <si>
    <t>1;1;1;2-Tetrachloroethane (mass conc.)</t>
  </si>
  <si>
    <t>6/17/2003 10:35:02 AM</t>
  </si>
  <si>
    <t>1;1;1;2-Tetrachloroethane (fl. conc.)</t>
  </si>
  <si>
    <t>3/22/2007</t>
  </si>
  <si>
    <t>3/31/2007 1:01:04 AM</t>
  </si>
  <si>
    <t>C082</t>
  </si>
  <si>
    <t>Tetrachloroethene</t>
  </si>
  <si>
    <t>Tetrachloroethene (fl. conc.)</t>
  </si>
  <si>
    <t>127-18-4</t>
  </si>
  <si>
    <t>C084</t>
  </si>
  <si>
    <t>Carboxin</t>
  </si>
  <si>
    <t>6/2/2009 12:01:01 PM</t>
  </si>
  <si>
    <t>Carboxin (fl. conc.)</t>
  </si>
  <si>
    <t>5234-68-4</t>
  </si>
  <si>
    <t>C085</t>
  </si>
  <si>
    <t>Chlorbenzilate</t>
  </si>
  <si>
    <t>Chlorbenzilate (fl. conc.)</t>
  </si>
  <si>
    <t>C086</t>
  </si>
  <si>
    <t>Chlorbromuron</t>
  </si>
  <si>
    <t>Chlorbromuron (fl. conc.)</t>
  </si>
  <si>
    <t>C090</t>
  </si>
  <si>
    <t>Cyanophos</t>
  </si>
  <si>
    <t>Cyanophos (fl. conc.)</t>
  </si>
  <si>
    <t>C093</t>
  </si>
  <si>
    <t>Crufomate</t>
  </si>
  <si>
    <t>Crufomate (fl. conc.)</t>
  </si>
  <si>
    <t>C094</t>
  </si>
  <si>
    <t>Cypermethrin</t>
  </si>
  <si>
    <t>Cypermethrin (fl. conc.)</t>
  </si>
  <si>
    <t>52315-07-8</t>
  </si>
  <si>
    <t>C095</t>
  </si>
  <si>
    <t>Cyprazine</t>
  </si>
  <si>
    <t>Cyprazine (fl. conc.)</t>
  </si>
  <si>
    <t>C097</t>
  </si>
  <si>
    <t>Clomazone</t>
  </si>
  <si>
    <t>Clomazone (fl. conc.)</t>
  </si>
  <si>
    <t>C1-2</t>
  </si>
  <si>
    <t>Conductivity (1:2 leachate)</t>
  </si>
  <si>
    <t>E100</t>
  </si>
  <si>
    <t>CSSS Ch. 15 (mod)/APHA 2510 (mod)</t>
  </si>
  <si>
    <t>2/9/2023</t>
  </si>
  <si>
    <t>2/22/2023 12:19:05 PM</t>
  </si>
  <si>
    <t>2/21/2023 4:20:20 PM</t>
  </si>
  <si>
    <t>Conductivity (1:2 leachate) (elec. cond.)</t>
  </si>
  <si>
    <t>C100</t>
  </si>
  <si>
    <t>Chinomethionate</t>
  </si>
  <si>
    <t>Chinomethionate (fl. conc.)</t>
  </si>
  <si>
    <t>C101</t>
  </si>
  <si>
    <t>Chlordimeform</t>
  </si>
  <si>
    <t>Chlordimeform (fl. conc.)</t>
  </si>
  <si>
    <t>C113</t>
  </si>
  <si>
    <t>1;1;2-trichloro-1;2;2-trifluoroethane</t>
  </si>
  <si>
    <t>1;1;2-trichloro-1;2;2-trifluoroethane (fl. conc.)</t>
  </si>
  <si>
    <t>C122</t>
  </si>
  <si>
    <t>d4-1;2-dichloroethane</t>
  </si>
  <si>
    <t>11/28/2003</t>
  </si>
  <si>
    <t>1/6/2005 1:01:55 AM</t>
  </si>
  <si>
    <t>d4-1;2-dichloroethane (ratio)</t>
  </si>
  <si>
    <t>17060-07-0</t>
  </si>
  <si>
    <t>CA-D</t>
  </si>
  <si>
    <t>Calcium Dissolved</t>
  </si>
  <si>
    <t>Calcium Dissolved (fl. conc.)</t>
  </si>
  <si>
    <t>7440-70-2</t>
  </si>
  <si>
    <t>4/29/2011 8:48:48 AM</t>
  </si>
  <si>
    <t>11/22/2022 12:29:00 PM</t>
  </si>
  <si>
    <t>7/22/2024 3:17:26 PM</t>
  </si>
  <si>
    <t>X053</t>
  </si>
  <si>
    <t>AA;Dir Asp.</t>
  </si>
  <si>
    <t>3/29/2001 2:38:48 PM</t>
  </si>
  <si>
    <t>6/13/2024 3:58:21 PM</t>
  </si>
  <si>
    <t>8/15/2019 11:53:28 AM</t>
  </si>
  <si>
    <t>11/13/2017</t>
  </si>
  <si>
    <t>3/10/1998 2:04:00 PM</t>
  </si>
  <si>
    <t>2/25/1999 2:07:00 PM</t>
  </si>
  <si>
    <t>10/20/1999 2:21:44 AM</t>
  </si>
  <si>
    <t>X286</t>
  </si>
  <si>
    <t>Aliquot of prepared sample digested with nitric acid then with perchloric acid.  Filtered digest analyzed by ICP.  Intermediate results reported as mg/L.  Loading results for air particulate reported as mg/dm2/d.</t>
  </si>
  <si>
    <t>10/24/1996 11:21:52 AM</t>
  </si>
  <si>
    <t>Calcium Dissolved (mass flux)</t>
  </si>
  <si>
    <t>X350</t>
  </si>
  <si>
    <t>Samples are field-filtered (0.45 um); field-acidified with HNO3; analysis by ICP/AES.</t>
  </si>
  <si>
    <t>10/24/1996 11:35:00 AM</t>
  </si>
  <si>
    <t>CA-E</t>
  </si>
  <si>
    <t>Calcium Extractable</t>
  </si>
  <si>
    <t>Calcium Extractable (fl. conc.)</t>
  </si>
  <si>
    <t>Calcium Extractable (mass conc.)</t>
  </si>
  <si>
    <t>ASCE</t>
  </si>
  <si>
    <t>Ammonium Acetate soil colloid exchange</t>
  </si>
  <si>
    <t>Available metals - Ammonium Acetate soil colloid exchange sites displacement</t>
  </si>
  <si>
    <t>F055</t>
  </si>
  <si>
    <t>Shortcut method which excludes preservation, filtration and digestion steps. Results are used for estimation of water hardness.</t>
  </si>
  <si>
    <t>2/28/2022 4:37:31 PM</t>
  </si>
  <si>
    <t>E6020B</t>
  </si>
  <si>
    <t>EPA 6020B</t>
  </si>
  <si>
    <t>See EPA 6020B and CSSS Ch. 15</t>
  </si>
  <si>
    <t>X226</t>
  </si>
  <si>
    <t>Hom;HNO3/HCl;AA</t>
  </si>
  <si>
    <t>CA-O</t>
  </si>
  <si>
    <t>Calcium (as CaO)</t>
  </si>
  <si>
    <t>Calcium (as CaO) (ratio)</t>
  </si>
  <si>
    <t>CA-S</t>
  </si>
  <si>
    <t>Calcium - Soluble ion content</t>
  </si>
  <si>
    <t>Calcium - Soluble ion content (fl. conc.)</t>
  </si>
  <si>
    <t>3/1/2002 1:15:00 PM</t>
  </si>
  <si>
    <t>3/17/2005 1:07:53 AM</t>
  </si>
  <si>
    <t>10/24/1996 10:11:48 AM</t>
  </si>
  <si>
    <t>4/6/2005</t>
  </si>
  <si>
    <t>4/11/2008</t>
  </si>
  <si>
    <t>Calcium - Soluble ion content (mass conc.)</t>
  </si>
  <si>
    <t>5070</t>
  </si>
  <si>
    <t>Ion Chromatog-Cations II</t>
  </si>
  <si>
    <t>(a) For the Soluble Particulates Pkg. a portion of filtrate from the Particulate - Total procedure made up to 500 mL is analyzed by IC.  Intermediate results are reported in mg/L.  Loading results are calculated and reported with units of mg/dm2/d.(b) For precipitation samples, all samples are filtered through a 0.22 um fritted glass filter prior to injection.  The cations of interest are separated through a cation "guard" and cation "separator" column with a methane sulphonic acid eluent.  After the cations are separated they exit at various times from the column in a background of eluent.  A self regeneration membrane suppressor is attached to the end of the column to neutralize the acid before detection, and form the corresponding hydroxide. Note that ammonium is reported as NH4 not as N.  (c) For HiVol samples, discs cut from the HiVol filter are extracted with DI water and the soluble anions are analyzed by IC.  Intermediate results are reported in units of mg/L and HiVol loading results are reported as ug/m3.</t>
  </si>
  <si>
    <t>1/7/2002 2:33:00 PM</t>
  </si>
  <si>
    <t>6/24/2003 10:43:20 AM</t>
  </si>
  <si>
    <t>5060</t>
  </si>
  <si>
    <t>Ion Chrom- Cations I</t>
  </si>
  <si>
    <t>Ion Chrom- Cations</t>
  </si>
  <si>
    <t>5/6/1997 4:36:00 PM</t>
  </si>
  <si>
    <t>5/7/1997 12:02:00 PM</t>
  </si>
  <si>
    <t>2/17/1999 8:58:06 AM</t>
  </si>
  <si>
    <t>CA-T</t>
  </si>
  <si>
    <t>Calcium Total</t>
  </si>
  <si>
    <t>6/23/2003 1:15:29 PM</t>
  </si>
  <si>
    <t>Calcium Total (mass conc.)</t>
  </si>
  <si>
    <t>7/15/2008 1:00:00 PM</t>
  </si>
  <si>
    <t>Calcium Total (fl. conc.)</t>
  </si>
  <si>
    <t>X248</t>
  </si>
  <si>
    <t>Dig:ICP</t>
  </si>
  <si>
    <t>10/24/1996 12:04:28 PM</t>
  </si>
  <si>
    <t>11/6/2002 3:52:34 PM</t>
  </si>
  <si>
    <t>8/15/2019 11:54:00 AM</t>
  </si>
  <si>
    <t>8/11/2009 11:57:00 PM</t>
  </si>
  <si>
    <t>10/15/1996 9:27:00 AM</t>
  </si>
  <si>
    <t>7/25/2012 7:11:00 AM</t>
  </si>
  <si>
    <t>9/26/2012 1:06:57 PM</t>
  </si>
  <si>
    <t>10/23/2002 1:42:41 PM</t>
  </si>
  <si>
    <t>10/24/1996 3:16:18 PM</t>
  </si>
  <si>
    <t>Calcium Total (mass flux)</t>
  </si>
  <si>
    <t>Calcium Total (ratio)</t>
  </si>
  <si>
    <t>7/26/2012 12:28:00 PM</t>
  </si>
  <si>
    <t>Calcium Total (wet) (mass conc.)</t>
  </si>
  <si>
    <t>11/14/2017</t>
  </si>
  <si>
    <t>9/2/2020 1:59:11 PM</t>
  </si>
  <si>
    <t>10/18/2007</t>
  </si>
  <si>
    <t>7/16/2012 3:33:24 PM</t>
  </si>
  <si>
    <t>9/22/2016</t>
  </si>
  <si>
    <t>CABR</t>
  </si>
  <si>
    <t>Ion Balance Ratio % =(Cation sum / Anion sum])*100%</t>
  </si>
  <si>
    <t>1/9/2020</t>
  </si>
  <si>
    <t>6/10/2024 2:03:06 PM</t>
  </si>
  <si>
    <t>1/21/2020 8:38:35 AM</t>
  </si>
  <si>
    <t>Ion Balance Ratio % =(Cation sum / Anion sum])*100% (ratio)</t>
  </si>
  <si>
    <t>CAFE</t>
  </si>
  <si>
    <t>Caffeine</t>
  </si>
  <si>
    <t>12/14/2017</t>
  </si>
  <si>
    <t>Caffeine (fl. conc.)</t>
  </si>
  <si>
    <t>CAPA</t>
  </si>
  <si>
    <t>Caproic Acid</t>
  </si>
  <si>
    <t>Caproic Acid (fl. conc.)</t>
  </si>
  <si>
    <t>CARB</t>
  </si>
  <si>
    <t>Carbamazepine CAS: 298-46-4</t>
  </si>
  <si>
    <t>298-46-4</t>
  </si>
  <si>
    <t>CATP</t>
  </si>
  <si>
    <t>Chlorantraniliprole</t>
  </si>
  <si>
    <t>Chlorantraniliprole (fl. conc.)</t>
  </si>
  <si>
    <t>CBAL</t>
  </si>
  <si>
    <t>Cation-Anion Balance %=100*(Cations-Anions)/(Cations+Anions)</t>
  </si>
  <si>
    <t>Cation-Anion Balance %=100*(Cations-Anions)/(Cations+Anions) (ratio)</t>
  </si>
  <si>
    <t>CBOD</t>
  </si>
  <si>
    <t>Carbonaceous Biochemical Oxygen Demand</t>
  </si>
  <si>
    <t>8/21/2024 11:55:00 AM</t>
  </si>
  <si>
    <t>8/26/2024 2:48:03 PM</t>
  </si>
  <si>
    <t>Carbonaceous Biochemical Oxygen Demand (fl. conc.)</t>
  </si>
  <si>
    <t>CD-D</t>
  </si>
  <si>
    <t>Cadmium Dissolved</t>
  </si>
  <si>
    <t>Cadmium Dissolved (fl. conc.)</t>
  </si>
  <si>
    <t>7440-43-9</t>
  </si>
  <si>
    <t>7/15/2003 12:03:00 PM</t>
  </si>
  <si>
    <t>8/14/2003 5:26:02 PM</t>
  </si>
  <si>
    <t>0090</t>
  </si>
  <si>
    <t>Ext.(APDC):AA Anal.</t>
  </si>
  <si>
    <t>10/29/2001 11:34:41 AM</t>
  </si>
  <si>
    <t>X113</t>
  </si>
  <si>
    <t>HNO3/HCl/Perchlor;AA</t>
  </si>
  <si>
    <t>12/9/1996 10:29:28 PM</t>
  </si>
  <si>
    <t>8/6/1996 7:16:00 PM</t>
  </si>
  <si>
    <t>11/28/2003 3:22:10 PM</t>
  </si>
  <si>
    <t>7/18/2024 8:07:20 AM</t>
  </si>
  <si>
    <t>X287</t>
  </si>
  <si>
    <t>FA;HNO3;Graph.F.;AA(LL)</t>
  </si>
  <si>
    <t>10/24/1996 12:45:10 PM</t>
  </si>
  <si>
    <t>10/23/1996 11:14:48 PM</t>
  </si>
  <si>
    <t>8/15/2019 10:54:12 AM</t>
  </si>
  <si>
    <t>1/20/1998</t>
  </si>
  <si>
    <t>9/23/1998</t>
  </si>
  <si>
    <t>10/30/1998 9:32:50 AM</t>
  </si>
  <si>
    <t>10/1/2003 9:41:03 AM</t>
  </si>
  <si>
    <t>Cadmium Dissolved (mass flow)</t>
  </si>
  <si>
    <t>CD-E</t>
  </si>
  <si>
    <t>Cadmium Extractable</t>
  </si>
  <si>
    <t>FSEM</t>
  </si>
  <si>
    <t>Determination of simultaneous extractable metals (SEM) in sediment after sample extracted with hydrochloric acid for acid volatile sulfide (AVS)</t>
  </si>
  <si>
    <t>3/12/2020</t>
  </si>
  <si>
    <t>Cadmium Extractable (part. /m)</t>
  </si>
  <si>
    <t>Cadmium Extractable (fl. conc.)</t>
  </si>
  <si>
    <t>X512</t>
  </si>
  <si>
    <t>HNO3 Digestion;pH to 7.5; MIK solvent extraction;AA</t>
  </si>
  <si>
    <t>Cadmium Extractable (mass conc.)</t>
  </si>
  <si>
    <t>CD-I</t>
  </si>
  <si>
    <t>Cadmium-Insoluble</t>
  </si>
  <si>
    <t>Cadmium-Insoluble (mass flux)</t>
  </si>
  <si>
    <t>11/18/2000 1:30:12 AM</t>
  </si>
  <si>
    <t>CD-S</t>
  </si>
  <si>
    <t>Cadmium-Soluble</t>
  </si>
  <si>
    <t>Cadmium-Soluble (mass flux)</t>
  </si>
  <si>
    <t>Cadmium-Soluble (part. /m)</t>
  </si>
  <si>
    <t>10/23/1996 3:44:01 PM</t>
  </si>
  <si>
    <t>CD-T</t>
  </si>
  <si>
    <t>Cadmium Total</t>
  </si>
  <si>
    <t>5/26/2003 2:27:35 PM</t>
  </si>
  <si>
    <t>Cadmium Total (mass conc.)</t>
  </si>
  <si>
    <t>X528</t>
  </si>
  <si>
    <t>unknown method;plasma emission spec</t>
  </si>
  <si>
    <t>8/17/1999 2:50:49 AM</t>
  </si>
  <si>
    <t>Cadmium Total (fl. conc.)</t>
  </si>
  <si>
    <t>Cadmium Total (mass flux)</t>
  </si>
  <si>
    <t>5/6/1997 4:38:00 PM</t>
  </si>
  <si>
    <t>9/2/1997 6:04:07 PM</t>
  </si>
  <si>
    <t>Cadmium Total (air conc.)</t>
  </si>
  <si>
    <t>2/20/1998 6:02:00 PM</t>
  </si>
  <si>
    <t>1/3/2001 12:00:00 PM</t>
  </si>
  <si>
    <t>5/30/2001 1:29:55 AM</t>
  </si>
  <si>
    <t>8/28/2001 4:46:00 PM</t>
  </si>
  <si>
    <t>8/28/2001 4:51:00 PM</t>
  </si>
  <si>
    <t>11/20/2002 1:41:04 PM</t>
  </si>
  <si>
    <t>7/16/2012 3:27:22 PM</t>
  </si>
  <si>
    <t>X215</t>
  </si>
  <si>
    <t>Hom;Nitr/Perchl;Grph Fur</t>
  </si>
  <si>
    <t>Cadmium Total (wet) (mass conc.)</t>
  </si>
  <si>
    <t>Cadmium Total (ratio)</t>
  </si>
  <si>
    <t>5078</t>
  </si>
  <si>
    <t>N/P Digestion/ ICP Anal.</t>
  </si>
  <si>
    <t>10/24/1996 2:10:29 PM</t>
  </si>
  <si>
    <t>5/25/2007</t>
  </si>
  <si>
    <t>7/10/2012 2:14:47 PM</t>
  </si>
  <si>
    <t>F108</t>
  </si>
  <si>
    <t>SPR;IDA Chelation;ICPMS</t>
  </si>
  <si>
    <t>11/30/2000 10:32:00 AM</t>
  </si>
  <si>
    <t>9/10/2002 9:29:47 AM</t>
  </si>
  <si>
    <t>X167</t>
  </si>
  <si>
    <t>HNO3 Dig:Solvent Extr:AA</t>
  </si>
  <si>
    <t>10/24/1996 1:01:56 PM</t>
  </si>
  <si>
    <t>0100</t>
  </si>
  <si>
    <t>Dig:Ext.(APDC):AA Anal.</t>
  </si>
  <si>
    <t>6/16/2000 1:41:55 PM</t>
  </si>
  <si>
    <t>8/15/2019 11:06:03 AM</t>
  </si>
  <si>
    <t>9/28/2000 1:34:41 PM</t>
  </si>
  <si>
    <t>10/24/1996 3:16:00 PM</t>
  </si>
  <si>
    <t>7/5/2001 10:24:00 AM</t>
  </si>
  <si>
    <t>8/11/2001 2:02:37 AM</t>
  </si>
  <si>
    <t>3/19/1998 11:42:49 AM</t>
  </si>
  <si>
    <t>12/6/1996</t>
  </si>
  <si>
    <t>3/8/2001 9:35:13 AM</t>
  </si>
  <si>
    <t>Cadmium Total (mass flow)</t>
  </si>
  <si>
    <t>12/27/2002</t>
  </si>
  <si>
    <t>2/3/2005</t>
  </si>
  <si>
    <t>5/16/2007 1:57:57 PM</t>
  </si>
  <si>
    <t>8/23/1999 4:52:44 PM</t>
  </si>
  <si>
    <t>X180</t>
  </si>
  <si>
    <t>LVOL:Dig;AA</t>
  </si>
  <si>
    <t>8/26/2002</t>
  </si>
  <si>
    <t>12/1/2003 5:30:18 PM</t>
  </si>
  <si>
    <t>5%AR Dig:APDC Ext:AA Anl</t>
  </si>
  <si>
    <t>10/24/1996 2:13:46 PM</t>
  </si>
  <si>
    <t>10/23/1996 12:01:36 AM</t>
  </si>
  <si>
    <t>10/21/2019 11:54:32 AM</t>
  </si>
  <si>
    <t>10/24/1996 11:08:37 AM</t>
  </si>
  <si>
    <t>Cadmium Total (unitless)</t>
  </si>
  <si>
    <t>2/4/2000 9:38:26 AM</t>
  </si>
  <si>
    <t>10/24/1996 2:35:04 AM</t>
  </si>
  <si>
    <t>12/9/1996 10:18:15 PM</t>
  </si>
  <si>
    <t>10/23/2002 1:42:43 PM</t>
  </si>
  <si>
    <t>X208</t>
  </si>
  <si>
    <t>10/24/1996 2:25:59 PM</t>
  </si>
  <si>
    <t>X179</t>
  </si>
  <si>
    <t>Samples are lab-acidified with HNO3; HNO3 digestion; analysis by GFAA.</t>
  </si>
  <si>
    <t>7/23/2002</t>
  </si>
  <si>
    <t>8/6/2002 5:43:17 PM</t>
  </si>
  <si>
    <t>6/1/1999 1:32:00 PM</t>
  </si>
  <si>
    <t>X136</t>
  </si>
  <si>
    <t>X352</t>
  </si>
  <si>
    <t>Samples are lab-acidified with HNO3; HNO3 digestion; analysis by ICP/AES.</t>
  </si>
  <si>
    <t>4/2/2003</t>
  </si>
  <si>
    <t>10/31/2003</t>
  </si>
  <si>
    <t>1/20/2004 12:08:07 PM</t>
  </si>
  <si>
    <t>X227</t>
  </si>
  <si>
    <t>Hom;HNO3/HCl;Grph Furn</t>
  </si>
  <si>
    <t>9/23/2003 9:46:56 PM</t>
  </si>
  <si>
    <t>CE-D</t>
  </si>
  <si>
    <t>Cerium Dissolved</t>
  </si>
  <si>
    <t>6/27/2004</t>
  </si>
  <si>
    <t>6/4/2008 4:51:31 PM</t>
  </si>
  <si>
    <t>Cerium Dissolved (fl. conc.)</t>
  </si>
  <si>
    <t>7440-45-1</t>
  </si>
  <si>
    <t>CE-E</t>
  </si>
  <si>
    <t>Cerium Extractable</t>
  </si>
  <si>
    <t>5/15/2009 11:20:54 AM</t>
  </si>
  <si>
    <t>Cerium Extractable (fl. conc.)</t>
  </si>
  <si>
    <t>CE-T</t>
  </si>
  <si>
    <t>Cerium Total</t>
  </si>
  <si>
    <t>Cerium Total (ratio)</t>
  </si>
  <si>
    <t>Cerium Total (fl. conc.)</t>
  </si>
  <si>
    <t>10/21/2019 11:54:37 AM</t>
  </si>
  <si>
    <t>CGHT</t>
  </si>
  <si>
    <t>Corrected Gauge Height</t>
  </si>
  <si>
    <t>1/6/2021</t>
  </si>
  <si>
    <t>12/31/2023</t>
  </si>
  <si>
    <t>3/18/2024 5:01:07 PM</t>
  </si>
  <si>
    <t>Corrected Gauge Height (len.)</t>
  </si>
  <si>
    <t>CH4-</t>
  </si>
  <si>
    <t>ppm W</t>
  </si>
  <si>
    <t>Methane</t>
  </si>
  <si>
    <t>MEED</t>
  </si>
  <si>
    <t>Water samples are collected in 44 mL P&amp;T vials without headspace and preserved with Sodium Bisulfate.  Headspace is then generated using Nitrogen. The sample is then shaken to allow gas equilibration.   A portion of the headspace vapour is withdrawn and injected into a gas chromatograph equipped with capillary columns and a flame ionization detector (FID). The concentration of the gas in the liquid is proportional to the partial pressure of the gas above the liquid, and is calculated using Henrys Law.  Ref:  EPA REGION 1, NATATTEN.WPD, REV. 1</t>
  </si>
  <si>
    <t>11/4/2021</t>
  </si>
  <si>
    <t>10/5/2022 3:23:07 PM</t>
  </si>
  <si>
    <t>Methane (ratio)</t>
  </si>
  <si>
    <t>74-82-8</t>
  </si>
  <si>
    <t>11/8/2021</t>
  </si>
  <si>
    <t>Methane (fl. conc.)</t>
  </si>
  <si>
    <t>% LEL</t>
  </si>
  <si>
    <t>6/9/2006 1:36:45 PM</t>
  </si>
  <si>
    <t xml:space="preserve"> (LEL)</t>
  </si>
  <si>
    <t>Methane (LEL) (ratio)</t>
  </si>
  <si>
    <t>CHCL3</t>
  </si>
  <si>
    <t>Total Trichloromethane</t>
  </si>
  <si>
    <t>5/31/2023 12:38:00 AM</t>
  </si>
  <si>
    <t>6/8/2023 12:14:57 PM</t>
  </si>
  <si>
    <t>Total Trichloromethane (fl. conc.)</t>
  </si>
  <si>
    <t>CHL-E</t>
  </si>
  <si>
    <t>Chloride Extractable</t>
  </si>
  <si>
    <t>2/7/2023</t>
  </si>
  <si>
    <t>Chloride Extractable (fl. conc.)</t>
  </si>
  <si>
    <t>Chloride Extractable (mass conc.)</t>
  </si>
  <si>
    <t>CHL-S</t>
  </si>
  <si>
    <t>Chloride; soluble ion content</t>
  </si>
  <si>
    <t>Chloride; soluble ion content (fl. conc.)</t>
  </si>
  <si>
    <t>Chloride; soluble ion content (mass conc.)</t>
  </si>
  <si>
    <t>CHRY</t>
  </si>
  <si>
    <t>Chrysene d12</t>
  </si>
  <si>
    <t>9/21/2004 1:03:54 AM</t>
  </si>
  <si>
    <t>Chrysene d12 (fl. conc.)</t>
  </si>
  <si>
    <t>1719-03-5</t>
  </si>
  <si>
    <t>Chrysene d12 (ratio)</t>
  </si>
  <si>
    <t>8/16/2024 1:36:03 PM</t>
  </si>
  <si>
    <t>5/9/2011 5:20:46 PM</t>
  </si>
  <si>
    <t>Chrysene d12 (mass conc.)</t>
  </si>
  <si>
    <t>CIMT</t>
  </si>
  <si>
    <t>Cimetidine CAS: 51481-61-9</t>
  </si>
  <si>
    <t>51481-61-9</t>
  </si>
  <si>
    <t>CL-L</t>
  </si>
  <si>
    <t>Chloride Leachable</t>
  </si>
  <si>
    <t>Chloride Leachable (fl. conc.)</t>
  </si>
  <si>
    <t>CL-S</t>
  </si>
  <si>
    <t>Chloride-Soluble</t>
  </si>
  <si>
    <t>10/22/1996 10:21:01 PM</t>
  </si>
  <si>
    <t>Chloride-Soluble (air conc.)</t>
  </si>
  <si>
    <t>10/22/1996 10:21:00 PM</t>
  </si>
  <si>
    <t>Chloride-Soluble (mass flux)</t>
  </si>
  <si>
    <t>5068</t>
  </si>
  <si>
    <t>Ion Chromatography-Anion</t>
  </si>
  <si>
    <t>(a) For the Soluble Particulates Pkg., a portion of filtrate from the Particulate-Total procedure made up to 500 mL is analyzed by Ion Chromatography.  Intermediate results are in mg/L.  Loading results are then calculated with units of mg/dm2/d.  
(b) For precipitation samples, samples and standards are spiked with concentrated carbonate/bicarbonate solution to give the sample the same background as the eluent used (avoiding a "water dip" effect).  The anions of interest are separated through an anion "guard" and anion "separator" column.  An anion micro membrane suppressor following the separator columns is used to reduce the background eluent conductivity by converting the carbonate and bicarbonate species to carbonic acid, while enhancing the conductivity of the ions of interest by converting these ions to their corresponding acids.  A conductivity detector senses the same species in direct proportion to their initial concentration.
(c) For HiVol samples, discs are cut from the HiVol filter, extracted with DI water, and anions analyzed by ion chromatograph, Preliminary results are reported in mg/L and intermediate HiVol loading results are reported as ug/m3.
(*) Note that the air-convention is to report on basis of ion weight not element, e.g. as NO3 for nitrate, and as PO4 for phosphate.</t>
  </si>
  <si>
    <t>Chloride-Soluble (fl. conc.)</t>
  </si>
  <si>
    <t>5049</t>
  </si>
  <si>
    <t>Soluble Particulates Pkg. Ion Chrom. Anions</t>
  </si>
  <si>
    <t>For the Soluble Particulates Pkg., a portion of filtrate from the Particulate-Total procedure made up to 500 mL is analyzed by Ion Chromatography.  Intermediate results are in mg/L.  Loading results are then calculated with units of mg/dm2/d.  Note that the air-convention is to report on basis of ion weight not element, e.g. as NO3 for nitrate, and as PO4 for phosphate.</t>
  </si>
  <si>
    <t>4/1/2008 1:24:44 PM</t>
  </si>
  <si>
    <t>5022</t>
  </si>
  <si>
    <t>Discs cut from the HiVol filter are extracted with deionized water and the resulting anions are separated an measured using an ion chromatograph.  (See Anions-Ion Chromatography-Precipitation, methods NO3-5068, S04-5068, CL-S5068).  Values are then converted to units of ug/m3.</t>
  </si>
  <si>
    <t>10/24/1996 6:07:34 AM</t>
  </si>
  <si>
    <t>CL2-</t>
  </si>
  <si>
    <t>Chlorine</t>
  </si>
  <si>
    <t>4/1/1999 8:00:00 AM</t>
  </si>
  <si>
    <t>6/30/2022 8:00:00 AM</t>
  </si>
  <si>
    <t>8/2/2022 1:10:53 PM</t>
  </si>
  <si>
    <t>Chlorine (fl. conc.)</t>
  </si>
  <si>
    <t>X300</t>
  </si>
  <si>
    <t>Iodine Titration-Stack</t>
  </si>
  <si>
    <t>2/18/2014 8:00:00 AM</t>
  </si>
  <si>
    <t>6/29/2024 8:00:00 AM</t>
  </si>
  <si>
    <t>7/30/2024 10:08:09 AM</t>
  </si>
  <si>
    <t>Chlorine (air conc.)</t>
  </si>
  <si>
    <t>CL2F</t>
  </si>
  <si>
    <t>Total Chloramines (as Cl2)</t>
  </si>
  <si>
    <t>4/15/2015</t>
  </si>
  <si>
    <t>4/24/2015</t>
  </si>
  <si>
    <t>2/10/2016 3:32:39 PM</t>
  </si>
  <si>
    <t>Total Chloramines (as Cl2) (fl. conc.)</t>
  </si>
  <si>
    <t>CLAS</t>
  </si>
  <si>
    <t>GS01</t>
  </si>
  <si>
    <t>Gravimetric, balance; Separation by sieve &gt;.075 mm.  These are particle sizing determinations performed on soil.  These two parameters reported will need the &gt; and &lt; associated with them because the way they have been reported is not based on a number of distinct and specific sieve sizes but instead more general size of everything that is either larger or greater than a size of 0.075mm.</t>
  </si>
  <si>
    <t>10/29/2022</t>
  </si>
  <si>
    <t>1/7/2023 3:12:11 PM</t>
  </si>
  <si>
    <t>Classification (ratio)</t>
  </si>
  <si>
    <t>CLAY</t>
  </si>
  <si>
    <t>Clay Content</t>
  </si>
  <si>
    <t>HYDR</t>
  </si>
  <si>
    <t>Hydrometer Analysis</t>
  </si>
  <si>
    <t>10/4/2013 3:54:00 PM</t>
  </si>
  <si>
    <t>Clay Content (ratio)</t>
  </si>
  <si>
    <t>CLFF</t>
  </si>
  <si>
    <t>Free Chlorine, Final Concentration</t>
  </si>
  <si>
    <t>5710B</t>
  </si>
  <si>
    <t>SM 5710 B (2021)</t>
  </si>
  <si>
    <t>SM 5710 B (2021); Chlorination, 7-day Incubation</t>
  </si>
  <si>
    <t>Free Chlorine, Final Concentration (fl. conc.)</t>
  </si>
  <si>
    <t>CLFI</t>
  </si>
  <si>
    <t>Free Chlorine, Initial Dose</t>
  </si>
  <si>
    <t>Free Chlorine, Initial Dose (fl. conc.)</t>
  </si>
  <si>
    <t>CLO2</t>
  </si>
  <si>
    <t>Chlorine Dioxide</t>
  </si>
  <si>
    <t>X456</t>
  </si>
  <si>
    <t>Chlorine Dioxide (mass flow)</t>
  </si>
  <si>
    <t>10049-04-4</t>
  </si>
  <si>
    <t>ppm A</t>
  </si>
  <si>
    <t>8/27/2020 11:15:32 AM</t>
  </si>
  <si>
    <t>Chlorine Dioxide (ratio)</t>
  </si>
  <si>
    <t>CLO3</t>
  </si>
  <si>
    <t>Chlorate Dissolved</t>
  </si>
  <si>
    <t>12/19/1996 11:54:00 AM</t>
  </si>
  <si>
    <t>8/16/2009</t>
  </si>
  <si>
    <t>1/13/2010 4:24:21 PM</t>
  </si>
  <si>
    <t>Chlorate Dissolved (fl. conc.)</t>
  </si>
  <si>
    <t>14866-68-3</t>
  </si>
  <si>
    <t>CLOR</t>
  </si>
  <si>
    <t>Clotrimazole CAS: 23593-75-1</t>
  </si>
  <si>
    <t>23593-75-1</t>
  </si>
  <si>
    <t>CLOT</t>
  </si>
  <si>
    <t>Clothianidin (Insecticide/Pesticide)</t>
  </si>
  <si>
    <t>Clothianidin (Insecticide/Pesticide) (fl. conc.)</t>
  </si>
  <si>
    <t>210880-92-5</t>
  </si>
  <si>
    <t>3544</t>
  </si>
  <si>
    <t>MOECC E3544 NEONIC-DI-LCMS-WT</t>
  </si>
  <si>
    <t>MOECC E3544  NEONIC-DI-LCMS-WT Water sample is filtered; spiked with internal standard and analyzed by direct injection using a HPLC Triple Quadrupole MS/MS with Electro Spray Ionization.</t>
  </si>
  <si>
    <t>6/5/2020</t>
  </si>
  <si>
    <t>7/27/2020</t>
  </si>
  <si>
    <t>7/21/2021 6:01:34 PM</t>
  </si>
  <si>
    <t>CLTF</t>
  </si>
  <si>
    <t>Chlorine, total, field</t>
  </si>
  <si>
    <t>3/6/2023</t>
  </si>
  <si>
    <t>8/17/2024 8:30:10 AM</t>
  </si>
  <si>
    <t>Chlorine, total, field (fl. conc.)</t>
  </si>
  <si>
    <t>CN-F</t>
  </si>
  <si>
    <t>Cyanide; Free</t>
  </si>
  <si>
    <t>FCFI</t>
  </si>
  <si>
    <t>This analysis is carried out using procedures adapted from ASTM Method 7237 "Free Cyanide with Flow Injection Analysis (FIA) Utilizing Gas Diffusion Separation and Amperometric Detection".  Free cyanide is determined by in-line gas diffusion at pH 6 with final determination by colourimetric analysis.</t>
  </si>
  <si>
    <t>7/29/2024</t>
  </si>
  <si>
    <t>8/12/2024 11:52:10 AM</t>
  </si>
  <si>
    <t>Cyanide; Free (fl. conc.)</t>
  </si>
  <si>
    <t>CN-T</t>
  </si>
  <si>
    <t>Cyanide Total</t>
  </si>
  <si>
    <t>X115</t>
  </si>
  <si>
    <t>NaOH;Dist;Col'metric</t>
  </si>
  <si>
    <t>Cyanide Total (fl. conc.)</t>
  </si>
  <si>
    <t>2/11/2003 3:37:01 PM</t>
  </si>
  <si>
    <t>CAL6</t>
  </si>
  <si>
    <t>Calculation (mg/m3)</t>
  </si>
  <si>
    <t>10/24/1996 12:16:49 PM</t>
  </si>
  <si>
    <t>7/9/1999 11:16:20 AM</t>
  </si>
  <si>
    <t>Cyanide Total (air conc.)</t>
  </si>
  <si>
    <t>TCFA</t>
  </si>
  <si>
    <t>This analysis is carried out using procedures adapted from ISO Method 14403:2002 "Determination of Total Cyanide using Flow Analysis (FIA and CFA)". Total or strong acid dissociable (SAD) cyanide is determined by in-line UV digestion along with sample distillation and final determination by colourimetric analysis. Method Limitation:  This method is susceptible to interference from thiocyanate (SCN).   If SCN is present in the sample,  there could be a positive interference with this method, but it would be less than 1% and could be as low as zero.</t>
  </si>
  <si>
    <t>6/12/2012</t>
  </si>
  <si>
    <t>X254</t>
  </si>
  <si>
    <t>EPA:H2SO4Dist:NaCl:Col'm</t>
  </si>
  <si>
    <t>1/12/2007</t>
  </si>
  <si>
    <t>5/7/2012</t>
  </si>
  <si>
    <t>2/15/2018 11:14:40 AM</t>
  </si>
  <si>
    <t>CNBBTF</t>
  </si>
  <si>
    <t>4-Chloro-3-Nitrobenzotrifluoride</t>
  </si>
  <si>
    <t>4-Chloro-3-Nitrobenzotrifluoride (mass conc.)</t>
  </si>
  <si>
    <t>121-17-5</t>
  </si>
  <si>
    <t>CNR</t>
  </si>
  <si>
    <t>C:N ratio</t>
  </si>
  <si>
    <t>EC</t>
  </si>
  <si>
    <t>Environment Canada</t>
  </si>
  <si>
    <t>2/22/2023 12:19:06 PM</t>
  </si>
  <si>
    <t>C:N ratio (unitless)</t>
  </si>
  <si>
    <t>CO--</t>
  </si>
  <si>
    <t>Carbon Monoxide</t>
  </si>
  <si>
    <t>5/8/2023 10:00:00 AM</t>
  </si>
  <si>
    <t>6/25/2024 10:00:00 AM</t>
  </si>
  <si>
    <t>7/4/2024 12:26:51 PM</t>
  </si>
  <si>
    <t>Carbon Monoxide (ratio)</t>
  </si>
  <si>
    <t>CO-D</t>
  </si>
  <si>
    <t>Cobalt Dissolved</t>
  </si>
  <si>
    <t>Cobalt Dissolved (fl. conc.)</t>
  </si>
  <si>
    <t>7440-48-4</t>
  </si>
  <si>
    <t>3/10/1998 2:06:00 PM</t>
  </si>
  <si>
    <t>8/15/2019 10:54:45 AM</t>
  </si>
  <si>
    <t>12/12/1996 9:40:00 AM</t>
  </si>
  <si>
    <t>12/12/1996 9:48:00 AM</t>
  </si>
  <si>
    <t>1/30/1997 11:20:54 PM</t>
  </si>
  <si>
    <t>3/6/1997 4:28:00 PM</t>
  </si>
  <si>
    <t>5/25/1998 4:49:00 PM</t>
  </si>
  <si>
    <t>3/11/1999 6:01:06 PM</t>
  </si>
  <si>
    <t>10/23/1996 12:07:04 AM</t>
  </si>
  <si>
    <t>CO-E</t>
  </si>
  <si>
    <t>Cobalt Extractable</t>
  </si>
  <si>
    <t>9/25/2003</t>
  </si>
  <si>
    <t>5/15/2009 11:23:23 AM</t>
  </si>
  <si>
    <t>Cobalt Extractable (fl. conc.)</t>
  </si>
  <si>
    <t>Cobalt Extractable (mass conc.)</t>
  </si>
  <si>
    <t>CO-T</t>
  </si>
  <si>
    <t>Cobalt Total</t>
  </si>
  <si>
    <t>Cobalt Total (wet) (mass conc.)</t>
  </si>
  <si>
    <t>Cobalt Total (fl. conc.)</t>
  </si>
  <si>
    <t>10/21/2019 11:54:42 AM</t>
  </si>
  <si>
    <t>Cobalt Total (ratio)</t>
  </si>
  <si>
    <t>7/16/2012 3:27:09 PM</t>
  </si>
  <si>
    <t>Cobalt Total (mass conc.)</t>
  </si>
  <si>
    <t>1/30/1997 11:20:55 PM</t>
  </si>
  <si>
    <t>8/26/2004 4:21:02 PM</t>
  </si>
  <si>
    <t>8/15/2019 11:06:33 AM</t>
  </si>
  <si>
    <t>4/30/2004 1:54:39 PM</t>
  </si>
  <si>
    <t>Cobalt Total (air conc.)</t>
  </si>
  <si>
    <t>12/1/2003 5:30:19 PM</t>
  </si>
  <si>
    <t>10/24/1996 12:22:28 PM</t>
  </si>
  <si>
    <t>Cobalt Total (mass flux)</t>
  </si>
  <si>
    <t>5/26/2003 2:27:41 PM</t>
  </si>
  <si>
    <t>12/28/2017</t>
  </si>
  <si>
    <t>1/9/2018 11:06:10 AM</t>
  </si>
  <si>
    <t>10/23/1996 11:21:16 PM</t>
  </si>
  <si>
    <t>2/3/1998 5:16:00 PM</t>
  </si>
  <si>
    <t>7/14/1998 4:48:00 PM</t>
  </si>
  <si>
    <t>3/11/1999 6:01:07 PM</t>
  </si>
  <si>
    <t>CO2-</t>
  </si>
  <si>
    <t>Carbon Dioxide</t>
  </si>
  <si>
    <t>CGAS05</t>
  </si>
  <si>
    <t>ALS Minerals C-GAS05</t>
  </si>
  <si>
    <t>ALS Minerals C-GAS05.  Determine Total Inorganic Carbon (TIC) by using diluted perchloric acid to react with metal carbonate and yield carbon dioxide. Concentration of CO2 is determined by coulometer.</t>
  </si>
  <si>
    <t>Carbon Dioxide (ratio)</t>
  </si>
  <si>
    <t>CO3-</t>
  </si>
  <si>
    <t>carbonate (CAS 3812-32-6)</t>
  </si>
  <si>
    <t>11/24/2019</t>
  </si>
  <si>
    <t>8/11/2024</t>
  </si>
  <si>
    <t>8/20/2024 9:51:05 AM</t>
  </si>
  <si>
    <t>3812-32-6</t>
  </si>
  <si>
    <t>CO60</t>
  </si>
  <si>
    <t>Cobalt-60</t>
  </si>
  <si>
    <t>X240</t>
  </si>
  <si>
    <t>Gamma Spectrum</t>
  </si>
  <si>
    <t>10/24/1996 7:20:15 AM</t>
  </si>
  <si>
    <t>Cobalt-60 (rad./vol.)</t>
  </si>
  <si>
    <t>10198-40-0</t>
  </si>
  <si>
    <t>COD</t>
  </si>
  <si>
    <t>Codeine CAS: 76-57-3</t>
  </si>
  <si>
    <t>76-57-3</t>
  </si>
  <si>
    <t>CODS</t>
  </si>
  <si>
    <t>Chemical Oxygen Demand - Soluble</t>
  </si>
  <si>
    <t>6/5/2014 1:22:00 PM</t>
  </si>
  <si>
    <t>9/15/2016 11:23:00 AM</t>
  </si>
  <si>
    <t>7/25/2024 2:49:05 PM</t>
  </si>
  <si>
    <t>5/30/2014 10:54:34 AM</t>
  </si>
  <si>
    <t>Chemical Oxygen Demand - Soluble (fl. conc.)</t>
  </si>
  <si>
    <t>5/11/2011 11:27:00 AM</t>
  </si>
  <si>
    <t>5/23/2014 1:45:00 PM</t>
  </si>
  <si>
    <t>5/28/2014 1:51:10 PM</t>
  </si>
  <si>
    <t>COND-L</t>
  </si>
  <si>
    <t>Conductivity; leachable</t>
  </si>
  <si>
    <t>E103</t>
  </si>
  <si>
    <t>MEND (mod)/APHA 2510 (mod)</t>
  </si>
  <si>
    <t>MEND (mod)/APHA 2510 (mod): Conductivity; also known as Electrical Conductivity (EC) or Specific Conductance; is measured by immersion of a conductivity cell with platinum electrodes into an extract from a soil sample that has been added in a 3:1 ratio of deionized water to soil; then leached and the extract filtered prior to analysis. Conductivity measurements are temperature-compensated to 25C.</t>
  </si>
  <si>
    <t>Conductivity; leachable (elec. cond.)</t>
  </si>
  <si>
    <t>E101</t>
  </si>
  <si>
    <t>.Conductivity (1:10 Soil:Water Extraction)</t>
  </si>
  <si>
    <t>Conductivity (1:10 Soil:Water Extraction). Conductivity, also known as Electrical Conductivity (EC) or Specific Conductance, is measured by immersion of a conductivity cell with platinum electrodes into a soil sample that has been added in a defined ratio of soil to deionized water, then leached prior to analysis. Conductance is measured in the fluid that is observed in the upper layer.</t>
  </si>
  <si>
    <t>COT</t>
  </si>
  <si>
    <t>Cotinine CAS: 486-56-6</t>
  </si>
  <si>
    <t>486-56-6</t>
  </si>
  <si>
    <t>CP-T</t>
  </si>
  <si>
    <t>Particul: Total Combustible</t>
  </si>
  <si>
    <t>10/20/1997 9:36:18 AM</t>
  </si>
  <si>
    <t>Particul: Total Combustible (mass flux)</t>
  </si>
  <si>
    <t>10/23/1996 12:06:46 AM</t>
  </si>
  <si>
    <t>2/4/1998 5:55:18 PM</t>
  </si>
  <si>
    <t>10/22/1996 9:14:54 PM</t>
  </si>
  <si>
    <t>Particul: Total Combustible (air conc.)</t>
  </si>
  <si>
    <t>X192</t>
  </si>
  <si>
    <t>Gravimetric (Sol+Insol)</t>
  </si>
  <si>
    <t>7/11/2005 5:41:46 PM</t>
  </si>
  <si>
    <t>CP07</t>
  </si>
  <si>
    <t>3;4-Dichlorophenol</t>
  </si>
  <si>
    <t>8/20/2009</t>
  </si>
  <si>
    <t>3;4-Dichlorophenol (fl. conc.)</t>
  </si>
  <si>
    <t>3;4-Dichlorophenol (mass conc.)</t>
  </si>
  <si>
    <t>CP25</t>
  </si>
  <si>
    <t>3+4-Chlorophenol</t>
  </si>
  <si>
    <t>9/22/2022 5:44:00 PM</t>
  </si>
  <si>
    <t>3+4-Chlorophenol (mass conc.)</t>
  </si>
  <si>
    <t>3+4-Chlorophenol (fl. conc.)</t>
  </si>
  <si>
    <t>CP37</t>
  </si>
  <si>
    <t>2;4+2;5-Dichlorophenol</t>
  </si>
  <si>
    <t>2;4+2;5-Dichlorophenol (fl. conc.)</t>
  </si>
  <si>
    <t>2;4+2;5-Dichlorophenol (mass conc.)</t>
  </si>
  <si>
    <t>CPF</t>
  </si>
  <si>
    <t>Cyclophosphamide CAS: 50-18-0</t>
  </si>
  <si>
    <t>50-18-0</t>
  </si>
  <si>
    <t>CR-3</t>
  </si>
  <si>
    <t>Chromium; Trivalent</t>
  </si>
  <si>
    <t>4/10/2015</t>
  </si>
  <si>
    <t>8/21/2024 1:05:08 PM</t>
  </si>
  <si>
    <t>Chromium; Trivalent (fl. conc.)</t>
  </si>
  <si>
    <t xml:space="preserve">Metals - Total; </t>
  </si>
  <si>
    <t>CR-6</t>
  </si>
  <si>
    <t>Chromium; Hexavalent</t>
  </si>
  <si>
    <t>2112</t>
  </si>
  <si>
    <t>Col'metric:diphenylcarb.</t>
  </si>
  <si>
    <t>The chromium VI in the sample is reacted with diphenylcarbazide in an acid solution to produce a red-violet colour. The intensity of the colour is measured at 540 nm. Sample is lab or field filtered and not acid preserved.</t>
  </si>
  <si>
    <t>2/20/2002 2:25:00 PM</t>
  </si>
  <si>
    <t>8/20/2024 12:00:00 PM</t>
  </si>
  <si>
    <t>Chromium; Hexavalent (fl. conc.)</t>
  </si>
  <si>
    <t>CR-D</t>
  </si>
  <si>
    <t>Chromium Dissolved</t>
  </si>
  <si>
    <t>Chromium Dissolved (fl. conc.)</t>
  </si>
  <si>
    <t>7440-47-3</t>
  </si>
  <si>
    <t>8/9/1996 1:38:00 PM</t>
  </si>
  <si>
    <t>11/22/2000 2:07:00 PM</t>
  </si>
  <si>
    <t>5/30/2001 1:16:39 AM</t>
  </si>
  <si>
    <t>9/29/1998</t>
  </si>
  <si>
    <t>10/15/1996 9:06:00 AM</t>
  </si>
  <si>
    <t>8/15/2019 10:55:15 AM</t>
  </si>
  <si>
    <t>7/24/2003</t>
  </si>
  <si>
    <t>8/6/2003 4:55:09 PM</t>
  </si>
  <si>
    <t>11/30/2019</t>
  </si>
  <si>
    <t>11/28/2003 3:22:11 PM</t>
  </si>
  <si>
    <t>CR-E</t>
  </si>
  <si>
    <t>Chromium Extractable</t>
  </si>
  <si>
    <t>Chromium Extractable (fl. conc.)</t>
  </si>
  <si>
    <t>Chromium Extractable (mass conc.)</t>
  </si>
  <si>
    <t>CR-T</t>
  </si>
  <si>
    <t>Chromium Total</t>
  </si>
  <si>
    <t>Chromium Total (fl. conc.)</t>
  </si>
  <si>
    <t>0095</t>
  </si>
  <si>
    <t>%5 A.R. Dig:HGA Analysis</t>
  </si>
  <si>
    <t>10/24/1996 12:38:16 PM</t>
  </si>
  <si>
    <t>6/3/1998 6:51:35 PM</t>
  </si>
  <si>
    <t>Chromium Total (mass conc.)</t>
  </si>
  <si>
    <t>5/26/2003 2:27:46 PM</t>
  </si>
  <si>
    <t>9/3/1996 10:53:00 AM</t>
  </si>
  <si>
    <t>5/30/2001 1:16:40 AM</t>
  </si>
  <si>
    <t>Chromium Total (ratio)</t>
  </si>
  <si>
    <t>Chromium Total (air conc.)</t>
  </si>
  <si>
    <t>6/16/2000 3:49:03 PM</t>
  </si>
  <si>
    <t>Chromium Total (wet) (mass conc.)</t>
  </si>
  <si>
    <t>7/22/2010 2:19:37 PM</t>
  </si>
  <si>
    <t>1/29/2002 8:45:12 AM</t>
  </si>
  <si>
    <t>10/24/1996 9:47:47 AM</t>
  </si>
  <si>
    <t>10/23/2002 1:42:44 PM</t>
  </si>
  <si>
    <t>7/16/2012 3:26:07 PM</t>
  </si>
  <si>
    <t>10/21/2019 11:54:47 AM</t>
  </si>
  <si>
    <t>8/15/2019 11:07:03 AM</t>
  </si>
  <si>
    <t>11/18/2000 1:29:34 AM</t>
  </si>
  <si>
    <t>Chromium Total (mass flux)</t>
  </si>
  <si>
    <t>7/10/2012 2:14:48 PM</t>
  </si>
  <si>
    <t>8/16/2022 6:33:00 PM</t>
  </si>
  <si>
    <t>8/17/2022 12:34:00 PM</t>
  </si>
  <si>
    <t>X514</t>
  </si>
  <si>
    <t>The sample is digested with HNO3.  The pH of the solution is adjusted to 1.6, Br2 water is added, and the solution warmed until the Br2 colour vanishes.  The pH of the solution is then adjusted to 3.5 with a buffer solution, ammonium pyrrolidine dithiocarbarnate solution is added, and the solution is extracted.  The solvent layer is aspirated.  The absorbance is measured spectrophotometrically at 358.0 mu and compared with those of identically prepared standard Cr207 ion solution an acetylene-air reducing flame is used.</t>
  </si>
  <si>
    <t>8/18/1999 4:40:42 PM</t>
  </si>
  <si>
    <t>9/22/1997 1:23:08 PM</t>
  </si>
  <si>
    <t>CR2-O3</t>
  </si>
  <si>
    <t>Chromium (as Cr2O3)</t>
  </si>
  <si>
    <t>Chromium (as Cr2O3) (ratio)</t>
  </si>
  <si>
    <t>CR3D</t>
  </si>
  <si>
    <t>Chromium; Trivalent; Dissolved</t>
  </si>
  <si>
    <t>11/21/2018</t>
  </si>
  <si>
    <t>8/21/2024 11:30:19 AM</t>
  </si>
  <si>
    <t>Chromium; Trivalent; Dissolved (fl. conc.)</t>
  </si>
  <si>
    <t>16065-83-1</t>
  </si>
  <si>
    <t>CR6D</t>
  </si>
  <si>
    <t>Chromium; Hexavalent; Dissolved</t>
  </si>
  <si>
    <t>FCDC</t>
  </si>
  <si>
    <t>Filtration: Col'metric: diphenylcarb.</t>
  </si>
  <si>
    <t>The chromium VI in the sample is reacted with diphenylcarbazide in an acid solution to produce a red-violet colour. The intensity of the colour is measured at 540 nm. Sample is lab or field filtered and preserved with NaOH.  This analysis is carried out using procedures adapted from method 3500-Cr C in "Standard Methods for the Examination of Water and Wastewater" published by the American Public Health Association, and with procedures adapted from Method 1636 published by the United States Environmental Protection Agency (EPA).  The procedure involves analysis for chromium (VI) by ion chromatography using diphenylcarbazide in a sulphuric acid solution.</t>
  </si>
  <si>
    <t>10/21/2015</t>
  </si>
  <si>
    <t>8/21/2024 10:20:00 AM</t>
  </si>
  <si>
    <t>Chromium; Hexavalent; Dissolved (fl. conc.)</t>
  </si>
  <si>
    <t>18540-29-9</t>
  </si>
  <si>
    <t>CS-D</t>
  </si>
  <si>
    <t>Cesium Dissolved</t>
  </si>
  <si>
    <t>Cesium Dissolved (fl. conc.)</t>
  </si>
  <si>
    <t>7440-46-2</t>
  </si>
  <si>
    <t>6/4/2008 4:50:05 PM</t>
  </si>
  <si>
    <t>4/3/2015</t>
  </si>
  <si>
    <t>10/20/2015</t>
  </si>
  <si>
    <t>10/24/2018</t>
  </si>
  <si>
    <t>10/24/2018 12:26:13 PM</t>
  </si>
  <si>
    <t>CS-E</t>
  </si>
  <si>
    <t>Cesium Extractable</t>
  </si>
  <si>
    <t>5/15/2009 11:25:09 AM</t>
  </si>
  <si>
    <t>Cesium Extractable (fl. conc.)</t>
  </si>
  <si>
    <t>CS-T</t>
  </si>
  <si>
    <t>Cesium Total</t>
  </si>
  <si>
    <t>Cesium Total (ratio)</t>
  </si>
  <si>
    <t>Cesium Total (fl. conc.)</t>
  </si>
  <si>
    <t>Cesium Total (mass conc.)</t>
  </si>
  <si>
    <t>4/13/2023</t>
  </si>
  <si>
    <t>Cesium Total (wet) (mass conc.)</t>
  </si>
  <si>
    <t>10/21/2019 11:54:50 AM</t>
  </si>
  <si>
    <t>8/6/2019</t>
  </si>
  <si>
    <t>Cesium-134</t>
  </si>
  <si>
    <t>10/24/1996 7:20:16 AM</t>
  </si>
  <si>
    <t>Cesium-134 (rad./vol.)</t>
  </si>
  <si>
    <t>13967-70-9</t>
  </si>
  <si>
    <t>CS37</t>
  </si>
  <si>
    <t>Cesium-137</t>
  </si>
  <si>
    <t>Cesium-137 (rad./vol.)</t>
  </si>
  <si>
    <t>10045-97-3</t>
  </si>
  <si>
    <t>CSUM</t>
  </si>
  <si>
    <t>Cation Sum</t>
  </si>
  <si>
    <t>Cation Sum (equiv./vol.)</t>
  </si>
  <si>
    <t>CSUM-E</t>
  </si>
  <si>
    <t>Cation Sum Extractable</t>
  </si>
  <si>
    <t>12/17/2021</t>
  </si>
  <si>
    <t>7/11/2022</t>
  </si>
  <si>
    <t>7/20/2022 4:31:25 PM</t>
  </si>
  <si>
    <t>Cation Sum Extractable (equiv./vol.)</t>
  </si>
  <si>
    <t>CU-D</t>
  </si>
  <si>
    <t>Copper Dissolved</t>
  </si>
  <si>
    <t>10/24/1996 1:40:59 AM</t>
  </si>
  <si>
    <t>Copper Dissolved (fl. conc.)</t>
  </si>
  <si>
    <t>7440-50-8</t>
  </si>
  <si>
    <t>9/25/1998</t>
  </si>
  <si>
    <t>X099</t>
  </si>
  <si>
    <t>FF;FA;HNO3;AA</t>
  </si>
  <si>
    <t>X109</t>
  </si>
  <si>
    <t>LF; AA</t>
  </si>
  <si>
    <t>10/24/1996 2:20:41 PM</t>
  </si>
  <si>
    <t>8/15/2019 10:55:43 AM</t>
  </si>
  <si>
    <t>10/24/1996 2:19:31 PM</t>
  </si>
  <si>
    <t>9/5/1996 12:04:00 PM</t>
  </si>
  <si>
    <t>7/4/2001 2:06:00 PM</t>
  </si>
  <si>
    <t>7/23/2003</t>
  </si>
  <si>
    <t>1/19/2004 2:00:32 PM</t>
  </si>
  <si>
    <t>10/23/1996 4:28:23 PM</t>
  </si>
  <si>
    <t>X205</t>
  </si>
  <si>
    <t>LF;AA;Dir Asp</t>
  </si>
  <si>
    <t>10/24/1996 9:16:37 AM</t>
  </si>
  <si>
    <t>10/24/1996 11:33:42 AM</t>
  </si>
  <si>
    <t>Copper Dissolved (mass flow)</t>
  </si>
  <si>
    <t>11/15/2000 1:52:13 PM</t>
  </si>
  <si>
    <t>6/1/1999 1:21:00 PM</t>
  </si>
  <si>
    <t>CU-E</t>
  </si>
  <si>
    <t>Copper Extractable</t>
  </si>
  <si>
    <t>Copper Extractable (fl. conc.)</t>
  </si>
  <si>
    <t>Copper Extractable (part. /m)</t>
  </si>
  <si>
    <t>Copper Extractable (mass conc.)</t>
  </si>
  <si>
    <t>9/11/2019 8:46:18 AM</t>
  </si>
  <si>
    <t>CU-I</t>
  </si>
  <si>
    <t>Copper-Insoluble</t>
  </si>
  <si>
    <t>Copper-Insoluble (mass flux)</t>
  </si>
  <si>
    <t>CU-S</t>
  </si>
  <si>
    <t>Copper-Soluble</t>
  </si>
  <si>
    <t>Copper-Soluble (mass flux)</t>
  </si>
  <si>
    <t>11/18/2000 1:30:13 AM</t>
  </si>
  <si>
    <t>Copper-Soluble (part. /m)</t>
  </si>
  <si>
    <t>CU-T</t>
  </si>
  <si>
    <t>Copper Total</t>
  </si>
  <si>
    <t>Copper Total (fl. conc.)</t>
  </si>
  <si>
    <t>Copper Total (mass flux)</t>
  </si>
  <si>
    <t>10/21/2019 11:54:54 AM</t>
  </si>
  <si>
    <t>Copper Total (ratio)</t>
  </si>
  <si>
    <t>Copper Total (air conc.)</t>
  </si>
  <si>
    <t>5/26/2003 2:27:50 PM</t>
  </si>
  <si>
    <t>Copper Total (mass conc.)</t>
  </si>
  <si>
    <t>9/10/2002 9:29:48 AM</t>
  </si>
  <si>
    <t>10/24/1996 12:25:42 PM</t>
  </si>
  <si>
    <t>Copper Total (wet) (mass conc.)</t>
  </si>
  <si>
    <t>1/19/2007 8:30:58 AM</t>
  </si>
  <si>
    <t>7/6/1998 11:15:38 AM</t>
  </si>
  <si>
    <t>E496</t>
  </si>
  <si>
    <t>CSSS (1993) 11</t>
  </si>
  <si>
    <t>CSSS (1993) 11: Plant available micro nutrients (Cu; Fe; Mn; Zn) are determined by extraction using 0.005 M DTPA followed by analysis using ICPOES.</t>
  </si>
  <si>
    <t>12/4/2001 11:18:16 AM</t>
  </si>
  <si>
    <t>7/3/2024 12:59:21 PM</t>
  </si>
  <si>
    <t>Copper Total (mass flow)</t>
  </si>
  <si>
    <t>10/22/1996 10:18:49 PM</t>
  </si>
  <si>
    <t>12/23/1997 1:42:11 PM</t>
  </si>
  <si>
    <t>X217</t>
  </si>
  <si>
    <t>Sample is wet but not dried before homogenization and nitric perchloric digestion followed by ICP analysis.</t>
  </si>
  <si>
    <t>5/7/2024</t>
  </si>
  <si>
    <t>12/24/2002</t>
  </si>
  <si>
    <t>8/6/2003 4:51:04 PM</t>
  </si>
  <si>
    <t>10/24/1996 4:16:44 AM</t>
  </si>
  <si>
    <t>X088</t>
  </si>
  <si>
    <t>Nitric/Perchlor Dig;AA</t>
  </si>
  <si>
    <t>11/15/2000 1:51:32 PM</t>
  </si>
  <si>
    <t>6/23/2003 1:15:30 PM</t>
  </si>
  <si>
    <t>2/12/1998</t>
  </si>
  <si>
    <t>6/18/2002</t>
  </si>
  <si>
    <t>7/11/2002 3:18:05 PM</t>
  </si>
  <si>
    <t>12/7/2001 7:26:00 AM</t>
  </si>
  <si>
    <t>2/14/2002 1:17:10 AM</t>
  </si>
  <si>
    <t>8/15/2019 11:07:36 AM</t>
  </si>
  <si>
    <t>6/16/2000 4:19:25 PM</t>
  </si>
  <si>
    <t>7/16/2012 3:26:54 PM</t>
  </si>
  <si>
    <t>11/18/2000 1:29:35 AM</t>
  </si>
  <si>
    <t>CYAN</t>
  </si>
  <si>
    <t>Cyanate Dissolved</t>
  </si>
  <si>
    <t>5/18/2000 7:12:00 AM</t>
  </si>
  <si>
    <t>8/9/2024</t>
  </si>
  <si>
    <t>Cyanate Dissolved (fl. conc.)</t>
  </si>
  <si>
    <t>661-20-1</t>
  </si>
  <si>
    <t>CYNZ</t>
  </si>
  <si>
    <t>Cyanazine</t>
  </si>
  <si>
    <t>Cyanazine (fl. conc.)</t>
  </si>
  <si>
    <t>21725-46-2</t>
  </si>
  <si>
    <t>Cyanazine (mass conc.)</t>
  </si>
  <si>
    <t>D001</t>
  </si>
  <si>
    <t>Dimethoate</t>
  </si>
  <si>
    <t>Dimethoate (mass conc.)</t>
  </si>
  <si>
    <t>60-51-5</t>
  </si>
  <si>
    <t>Dimethoate (fl. conc.)</t>
  </si>
  <si>
    <t>6/18/2003 2:53:38 PM</t>
  </si>
  <si>
    <t>D002</t>
  </si>
  <si>
    <t>delta-BHC</t>
  </si>
  <si>
    <t>delta-BHC (fl. conc.)</t>
  </si>
  <si>
    <t>delta-BHC (mass conc.)</t>
  </si>
  <si>
    <t>D007</t>
  </si>
  <si>
    <t>Dicloran</t>
  </si>
  <si>
    <t>Dicloran (fl. conc.)</t>
  </si>
  <si>
    <t>D009</t>
  </si>
  <si>
    <t>Diclofop</t>
  </si>
  <si>
    <t>6/2/2009 12:01:02 PM</t>
  </si>
  <si>
    <t>Diclofop (fl. conc.)</t>
  </si>
  <si>
    <t>D010</t>
  </si>
  <si>
    <t>Diazinon</t>
  </si>
  <si>
    <t>Diazinon (fl. conc.)</t>
  </si>
  <si>
    <t>333-41-5</t>
  </si>
  <si>
    <t>Diazinon (mass conc.)</t>
  </si>
  <si>
    <t>10/22/1996 5:23:43 PM</t>
  </si>
  <si>
    <t>D017</t>
  </si>
  <si>
    <t>Dichlorvos</t>
  </si>
  <si>
    <t>11/17/1999 2:20:19 PM</t>
  </si>
  <si>
    <t>Dichlorvos (mass conc.)</t>
  </si>
  <si>
    <t>62-73-7</t>
  </si>
  <si>
    <t>Dichlorvos (fl. conc.)</t>
  </si>
  <si>
    <t>D019</t>
  </si>
  <si>
    <t>p;p'-DDD</t>
  </si>
  <si>
    <t>6/18/2003 2:53:39 PM</t>
  </si>
  <si>
    <t>p;p'-DDD (fl. conc.)</t>
  </si>
  <si>
    <t>FS10</t>
  </si>
  <si>
    <t>Sediment and homogenized biota samples are Acetone extracted using a wrist-action shaker, Hexane partitioned using a Sodium Chloride solution, then treated in the manner outlined for effluent samples.  The extracts are analysed using megabore column Gas Chromatography with Electron Capture Detection.</t>
  </si>
  <si>
    <t>p;p'-DDD (mass conc.)</t>
  </si>
  <si>
    <t>D021</t>
  </si>
  <si>
    <t>p;p'-DDT</t>
  </si>
  <si>
    <t>p;p'-DDT (fl. conc.)</t>
  </si>
  <si>
    <t>p;p'-DDT (mass conc.)</t>
  </si>
  <si>
    <t>D022</t>
  </si>
  <si>
    <t>Dieldrin</t>
  </si>
  <si>
    <t>Dieldrin (fl. conc.)</t>
  </si>
  <si>
    <t>60-57-1</t>
  </si>
  <si>
    <t>Dieldrin (mass conc.)</t>
  </si>
  <si>
    <t>Dieldrin (wet) (mass conc.)</t>
  </si>
  <si>
    <t>D023</t>
  </si>
  <si>
    <t>DDE</t>
  </si>
  <si>
    <t>10/24/1996 2:26:15 PM</t>
  </si>
  <si>
    <t>DDE (mass conc.)</t>
  </si>
  <si>
    <t>DDE (fl. conc.)</t>
  </si>
  <si>
    <t>DDE (wet) (mass conc.)</t>
  </si>
  <si>
    <t>D024</t>
  </si>
  <si>
    <t>o;p'-DDT</t>
  </si>
  <si>
    <t>11/6/2006</t>
  </si>
  <si>
    <t>6/2/2009 12:01:03 PM</t>
  </si>
  <si>
    <t>o;p'-DDT (fl. conc.)</t>
  </si>
  <si>
    <t>o;p'-DDT (mass conc.)</t>
  </si>
  <si>
    <t>D025</t>
  </si>
  <si>
    <t>DDD</t>
  </si>
  <si>
    <t>DDD (mass conc.)</t>
  </si>
  <si>
    <t>10/22/1996 11:26:54 PM</t>
  </si>
  <si>
    <t>DDD (fl. conc.)</t>
  </si>
  <si>
    <t>DDD (wet) (mass conc.)</t>
  </si>
  <si>
    <t>D026</t>
  </si>
  <si>
    <t>DDT</t>
  </si>
  <si>
    <t>DDT (mass conc.)</t>
  </si>
  <si>
    <t>DDT (fl. conc.)</t>
  </si>
  <si>
    <t>DDT (wet) (mass conc.)</t>
  </si>
  <si>
    <t>D027</t>
  </si>
  <si>
    <t>Dicofol</t>
  </si>
  <si>
    <t>Dicofol (fl. conc.)</t>
  </si>
  <si>
    <t>D028</t>
  </si>
  <si>
    <t>p;p'-DDE</t>
  </si>
  <si>
    <t>p;p'-DDE (fl. conc.)</t>
  </si>
  <si>
    <t>p;p'-DDE (mass conc.)</t>
  </si>
  <si>
    <t>D029</t>
  </si>
  <si>
    <t>o;p'-DDE</t>
  </si>
  <si>
    <t>o;p'-DDE (mass conc.)</t>
  </si>
  <si>
    <t>D031</t>
  </si>
  <si>
    <t>Dinoseb(DNBP)</t>
  </si>
  <si>
    <t>4/24/1997 4:15:00 PM</t>
  </si>
  <si>
    <t>Dinoseb(DNBP) (mass conc.)</t>
  </si>
  <si>
    <t>88-85-7</t>
  </si>
  <si>
    <t>6/19/2003 10:35:00 AM</t>
  </si>
  <si>
    <t>Dinoseb(DNBP) (fl. conc.)</t>
  </si>
  <si>
    <t>F052</t>
  </si>
  <si>
    <t>Effluent and water samples are acidified with Sulphuric Acid and extracted with Dichloromethane.  After concentration, the extract is methylated using ethereal Diazomethane.  Extracts are cleaned up as required using Florisil.  The extracts are analysed for Acid Extractable Herbicides using High Resolution Gas Chromatography with Electron Capture detection.  Positive results may be verified by use of a secondary confirmation GC column.</t>
  </si>
  <si>
    <t>12/8/1998 3:39:00 PM</t>
  </si>
  <si>
    <t>12/31/2001 12:00:00 PM</t>
  </si>
  <si>
    <t>6/18/2003 2:53:40 PM</t>
  </si>
  <si>
    <t>D032</t>
  </si>
  <si>
    <t>Dicamba</t>
  </si>
  <si>
    <t>4/24/1997 4:14:00 PM</t>
  </si>
  <si>
    <t>Dicamba (mass conc.)</t>
  </si>
  <si>
    <t>1918-00-9</t>
  </si>
  <si>
    <t>Dicamba (fl. conc.)</t>
  </si>
  <si>
    <t>D034</t>
  </si>
  <si>
    <t>Diquat</t>
  </si>
  <si>
    <t>F123</t>
  </si>
  <si>
    <t>Primary Reference - USEPA Method 549.1 "Determination of Diquat and Paraquat in Drinking Water by Liquid-Solid Extraction and HPLC-UV Detection".  Approximately 200mL of water is adjusted to pH 10.5.  Target organics are extracted using a prepared C18 solid sorbant cartridge by reverse phase/Ion Pair SPE.  Compounds are then extracted from the cartridge by eluting with an acidic aqueous solvent.  The eluate is injected into a HPLC for separation and quantification is achieved by measuring absorbance at 308nm for Diquat and 258nm for Paraquat.</t>
  </si>
  <si>
    <t>10/2/2002 1:55:00 PM</t>
  </si>
  <si>
    <t>3/24/2004 1:04:12 AM</t>
  </si>
  <si>
    <t>Diquat (fl. conc.)</t>
  </si>
  <si>
    <t>D035</t>
  </si>
  <si>
    <t>Dicrotophos</t>
  </si>
  <si>
    <t>Dicrotophos (fl. conc.)</t>
  </si>
  <si>
    <t>141-66-2</t>
  </si>
  <si>
    <t>D036</t>
  </si>
  <si>
    <t>Dioxathion</t>
  </si>
  <si>
    <t>Dioxathion (fl. conc.)</t>
  </si>
  <si>
    <t>D037</t>
  </si>
  <si>
    <t>Disulfoton</t>
  </si>
  <si>
    <t>Disulfoton (mass conc.)</t>
  </si>
  <si>
    <t>298-04-4</t>
  </si>
  <si>
    <t>Disulfoton (fl. conc.)</t>
  </si>
  <si>
    <t>D039</t>
  </si>
  <si>
    <t>Demeton</t>
  </si>
  <si>
    <t>Demeton (mass conc.)</t>
  </si>
  <si>
    <t>8065-48-3</t>
  </si>
  <si>
    <t>Demeton (fl. conc.)</t>
  </si>
  <si>
    <t>D041</t>
  </si>
  <si>
    <t>2;4-D</t>
  </si>
  <si>
    <t>10/22/1996 5:23:44 PM</t>
  </si>
  <si>
    <t>2;4-D (fl. conc.)</t>
  </si>
  <si>
    <t>94-75-7</t>
  </si>
  <si>
    <t>6/18/2003 2:53:41 PM</t>
  </si>
  <si>
    <t>2;4-D (mass conc.)</t>
  </si>
  <si>
    <t>D043</t>
  </si>
  <si>
    <t>Demeton S</t>
  </si>
  <si>
    <t>Demeton S (fl. conc.)</t>
  </si>
  <si>
    <t>D044</t>
  </si>
  <si>
    <t>2;4-D B</t>
  </si>
  <si>
    <t>2;4-D B (fl. conc.)</t>
  </si>
  <si>
    <t>D045</t>
  </si>
  <si>
    <t>Dichlorprop</t>
  </si>
  <si>
    <t>Dichlorprop (fl. conc.)</t>
  </si>
  <si>
    <t>2/26/2004 1:05:28 AM</t>
  </si>
  <si>
    <t>Dichlorprop (mass conc.)</t>
  </si>
  <si>
    <t>D047</t>
  </si>
  <si>
    <t>2-Methyl-4;6-Dinitrophenol</t>
  </si>
  <si>
    <t>E-8041</t>
  </si>
  <si>
    <t>EPA 8041A</t>
  </si>
  <si>
    <t>EPA 8041A Phenols by Gas Chromatography</t>
  </si>
  <si>
    <t>6/10/2024</t>
  </si>
  <si>
    <t>2-Methyl-4;6-Dinitrophenol (fl. conc.)</t>
  </si>
  <si>
    <t>10/28/1997 4:33:00 PM</t>
  </si>
  <si>
    <t>E8041S</t>
  </si>
  <si>
    <t>EPA 8041A for soil</t>
  </si>
  <si>
    <t>See EPA 8041A</t>
  </si>
  <si>
    <t>2-Methyl-4;6-Dinitrophenol (mass conc.)</t>
  </si>
  <si>
    <t>D048</t>
  </si>
  <si>
    <t>Dimethylphenol-2;4</t>
  </si>
  <si>
    <t>Dimethylphenol-2;4 (fl. conc.)</t>
  </si>
  <si>
    <t>Dimethylphenol-2;4 (mass conc.)</t>
  </si>
  <si>
    <t>D049</t>
  </si>
  <si>
    <t>Dinitrophenol-2;4</t>
  </si>
  <si>
    <t>Dinitrophenol-2;4 (fl. conc.)</t>
  </si>
  <si>
    <t>Dinitrophenol-2;4 (mass conc.)</t>
  </si>
  <si>
    <t>4/10/1997 3:19:00 PM</t>
  </si>
  <si>
    <t>D050</t>
  </si>
  <si>
    <t>2;4-Dichlorophenol</t>
  </si>
  <si>
    <t>3/11/2003</t>
  </si>
  <si>
    <t>4/1/2004 1:13:23 AM</t>
  </si>
  <si>
    <t>2;4-Dichlorophenol (fl. conc.)</t>
  </si>
  <si>
    <t>D051</t>
  </si>
  <si>
    <t>Dihydroisopimaric</t>
  </si>
  <si>
    <t>5/28/2003 11:38:56 AM</t>
  </si>
  <si>
    <t>Dihydroisopimaric (fl. conc.)</t>
  </si>
  <si>
    <t>2/17/2003 3:39:56 PM</t>
  </si>
  <si>
    <t>Dihydroisopimaric (mass conc.)</t>
  </si>
  <si>
    <t>D052</t>
  </si>
  <si>
    <t>Dehydroabietic Acid</t>
  </si>
  <si>
    <t>Dehydroabietic Acid (fl. conc.)</t>
  </si>
  <si>
    <t>X461</t>
  </si>
  <si>
    <t>Liguid Chromatography</t>
  </si>
  <si>
    <t>5/4/2000 8:00:00 AM</t>
  </si>
  <si>
    <t>3/27/2004 1:09:20 AM</t>
  </si>
  <si>
    <t>Dehydroabietic Acid (mass conc.)</t>
  </si>
  <si>
    <t>D053</t>
  </si>
  <si>
    <t>Dichlorodehydroabietic Acid</t>
  </si>
  <si>
    <t>Dichlorodehydroabietic Acid (fl. conc.)</t>
  </si>
  <si>
    <t>Dichlorodehydroabietic Acid (mass conc.)</t>
  </si>
  <si>
    <t>X266</t>
  </si>
  <si>
    <t>CH2Cl2Ext:PEBrT:GC/ECD</t>
  </si>
  <si>
    <t>D054</t>
  </si>
  <si>
    <t>2;4'-DDD</t>
  </si>
  <si>
    <t>2;4'-DDD (mass conc.)</t>
  </si>
  <si>
    <t>2;4'-DDD (fl. conc.)</t>
  </si>
  <si>
    <t>8/15/2019 11:39:30 AM</t>
  </si>
  <si>
    <t>D055</t>
  </si>
  <si>
    <t>Dichlofenthion</t>
  </si>
  <si>
    <t>Dichlofenthion (fl. conc.)</t>
  </si>
  <si>
    <t>D060</t>
  </si>
  <si>
    <t>Dichlorophenols</t>
  </si>
  <si>
    <t>PP11</t>
  </si>
  <si>
    <t>Ac. anhydride ext:GC/MS</t>
  </si>
  <si>
    <t>10/24/1996 5:30:13 AM</t>
  </si>
  <si>
    <t>Dichlorophenols (fl. conc.)</t>
  </si>
  <si>
    <t>D061</t>
  </si>
  <si>
    <t>Dichloroguaiacol</t>
  </si>
  <si>
    <t>Dichloroguaiacol (fl. conc.)</t>
  </si>
  <si>
    <t>D062</t>
  </si>
  <si>
    <t>Dichlorocatechols</t>
  </si>
  <si>
    <t>Dichlorocatechols (fl. conc.)</t>
  </si>
  <si>
    <t>D063</t>
  </si>
  <si>
    <t>Dichloroveretrols</t>
  </si>
  <si>
    <t>10/24/1996 5:30:20 AM</t>
  </si>
  <si>
    <t>Dichloroveretrols (fl. conc.)</t>
  </si>
  <si>
    <t>D064</t>
  </si>
  <si>
    <t>Dichlorovanillins</t>
  </si>
  <si>
    <t>Dichlorovanillins (fl. conc.)</t>
  </si>
  <si>
    <t>D065</t>
  </si>
  <si>
    <t>Dichlorbenil</t>
  </si>
  <si>
    <t>Dichlorbenil (fl. conc.)</t>
  </si>
  <si>
    <t>D066</t>
  </si>
  <si>
    <t>Dichlorfluanid</t>
  </si>
  <si>
    <t>Dichlorfluanid (fl. conc.)</t>
  </si>
  <si>
    <t>D069</t>
  </si>
  <si>
    <t>2;4'-DDE</t>
  </si>
  <si>
    <t>8/15/2019 11:39:52 AM</t>
  </si>
  <si>
    <t>2;4'-DDE (fl. conc.)</t>
  </si>
  <si>
    <t>2;4'-DDE (mass conc.)</t>
  </si>
  <si>
    <t>D072</t>
  </si>
  <si>
    <t>Diallate</t>
  </si>
  <si>
    <t>Diallate (fl. conc.)</t>
  </si>
  <si>
    <t>2303-16-4</t>
  </si>
  <si>
    <t>10/24/1996 3:05:57 PM</t>
  </si>
  <si>
    <t>Diallate (mass conc.)</t>
  </si>
  <si>
    <t>D073</t>
  </si>
  <si>
    <t>2;3-Dichlorophenol</t>
  </si>
  <si>
    <t>2;3-Dichlorophenol (fl. conc.)</t>
  </si>
  <si>
    <t>2;3-Dichlorophenol (mass conc.)</t>
  </si>
  <si>
    <t>D076</t>
  </si>
  <si>
    <t>2;6-Dichlorophenol</t>
  </si>
  <si>
    <t>2;6-Dichlorophenol (fl. conc.)</t>
  </si>
  <si>
    <t>2;6-Dichlorophenol (mass conc.)</t>
  </si>
  <si>
    <t>D077</t>
  </si>
  <si>
    <t>3;5-Dichlorophenol</t>
  </si>
  <si>
    <t>3;5-Dichlorophenol (mass conc.)</t>
  </si>
  <si>
    <t>3;5-Dichlorophenol (fl. conc.)</t>
  </si>
  <si>
    <t>D078</t>
  </si>
  <si>
    <t>Diuron</t>
  </si>
  <si>
    <t>7/29/2005 7:11:00 AM</t>
  </si>
  <si>
    <t>Diuron (fl. conc.)</t>
  </si>
  <si>
    <t>330-54-1</t>
  </si>
  <si>
    <t>Diuron (mass conc.)</t>
  </si>
  <si>
    <t>D079</t>
  </si>
  <si>
    <t>Deltamethring</t>
  </si>
  <si>
    <t>Deltamethring (mass conc.)</t>
  </si>
  <si>
    <t>Deltamethring (fl. conc.)</t>
  </si>
  <si>
    <t>D080</t>
  </si>
  <si>
    <t>Dialifos</t>
  </si>
  <si>
    <t>Dialifos (fl. conc.)</t>
  </si>
  <si>
    <t>D081</t>
  </si>
  <si>
    <t>Dimethachlor</t>
  </si>
  <si>
    <t>6/2/2009 12:01:04 PM</t>
  </si>
  <si>
    <t>Dimethachlor (fl. conc.)</t>
  </si>
  <si>
    <t>D082</t>
  </si>
  <si>
    <t>Dinitramine</t>
  </si>
  <si>
    <t>Dinitramine (fl. conc.)</t>
  </si>
  <si>
    <t>D083</t>
  </si>
  <si>
    <t>Diphenamid</t>
  </si>
  <si>
    <t>Diphenamid (fl. conc.)</t>
  </si>
  <si>
    <t>957-51-7</t>
  </si>
  <si>
    <t>D084</t>
  </si>
  <si>
    <t>o-Cresol</t>
  </si>
  <si>
    <t>o-Cresol (fl. conc.)</t>
  </si>
  <si>
    <t>o-Cresol (mass conc.)</t>
  </si>
  <si>
    <t>D085</t>
  </si>
  <si>
    <t>m-Cresol</t>
  </si>
  <si>
    <t>m-Cresol (mass conc.)</t>
  </si>
  <si>
    <t>m-Cresol (fl. conc.)</t>
  </si>
  <si>
    <t>D086</t>
  </si>
  <si>
    <t>p-Cresol</t>
  </si>
  <si>
    <t>p-Cresol (fl. conc.)</t>
  </si>
  <si>
    <t>p-Cresol (mass conc.)</t>
  </si>
  <si>
    <t>D088</t>
  </si>
  <si>
    <t>2;4'-DDT</t>
  </si>
  <si>
    <t>2;4'-DDT (mass conc.)</t>
  </si>
  <si>
    <t>2;4'-DDT (fl. conc.)</t>
  </si>
  <si>
    <t>8/15/2019 11:40:15 AM</t>
  </si>
  <si>
    <t>D101</t>
  </si>
  <si>
    <t>DDD-o;p</t>
  </si>
  <si>
    <t>DDD-o;p (fl. conc.)</t>
  </si>
  <si>
    <t>D102</t>
  </si>
  <si>
    <t>Alkalinity pH 4.5/4.2</t>
  </si>
  <si>
    <t>1212</t>
  </si>
  <si>
    <t>Pot. Tit. SA pH 4.5/4.2</t>
  </si>
  <si>
    <t>Alkalinity is determined by potentiometric titration with sulfuric acid which has been standardized with sodium carbonate.  The sample (if pH&gt;8.3) is first titrated to a pH=8.3, which corresponds to the equivalence point for the conversion of carbonate to bicarbonate ion (phenolphthalein alkalinity).  The titration is continued to a pH of 4.5, which corresponds approximately to the equivalence point for the conversion of bicarbonate ion to carbonic acid (entire titration indicates total alkalinity).  An extrapolation technique based on the near proportionality of concentration of hydrogen ions to excess of titrant beyond the equivalence point.  The amount of standard acid required to reduce pH exactly 0.30 pH (i.e. pH 4.2) unit is measured carefully.  Because this change in pH corresponds to an exact coupling of the hydrogen ion concentration, a simple extrapolation can be made to the equivalence point.  The actual pH of the stoichiometric end point in alkalinity determinations is the pH at which the inflection in the titration curve occurs and is directly related to the amount of carbonate alkalinity orginally present in the sample.  A curve can be constructed by plotting pH versus mL of acid to find this point directly.  To obtain the actual substances contributing to alkalinity, such a curve should be constructed.</t>
  </si>
  <si>
    <t>8/1/1996 4:17:00 PM</t>
  </si>
  <si>
    <t>12/22/2015 2:06:00 PM</t>
  </si>
  <si>
    <t>9/11/2019 8:47:13 AM</t>
  </si>
  <si>
    <t>6/3/1998 6:51:36 PM</t>
  </si>
  <si>
    <t>Alkalinity pH 4.5/4.2 (fl. conc.)</t>
  </si>
  <si>
    <t>DBAA</t>
  </si>
  <si>
    <t>Dibromoacetic Acid</t>
  </si>
  <si>
    <t>HAAW</t>
  </si>
  <si>
    <t>Haloacetic Acids;MTBE ex</t>
  </si>
  <si>
    <t>3/27/2023 9:58:00 AM</t>
  </si>
  <si>
    <t>5/31/2023 12:14:00 PM</t>
  </si>
  <si>
    <t>Dibromoacetic Acid (fl. conc.)</t>
  </si>
  <si>
    <t>DBRM</t>
  </si>
  <si>
    <t>Dibromomethane</t>
  </si>
  <si>
    <t>Dibromomethane (mass conc.)</t>
  </si>
  <si>
    <t>74-95-3</t>
  </si>
  <si>
    <t>6/3/2014 9:09:00 PM</t>
  </si>
  <si>
    <t>Dibromomethane (fl. conc.)</t>
  </si>
  <si>
    <t>DC01</t>
  </si>
  <si>
    <t>Decanoic Acid</t>
  </si>
  <si>
    <t>Decanoic Acid (fl. conc.)</t>
  </si>
  <si>
    <t>DC02</t>
  </si>
  <si>
    <t>Docosanoic Acid</t>
  </si>
  <si>
    <t>Docosanoic Acid (fl. conc.)</t>
  </si>
  <si>
    <t>DC03</t>
  </si>
  <si>
    <t>Dodecanoic Acid</t>
  </si>
  <si>
    <t>Dodecanoic Acid (fl. conc.)</t>
  </si>
  <si>
    <t>DCAA</t>
  </si>
  <si>
    <t>Dichloroacetic Acid</t>
  </si>
  <si>
    <t>Dichloroacetic Acid (fl. conc.)</t>
  </si>
  <si>
    <t>79-43-6</t>
  </si>
  <si>
    <t>DCBP</t>
  </si>
  <si>
    <t>Decachlorobiphenyl CAS: 2051-24-3</t>
  </si>
  <si>
    <t>2051-24-3</t>
  </si>
  <si>
    <t>DCL3</t>
  </si>
  <si>
    <t>Surrogate standard used for VH analysis</t>
  </si>
  <si>
    <t>F083</t>
  </si>
  <si>
    <t>Volatile organic compounds (nC6-nC10) are purged from water samples with helium, adsorbed onto a sorbent trap, and then thermally desorbed to a capillary column gas chromatograph equipped with a flame ionization detector.</t>
  </si>
  <si>
    <t>Surrogate standard used for VH analysis (ratio)</t>
  </si>
  <si>
    <t>Surrogate standard used for VH analysis (fl. conc.)</t>
  </si>
  <si>
    <t>5/13/2016</t>
  </si>
  <si>
    <t>8/12/2024</t>
  </si>
  <si>
    <t>8/15/2024 11:32:04 AM</t>
  </si>
  <si>
    <t>DCLT</t>
  </si>
  <si>
    <t>Surrogate standard used for F1(C6-C10) analysis.</t>
  </si>
  <si>
    <t>6/22/2007</t>
  </si>
  <si>
    <t>Surrogate standard used for F1(C6-C10) analysis. (ratio)</t>
  </si>
  <si>
    <t>DCPA</t>
  </si>
  <si>
    <t>DACTHAL (DCPA)</t>
  </si>
  <si>
    <t>DACTHAL (DCPA) (fl. conc.)</t>
  </si>
  <si>
    <t>DCPM</t>
  </si>
  <si>
    <t>Diclofop-methyl</t>
  </si>
  <si>
    <t>Diclofop-methyl (mass conc.)</t>
  </si>
  <si>
    <t>51338-27-3</t>
  </si>
  <si>
    <t>Diclofop-methyl (fl. conc.)</t>
  </si>
  <si>
    <t>DCPR</t>
  </si>
  <si>
    <t>1;3-Dichloropropene (cis &amp; trans)</t>
  </si>
  <si>
    <t>11/10/2011</t>
  </si>
  <si>
    <t>1;3-Dichloropropene (cis &amp; trans) (fl. conc.)</t>
  </si>
  <si>
    <t>1;3-Dichloropropene (cis &amp; trans) (mass conc.)</t>
  </si>
  <si>
    <t>5/12/2016 7:09:00 AM</t>
  </si>
  <si>
    <t>DDD-T</t>
  </si>
  <si>
    <t>Total DDD</t>
  </si>
  <si>
    <t>Total DDD (mass conc.)</t>
  </si>
  <si>
    <t>Total DDD (fl. conc.)</t>
  </si>
  <si>
    <t>DDE-T</t>
  </si>
  <si>
    <t>Total DDE CAS: 72-55-9</t>
  </si>
  <si>
    <t>11/10/2022 9:54:07 AM</t>
  </si>
  <si>
    <t>DDT-T</t>
  </si>
  <si>
    <t>Total of DDT</t>
  </si>
  <si>
    <t>Total of DDT (mass conc.)</t>
  </si>
  <si>
    <t>Total of DDT (fl. conc.)</t>
  </si>
  <si>
    <t>DDT-TM</t>
  </si>
  <si>
    <t>DDT + metabolites, total</t>
  </si>
  <si>
    <t>DDT + metabolites, total (mass conc.)</t>
  </si>
  <si>
    <t>DDT + metabolites, total (fl. conc.)</t>
  </si>
  <si>
    <t>DDTP</t>
  </si>
  <si>
    <t>DDD-p;p</t>
  </si>
  <si>
    <t>DDD-p;p (fl. conc.)</t>
  </si>
  <si>
    <t>DENS</t>
  </si>
  <si>
    <t>Bulk Density</t>
  </si>
  <si>
    <t>FS88</t>
  </si>
  <si>
    <t>Core; oven dried @105C</t>
  </si>
  <si>
    <t>9/7/2000 9:46:00 AM</t>
  </si>
  <si>
    <t>9/7/2000 9:52:00 AM</t>
  </si>
  <si>
    <t>4/26/2001 1:04:05 AM</t>
  </si>
  <si>
    <t>3/8/2001 9:05:42 AM</t>
  </si>
  <si>
    <t>Bulk Density (fl. conc.)</t>
  </si>
  <si>
    <t>DESM</t>
  </si>
  <si>
    <t>Desmetryn</t>
  </si>
  <si>
    <t>Desmetryn (fl. conc.)</t>
  </si>
  <si>
    <t>DFLF</t>
  </si>
  <si>
    <t>Diflufenican</t>
  </si>
  <si>
    <t>Diflufenican (fl. conc.)</t>
  </si>
  <si>
    <t>83164-33-4</t>
  </si>
  <si>
    <t>DHFP</t>
  </si>
  <si>
    <t>Dehydronifedipine CAS: 67035-22-7</t>
  </si>
  <si>
    <t>67035-22-7</t>
  </si>
  <si>
    <t>DISN</t>
  </si>
  <si>
    <t>Dibutyl Tin</t>
  </si>
  <si>
    <t>SN01</t>
  </si>
  <si>
    <t>Water/Grignard/GCMS</t>
  </si>
  <si>
    <t>10/24/1996 1:49:08 PM</t>
  </si>
  <si>
    <t>Dibutyl Tin (fl. conc.)</t>
  </si>
  <si>
    <t>1002-53-5</t>
  </si>
  <si>
    <t xml:space="preserve">Organometallics; </t>
  </si>
  <si>
    <t>X450</t>
  </si>
  <si>
    <t>Tropo/Grignard/GCMS</t>
  </si>
  <si>
    <t>10/24/1996 1:46:01 PM</t>
  </si>
  <si>
    <t>SN02</t>
  </si>
  <si>
    <t>Soil/Grignard/GC/MS</t>
  </si>
  <si>
    <t>10/24/1996 1:45:43 PM</t>
  </si>
  <si>
    <t>Dibutyl Tin (mass conc.)</t>
  </si>
  <si>
    <t>DMDS</t>
  </si>
  <si>
    <t>Dimethyl Diselenide [DMDSe]; as Se</t>
  </si>
  <si>
    <t>X564</t>
  </si>
  <si>
    <t>IC-ICP-CRC-MS</t>
  </si>
  <si>
    <t>Ion chromatography inductively coupled plasma collision reaction cell mass spectrometry</t>
  </si>
  <si>
    <t>11/15/2022 11:41:12 AM</t>
  </si>
  <si>
    <t>Dimethyl Diselenide [DMDSe]; as Se (fl. conc.)</t>
  </si>
  <si>
    <t>7101-31-7</t>
  </si>
  <si>
    <t>8/19/2024 12:19:03 PM</t>
  </si>
  <si>
    <t>DMGC</t>
  </si>
  <si>
    <t>Bio. LC50:Daphnia Magna</t>
  </si>
  <si>
    <t>10/22/1996 10:26:42 PM</t>
  </si>
  <si>
    <t>Bio. LC50:Daphnia Magna (by vol.) (ratio)</t>
  </si>
  <si>
    <t>FA10</t>
  </si>
  <si>
    <t>Daph.Magna/48hr(%mortality)/100% conc.</t>
  </si>
  <si>
    <t>Daph.Magna/48 hr(%mortality)/100% concentration</t>
  </si>
  <si>
    <t>Bio. LC50:Daphnia Magna (mortality) (ratio)</t>
  </si>
  <si>
    <t>X296</t>
  </si>
  <si>
    <t>Daph. Magna/48hour/Vol.</t>
  </si>
  <si>
    <t>This method measures the concentration (expressed as volume/volume) of sample at which 50% mortality occurs.</t>
  </si>
  <si>
    <t>1/14/1996</t>
  </si>
  <si>
    <t>DMGT</t>
  </si>
  <si>
    <t>Bio. LT50:Daphnia Magna</t>
  </si>
  <si>
    <t>X541</t>
  </si>
  <si>
    <t>Daphn.Magna:mortality/100%conc.</t>
  </si>
  <si>
    <t>This method measures the time (in hours) to 50% mortality in 100% concentration.</t>
  </si>
  <si>
    <t>6/30/2000 8:48:00 AM</t>
  </si>
  <si>
    <t>2/14/2002 10:57:00 AM</t>
  </si>
  <si>
    <t>3/28/2002 1:10:56 AM</t>
  </si>
  <si>
    <t>Bio. LT50:Daphnia Magna (time)</t>
  </si>
  <si>
    <t>DMPF</t>
  </si>
  <si>
    <t>Bioassay(Pass/Fail):Daphnia Magna</t>
  </si>
  <si>
    <t>Bioassay(Pass/Fail):Daphnia Magna (mortality) (ratio)</t>
  </si>
  <si>
    <t>DMSE</t>
  </si>
  <si>
    <t>Dimethyl Selenide [DMSe]; as Se</t>
  </si>
  <si>
    <t>Dimethyl Selenide [DMSe]; as Se (fl. conc.)</t>
  </si>
  <si>
    <t>593-79-3</t>
  </si>
  <si>
    <t>DMSF</t>
  </si>
  <si>
    <t>Dimethyl Sulfone</t>
  </si>
  <si>
    <t>6/5/2018</t>
  </si>
  <si>
    <t>9/4/2018</t>
  </si>
  <si>
    <t>12/10/2019 3:45:08 PM</t>
  </si>
  <si>
    <t>9/17/2018 3:54:55 PM</t>
  </si>
  <si>
    <t>Dimethyl Sulfone (ratio)</t>
  </si>
  <si>
    <t>67-71-0</t>
  </si>
  <si>
    <t>DMSO</t>
  </si>
  <si>
    <t>Dimethylseleneoxide</t>
  </si>
  <si>
    <t>7/30/2024 12:34:59 PM</t>
  </si>
  <si>
    <t>Dimethylseleneoxide (fl. conc.)</t>
  </si>
  <si>
    <t>4371-90-8</t>
  </si>
  <si>
    <t>DO-F</t>
  </si>
  <si>
    <t>Dissolved Oxygen-Field</t>
  </si>
  <si>
    <t>6/30/2020 4:44:43 PM</t>
  </si>
  <si>
    <t>Dissolved Oxygen-Field (fl. conc.)</t>
  </si>
  <si>
    <t>7782-44-7</t>
  </si>
  <si>
    <t>8/8/2007 12:50:00 PM</t>
  </si>
  <si>
    <t>7/26/2024 3:58:00 PM</t>
  </si>
  <si>
    <t>8/12/2020 9:04:53 AM</t>
  </si>
  <si>
    <t>% Saturation</t>
  </si>
  <si>
    <t>DOFS</t>
  </si>
  <si>
    <t>Field Dissolved Oxygen</t>
  </si>
  <si>
    <t>8/22/2017 1:48:00 PM</t>
  </si>
  <si>
    <t>10/24/2023 9:35:00 AM</t>
  </si>
  <si>
    <t>7/5/2024 3:39:54 PM</t>
  </si>
  <si>
    <t>8/12/2020 9:04:36 AM</t>
  </si>
  <si>
    <t xml:space="preserve"> (saturation)</t>
  </si>
  <si>
    <t>Dissolved Oxygen-Field (saturation) (ratio)</t>
  </si>
  <si>
    <t>DOCS</t>
  </si>
  <si>
    <t>Dissolved Oxygen (%), Client Supplied</t>
  </si>
  <si>
    <t>10/17/2023 2:53:35 PM</t>
  </si>
  <si>
    <t>Dissolved Oxygen (%), Client Supplied (ratio)</t>
  </si>
  <si>
    <t>7/26/2019</t>
  </si>
  <si>
    <t>5/15/2024 3:33:00 PM</t>
  </si>
  <si>
    <t>6/21/2024 2:59:14 PM</t>
  </si>
  <si>
    <t>DOSA-F</t>
  </si>
  <si>
    <t>Oxygen, dissolved saturation %, field</t>
  </si>
  <si>
    <t>8/12/2020</t>
  </si>
  <si>
    <t>Oxygen, dissolved saturation %, field (ratio)</t>
  </si>
  <si>
    <t>DPAM</t>
  </si>
  <si>
    <t>Diphenylamine</t>
  </si>
  <si>
    <t>Diphenylamine (fl. conc.)</t>
  </si>
  <si>
    <t>DPHM</t>
  </si>
  <si>
    <t>Diphenhydramine CAS: 58-73-1</t>
  </si>
  <si>
    <t>DTZ</t>
  </si>
  <si>
    <t>Diltiazem CAS: 56209-45-1</t>
  </si>
  <si>
    <t>56209-45-1</t>
  </si>
  <si>
    <t>DY-T</t>
  </si>
  <si>
    <t>Dysprosium</t>
  </si>
  <si>
    <t>Dysprosium (ratio)</t>
  </si>
  <si>
    <t>DZP</t>
  </si>
  <si>
    <t>Diazepam CAS: 439-14-5</t>
  </si>
  <si>
    <t>439-14-5</t>
  </si>
  <si>
    <t>E001</t>
  </si>
  <si>
    <t>Ethyl Alcohol</t>
  </si>
  <si>
    <t>Ethyl Alcohol (mass conc.)</t>
  </si>
  <si>
    <t>64-17-5</t>
  </si>
  <si>
    <t>9/2/2022 6:21:53 PM</t>
  </si>
  <si>
    <t>Ethyl Alcohol (fl. conc.)</t>
  </si>
  <si>
    <t>E006</t>
  </si>
  <si>
    <t>Endrin Ketone</t>
  </si>
  <si>
    <t>Endrin Ketone (mass conc.)</t>
  </si>
  <si>
    <t>E007</t>
  </si>
  <si>
    <t>Endrin</t>
  </si>
  <si>
    <t>Endrin (fl. conc.)</t>
  </si>
  <si>
    <t>72-20-8</t>
  </si>
  <si>
    <t>Endrin (mass conc.)</t>
  </si>
  <si>
    <t>12/8/2022 9:48:14 AM</t>
  </si>
  <si>
    <t>Endrin (wet) (mass conc.)</t>
  </si>
  <si>
    <t>E008</t>
  </si>
  <si>
    <t>Endrin Aldehyde</t>
  </si>
  <si>
    <t>Endrin Aldehyde (mass conc.)</t>
  </si>
  <si>
    <t>Endrin Aldehyde (fl. conc.)</t>
  </si>
  <si>
    <t>E009</t>
  </si>
  <si>
    <t>Ethion</t>
  </si>
  <si>
    <t>Ethion (mass conc.)</t>
  </si>
  <si>
    <t>563-12-2</t>
  </si>
  <si>
    <t>Ethion (fl. conc.)</t>
  </si>
  <si>
    <t>6/18/2003 2:53:42 PM</t>
  </si>
  <si>
    <t>2/12/2004 1:02:35 AM</t>
  </si>
  <si>
    <t>E012</t>
  </si>
  <si>
    <t>EPN</t>
  </si>
  <si>
    <t>EPN (fl. conc.)</t>
  </si>
  <si>
    <t>2104-64-5</t>
  </si>
  <si>
    <t>E020</t>
  </si>
  <si>
    <t>Ethylene Glycol</t>
  </si>
  <si>
    <t>GLYC</t>
  </si>
  <si>
    <t>Glycols in Soil and Water by GC/FID</t>
  </si>
  <si>
    <t>GLYCOLS IN SOIL AND WATER PURPOSE/PRINCIPLE OF METHOD:  Soils are extracted with water and liquids are injected directly or diluted with water. The final extract is analyzed by direct injection gas chromatography with a flame ionization detector (GC/FID) due to the high solubility of glycols.  SCOPE: Glycols are commonly used for many applications such as a de-icing agent in aircraft and runway, as an anti-freeze in heating and cooling systems, as an industrial solvent, and in paint and plastics. The end data is used for various purposes including contamination assessment, environmental regulatory compliance and land reclamation. REFERENCES: Nonhalogenated Organics Using GC/FID. US EPA. Test Methods for Evaluating Solid Waste, Physical/Chemical Methods -- SW-846, Method 8015B Revision 2, December 1996</t>
  </si>
  <si>
    <t>10/7/2013 10:15:00 PM</t>
  </si>
  <si>
    <t>9/8/2018</t>
  </si>
  <si>
    <t>6/4/2012 12:03:55 PM</t>
  </si>
  <si>
    <t>Ethylene Glycol (fl. conc.)</t>
  </si>
  <si>
    <t>107-21-1</t>
  </si>
  <si>
    <t>F026</t>
  </si>
  <si>
    <t>Effluent samples are diluted with Acetone and analysed using direct injection into a High Resolutioin Gas Chromatograph using Flame Ionization Detection (HRGC-FID).</t>
  </si>
  <si>
    <t>12/8/1998 12:28:00 PM</t>
  </si>
  <si>
    <t>3/27/2000 10:38:00 AM</t>
  </si>
  <si>
    <t>8/19/2000 2:23:06 AM</t>
  </si>
  <si>
    <t>E040</t>
  </si>
  <si>
    <t>Endosulfan I</t>
  </si>
  <si>
    <t>Endosulfan I (mass conc.)</t>
  </si>
  <si>
    <t>Endosulfan I (fl. conc.)</t>
  </si>
  <si>
    <t>Endosulfan I (wet) (mass conc.)</t>
  </si>
  <si>
    <t>E041</t>
  </si>
  <si>
    <t>Endosulfan II</t>
  </si>
  <si>
    <t>Endosulfan II (mass conc.)</t>
  </si>
  <si>
    <t>Endosulfan II (fl. conc.)</t>
  </si>
  <si>
    <t>Endosulfan II (wet) (mass conc.)</t>
  </si>
  <si>
    <t>E042</t>
  </si>
  <si>
    <t>Endosulfan Sulphate</t>
  </si>
  <si>
    <t>Endosulfan Sulphate (fl. conc.)</t>
  </si>
  <si>
    <t>Endosulfan Sulphate (mass conc.)</t>
  </si>
  <si>
    <t>Endosulfan Sulphate (wet) (mass conc.)</t>
  </si>
  <si>
    <t>6/18/2003 2:53:43 PM</t>
  </si>
  <si>
    <t>E043</t>
  </si>
  <si>
    <t>Endosulfan-Total</t>
  </si>
  <si>
    <t>Endosulfan-Total (fl. conc.)</t>
  </si>
  <si>
    <t>Endosulfan-Total (mass conc.)</t>
  </si>
  <si>
    <t>E046</t>
  </si>
  <si>
    <t>Etrimfos</t>
  </si>
  <si>
    <t>Etrimfos (fl. conc.)</t>
  </si>
  <si>
    <t>Ethofumesate</t>
  </si>
  <si>
    <t>6/2/2009 12:01:05 PM</t>
  </si>
  <si>
    <t>Ethofumesate (fl. conc.)</t>
  </si>
  <si>
    <t>E220</t>
  </si>
  <si>
    <t>Diethylene Glycol</t>
  </si>
  <si>
    <t>Diethylene Glycol (fl. conc.)</t>
  </si>
  <si>
    <t>4/14/2015 10:15:00 PM</t>
  </si>
  <si>
    <t>E320</t>
  </si>
  <si>
    <t>Triethylene Glycol</t>
  </si>
  <si>
    <t>Triethylene Glycol (fl. conc.)</t>
  </si>
  <si>
    <t>112-27-6</t>
  </si>
  <si>
    <t>EA</t>
  </si>
  <si>
    <t>Ethyl Acetate CAS: 141-78-6</t>
  </si>
  <si>
    <t>141-78-6</t>
  </si>
  <si>
    <t>EC-F</t>
  </si>
  <si>
    <t>Electrical Conductivity - Field</t>
  </si>
  <si>
    <t>8/16/2024 9:04:00 AM</t>
  </si>
  <si>
    <t>Electrical Conductivity - Field (elec. cond.)</t>
  </si>
  <si>
    <t>8/7/2024 10:45:52 AM</t>
  </si>
  <si>
    <t>EC01</t>
  </si>
  <si>
    <t>Eicosanoic Acid</t>
  </si>
  <si>
    <t>Eicosanoic Acid (fl. conc.)</t>
  </si>
  <si>
    <t>EFOS1</t>
  </si>
  <si>
    <t>Ethyl perfluorooctanesulfonamide, n- (NEtFOSA) CAS:4151-50-2</t>
  </si>
  <si>
    <t>EFOS2</t>
  </si>
  <si>
    <t>Ethyl perfluorooctanesulfonamidoacetic acid, n- (NEtFOSAA)</t>
  </si>
  <si>
    <t>Ethyl perfluorooctanesulfonamidoacetic acid, n- (NEtFOSAA) (fl. conc.)</t>
  </si>
  <si>
    <t>EFOS3</t>
  </si>
  <si>
    <t>Ethyl perfluorooctanesulfonamidoethanol, n- (NEtFOSE)</t>
  </si>
  <si>
    <t>Ethyl perfluorooctanesulfonamidoethanol, n- (NEtFOSE) (fl. conc.)</t>
  </si>
  <si>
    <t>EH1032</t>
  </si>
  <si>
    <t>Extractable Petroleum Hydrocarbons C10 - C32</t>
  </si>
  <si>
    <t>F065</t>
  </si>
  <si>
    <t>Samples are extracted with dichloromethane (DCM) in a separatory funnel.  Extracts are dried, concentrated and analyzed by capillary gas chromatography with flame ionization detector.  Results are not corrected for specified PAH concentrations.  LEPH is defined as the sum of components that elute on gc between nC10 and nC19; HEPH is defined as the sum of components that elute on gc between nC19 and nC32. Performance Base Method published circa Dec. 31, 2000, but distributed 1999.</t>
  </si>
  <si>
    <t>2/16/2024</t>
  </si>
  <si>
    <t>7/8/2024</t>
  </si>
  <si>
    <t>7/9/2024 12:14:06 PM</t>
  </si>
  <si>
    <t>Extractable Petroleum Hydrocarbons C10 - C32 (fl. conc.)</t>
  </si>
  <si>
    <t>EOX-</t>
  </si>
  <si>
    <t>ExtOrg.Halide Solids</t>
  </si>
  <si>
    <t>DM12</t>
  </si>
  <si>
    <t>Extr.Org.Halides/Dohrman</t>
  </si>
  <si>
    <t>10/24/1996 12:41:35 PM</t>
  </si>
  <si>
    <t>ExtOrg.Halide Solids (mass conc.)</t>
  </si>
  <si>
    <t>EPH1</t>
  </si>
  <si>
    <t>EPHw10-19</t>
  </si>
  <si>
    <t>E3511</t>
  </si>
  <si>
    <t>EPA 3511/BCMOE EPHw</t>
  </si>
  <si>
    <t>EPA 3511/BCMOE EPHw; Hexane MicroExtraction (Base/Neutral) / Gas Chromatography (GC-FID).  Sample extracts are subjected to column silica gel treatment prior to analysis by GC-FID for BC hydrocarbon fractions (EPHsg).</t>
  </si>
  <si>
    <t>10/22/2022 2:30:00 PM</t>
  </si>
  <si>
    <t>5/10/2024</t>
  </si>
  <si>
    <t>5/28/2024 1:16:02 PM</t>
  </si>
  <si>
    <t>EPHw10-19 (fl. conc.)</t>
  </si>
  <si>
    <t>EPH2</t>
  </si>
  <si>
    <t>EPHw19-32</t>
  </si>
  <si>
    <t>EPHw19-32 (fl. conc.)</t>
  </si>
  <si>
    <t>EPH3</t>
  </si>
  <si>
    <t>EPHs10-19</t>
  </si>
  <si>
    <t>E3570</t>
  </si>
  <si>
    <t>EPA 3570/BCMOE EPHs</t>
  </si>
  <si>
    <t>EPA 3570/BCMOE EPHs; Shaker Extraction (Hexane-Acetone 1:1) / Gas Chromatography (GC-FID)</t>
  </si>
  <si>
    <t>10/29/2022 8:51:00 AM</t>
  </si>
  <si>
    <t>10/29/2022 9:40:00 AM</t>
  </si>
  <si>
    <t>EPHs10-19 (mass conc.)</t>
  </si>
  <si>
    <t>EPH4</t>
  </si>
  <si>
    <t>EPHs19-32</t>
  </si>
  <si>
    <t>EPHs19-32 (mass conc.)</t>
  </si>
  <si>
    <t>EPTM</t>
  </si>
  <si>
    <t>Eptam</t>
  </si>
  <si>
    <t>5/3/2012 9:27:51 AM</t>
  </si>
  <si>
    <t>Eptam (fl. conc.)</t>
  </si>
  <si>
    <t>ER-T</t>
  </si>
  <si>
    <t>Erbium</t>
  </si>
  <si>
    <t>Erbium (ratio)</t>
  </si>
  <si>
    <t>ETFR</t>
  </si>
  <si>
    <t>Ethalfluralin</t>
  </si>
  <si>
    <t>Ethalfluralin (fl. conc.)</t>
  </si>
  <si>
    <t>Ethalfluralin (mass conc.)</t>
  </si>
  <si>
    <t>ETHA</t>
  </si>
  <si>
    <t>Ethane; Dissolved</t>
  </si>
  <si>
    <t>2/20/2014</t>
  </si>
  <si>
    <t>8/1/2014</t>
  </si>
  <si>
    <t>12/22/2014 5:16:41 PM</t>
  </si>
  <si>
    <t>Ethane; Dissolved (fl. conc.)</t>
  </si>
  <si>
    <t>ETHE</t>
  </si>
  <si>
    <t>Ethene; Dissolved</t>
  </si>
  <si>
    <t>Ethene; Dissolved (fl. conc.)</t>
  </si>
  <si>
    <t>EU-T</t>
  </si>
  <si>
    <t>Europium</t>
  </si>
  <si>
    <t>Europium (ratio)</t>
  </si>
  <si>
    <t>F--L</t>
  </si>
  <si>
    <t>Fluoride Leachable</t>
  </si>
  <si>
    <t>Fluoride Leachable (fl. conc.)</t>
  </si>
  <si>
    <t>F--S</t>
  </si>
  <si>
    <t>Fluoride-Soluble</t>
  </si>
  <si>
    <t>10/22/1996 10:26:38 PM</t>
  </si>
  <si>
    <t>Fluoride-Soluble (fl. conc.)</t>
  </si>
  <si>
    <t>12/13/2011 12:03:00 PM</t>
  </si>
  <si>
    <t>1/18/1999 9:39:22 AM</t>
  </si>
  <si>
    <t>10/22/1996 8:19:52 PM</t>
  </si>
  <si>
    <t>Fluoride-Soluble (air conc.)</t>
  </si>
  <si>
    <t>X194</t>
  </si>
  <si>
    <t>Specific Ion Electr- Stack</t>
  </si>
  <si>
    <t>5087</t>
  </si>
  <si>
    <t>Specific Ion Electrode</t>
  </si>
  <si>
    <t>7/3/2024 12:59:18 PM</t>
  </si>
  <si>
    <t>Fenitrothion</t>
  </si>
  <si>
    <t>2/25/2004 1:09:45 AM</t>
  </si>
  <si>
    <t>Fenitrothion (mass conc.)</t>
  </si>
  <si>
    <t>122-14-5</t>
  </si>
  <si>
    <t>Fenitrothion (fl. conc.)</t>
  </si>
  <si>
    <t>F010</t>
  </si>
  <si>
    <t>Formaldehyde CAS: 50-00-0</t>
  </si>
  <si>
    <t>DNPA</t>
  </si>
  <si>
    <t>DNPH + HPLC</t>
  </si>
  <si>
    <t>Ambient air is drawn through a pre-packed silica gel cartridge coated with acidified 2,4-dinitrophenylhydrazine (DNPH) reagent, at a sampling rate of 500 - 1200 mL/min.  Aldehydes and ketones readily form a stable derivative with DNPH reagent.  These derivatives are analyzed using HPLC.  This method uses a coated adsorbent for sampling formaldehyde.  The reaction of organic carbonyl compounds (aldehydes and ketones) with DNPH-coated cartridges in the presence of acid, forms a stable derivative.  The sampling method gives a time weighted average and can be used for a 1 - 24 hours ambient air sampling time where the concentration of formaldehyde is in the low ppb (1 - 20 v/v) range or for short term (5 - 60 min) of source-impacted atmosphere where the concentration is in the ppm range.  Sampling flow rate is limited to 1.5 L/min because of the high pressure drop across the DNPH-coated silica gel cartridges.  This procedure is therefore not compatible with pumps used in personal sampling equipment.</t>
  </si>
  <si>
    <t>3/3/1998 11:23:38 AM</t>
  </si>
  <si>
    <t>50-00-0</t>
  </si>
  <si>
    <t>E-556</t>
  </si>
  <si>
    <t>EPA 556.1</t>
  </si>
  <si>
    <t>See referance for EPA mehod 556.1 DETERMINATION OF CARBONYL COMPOUNDS IN</t>
  </si>
  <si>
    <t>E-556S</t>
  </si>
  <si>
    <t>EPA 556.1 in Soil</t>
  </si>
  <si>
    <t>See EPA method 556.1</t>
  </si>
  <si>
    <t>Fluazifop-p-butyl</t>
  </si>
  <si>
    <t>Fluazifop-p-butyl (fl. conc.)</t>
  </si>
  <si>
    <t>Fluazifop-p-butyl (mass conc.)</t>
  </si>
  <si>
    <t>F030</t>
  </si>
  <si>
    <t>Fensulfothion</t>
  </si>
  <si>
    <t>Fensulfothion (mass conc.)</t>
  </si>
  <si>
    <t>Fensulfothion (fl. conc.)</t>
  </si>
  <si>
    <t>Fenthion</t>
  </si>
  <si>
    <t>Fenthion (fl. conc.)</t>
  </si>
  <si>
    <t>Fenthion (mass conc.)</t>
  </si>
  <si>
    <t>Fonofos</t>
  </si>
  <si>
    <t>Fonofos (fl. conc.)</t>
  </si>
  <si>
    <t>944-22-9</t>
  </si>
  <si>
    <t>Fonofos (mass conc.)</t>
  </si>
  <si>
    <t>Folpet</t>
  </si>
  <si>
    <t>Folpet (fl. conc.)</t>
  </si>
  <si>
    <t>133-07-3</t>
  </si>
  <si>
    <t>F034</t>
  </si>
  <si>
    <t>Fenchlorophos</t>
  </si>
  <si>
    <t>Fenchlorophos (mass conc.)</t>
  </si>
  <si>
    <t>Fenchlorophos (fl. conc.)</t>
  </si>
  <si>
    <t>Fenson</t>
  </si>
  <si>
    <t>Fenson (fl. conc.)</t>
  </si>
  <si>
    <t>Fenvalerate</t>
  </si>
  <si>
    <t>Fenvalerate (fl. conc.)</t>
  </si>
  <si>
    <t>51630-58-1</t>
  </si>
  <si>
    <t>Fluchloralin</t>
  </si>
  <si>
    <t>Fluchloralin (fl. conc.)</t>
  </si>
  <si>
    <t>F100</t>
  </si>
  <si>
    <t>Fenamiphos</t>
  </si>
  <si>
    <t>Fenamiphos (vol./vol.)</t>
  </si>
  <si>
    <t>22224-92-6</t>
  </si>
  <si>
    <t>F101</t>
  </si>
  <si>
    <t>Fenoxapropethyl</t>
  </si>
  <si>
    <t>Fenoxapropethyl (fl. conc.)</t>
  </si>
  <si>
    <t>F1BT</t>
  </si>
  <si>
    <t>F1-BTEX</t>
  </si>
  <si>
    <t>F1BX</t>
  </si>
  <si>
    <t>F1-BTX-CALC-VA</t>
  </si>
  <si>
    <t>This analysis is based on the "Reference Method for the Canada-Wide Standard for Petroleum Hydrocarbons in Soil - Tier 1 Method, Canadian Council of Ministers of the Environment, December 2000."  For F1 (C6-C10), the sample undergoes a purge and trap extraction prior to analysis by GC/FID. The F1-BTEX result is calculated as follows: F1-BTEX: F1 (C6-C10) minus benzene, toluene, ethylbenzene and xylenes (BTEX).</t>
  </si>
  <si>
    <t>7/11/2019</t>
  </si>
  <si>
    <t>4/30/2024</t>
  </si>
  <si>
    <t>5/2/2024 1:21:06 PM</t>
  </si>
  <si>
    <t>F1-BTEX (fl. conc.)</t>
  </si>
  <si>
    <t>F1BXS</t>
  </si>
  <si>
    <t>CCCME PHC Soil</t>
  </si>
  <si>
    <t>CCME PHC in Soil - Tier 1</t>
  </si>
  <si>
    <t>F1-BTEX (mass conc.)</t>
  </si>
  <si>
    <t>F1C6</t>
  </si>
  <si>
    <t>F1 (C6-C10)</t>
  </si>
  <si>
    <t>F1 (C6-C10) (mass conc.)</t>
  </si>
  <si>
    <t>F1HS</t>
  </si>
  <si>
    <t>F1-HSFID-VA</t>
  </si>
  <si>
    <t>This analysis is based on the "Reference Method for the Canada-Wide Standard for Petroleum Hydrocarbons in Soil - Tier 1 Method, Canadian Council of Ministers of the Environment, December 2000."  For F1 (C6-C10), the sample undergoes a headspace purge prior to analysis by GC/FID. F1 (C6-C10): Sum of all hydrocarbons that elute between nC6 and nC10.</t>
  </si>
  <si>
    <t>8/2/2024 12:05:19 PM</t>
  </si>
  <si>
    <t>F1 (C6-C10) (fl. conc.)</t>
  </si>
  <si>
    <t>F1CD</t>
  </si>
  <si>
    <t>F1 corrected (C6-C10)</t>
  </si>
  <si>
    <t>PHCS</t>
  </si>
  <si>
    <t>Petroleum Hydrocarbon in Soil</t>
  </si>
  <si>
    <t>CCME - Canada Wide Standard for Petroleum Hydrocarbon in Soil</t>
  </si>
  <si>
    <t>9/4/2009</t>
  </si>
  <si>
    <t>8/16/2010</t>
  </si>
  <si>
    <t>8/27/2010 4:03:15 PM</t>
  </si>
  <si>
    <t>F1 corrected (C6-C10) (mass conc.)</t>
  </si>
  <si>
    <t>F1UC</t>
  </si>
  <si>
    <t>F1 uncorrected (C6-C10)</t>
  </si>
  <si>
    <t>PFCS</t>
  </si>
  <si>
    <t>Petroleum Fraction</t>
  </si>
  <si>
    <t>CCME - Canada Wide Standard Petroleum Fraction</t>
  </si>
  <si>
    <t>1/17/2011</t>
  </si>
  <si>
    <t>7/6/2024 9:57:00 PM</t>
  </si>
  <si>
    <t>7/22/2024 3:17:33 PM</t>
  </si>
  <si>
    <t>F1 uncorrected (C6-C10) (fl. conc.)</t>
  </si>
  <si>
    <t>3/4/2013 6:06:00 PM</t>
  </si>
  <si>
    <t>F1 uncorrected (C6-C10) (mass conc.)</t>
  </si>
  <si>
    <t>F2</t>
  </si>
  <si>
    <t>F2 (C10-C16)</t>
  </si>
  <si>
    <t>1/10/2022</t>
  </si>
  <si>
    <t>F2 (C10-C16) (mass conc.)</t>
  </si>
  <si>
    <t>PHC</t>
  </si>
  <si>
    <t>PHC in Soil</t>
  </si>
  <si>
    <t>F2 (C10-C16) (fl. conc.)</t>
  </si>
  <si>
    <t>F2UC</t>
  </si>
  <si>
    <t>F2 uncorrected (C10-C16)</t>
  </si>
  <si>
    <t>9/2/2009</t>
  </si>
  <si>
    <t>9/28/2009 4:14:43 PM</t>
  </si>
  <si>
    <t>F2 uncorrected (C10-C16) (mass conc.)</t>
  </si>
  <si>
    <t>F3</t>
  </si>
  <si>
    <t>F3 (C16-C34)</t>
  </si>
  <si>
    <t>F3 (C16-C34) (fl. conc.)</t>
  </si>
  <si>
    <t>F3 (C16-C34) (mass conc.)</t>
  </si>
  <si>
    <t>F3UC</t>
  </si>
  <si>
    <t>F3 uncorrected (C16-C34)</t>
  </si>
  <si>
    <t>F3 uncorrected (C16-C34) (mass conc.)</t>
  </si>
  <si>
    <t>F4</t>
  </si>
  <si>
    <t>F4 (C34-C50)</t>
  </si>
  <si>
    <t>F4 (C34-C50) (fl. conc.)</t>
  </si>
  <si>
    <t>F4 (C34-C50) (mass conc.)</t>
  </si>
  <si>
    <t>Lauric Acid</t>
  </si>
  <si>
    <t>6/21/2002 12:25:00 PM</t>
  </si>
  <si>
    <t>3/27/2004 1:07:19 AM</t>
  </si>
  <si>
    <t>Lauric Acid (mass conc.)</t>
  </si>
  <si>
    <t>F045</t>
  </si>
  <si>
    <t>Effluent samples are first adjusted to pH 2 and then extracted with Diethyl Ether.  The extracts are rotary evaporated and the resulting residues, containing the Fatty Acids and other solvent soluble organics, are then redissolved in Methyl-t-butyl Ether (MTBE), transferred to small glass vials, methylated with Diazomethane, concentrated and cleaned up.  The extract is injected on a High Resolution Gas Chromatograph/Low Resolution Mass Spectrometer (HRGC/LRMS) system for analysis.  LRMS data is acquired in Total Ion Mode (TIM) and quantitation is performed using selected mass ions.  Positive identification of the various Fatty Acids is made on the basis of a comparison of absolute retention times to those of the external standards and computer based mass spectral mass/intensity library matching routines.</t>
  </si>
  <si>
    <t>3/18/1999 2:44:00 PM</t>
  </si>
  <si>
    <t>Lauric Acid (fl. conc.)</t>
  </si>
  <si>
    <t>3/8/2001 11:15:17 AM</t>
  </si>
  <si>
    <t>FA02</t>
  </si>
  <si>
    <t>Myristic</t>
  </si>
  <si>
    <t>Myristic (fl. conc.)</t>
  </si>
  <si>
    <t>Myristic (mass conc.)</t>
  </si>
  <si>
    <t>FA03</t>
  </si>
  <si>
    <t>Palmitic</t>
  </si>
  <si>
    <t>Palmitic (fl. conc.)</t>
  </si>
  <si>
    <t>Palmitic (mass conc.)</t>
  </si>
  <si>
    <t>3/18/1999 2:45:00 PM</t>
  </si>
  <si>
    <t>4/1/2004 1:08:46 AM</t>
  </si>
  <si>
    <t>FA04</t>
  </si>
  <si>
    <t>Oleic/Linoleic</t>
  </si>
  <si>
    <t>Oleic/Linoleic (fl. conc.)</t>
  </si>
  <si>
    <t>Linoleic</t>
  </si>
  <si>
    <t>Linoleic (fl. conc.)</t>
  </si>
  <si>
    <t>3/27/2004 1:07:20 AM</t>
  </si>
  <si>
    <t>Linoleic (mass conc.)</t>
  </si>
  <si>
    <t>Stearic Acid</t>
  </si>
  <si>
    <t>Stearic Acid (fl. conc.)</t>
  </si>
  <si>
    <t>Stearic Acid (mass conc.)</t>
  </si>
  <si>
    <t>3/18/1999 2:46:00 PM</t>
  </si>
  <si>
    <t>FA07</t>
  </si>
  <si>
    <t>Arachidic</t>
  </si>
  <si>
    <t>Arachidic (fl. conc.)</t>
  </si>
  <si>
    <t>Arachidic (mass conc.)</t>
  </si>
  <si>
    <t>FA08</t>
  </si>
  <si>
    <t>Behenic</t>
  </si>
  <si>
    <t>Behenic (fl. conc.)</t>
  </si>
  <si>
    <t>Behenic (mass conc.)</t>
  </si>
  <si>
    <t>FA09</t>
  </si>
  <si>
    <t>Lignoceric</t>
  </si>
  <si>
    <t>Lignoceric (fl. conc.)</t>
  </si>
  <si>
    <t>Lignoceric (mass conc.)</t>
  </si>
  <si>
    <t>Linolenic Acid</t>
  </si>
  <si>
    <t>Linolenic Acid (fl. conc.)</t>
  </si>
  <si>
    <t>10/24/1996 12:44:24 PM</t>
  </si>
  <si>
    <t>Linolenic Acid (mass conc.)</t>
  </si>
  <si>
    <t>FA11</t>
  </si>
  <si>
    <t>Oleic Acid</t>
  </si>
  <si>
    <t>Oleic Acid (fl. conc.)</t>
  </si>
  <si>
    <t>Oleic Acid (mass conc.)</t>
  </si>
  <si>
    <t>FA12</t>
  </si>
  <si>
    <t>Palustric Acid</t>
  </si>
  <si>
    <t>Palustric Acid (fl. conc.)</t>
  </si>
  <si>
    <t>12/13/2002 12:55:00 PM</t>
  </si>
  <si>
    <t>Palustric Acid (mass conc.)</t>
  </si>
  <si>
    <t>FA56</t>
  </si>
  <si>
    <t>dichlorostearic acid; 9;10-</t>
  </si>
  <si>
    <t>dichlorostearic acid; 9;10- (mass conc.)</t>
  </si>
  <si>
    <t>dichlorostearic acid; 9;10- (fl. conc.)</t>
  </si>
  <si>
    <t>FBEN</t>
  </si>
  <si>
    <t>Fluorobenzene (SS)</t>
  </si>
  <si>
    <t>6/7/2010</t>
  </si>
  <si>
    <t>7/9/2012 2:09:48 PM</t>
  </si>
  <si>
    <t>Fluorobenzene (SS) (ratio)</t>
  </si>
  <si>
    <t>FBPH</t>
  </si>
  <si>
    <t>Fluorobiphenyl; 2-</t>
  </si>
  <si>
    <t>7/4/2024 11:06:09 AM</t>
  </si>
  <si>
    <t>12/30/2021 5:18:52 PM</t>
  </si>
  <si>
    <t>Fluorobiphenyl; 2- (ratio)</t>
  </si>
  <si>
    <t>FDST</t>
  </si>
  <si>
    <t>Fixed Dustfall</t>
  </si>
  <si>
    <t>9/15/2015 4:14:00 PM</t>
  </si>
  <si>
    <t>8/19/2024 4:02:08 PM</t>
  </si>
  <si>
    <t>Fixed Dustfall (mass flux)</t>
  </si>
  <si>
    <t>1/31/2020</t>
  </si>
  <si>
    <t>1/16/2023 3:51:10 PM</t>
  </si>
  <si>
    <t>FE-D</t>
  </si>
  <si>
    <t>Iron Dissolved</t>
  </si>
  <si>
    <t>Iron Dissolved (fl. conc.)</t>
  </si>
  <si>
    <t>1/20/2004 12:07:44 PM</t>
  </si>
  <si>
    <t>2/19/2002 10:02:55 AM</t>
  </si>
  <si>
    <t>10/24/1996 11:30:41 AM</t>
  </si>
  <si>
    <t>10/24/1996 12:07:14 PM</t>
  </si>
  <si>
    <t>10/23/1996 9:26:37 PM</t>
  </si>
  <si>
    <t>X203</t>
  </si>
  <si>
    <t>Samples are field-filtered (0.45 um), and field-acidified (HNO3); analysis by AA.</t>
  </si>
  <si>
    <t>10/24/1996 12:04:45 PM</t>
  </si>
  <si>
    <t>10/29/2001 11:34:42 AM</t>
  </si>
  <si>
    <t>5/16/2022 4:21:33 PM</t>
  </si>
  <si>
    <t>X074</t>
  </si>
  <si>
    <t>FA;HNO3;Plasma Spec.</t>
  </si>
  <si>
    <t>8/28/2018 3:14:04 PM</t>
  </si>
  <si>
    <t>7/18/2024 7:48:39 AM</t>
  </si>
  <si>
    <t>6/5/2002 1:53:32 PM</t>
  </si>
  <si>
    <t>9/23/2020</t>
  </si>
  <si>
    <t>8/15/2019 1:18:05 PM</t>
  </si>
  <si>
    <t>FE-E</t>
  </si>
  <si>
    <t>Iron Extractable</t>
  </si>
  <si>
    <t>Iron Extractable (fl. conc.)</t>
  </si>
  <si>
    <t>X130</t>
  </si>
  <si>
    <t>Acid Extr;AA Dir. Asp.</t>
  </si>
  <si>
    <t>F050</t>
  </si>
  <si>
    <t>7/31/2004 10:58:00 AM</t>
  </si>
  <si>
    <t>11/28/2005 10:12:20 AM</t>
  </si>
  <si>
    <t>Iron Extractable (mass conc.)</t>
  </si>
  <si>
    <t>FE-I</t>
  </si>
  <si>
    <t>Iron-Insoluble</t>
  </si>
  <si>
    <t>Iron-Insoluble (ratio)</t>
  </si>
  <si>
    <t>FE-S</t>
  </si>
  <si>
    <t>Iron-Soluble</t>
  </si>
  <si>
    <t>10/22/1996 2:40:23 PM</t>
  </si>
  <si>
    <t>Iron-Soluble (fl. conc.)</t>
  </si>
  <si>
    <t>10/22/1996 6:13:42 PM</t>
  </si>
  <si>
    <t>Iron-Soluble (mass flux)</t>
  </si>
  <si>
    <t>FE-T</t>
  </si>
  <si>
    <t>Iron Total</t>
  </si>
  <si>
    <t>5/30/2006 8:05:04 AM</t>
  </si>
  <si>
    <t>Iron Total (fl. conc.)</t>
  </si>
  <si>
    <t>Iron Total (mass conc.)</t>
  </si>
  <si>
    <t>10/26/2022 7:14:15 AM</t>
  </si>
  <si>
    <t>Iron Total (wet) (mass conc.)</t>
  </si>
  <si>
    <t>12/2/2010 12:05:00 PM</t>
  </si>
  <si>
    <t>12/8/2010 2:19:57 PM</t>
  </si>
  <si>
    <t>11/15/2000 1:51:21 PM</t>
  </si>
  <si>
    <t>11/3/2011 11:10:19 PM</t>
  </si>
  <si>
    <t>3/6/2009 8:09:45 AM</t>
  </si>
  <si>
    <t>10/24/1996 10:01:27 AM</t>
  </si>
  <si>
    <t>X174</t>
  </si>
  <si>
    <t>Acid Dig:Dir.Asp</t>
  </si>
  <si>
    <t>9/18/1997 2:16:33 PM</t>
  </si>
  <si>
    <t>5/14/2013</t>
  </si>
  <si>
    <t>Iron Total (ratio)</t>
  </si>
  <si>
    <t>7/16/2012 3:28:34 PM</t>
  </si>
  <si>
    <t>2/4/2020</t>
  </si>
  <si>
    <t>Iron Total (mass flux)</t>
  </si>
  <si>
    <t>11/6/2002 3:52:35 PM</t>
  </si>
  <si>
    <t>10/22/1996 6:13:43 PM</t>
  </si>
  <si>
    <t>5/2/2016</t>
  </si>
  <si>
    <t>9/21/2020</t>
  </si>
  <si>
    <t>7/21/2021 6:01:33 PM</t>
  </si>
  <si>
    <t>8/22/2024 5:20:00 PM</t>
  </si>
  <si>
    <t>10/24/1996 9:48:38 AM</t>
  </si>
  <si>
    <t>10/24/1996 9:44:09 AM</t>
  </si>
  <si>
    <t>2/28/2019</t>
  </si>
  <si>
    <t>8/15/2019 1:19:08 PM</t>
  </si>
  <si>
    <t>10/22/1996 7:34:23 PM</t>
  </si>
  <si>
    <t>6/1/2006 6:01:00 AM</t>
  </si>
  <si>
    <t>FE2-O3</t>
  </si>
  <si>
    <t>Iron (as Fe2O3)</t>
  </si>
  <si>
    <t>Iron (as Fe2O3) (ratio)</t>
  </si>
  <si>
    <t>FE2D</t>
  </si>
  <si>
    <t>Ferrous Iron; Dissolved - Iron (II)</t>
  </si>
  <si>
    <t>FE2-D-COL-VA</t>
  </si>
  <si>
    <t>APHA 3500-Fe B/James Ball et al (1999) This analysis is carried out using procedures adapted from APHA 3500-Fe B and "A New Method for the Direct Determination of Dissolved Iron Concentration in Acid Mine Waters" published by James W. Ball et al (1999). The procedure involves preliminary sample filtration, and ferrous iron is determined using the "FerroZine" colourimetric method.</t>
  </si>
  <si>
    <t>11/8/2019</t>
  </si>
  <si>
    <t>1/9/2020 3:05:21 PM</t>
  </si>
  <si>
    <t>Ferrous Iron; Dissolved - Iron (II) (fl. conc.)</t>
  </si>
  <si>
    <t>FE3D</t>
  </si>
  <si>
    <t>Ferric Iron; Dissolved - Iron (III) [FE-D minus FE2D]</t>
  </si>
  <si>
    <t>11/14/2019</t>
  </si>
  <si>
    <t>Ferric Iron; Dissolved - Iron (III) [FE-D minus FE2D] (fl. conc.)</t>
  </si>
  <si>
    <t>FFLD</t>
  </si>
  <si>
    <t>Fluoride measured in the Field</t>
  </si>
  <si>
    <t>Fluoride measured in the Field (fl. conc.)</t>
  </si>
  <si>
    <t>FIBR</t>
  </si>
  <si>
    <t>Fib/cm3</t>
  </si>
  <si>
    <t>Asbestos</t>
  </si>
  <si>
    <t>X291</t>
  </si>
  <si>
    <t>Optic.Micros.Fbr Cnt-Stack</t>
  </si>
  <si>
    <t>10/23/1996 8:13:42 PM</t>
  </si>
  <si>
    <t>AmountOfSubstancePerVolume</t>
  </si>
  <si>
    <t>#/mL</t>
  </si>
  <si>
    <t>(amt./vol.)</t>
  </si>
  <si>
    <t>Asbestos (amt./vol.)</t>
  </si>
  <si>
    <t>1332-21-4</t>
  </si>
  <si>
    <t>EQ17</t>
  </si>
  <si>
    <t>EQUIS (Fibre/cc)</t>
  </si>
  <si>
    <t>10/22/1996 7:44:50 PM</t>
  </si>
  <si>
    <t>FIZZ</t>
  </si>
  <si>
    <t>Fizz rating</t>
  </si>
  <si>
    <t>VOL08M</t>
  </si>
  <si>
    <t>ALS Minerals OA-VOL08m</t>
  </si>
  <si>
    <t xml:space="preserve">ALS Minerals OA-VOL08m.  Determine the acid generation power of a sample as tonne CaCO3 per kilo-tonne using modified Sobek method
</t>
  </si>
  <si>
    <t>Fizz rating (unitless)</t>
  </si>
  <si>
    <t>VOL08</t>
  </si>
  <si>
    <t>ALS Minerals OA-VOL08</t>
  </si>
  <si>
    <t>ALS Minerals OA-VOL08.  Determine the acid generation power of a sample as tonne CaCO3 per kilo-tonne.</t>
  </si>
  <si>
    <t>VOL08N</t>
  </si>
  <si>
    <t>ALS Minerals OA-VOL08mn</t>
  </si>
  <si>
    <t xml:space="preserve">ALS Minerals OA-VOL08mn.  Determine the acid generation power of a sample as tonne CaCO3 per kilo-tonne using MEND 1991 method.
</t>
  </si>
  <si>
    <t>VOL08S</t>
  </si>
  <si>
    <t>ALS Minerals OA-VOL08s</t>
  </si>
  <si>
    <t xml:space="preserve">ALS Minerals OA-VOL08s.  Determine the acid generation power of a sample as tonne CaCO3 per kilo-tonne using Siderite correction method.
</t>
  </si>
  <si>
    <t>FLAS</t>
  </si>
  <si>
    <t>Flash point</t>
  </si>
  <si>
    <t>D93M</t>
  </si>
  <si>
    <t>ASTM D93 (mod)</t>
  </si>
  <si>
    <t>ASTM D93 (mod)  Standard Test Methods for Flash Point by Pensky-Martens Closed Cup Tester</t>
  </si>
  <si>
    <t>Flash point (temp.)</t>
  </si>
  <si>
    <t>FLRI</t>
  </si>
  <si>
    <t>Fluoridation Index</t>
  </si>
  <si>
    <t>11/15/2000 1:50:52 PM</t>
  </si>
  <si>
    <t>Fluoridation Index (mass flux)</t>
  </si>
  <si>
    <t>10/24/1996 2:28:58 PM</t>
  </si>
  <si>
    <t>5004</t>
  </si>
  <si>
    <t>A calcium oxide plate is exposed to ambient air for a period of 30 days.  During this time fluoride in the ambient air is collected as calcium fluoride.  The plates undergo an extraction and the fluoride which is isolated is determined using the selective ion electrode procedure.</t>
  </si>
  <si>
    <t>10/31/2000</t>
  </si>
  <si>
    <t>1/2/2004</t>
  </si>
  <si>
    <t>1/20/2004 12:08:12 PM</t>
  </si>
  <si>
    <t>FLUD</t>
  </si>
  <si>
    <t>Fludioxonil</t>
  </si>
  <si>
    <t>Fludioxonil (fl. conc.)</t>
  </si>
  <si>
    <t>FLUQ</t>
  </si>
  <si>
    <t>Flumequine CAS: 42835-25-6</t>
  </si>
  <si>
    <t>42835-25-6</t>
  </si>
  <si>
    <t>FLUX</t>
  </si>
  <si>
    <t>Fluoxetine CAS: 54910-89-3</t>
  </si>
  <si>
    <t>54910-89-3</t>
  </si>
  <si>
    <t>FRLQ</t>
  </si>
  <si>
    <t>Free liquid</t>
  </si>
  <si>
    <t>9095B</t>
  </si>
  <si>
    <t>EPA 9095B (mod)</t>
  </si>
  <si>
    <t>EPA 9095B (mod)  Free Liquids are determined by the Paint Filter Test, where a specified amount of material is placed in a paint filter. If any portion of the test material passes through the filter in the five minute test period, the material is deemed to contain free liquids. The absence of any amount of free liquid classifies the sample as a solid.</t>
  </si>
  <si>
    <t>Free liquid (unitless)</t>
  </si>
  <si>
    <t>FSS</t>
  </si>
  <si>
    <t>solids, fixed suspended</t>
  </si>
  <si>
    <t>5/15/2024</t>
  </si>
  <si>
    <t>7/17/2024 10:51:03 AM</t>
  </si>
  <si>
    <t>solids, fixed suspended (fl. conc.)</t>
  </si>
  <si>
    <t>FTC102</t>
  </si>
  <si>
    <t>Fluorotelomer carboxylic acid, 10:2 (10:2 FTCA)</t>
  </si>
  <si>
    <t>Fluorotelomer carboxylic acid, 10:2 (10:2 FTCA) (fl. conc.)</t>
  </si>
  <si>
    <t>FTC33</t>
  </si>
  <si>
    <t>Fluorotelomer carboxylic acid, 3:3 (3:3 FTCA)</t>
  </si>
  <si>
    <t>Fluorotelomer carboxylic acid, 3:3 (3:3 FTCA) (fl. conc.)</t>
  </si>
  <si>
    <t>FTC53</t>
  </si>
  <si>
    <t>Fluorotelomer carboxylic acid, 5:3 (5:3 FTCA)</t>
  </si>
  <si>
    <t>Fluorotelomer carboxylic acid, 5:3 (5:3 FTCA) (fl. conc.)</t>
  </si>
  <si>
    <t>FTC62</t>
  </si>
  <si>
    <t>Fluorotelomer carboxylic acid, 6:2 (6:2 FTCA)</t>
  </si>
  <si>
    <t>Fluorotelomer carboxylic acid, 6:2 (6:2 FTCA) (fl. conc.)</t>
  </si>
  <si>
    <t>FTC73</t>
  </si>
  <si>
    <t>Fluorotelomer carboxylic acid, 7:3 (7:3 FTCA)</t>
  </si>
  <si>
    <t>Fluorotelomer carboxylic acid, 7:3 (7:3 FTCA) (fl. conc.)</t>
  </si>
  <si>
    <t>FTC82</t>
  </si>
  <si>
    <t>Fluorotelomer carboxylic acid, 8:2 (8:2 FTCA)</t>
  </si>
  <si>
    <t>Fluorotelomer carboxylic acid, 8:2 (8:2 FTCA) (fl. conc.)</t>
  </si>
  <si>
    <t>FTS102</t>
  </si>
  <si>
    <t>Fluorotelomer sulfonic acid, 10:2 (10:2 FTS) CAS:120226-60-0</t>
  </si>
  <si>
    <t>FTS42</t>
  </si>
  <si>
    <t>Fluorotelomer sulfonic acid, 4:2 (4:2 FTS) CAS: 757124-72-4</t>
  </si>
  <si>
    <t>FTS62</t>
  </si>
  <si>
    <t>Fluorotelomer sulfonic acid, 6:2 (6:2 FTS) CAS: 27619-97-2</t>
  </si>
  <si>
    <t>FTS82</t>
  </si>
  <si>
    <t>Fluorotelomer sulfonic acid, 8:2 (8:2 FTS) CAS: 39108-34-4</t>
  </si>
  <si>
    <t>FTU102</t>
  </si>
  <si>
    <t>Fluorotelomer unsaturated carboxylic acid, 10:2 (10:2 FTUCA)</t>
  </si>
  <si>
    <t>Fluorotelomer unsaturated carboxylic acid, 10:2 (10:2 FTUCA) (fl. conc.)</t>
  </si>
  <si>
    <t>FTU62</t>
  </si>
  <si>
    <t>Fluorotelomer unsaturated carboxylic acid, 6:2 (6:2 FTUCA)</t>
  </si>
  <si>
    <t>Fluorotelomer unsaturated carboxylic acid, 6:2 (6:2 FTUCA) (fl. conc.)</t>
  </si>
  <si>
    <t>FTU82</t>
  </si>
  <si>
    <t>Fluorotelomer unsaturated carboxylic acid, 8:2 (8:2 FTUCA)</t>
  </si>
  <si>
    <t>Fluorotelomer unsaturated carboxylic acid, 8:2 (8:2 FTUCA) (fl. conc.)</t>
  </si>
  <si>
    <t>G001</t>
  </si>
  <si>
    <t>Glyphosate</t>
  </si>
  <si>
    <t>Glyphosate (fl. conc.)</t>
  </si>
  <si>
    <t>1071-83-6</t>
  </si>
  <si>
    <t>3/24/2004 1:04:13 AM</t>
  </si>
  <si>
    <t>9/10/1997 4:52:00 PM</t>
  </si>
  <si>
    <t>Glyphosate (mass conc.)</t>
  </si>
  <si>
    <t>P014</t>
  </si>
  <si>
    <t>An aliquot of 4.0 ? 0.1 mL of a water sample is spiked with an Internal Standard, Glyphosate-13C2,15N, and derivatized to FMOC-Glyphosate and FMOC-AMPA, then analyzed by LC-MS/MS.</t>
  </si>
  <si>
    <t>10/8/2019</t>
  </si>
  <si>
    <t>G002</t>
  </si>
  <si>
    <t>41-G</t>
  </si>
  <si>
    <t>41-G (fl. conc.)</t>
  </si>
  <si>
    <t>GA-D</t>
  </si>
  <si>
    <t>Gallium Dissolved</t>
  </si>
  <si>
    <t>Gallium Dissolved (fl. conc.)</t>
  </si>
  <si>
    <t>11/7/2018 4:00:00 PM</t>
  </si>
  <si>
    <t>12/19/2023</t>
  </si>
  <si>
    <t>1/2/2024 4:32:04 PM</t>
  </si>
  <si>
    <t>6/22/1998 2:30:34 PM</t>
  </si>
  <si>
    <t>GA-E</t>
  </si>
  <si>
    <t>Gallium Extractable</t>
  </si>
  <si>
    <t>Gallium Extractable (fl. conc.)</t>
  </si>
  <si>
    <t>GA-T</t>
  </si>
  <si>
    <t>Gallium Total</t>
  </si>
  <si>
    <t>4/3/2008 2:53:49 PM</t>
  </si>
  <si>
    <t>Gallium Total (fl. conc.)</t>
  </si>
  <si>
    <t>Gallium Total (ratio)</t>
  </si>
  <si>
    <t>7/30/2020</t>
  </si>
  <si>
    <t>8/21/2024 11:26:07 AM</t>
  </si>
  <si>
    <t>10/21/2019 11:55:03 AM</t>
  </si>
  <si>
    <t>10/22/1996 9:46:36 PM</t>
  </si>
  <si>
    <t>Gallium Total (mass conc.)</t>
  </si>
  <si>
    <t>GCMS</t>
  </si>
  <si>
    <t>GCMS Scan</t>
  </si>
  <si>
    <t>SCAN</t>
  </si>
  <si>
    <t>Sample extraction methods vary due to properties unique to the sample type. Water samples are typically liquid / liquid DCM extraction, however the analyst may decide that another solvent such as Hexane is more appropriate. For sediment and biota samples, extraction methods include Microwave Assisted Process and wrist or platform shaker. Again solvent choice is at the discretion of teh analyst and may include DCM, Methanol, Acetone, Hexane, or others. For samples such as raw products, no extraction may be necessary and simple dilution in an appropriate solvent may be all that is required. The extract is analyzed using High Resolution Gas Chromatography / Low Resolution Mass Spectrometry (HRGC/LRMS). MS data is acquired in Full Scan Mode (Scan) and normally no quantitation is performed.</t>
  </si>
  <si>
    <t>1/9/2002 8:26:00 AM</t>
  </si>
  <si>
    <t>6/24/2003 10:41:00 AM</t>
  </si>
  <si>
    <t>GCMS Scan (unitless)</t>
  </si>
  <si>
    <t>GD-T</t>
  </si>
  <si>
    <t>Gadolinium</t>
  </si>
  <si>
    <t>Gadolinium (ratio)</t>
  </si>
  <si>
    <t>GE-T</t>
  </si>
  <si>
    <t>Germanium</t>
  </si>
  <si>
    <t>Germanium (ratio)</t>
  </si>
  <si>
    <t>10/21/2019 11:55:07 AM</t>
  </si>
  <si>
    <t>GLBR</t>
  </si>
  <si>
    <t>Glyburide CAS: 10238-21-8</t>
  </si>
  <si>
    <t>10238-21-8</t>
  </si>
  <si>
    <t>GLPZ</t>
  </si>
  <si>
    <t>Glipizide CAS: 29094-61-9</t>
  </si>
  <si>
    <t>29094-61-9</t>
  </si>
  <si>
    <t>H-3-</t>
  </si>
  <si>
    <t>Tritium</t>
  </si>
  <si>
    <t>X241</t>
  </si>
  <si>
    <t>Liquid Scintillation</t>
  </si>
  <si>
    <t>Tritium (rad./vol.)</t>
  </si>
  <si>
    <t>10028-17-8</t>
  </si>
  <si>
    <t>H-TE</t>
  </si>
  <si>
    <t>Hydrocarbons;Extract</t>
  </si>
  <si>
    <t>5/25/2000 2:47:00 PM</t>
  </si>
  <si>
    <t>5/26/2003 1:56:28 PM</t>
  </si>
  <si>
    <t>Hydrocarbons;Extract (mass conc.)</t>
  </si>
  <si>
    <t>SHEG</t>
  </si>
  <si>
    <t>Water samples are spiked with 2-BBTF surrogate, and extracted by reciprocal action shaker for 30 minutes using a single micro-extraction with 2mL hexane. After extraction, hexane extracts are dispensed into GC vials for GC-FID analysis.</t>
  </si>
  <si>
    <t>3/31/2016</t>
  </si>
  <si>
    <t>1/3/2019</t>
  </si>
  <si>
    <t>1/15/2019 12:11:08 PM</t>
  </si>
  <si>
    <t>Hydrocarbons;Extract (fl. conc.)</t>
  </si>
  <si>
    <t>X368</t>
  </si>
  <si>
    <t>Freon extract,IR absorb.</t>
  </si>
  <si>
    <t>F103</t>
  </si>
  <si>
    <t>Calc;LEPH+HEPH;nC10-nC32</t>
  </si>
  <si>
    <t>1/3/2001 8:44:00 AM</t>
  </si>
  <si>
    <t>4/5/2001 1:33:00 PM</t>
  </si>
  <si>
    <t>9/10/2002 1:07:10 PM</t>
  </si>
  <si>
    <t>X366</t>
  </si>
  <si>
    <t>The sample is extracted with dichloromethane in a separatory funnel.  The extract is dried, then reduced to a known volume.  The final extract is then analyzed with capillary column gas chromatography with flame ionization detection.  The results are determined by obtaining the total area under the chromato-graphic curve between n-C10 and n-C30, then quantifying by external calibration.</t>
  </si>
  <si>
    <t>8/28/2018 3:13:59 PM</t>
  </si>
  <si>
    <t>3/24/1999 4:06:00 PM</t>
  </si>
  <si>
    <t>5/20/2003 4:08:47 PM</t>
  </si>
  <si>
    <t>H-TP</t>
  </si>
  <si>
    <t>Total Petroleum Hydrocarbons (TPH)</t>
  </si>
  <si>
    <t>X370</t>
  </si>
  <si>
    <t>The sample is extracted with 1,1,2-trichloro-1,2,2-trifluoroethane in a separatory funnel.  The extract is diluted to a known volume, and analyzed with an infrared spectro-photometer.  The result is calculated by comparison of the absorbance of the sample extract to that of a prepared standard mixture.  When a silica gel clean-up step is incorporated into this procedure, it is referred to as Total Petroleum Hydrocarbons (TPH) rather than as Total Extractable Hydrocarbon.</t>
  </si>
  <si>
    <t>12/17/2001 1:49:50 PM</t>
  </si>
  <si>
    <t>Total Petroleum Hydrocarbons (TPH) (fl. conc.)</t>
  </si>
  <si>
    <t>FQ01</t>
  </si>
  <si>
    <t>Hydrocarbons&amp;Petroleum Products ID screening</t>
  </si>
  <si>
    <t>Flame ionization capillary gas chromatography is the primary means used for determining and matching the type of hydrocarbons present.  Initial screening and all "high-boiling" hydrocarbons (those having a boiling range greater than or equal to diesel fuel) are analysed using a bonded-phase polymethyl/phenyl siloxane GC column.  All "low-boiling" hydrocarbons (those having a boiling range less than diesel fuel) are preferably analysed using a bonded-phase polymethyl siloxane GC column.  Identification is based on the recognition and matching of peak patterns in the chromatogram and comparison with those produced by "source" samples or commercial petroleum hydrocarbons standards.  The distribution and relative concentrations of the components are considered unique to a given oil.  The carbon range is determined by comparing the sample with a commercial "n-C5" to "n-C40" hydrocarbon calibration mix.  Infrared spectrophotometry (IR) is used to confirm a hydrocarbon sample as either a petroleum or vegetable-animal in origin.  The spectrum is examined for the presence or absence of a strong carbonyl absorption at about 1740 cm-1.  The absence of this peak is good evidence for a petroleum origin of the sample.  The spectrum can also be compared to that of other hydrocarbon standards.  Ultraviolet/Visible spectrophotometry (UV/Vis) is used to determine the theoretical ratio of the aromatic compounds containing 2 rings to those containing 3 or more rings.  Trace metals present in the sample are examined by ICP emission spectroscopy.  The Nickel-Vanadium ratio can be a good indicator when used for non-distillate petroleum hydrocarbons, however, "profile matching" of the concentrations of selected metals is generally more useful.  Note:  Results from this test are non-numeric and therefore are reported in the comment field.</t>
  </si>
  <si>
    <t>2/3/1997 11:27:00 AM</t>
  </si>
  <si>
    <t>10/19/2001 3:46:00 PM</t>
  </si>
  <si>
    <t>5/21/2003 8:53:01 AM</t>
  </si>
  <si>
    <t>Total Petroleum Hydrocarbons (TPH) (unitless)</t>
  </si>
  <si>
    <t>3/12/2024</t>
  </si>
  <si>
    <t>H001</t>
  </si>
  <si>
    <t>Heptachlor</t>
  </si>
  <si>
    <t>Heptachlor (fl. conc.)</t>
  </si>
  <si>
    <t>76-44-8</t>
  </si>
  <si>
    <t>6/18/2003 2:53:44 PM</t>
  </si>
  <si>
    <t>Heptachlor (mass conc.)</t>
  </si>
  <si>
    <t>Heptachlor (wet) (mass conc.)</t>
  </si>
  <si>
    <t>H002</t>
  </si>
  <si>
    <t>Heptachlor Epoxide</t>
  </si>
  <si>
    <t>Heptachlor Epoxide (fl. conc.)</t>
  </si>
  <si>
    <t>1024-57-3</t>
  </si>
  <si>
    <t>Heptachlor Epoxide (mass conc.)</t>
  </si>
  <si>
    <t>P017</t>
  </si>
  <si>
    <t>OC's and OP's</t>
  </si>
  <si>
    <t>6/2/2009 12:01:06 PM</t>
  </si>
  <si>
    <t>Heptachlor Epoxide (wet) (mass conc.)</t>
  </si>
  <si>
    <t>H003</t>
  </si>
  <si>
    <t>Hexachlorobenzene</t>
  </si>
  <si>
    <t>Hexachlorobenzene (mass conc.)</t>
  </si>
  <si>
    <t>118-74-1</t>
  </si>
  <si>
    <t>Hexachlorobenzene (fl. conc.)</t>
  </si>
  <si>
    <t>H005</t>
  </si>
  <si>
    <t>Heptenofos</t>
  </si>
  <si>
    <t>Heptenofos (fl. conc.)</t>
  </si>
  <si>
    <t>H008</t>
  </si>
  <si>
    <t>Hexazinone</t>
  </si>
  <si>
    <t>Hexazinone (fl. conc.)</t>
  </si>
  <si>
    <t>51235-04-2</t>
  </si>
  <si>
    <t>Hexazinone (mass conc.)</t>
  </si>
  <si>
    <t>H009</t>
  </si>
  <si>
    <t>Petroleum Distillate</t>
  </si>
  <si>
    <t>XSCN</t>
  </si>
  <si>
    <t>10/24/1996 11:24:27 AM</t>
  </si>
  <si>
    <t>Petroleum Distillate (fl. conc.)</t>
  </si>
  <si>
    <t>P010</t>
  </si>
  <si>
    <t>HC's</t>
  </si>
  <si>
    <t>2/13/1998 1:02:12 AM</t>
  </si>
  <si>
    <t>H010</t>
  </si>
  <si>
    <t>6Chldibenzodioxin</t>
  </si>
  <si>
    <t>F119</t>
  </si>
  <si>
    <t>EPA Method 1613: for Sediments  and Fish tissue developed for isomer specific determination of the 2,3,7,8-substituted, tetra-through octa-chlorinated, dibenzo-p-dioxins and dibenzofurans in aqueous, solid and tissue matrices by isotope dilution, high resolution capillary column gas chromatography (HRGC)/high resolution mass spectrometry (HRMS)</t>
  </si>
  <si>
    <t>6/16/2000 6:33:00 AM</t>
  </si>
  <si>
    <t>10/4/2000 2:53:00 PM</t>
  </si>
  <si>
    <t>6/18/2002 3:49:58 PM</t>
  </si>
  <si>
    <t>10/4/2001 3:20:45 PM</t>
  </si>
  <si>
    <t>6Chldibenzodioxin (wet) (mass conc.)</t>
  </si>
  <si>
    <t>F114</t>
  </si>
  <si>
    <t>EPA Method 1613: Developed for isomer specific determination of the 2,3,7,8-substituted, tetra-through octa-chlorinated, dibenzo-p-dioxins and dibenzofurans in aqueous, solid and tissue matrices by isotope dilution, high resolution capillary column gas chromatography (HRGC)/high resolution mass spectrometry (HRMS)</t>
  </si>
  <si>
    <t>2/21/2024 1:00:50 PM</t>
  </si>
  <si>
    <t>5/24/2001 3:35:10 PM</t>
  </si>
  <si>
    <t>6Chldibenzodioxin (fl. conc.)</t>
  </si>
  <si>
    <t>X253</t>
  </si>
  <si>
    <t>Tol.-Ac/Cl2CH2 ext:GC/MS</t>
  </si>
  <si>
    <t>C-13 labelled PCDD and PCDF congeners are added to a 1L sample of pulp effluent, which is separated into solid and liquid phases by filtration through a glass fibre filter. The solid phase is aire-dried overnight before undergoing a Soxhlet extraction with toluene. The liquid phase is extracted with dichloromethane in a separatory funnel. The two extracts are combined, concentrated, and then passed through a series of columns which remove the bulk of the organic matrix co-extracted with PCDD/PCDF. One resulting fraction is concentrated to a known small volume for analysis by HRGC/HRMS/DS.</t>
  </si>
  <si>
    <t>6/25/2012 2:16:02 PM</t>
  </si>
  <si>
    <t>F102</t>
  </si>
  <si>
    <t>Environment Canada (1992);Dioxins Procedures for Pulp Effluents</t>
  </si>
  <si>
    <t>5/1/2001 7:37:00 AM</t>
  </si>
  <si>
    <t>11/9/2011 3:41:38 PM</t>
  </si>
  <si>
    <t>H011</t>
  </si>
  <si>
    <t>6Chl2BDiox1;2;3;4;78</t>
  </si>
  <si>
    <t>6Chl2BDiox1;2;3;4;78 (wet) (mass conc.)</t>
  </si>
  <si>
    <t>6Chl2BDiox1;2;3;4;78 (fl. conc.)</t>
  </si>
  <si>
    <t>H012</t>
  </si>
  <si>
    <t>6Chl2BDiox1;2;3;6;78</t>
  </si>
  <si>
    <t>6Chl2BDiox1;2;3;6;78 (fl. conc.)</t>
  </si>
  <si>
    <t>6/18/2002 3:49:59 PM</t>
  </si>
  <si>
    <t>6Chl2BDiox1;2;3;6;78 (wet) (mass conc.)</t>
  </si>
  <si>
    <t>H013</t>
  </si>
  <si>
    <t>6Chl2BDiox1;2;3;7;89</t>
  </si>
  <si>
    <t>6Chl2BDiox1;2;3;7;89 (fl. conc.)</t>
  </si>
  <si>
    <t>6Chl2BDiox1;2;3;7;89 (wet) (mass conc.)</t>
  </si>
  <si>
    <t>H014</t>
  </si>
  <si>
    <t>7ChlDibenzodioxin</t>
  </si>
  <si>
    <t>7ChlDibenzodioxin (fl. conc.)</t>
  </si>
  <si>
    <t>7ChlDibenzodioxin (wet) (mass conc.)</t>
  </si>
  <si>
    <t>H015</t>
  </si>
  <si>
    <t>7Chl2BDiox1;2;3;4678</t>
  </si>
  <si>
    <t>7Chl2BDiox1;2;3;4678 (fl. conc.)</t>
  </si>
  <si>
    <t>6/18/2002 3:50:00 PM</t>
  </si>
  <si>
    <t>7Chl2BDiox1;2;3;4678 (wet) (mass conc.)</t>
  </si>
  <si>
    <t>H016</t>
  </si>
  <si>
    <t>6Chldibenzofuran</t>
  </si>
  <si>
    <t>6Chldibenzofuran (wet) (mass conc.)</t>
  </si>
  <si>
    <t>6Chldibenzofuran (fl. conc.)</t>
  </si>
  <si>
    <t>H017</t>
  </si>
  <si>
    <t>6Chl2BFuran1;2;3;478</t>
  </si>
  <si>
    <t>6Chl2BFuran1;2;3;478 (wet) (mass conc.)</t>
  </si>
  <si>
    <t>6Chl2BFuran1;2;3;478 (fl. conc.)</t>
  </si>
  <si>
    <t>H018</t>
  </si>
  <si>
    <t>6Chl2BFuran1;2;3;678</t>
  </si>
  <si>
    <t>6Chl2BFuran1;2;3;678 (fl. conc.)</t>
  </si>
  <si>
    <t>6/18/2002 3:50:01 PM</t>
  </si>
  <si>
    <t>6Chl2BFuran1;2;3;678 (wet) (mass conc.)</t>
  </si>
  <si>
    <t>H019</t>
  </si>
  <si>
    <t>6Chl2BFuran2;3;4;678</t>
  </si>
  <si>
    <t>6Chl2BFuran2;3;4;678 (fl. conc.)</t>
  </si>
  <si>
    <t>6/25/2012 2:16:03 PM</t>
  </si>
  <si>
    <t>6Chl2BFuran2;3;4;678 (wet) (mass conc.)</t>
  </si>
  <si>
    <t>11/9/2011 3:41:39 PM</t>
  </si>
  <si>
    <t>H020</t>
  </si>
  <si>
    <t>6Chl2BFuran1;2;3;789</t>
  </si>
  <si>
    <t>6Chl2BFuran1;2;3;789 (fl. conc.)</t>
  </si>
  <si>
    <t>6Chl2BFuran1;2;3;789 (wet) (mass conc.)</t>
  </si>
  <si>
    <t>H021</t>
  </si>
  <si>
    <t>7Chldibenzofuran</t>
  </si>
  <si>
    <t>7Chldibenzofuran (fl. conc.)</t>
  </si>
  <si>
    <t>6/18/2002 3:50:02 PM</t>
  </si>
  <si>
    <t>7Chldibenzofuran (wet) (mass conc.)</t>
  </si>
  <si>
    <t>H022</t>
  </si>
  <si>
    <t>7Chl2BFuran1;2;34678</t>
  </si>
  <si>
    <t>7Chl2BFuran1;2;34678 (fl. conc.)</t>
  </si>
  <si>
    <t>7Chl2BFuran1;2;34678 (wet) (mass conc.)</t>
  </si>
  <si>
    <t>H023</t>
  </si>
  <si>
    <t>7Chl2BFuran1;2;34789</t>
  </si>
  <si>
    <t>7Chl2BFuran1;2;34789 (fl. conc.)</t>
  </si>
  <si>
    <t>7Chl2BFuran1;2;34789 (wet) (mass conc.)</t>
  </si>
  <si>
    <t>H109</t>
  </si>
  <si>
    <t>HydroC Extrct/C10-30</t>
  </si>
  <si>
    <t>4/21/2007</t>
  </si>
  <si>
    <t>HydroC Extrct/C10-30 (fl. conc.)</t>
  </si>
  <si>
    <t>3/19/2020</t>
  </si>
  <si>
    <t>2/18/2021 5:29:07 PM</t>
  </si>
  <si>
    <t>5/26/2015 11:25:31 AM</t>
  </si>
  <si>
    <t>P109</t>
  </si>
  <si>
    <t>CH2Cl2 Extr:Ioniz'n GLC</t>
  </si>
  <si>
    <t>10/24/1996 3:05:29 PM</t>
  </si>
  <si>
    <t>F086</t>
  </si>
  <si>
    <t>Samples are dried and soxhlet extracted with 1:1 Hexane:Acetone for 4 hours. The extract is concentrated and analyzed by capillary gas chromatography with flame ionization detector. Results are not corrected for specified PAH's. LEPH is defined as the sum of components that elute on gc between nC10 and nC19; HEPH is defined as the sum of components that elute on gc between nC19 and nC32. Performance Base Method published circa Dec. 31, 2000.</t>
  </si>
  <si>
    <t>9/3/2021</t>
  </si>
  <si>
    <t>HydroC Extrct/C10-30 (mass conc.)</t>
  </si>
  <si>
    <t>GCFI</t>
  </si>
  <si>
    <t>Hexane extraction using tumbler; Analysis by GC/FID</t>
  </si>
  <si>
    <t>2/9/2016</t>
  </si>
  <si>
    <t>8/8/2024 6:16:00 PM</t>
  </si>
  <si>
    <t>8/19/2024 2:37:07 PM</t>
  </si>
  <si>
    <t>H110</t>
  </si>
  <si>
    <t>HydroC Petrol/C10-30</t>
  </si>
  <si>
    <t>P111</t>
  </si>
  <si>
    <t>CH2Cl2+Meth Extr:Sil:GLC</t>
  </si>
  <si>
    <t>4/14/1999 11:54:00 AM</t>
  </si>
  <si>
    <t>4/14/1999 11:55:00 AM</t>
  </si>
  <si>
    <t>4/16/1999 6:12:51 PM</t>
  </si>
  <si>
    <t>HydroC Petrol/C10-30 (mass conc.)</t>
  </si>
  <si>
    <t>P110</t>
  </si>
  <si>
    <t>CH2Cl2 Extr:Silica:GLC</t>
  </si>
  <si>
    <t>5/8/2003 10:20:00 AM</t>
  </si>
  <si>
    <t>8/14/2003 3:50:24 PM</t>
  </si>
  <si>
    <t>HydroC Petrol/C10-30 (fl. conc.)</t>
  </si>
  <si>
    <t>H2O2</t>
  </si>
  <si>
    <t>Hydrogen Peroxide</t>
  </si>
  <si>
    <t>X466</t>
  </si>
  <si>
    <t>H2SO4; KMnO4; Col'm</t>
  </si>
  <si>
    <t>Hydrogen Peroxide (fl. conc.)</t>
  </si>
  <si>
    <t>7722-84-1</t>
  </si>
  <si>
    <t>H2S-</t>
  </si>
  <si>
    <t>Hydrogen Sulfide</t>
  </si>
  <si>
    <t>4/9/2020</t>
  </si>
  <si>
    <t>8/12/2024 4:48:10 PM</t>
  </si>
  <si>
    <t>Hydrogen Sulfide (fl. conc.)</t>
  </si>
  <si>
    <t>7783-06-4</t>
  </si>
  <si>
    <t>5099</t>
  </si>
  <si>
    <t>8/24/2019</t>
  </si>
  <si>
    <t>Hydrogen Sulfide (air conc.)</t>
  </si>
  <si>
    <t>10/24/1996 7:10:48 AM</t>
  </si>
  <si>
    <t>Hydrogen Sulfide (mass conc.)</t>
  </si>
  <si>
    <t>6/15/2021</t>
  </si>
  <si>
    <t>10/22/1996 11:35:33 PM</t>
  </si>
  <si>
    <t>5/13/2022</t>
  </si>
  <si>
    <t>X186</t>
  </si>
  <si>
    <t>Gas Chromatography-Ave/d</t>
  </si>
  <si>
    <t>8/27/2020 11:16:51 AM</t>
  </si>
  <si>
    <t>Hydrogen Sulfide (ratio)</t>
  </si>
  <si>
    <t>HAA5</t>
  </si>
  <si>
    <t>Total Haloacetic Acids</t>
  </si>
  <si>
    <t>5/31/2023 4:53:00 PM</t>
  </si>
  <si>
    <t>Total Haloacetic Acids (fl. conc.)</t>
  </si>
  <si>
    <t>HAO</t>
  </si>
  <si>
    <t>10-Hydroxy Amitriptyline Oxalate CAS: 1246833-15-7</t>
  </si>
  <si>
    <t>1246833-15-7</t>
  </si>
  <si>
    <t>HCBD</t>
  </si>
  <si>
    <t>Hexachlorobutadiene</t>
  </si>
  <si>
    <t>Hexachlorobutadiene (fl. conc.)</t>
  </si>
  <si>
    <t>87-68-3</t>
  </si>
  <si>
    <t>Hexachlorobutadiene (mass conc.)</t>
  </si>
  <si>
    <t>HCCH</t>
  </si>
  <si>
    <t>Total Hexachlorocyclohexane</t>
  </si>
  <si>
    <t>Total Hexachlorocyclohexane (fl. conc.)</t>
  </si>
  <si>
    <t>Total Hexachlorocyclohexane (mass conc.)</t>
  </si>
  <si>
    <t>HCH</t>
  </si>
  <si>
    <t>Hexachloroethane CAS: 67-72-1</t>
  </si>
  <si>
    <t>67-72-1</t>
  </si>
  <si>
    <t>HCO3</t>
  </si>
  <si>
    <t>bicarbonate (CAS 71-52-3)</t>
  </si>
  <si>
    <t>71-52-3</t>
  </si>
  <si>
    <t>HD01</t>
  </si>
  <si>
    <t>Hexadecanoic Acid</t>
  </si>
  <si>
    <t>Hexadecanoic Acid (fl. conc.)</t>
  </si>
  <si>
    <t>HEPA</t>
  </si>
  <si>
    <t>Heptanoic Acid</t>
  </si>
  <si>
    <t>Heptanoic Acid (fl. conc.)</t>
  </si>
  <si>
    <t>HEPH</t>
  </si>
  <si>
    <t>Heavy Extractable Petroleum Hydrocarbons</t>
  </si>
  <si>
    <t>8/15/2019 1:28:05 PM</t>
  </si>
  <si>
    <t>Heavy Extractable Petroleum Hydrocarbons (fl. conc.)</t>
  </si>
  <si>
    <t>6/19/2000 1:42:00 PM</t>
  </si>
  <si>
    <t>Heavy Extractable Petroleum Hydrocarbons (mass conc.)</t>
  </si>
  <si>
    <t>F066</t>
  </si>
  <si>
    <t>Samples are dried and soxhlet extracted with dichloromethane (DCM) for 4 hours.  The extract is concentrated and analyzed by capillary gas chromatography with flame ionization detector.  Results are corrected for specified PAH concentrations and percent moisture.  LEPH is defined as the sum of components that elute on gc between nC1O and nC19; HEPH is defined as the sum of components that elute on gc between nC19 and nC32. Method superceded Dec. 2000.</t>
  </si>
  <si>
    <t>7/9/2001 9:40:00 AM</t>
  </si>
  <si>
    <t>9/19/2001 11:33:00 AM</t>
  </si>
  <si>
    <t>3/17/2003 1:22:49 PM</t>
  </si>
  <si>
    <t>10/12/2022 1:33:00 PM</t>
  </si>
  <si>
    <t>3/10/2023 3:28:44 PM</t>
  </si>
  <si>
    <t>EPHnC19-nC32 extr. silica gel: GC/FID(PAH not subtr.)</t>
  </si>
  <si>
    <t>Heavy Extractable Petroleum Hydrocarbon</t>
  </si>
  <si>
    <t>7/31/2018 10:37:13 PM</t>
  </si>
  <si>
    <t>F064</t>
  </si>
  <si>
    <t>Samples are extracted with dichloromethane (DCM) in a separatory funnel.  Extracts are dried, concentrated and analyzed  by capillary gas chromatography with flame ionization detector.  Results are corrected for specified PAH concentrations.  LEPH is defined as the sum of components that elute on GC between nC10 and nC19; HEPH is defined as the sum of components that elute on gc between nC19 and nC32. Performance Base Method published circa Dec. 31, 2000, but distributed 1999.</t>
  </si>
  <si>
    <t>7/22/2024 3:17:29 PM</t>
  </si>
  <si>
    <t>F067</t>
  </si>
  <si>
    <t>Samples are dried and soxhlet extracted with dichloromethane (DCM) for 4 hours.  The extract is concentrated and analyzed by capillary gas chromatography with flame ionization detector.  Results are corrected for percent moisture, but are not corrected for specified PAH's.  LEPH is defined as the sum of components that elute on gc between nC10 and nC19; HEPH is defined as the sum of components that elute on gc between nC19 and nC32. Method superceded Dec. 2000.</t>
  </si>
  <si>
    <t>7/9/2001 9:39:00 AM</t>
  </si>
  <si>
    <t>9/19/2001 11:15:00 AM</t>
  </si>
  <si>
    <t>F085</t>
  </si>
  <si>
    <t>Samples are dried and soxhlet extracted with 1:1 Hexane:Acetone for 4 hours. The extract is concentrated and analyzed by capillary gas chromatography with flame ionization detector. Results are corrected for specified PAH concentrations. LEPH is defined as the sum of components that elute on gc between nC10 and nC19; HEPH is defined as the sum of components that elute on gc between nC19 and nC32. Performance Base Method published circa Dec. 31, 2000.</t>
  </si>
  <si>
    <t>A single extraction using a small volume of hexane is conducted within the original sample container using vigorous mechanical agitation.  A portion of the hexane extract is concentrated by evaporation if necessary, and is analyzed by capillary column gas chromatography with flame ionization detection.  Test results for EPHw10-19 and EPHw19-32 are not corrected for PAHs.  LEPHw and HEPHw are EPHw10-19 and EPHw19-32 minus the concentrations of applicable PAHs found in each fraction.  Performance Based Method, revision date Nov 1, 2015.</t>
  </si>
  <si>
    <t>1/21/2016 10:45:00 AM</t>
  </si>
  <si>
    <t>12/3/2022 8:48:00 AM</t>
  </si>
  <si>
    <t>12/15/2022 6:20:11 PM</t>
  </si>
  <si>
    <t>HF-T</t>
  </si>
  <si>
    <t>Hafnium</t>
  </si>
  <si>
    <t>Hafnium (ratio)</t>
  </si>
  <si>
    <t>10/21/2019 11:55:11 AM</t>
  </si>
  <si>
    <t>HFPO</t>
  </si>
  <si>
    <t>Hexafluoropropylene oxide dimer acid (HFPO-DA)CAS:13252-13-6</t>
  </si>
  <si>
    <t>HG-D</t>
  </si>
  <si>
    <t>Mercury Dissolved</t>
  </si>
  <si>
    <t>10/22/1996 9:50:33 PM</t>
  </si>
  <si>
    <t>Mercury Dissolved (fl. conc.)</t>
  </si>
  <si>
    <t>ng/L</t>
  </si>
  <si>
    <t>T548</t>
  </si>
  <si>
    <t>EPA1631E-T</t>
  </si>
  <si>
    <t>APHA 3030B / EPA 1631E - Trace</t>
  </si>
  <si>
    <t>E1631E</t>
  </si>
  <si>
    <t>EPA 1631E</t>
  </si>
  <si>
    <t>See EPA method 1631E</t>
  </si>
  <si>
    <t>7/24/2020</t>
  </si>
  <si>
    <t>X204</t>
  </si>
  <si>
    <t>FF:HNO3/KMnO4;Cold V;AA</t>
  </si>
  <si>
    <t>5/9/1998</t>
  </si>
  <si>
    <t>12/23/2003</t>
  </si>
  <si>
    <t>1/8/2004 3:18:34 PM</t>
  </si>
  <si>
    <t>X347</t>
  </si>
  <si>
    <t>The sample is field filtered (0.45 um) and field acidified (HNO3); strong oxidizing digestion; analysis by CVAA.</t>
  </si>
  <si>
    <t>1/30/2002 4:36:50 PM</t>
  </si>
  <si>
    <t>X222</t>
  </si>
  <si>
    <t>FF;FA;HNO3;Flameless AA</t>
  </si>
  <si>
    <t>10/24/1996 5:42:36 AM</t>
  </si>
  <si>
    <t>MSCV</t>
  </si>
  <si>
    <t>HG-200.2-CVAF-VA (WET)</t>
  </si>
  <si>
    <t>Mercury in Soil by CVAFS (WET)</t>
  </si>
  <si>
    <t>4/11/2012</t>
  </si>
  <si>
    <t>4/18/2020</t>
  </si>
  <si>
    <t>5/10/2021 4:33:57 PM</t>
  </si>
  <si>
    <t>X090</t>
  </si>
  <si>
    <t>Decant;Dig;Flameless AA</t>
  </si>
  <si>
    <t>2/23/2004 2:18:50 PM</t>
  </si>
  <si>
    <t>CVAL</t>
  </si>
  <si>
    <t>Hg CVAF low level</t>
  </si>
  <si>
    <t>Mercury in Water, Leachates and Liquids by Bromination and Cold Vapour Atomic Fluorescence Spectroscopy (low level)   PURPOSE/PRINCIPLE OF METHOD:  Chemically generated bromine is used to oxidize all organic and inorganic forms of mercury in aqueous samples to mercury (II). Excess bromine is neutralized with hydroxylamine hydrochloride. The solution is introduced into a gas liquid separator and mixed with stannous chloride to reduce the mercury to its elemental form. The mercury is then purged from the solution with argon gas and passes through an atomic fluorescence detector where it absorbs light from a mercury vapour lamp that fluoresces at 254 nm. This is detected and amplified by a photo-multiplier tube in the detector. SCOPE:  The method applies to the determination of field filtered, dissolved and total mercury in water, wastewater, effluent, as well as hot acid digested liquids and aqueous waste leachates generated by Leachate Extraction Procedure, Toxicity Characteristic Leaching Procedure (TCLP), Synthetic Precipitation Leaching Procedure (SPLP) and Simultaneously Extractable Metals (SEM) extracts. DETECTION LIMITS: Routine RDL = 0.02 ug/L Ultra-Low level RDL = 0.002 ug/L REFERENCE: Determination of Mercury in Water by Semi-Automated Cold Vapor Atomic Fluorescence Spectrometry. EPA Method 245.7, Revision 2, February 2005</t>
  </si>
  <si>
    <t>7/12/2011 9:03:00 AM</t>
  </si>
  <si>
    <t>8/9/2024 6:00:00 PM</t>
  </si>
  <si>
    <t>8/19/2024 2:37:08 PM</t>
  </si>
  <si>
    <t>F021</t>
  </si>
  <si>
    <t>Mercury in organic and inorganic compounds is oxidized to mercuric ions by addition of sulfuric acid, nitric acid, potassium persulfate and heat.  The mercuric ions are reduced to Hg(0) with SnCl2, are sparged from the solution with argon, and passed through a fluorescence cell in the light path of a mercury lamp.  The fluorescence at the 253.7 nm mercury emission line by Hg(0) is proportional to the concentration of mercury in the sample.</t>
  </si>
  <si>
    <t>8/30/1996 11:35:00 AM</t>
  </si>
  <si>
    <t>12/3/2001 12:36:00 PM</t>
  </si>
  <si>
    <t>0300</t>
  </si>
  <si>
    <t>Autoanal/Cold Vap.</t>
  </si>
  <si>
    <t>4/19/2007</t>
  </si>
  <si>
    <t>1/15/2012 2:54:00 PM</t>
  </si>
  <si>
    <t>5/5/2008 2:11:00 PM</t>
  </si>
  <si>
    <t>6/24/2024 7:11:00 PM</t>
  </si>
  <si>
    <t>6/28/2024 5:01:20 PM</t>
  </si>
  <si>
    <t>7/16/2012 3:34:31 PM</t>
  </si>
  <si>
    <t>X273</t>
  </si>
  <si>
    <t>Cold Vapour:AA</t>
  </si>
  <si>
    <t>2/2/2001</t>
  </si>
  <si>
    <t>4/30/2008 1:31:00 PM</t>
  </si>
  <si>
    <t>0310</t>
  </si>
  <si>
    <t>HNO3/H2SO4 Dig:Man.C.V.</t>
  </si>
  <si>
    <t>Samples are field filtered for dissolved or not filtered for total, and preserved with K2Cr2O7/H2SO4 to pH &lt;2.  The organomercury compounds are oxidized via a H2SO4/KMnO4/K2S2O8 digestion.  The mercury compounds are then reduced to elemental mercury. A stream of synthetic air introduced into the system passes through a reference cell and then, after sparging the elemental mercury from the solution, passes through the sample cell.  A UV monitor possessing a mercury lamp provides the light source and the absorbance at 253.7 nm is measured against the reference.</t>
  </si>
  <si>
    <t>9/12/2007</t>
  </si>
  <si>
    <t>10/3/2007 1:27:54 AM</t>
  </si>
  <si>
    <t>X548</t>
  </si>
  <si>
    <t>HNO3 preserved water samples are dispensed into pre-cleaned glass test tubes. Bromine monochloride (BrCl, a strong oxidant) is added to each sample to oxidize all mercury species (including organo-mercurais) to the Hg2+ state. The samples are left to cold digest for approx. 45 min.  Upon meeting the required digestion time the BrCl is quenched with Hydroxylamine hydrochloride (NH2OH-HCl, a weak reductant). These samples are allowed to sit again for approx. 45 min. in order for the BrCl to be completely consumed by the hydroxylamine. The Hg in the samples is reduced with stannous chloride dihydrate (SnCl2-2H2O, a strong reductant) to its elemental state and instrumental analysis is performed using a cold vapor atomic fluoresence spectrophotometer.</t>
  </si>
  <si>
    <t>10/27/2004</t>
  </si>
  <si>
    <t>8/15/2019 1:25:39 PM</t>
  </si>
  <si>
    <t>CVAF</t>
  </si>
  <si>
    <t>Hg CVAF</t>
  </si>
  <si>
    <t>Mercury in Water, Leachates and Liquids by Bromination and Cold Vapour Atomic Fluorescence Spectroscopy   PURPOSE/PRINCIPLE OF METHOD:  Chemically generated bromine is used to oxidize all organic and inorganic forms of mercury in aqueous samples to mercury (II). Excess bromine is neutralized with hydroxylamine hydrochloride. The solution is introduced into a gas liquid separator and mixed with stannous chloride to reduce the mercury to its elemental form. The mercury is then purged from the solution with argon gas and passes through an atomic fluorescence detector where it absorbs light from a mercury vapour lamp that fluoresces at 254 nm. This is detected and amplified by a photo-multiplier tube in the detector. SCOPE:  The method applies to the determination of field filtered, dissolved and total mercury in water, wastewater, effluent, as well as hot acid digested liquids and aqueous waste leachates generated by Leachate Extraction Procedure, Toxicity Characteristic Leaching Procedure (TCLP), Synthetic Precipitation Leaching Procedure (SPLP) and Simultaneously Extractable Metals (SEM) extracts. DETECTION LIMITS: Routine RDL = 0.02 ug/L Ultra-Low level RDL = 0.002 ug/L REFERENCE: Determination of Mercury in Water by Semi-Automated Cold Vapor Atomic Fluorescence Spectrometry. EPA Method 245.7, Revision 2, February 2005</t>
  </si>
  <si>
    <t>7/8/2011 10:09:00 AM</t>
  </si>
  <si>
    <t>8/20/2024 3:34:00 PM</t>
  </si>
  <si>
    <t>2/3/2012 9:37:02 AM</t>
  </si>
  <si>
    <t>X507</t>
  </si>
  <si>
    <t>BrCl is used in a cold oxidation procedure to oxidize mercury, including organo-mercury compounds.  Note that there is no type of digestion prior to the BrCl oxidation.  Also, the organo-mercury compounds may not fully oxidize.  The oxidized mercury is then reduced to mercury vapour using stannous chloride, and the mercury analyzed by CVAAS at 253.7 nm.</t>
  </si>
  <si>
    <t>HG-E</t>
  </si>
  <si>
    <t>Mercury Extractable</t>
  </si>
  <si>
    <t>X177</t>
  </si>
  <si>
    <t>Extr;Auto An;Flamless AA</t>
  </si>
  <si>
    <t>Mercury Extractable (fl. conc.)</t>
  </si>
  <si>
    <t>X229</t>
  </si>
  <si>
    <t>Hom;HNO3/HCl;Cold V;UV</t>
  </si>
  <si>
    <t>Mercury Extractable (mass conc.)</t>
  </si>
  <si>
    <t>3/25/2020</t>
  </si>
  <si>
    <t>Mercury Extractable (part. /m)</t>
  </si>
  <si>
    <t>X510</t>
  </si>
  <si>
    <t>H2So4 and pot. dichr preservation;overnight; H2SO4 digestion (overnight);flameless AA</t>
  </si>
  <si>
    <t>HG-I</t>
  </si>
  <si>
    <t>Mercury-Insoluble</t>
  </si>
  <si>
    <t>10/22/1996 10:18:38 PM</t>
  </si>
  <si>
    <t>Mercury-Insoluble (mass flux)</t>
  </si>
  <si>
    <t>HG-L</t>
  </si>
  <si>
    <t>Leachable Mercury after EPA TCLP extraction of solid sample</t>
  </si>
  <si>
    <t>1313</t>
  </si>
  <si>
    <t>EPA 1311/245.7 (CAVF)</t>
  </si>
  <si>
    <t>This analysis is carried out in accordance with the extraction procedure outlined in "Test Methods for Evaluating Solid Waste - Physical/Chemical Methods Volume 1C" SW-846 EPA Method 1311, published by the United States Environmental Protection Agency (EPA).  In summary, the sample is extracted at a 20:1 liquid to solids ratio for 16 to 20 hours using either extraction fluid #1 (glacial acetic acid, water and sodium hydroxide) or extraction fluid #2 (glacial acetic acid), depending on the pH of the original sample.  The extract is then filtered through a 0.6 to 0.8 micron glass fibre filter and analysed using atomic fluorescence spectrophotometry (EPA 245.7).</t>
  </si>
  <si>
    <t>Leachable Mercury after EPA TCLP extraction of solid sample (fl. conc.)</t>
  </si>
  <si>
    <t>HG-S</t>
  </si>
  <si>
    <t>Mercury-Soluble</t>
  </si>
  <si>
    <t>10/22/1996 10:18:25 PM</t>
  </si>
  <si>
    <t>Mercury-Soluble (mass flux)</t>
  </si>
  <si>
    <t>Mercury-Soluble (part. /m)</t>
  </si>
  <si>
    <t>HG-T</t>
  </si>
  <si>
    <t>Mercury Total</t>
  </si>
  <si>
    <t>FB08</t>
  </si>
  <si>
    <t>Sample moisture is determined by weighing samples before and after freeze-drying.  freeze-dried samples are ground in a Braun blender before being weighed into Teflon PFA liners and digested with concentrated HNO3, concentrated HCI, and 50% H2O2 in a microwave oven; which results in a complete sample dissolution.  Samples are collected and volumized with Type1 water.  Analysis is performed via Inductively Coupled Argon Plasma Atomic Emission Spectrometry (ICP-AES) (simultaneous multielement analysis), Graphite Furnace Atomic Absorption Spectometry (GF-AAS) (low leve Cd and Pb analysis), Cold Vapor Atomic Fluorescence Spectrometry (CV-AFS)(Mercury analysis) and/or Flame Atomic Absorption Spectrometry (F-AAS) (K analysis).</t>
  </si>
  <si>
    <t>8/16/1999 12:38:00 PM</t>
  </si>
  <si>
    <t>1/31/2002 2:35:00 PM</t>
  </si>
  <si>
    <t>2/24/2012 11:58:36 AM</t>
  </si>
  <si>
    <t>Mercury Total (mass conc.)</t>
  </si>
  <si>
    <t>CVAAS</t>
  </si>
  <si>
    <t>Hg in Soil by CVAAS</t>
  </si>
  <si>
    <t>This analysis is carried out using procedures from CSR Analytical Method: "Strong Acid Leachable Metals (SALM) in Soil", BC Ministry of Environment, 26 June 2009, and procedures adapted from EPA Method 200.2.  The sample is manually homogenized, dried at 60 degrees Celsius, sieved through a 63 um (230 mesh) sieve, and a representative subsample of the dry material is weighed.  The sample is then digested at 95 degrees Celsius for 2 hours by block digester using concentrated nitric and hydrochloric acids.  Instrumental analysis is by  atomic absorption spectrophotometry (EPA Method 245.7). Method Limitation:  This method is not a total digestion technique.  It is a very strong acid digestion that is intended to dissolve those metals that may be environmentally available.  By design, elements bound in silicate structures are not normally dissolved by this procedure as they are not usually mobile in the environment. Deviation from Reference Method:  This procedure deviates from the BC CSR SALM method, which specifies sieving to 2 mm (10 mesh).</t>
  </si>
  <si>
    <t>10/19/2018</t>
  </si>
  <si>
    <t>10/22/2018 3:16:04 PM</t>
  </si>
  <si>
    <t>10/23/1996 12:08:26 AM</t>
  </si>
  <si>
    <t>Mercury Total (wet) (mass conc.)</t>
  </si>
  <si>
    <t>4/10/2002 9:30:00 AM</t>
  </si>
  <si>
    <t>3/16/2024 6:06:00 PM</t>
  </si>
  <si>
    <t>X346</t>
  </si>
  <si>
    <t>FA:HNO3/K2Cr2O7:CVAA</t>
  </si>
  <si>
    <t>The unfiltered field-acidified water sample undergoes a strongly oxidizing digestion.  The sample is then analyzed by CVAAS.</t>
  </si>
  <si>
    <t>11/20/2006 3:40:13 PM</t>
  </si>
  <si>
    <t>Mercury Total (fl. conc.)</t>
  </si>
  <si>
    <t>X256</t>
  </si>
  <si>
    <t>HNO3/H2O2Dig:Cold V.:UV</t>
  </si>
  <si>
    <t>X246</t>
  </si>
  <si>
    <t>Hom:HNO3/HCl:CVAA</t>
  </si>
  <si>
    <t>Soil or sediment samples are homogenized and sub-samples taken.  Without a drying step, samples are digested with Aqua Regia either over a hot plate or in a microwave.  Solubidized mercury is then analyzed by CVAAS.  A separate sub-sample is analyzed for moisture and the mercury result corrected to dry value.</t>
  </si>
  <si>
    <t>2/1/2002 4:15:00 PM</t>
  </si>
  <si>
    <t>4/1/1999 4:04:53 PM</t>
  </si>
  <si>
    <t>5/6/2008 4:46:00 PM</t>
  </si>
  <si>
    <t>8/20/2024 3:11:00 AM</t>
  </si>
  <si>
    <t>8/22/2024 5:01:03 PM</t>
  </si>
  <si>
    <t>7/16/2012 3:35:33 PM</t>
  </si>
  <si>
    <t>8/30/1996 11:36:00 AM</t>
  </si>
  <si>
    <t>11/26/2015 8:00:00 AM</t>
  </si>
  <si>
    <t>MSCS</t>
  </si>
  <si>
    <t>HG-200.2-CVAF-VA (DRY)</t>
  </si>
  <si>
    <t>Mercury in Soil by CVAFS (DRY)</t>
  </si>
  <si>
    <t>5/19/2015</t>
  </si>
  <si>
    <t>X111</t>
  </si>
  <si>
    <t>HCl/HNO3Dig;Flameless AA</t>
  </si>
  <si>
    <t>7/21/1998 10:56:36 AM</t>
  </si>
  <si>
    <t>X197</t>
  </si>
  <si>
    <t>HCL/HNO3;Man C.V.-Air</t>
  </si>
  <si>
    <t>4/12/2024 1:44:40 PM</t>
  </si>
  <si>
    <t>Mercury Total (air conc.)</t>
  </si>
  <si>
    <t>Mercury Total (ratio)</t>
  </si>
  <si>
    <t>X169</t>
  </si>
  <si>
    <t>H2SO4:K2Cr2O7:Cold V:AA</t>
  </si>
  <si>
    <t>1/30/1998 8:32:01 AM</t>
  </si>
  <si>
    <t>1630</t>
  </si>
  <si>
    <t>US EPA 1630 in Water</t>
  </si>
  <si>
    <t>Method 1630 of the US EPA. Samples are distilled under an inert gas flow to isolate methylmercury and minimize matrix interferences. The distillate is analyzed by aqueous phase ethylation, purge and trap, desorption and GC separation. THe separated species are then pyrolized to elemental Hg and quantified by cold vapour atomic flourescence spectroscopy.</t>
  </si>
  <si>
    <t>Mercury Total (mass)</t>
  </si>
  <si>
    <t>X201</t>
  </si>
  <si>
    <t>HNO3/KMnO4 Dig;Cold V:AA</t>
  </si>
  <si>
    <t>5/3/2002</t>
  </si>
  <si>
    <t>5/1/2008 2:33:00 PM</t>
  </si>
  <si>
    <t>5/13/2008 1:24:04 PM</t>
  </si>
  <si>
    <t>X451</t>
  </si>
  <si>
    <t>9/27/2001 9:54:54 AM</t>
  </si>
  <si>
    <t>E200</t>
  </si>
  <si>
    <t>EPA 200.2</t>
  </si>
  <si>
    <t>See EPA 200.2/1631 Appendix</t>
  </si>
  <si>
    <t>7/14/2022</t>
  </si>
  <si>
    <t>9/22/2023</t>
  </si>
  <si>
    <t>5091</t>
  </si>
  <si>
    <t>KMnO4;Man Cold Vapour;UV</t>
  </si>
  <si>
    <t>10/23/1996 4:34:24 PM</t>
  </si>
  <si>
    <t>7/22/2024</t>
  </si>
  <si>
    <t>7/24/2024 12:17:06 PM</t>
  </si>
  <si>
    <t>1348</t>
  </si>
  <si>
    <t>Total Mercury in Seawater by CVAFS</t>
  </si>
  <si>
    <t>8/17/2019</t>
  </si>
  <si>
    <t>4/26/2024</t>
  </si>
  <si>
    <t>10/21/2019 11:55:15 AM</t>
  </si>
  <si>
    <t>9/29/2010 9:05:00 AM</t>
  </si>
  <si>
    <t>10/6/2010 10:26:58 AM</t>
  </si>
  <si>
    <t>7/12/2011 8:14:00 AM</t>
  </si>
  <si>
    <t>10/1/2018 8:57:00 AM</t>
  </si>
  <si>
    <t>2/16/2018 6:30:18 PM</t>
  </si>
  <si>
    <t>X295</t>
  </si>
  <si>
    <t>KMnO4/H2SO4;Cold Vap;AA</t>
  </si>
  <si>
    <t>10/14/2003</t>
  </si>
  <si>
    <t>11/18/2003 1:33:38 PM</t>
  </si>
  <si>
    <t>0330</t>
  </si>
  <si>
    <t>Air D&amp;G:N/S Dig:Man.CV-P</t>
  </si>
  <si>
    <t>Vegetation samples are air dried, ground, and digested with H2SO4/HNO3.  The organomercury compounds are oxidized via a H2SO4/KMnO4/K2S2O8 digestion.  The mercury compounds are then reduced to elemental mercury.  A stream of synthetic air introduced into the system passes through a reference cell and then, after sparging the elemental mercury from the solution, passes through the sample cell.  A UV monitor possessing a mercury lamp provides the light source and the absorbance at 253.7 nm is measured against the reference.</t>
  </si>
  <si>
    <t>4/8/2016 12:19:00 PM</t>
  </si>
  <si>
    <t>10/31/2016 5:31:01 PM</t>
  </si>
  <si>
    <t>7/27/2001 11:17:47 AM</t>
  </si>
  <si>
    <t>11/11/2011 8:54:00 AM</t>
  </si>
  <si>
    <t>8/22/2024 3:13:00 PM</t>
  </si>
  <si>
    <t>X521</t>
  </si>
  <si>
    <t>KMNO4;K2S2O8;H2SO$@105C;HAH reduction;SnCl2;CVAA</t>
  </si>
  <si>
    <t>9/9/1999 12:07:49 PM</t>
  </si>
  <si>
    <t>2/3/2008</t>
  </si>
  <si>
    <t>3/25/2004</t>
  </si>
  <si>
    <t>6/2/2022 4:45:59 PM</t>
  </si>
  <si>
    <t>MTCW</t>
  </si>
  <si>
    <t>HG-WET-CVAFS-VA</t>
  </si>
  <si>
    <t>Mercury in Tissue by CVAFS (WET)</t>
  </si>
  <si>
    <t>3/8/2023</t>
  </si>
  <si>
    <t>3/23/2023 4:12:02 PM</t>
  </si>
  <si>
    <t>3/26/2015 11:24:47 AM</t>
  </si>
  <si>
    <t>10/23/1996 12:01:28 AM</t>
  </si>
  <si>
    <t>3/10/1998 1:58:00 PM</t>
  </si>
  <si>
    <t>7/30/2024 12:35:06 PM</t>
  </si>
  <si>
    <t>0320</t>
  </si>
  <si>
    <t>Air D&amp;G:A.R.Dig:Man.CV-S</t>
  </si>
  <si>
    <t>Soil and sediment samples are air dried, ground, and digested with aqua regia.  The organomercury compounds are oxidized via a H2SO4/KMnO4/K2S2O8 digestion.  The mercury compounds are then reduced to elemental mercury.  A stream of synthetic air introduced into the system passes through a reference cell and then, after sparging the elemental mercury from the solution, passes through the sample cell.  A UV monitor possessing a mercury lamp provides the light source and the absorbance at 253.7 nm is measured against the reference.</t>
  </si>
  <si>
    <t>10/24/1996 3:04:18 PM</t>
  </si>
  <si>
    <t>X127</t>
  </si>
  <si>
    <t>FA;HNO3;Flameless AA</t>
  </si>
  <si>
    <t>3/6/1997 7:02:30 PM</t>
  </si>
  <si>
    <t>MTDM</t>
  </si>
  <si>
    <t>HG-DRY-MICR-CVAF-VA</t>
  </si>
  <si>
    <t>Mercury in Tissue by CVAFS Micro (DRY)</t>
  </si>
  <si>
    <t>8/12/2015</t>
  </si>
  <si>
    <t>10/16/2015</t>
  </si>
  <si>
    <t>11/24/2015 1:22:59 PM</t>
  </si>
  <si>
    <t>3/9/2015 3:32:04 PM</t>
  </si>
  <si>
    <t>X272</t>
  </si>
  <si>
    <t>HNO3:ColdVapour:AA</t>
  </si>
  <si>
    <t>2/15/2016 10:44:41 AM</t>
  </si>
  <si>
    <t>Mercury Total (mass flow)</t>
  </si>
  <si>
    <t>MTCD</t>
  </si>
  <si>
    <t>HG-DRY-CVAFS-VA</t>
  </si>
  <si>
    <t>Mercury in Tissue by CVAFS (DRY)</t>
  </si>
  <si>
    <t>3/11/2015 4:07:14 PM</t>
  </si>
  <si>
    <t>4/2/2012</t>
  </si>
  <si>
    <t>3/9/2015 3:31:40 PM</t>
  </si>
  <si>
    <t>0340</t>
  </si>
  <si>
    <t xml:space="preserve"> Animal tissues are not dried.  They are homogenized and digested with H2SO4/HNO3.  The organomercury compounds are oxidized via a H2SO4/KMnO4/K2S2O8 digestion.  The mercury compounds are then reduced to elemental mercury.  A stream of synthetic air introduced into the system passes through a reference cell and then, after sparging the elemental mercury from the solution, passes through the sample cell.  A UV monitor possessing a mercury lamp provides the light source and the absorbance at 253.7 nm is measured against the reference.</t>
  </si>
  <si>
    <t>10/24/1996 2:24:57 PM</t>
  </si>
  <si>
    <t>6/22/1998 1:57:15 PM</t>
  </si>
  <si>
    <t>X218</t>
  </si>
  <si>
    <t>Hom;Nitr/Perchl;ColdV;UV</t>
  </si>
  <si>
    <t>10/24/1996 12:37:38 PM</t>
  </si>
  <si>
    <t>10/2/2010 4:03:00 AM</t>
  </si>
  <si>
    <t>10/29/2013 11:28:00 PM</t>
  </si>
  <si>
    <t>7/16/2012 3:29:45 PM</t>
  </si>
  <si>
    <t>FB15</t>
  </si>
  <si>
    <t>Homogenized; hotplate HNO3 digestion;H2O2 digestion; CVAA</t>
  </si>
  <si>
    <t>MTMW</t>
  </si>
  <si>
    <t>HG-WET-MICR-CVAF-VA</t>
  </si>
  <si>
    <t>Mercury in Tissue by CVAFS Micro (WET)</t>
  </si>
  <si>
    <t>11/28/2018</t>
  </si>
  <si>
    <t>2/26/2019</t>
  </si>
  <si>
    <t>4/21/2021 5:16:40 PM</t>
  </si>
  <si>
    <t>11/2/2022 3:26:00 PM</t>
  </si>
  <si>
    <t>11/2/2022 3:30:00 PM</t>
  </si>
  <si>
    <t>11/8/2022 2:37:29 PM</t>
  </si>
  <si>
    <t>FS08</t>
  </si>
  <si>
    <t>Samples are dried at 60 C, then either sieved to -100 mesh (150 um) and rolled to homogenize, or finely ground with a mortar and pestle or a shatter box laboratory mill and rolled (depending on the submitter's requirements).  The samples are then weighed into Teflon digestion liners and digested with HNO3 and HCI in a microwave oven.  Samples are cooled, volumized, and allowed to settle overnight before being decanted.  Anaysis is then performed via Inductively Coupled Argon Plasma Atomic Emission Spectrometry (ICP-AES) (Simultaneous multi element analysis), Graphite Furnace Atomic Absorption spectrometry (GF-AAS)(low level analysis), Cold Vapor Atomic Fluorescence Spectrometry (CV-AFS) (Mercury analysis) and/or Flame Atomic Absorption Spectrometry (F-AAS)(K analysis).</t>
  </si>
  <si>
    <t>8/30/1996 8:01:00 AM</t>
  </si>
  <si>
    <t>9/23/2021 2:28:00 PM</t>
  </si>
  <si>
    <t>Mercury Total (mass flux)</t>
  </si>
  <si>
    <t>2310</t>
  </si>
  <si>
    <t>HNO3/H2SO4 dig:Auto CVAA</t>
  </si>
  <si>
    <t>Samples are field filtered for dissolved or not filtered for total, and preserved with K2Cr2O7/H2SO4 to ph &lt;2.  The organomercury compounds are oxidized via a H2SO4/KMnO4/K2S2O8 digestion.  The mercury compounds are then reduced to elemental mercury.  A stream of synthetic air introduced into the system passes through a reference cell and then, after sparging the elemental mercury from the solution, passes through the sample cell.  A UV monitor possessing a mercury lamp provides the light source and the absorbance at 253.7 nm is measured against the reference.</t>
  </si>
  <si>
    <t>7/22/2010 2:30:27 PM</t>
  </si>
  <si>
    <t>HGME</t>
  </si>
  <si>
    <t>Mercury- Methyl</t>
  </si>
  <si>
    <t>MMTD</t>
  </si>
  <si>
    <t>HG-MEHG-DRY-GCAFS-VA</t>
  </si>
  <si>
    <t>Methyl Mercury in Tissue by GCAFS (DRY)</t>
  </si>
  <si>
    <t>9/18/2014</t>
  </si>
  <si>
    <t>12/15/2015 10:36:27 AM</t>
  </si>
  <si>
    <t>Mercury- Methyl (mass conc.)</t>
  </si>
  <si>
    <t>22967-92-6</t>
  </si>
  <si>
    <t>MMTW</t>
  </si>
  <si>
    <t>HG-MEHG-WET-GCAFS-VA</t>
  </si>
  <si>
    <t>Methyl Mercury in Tissue by GCAFS (WET)</t>
  </si>
  <si>
    <t>Mercury- Methyl (wet) (mass conc.)</t>
  </si>
  <si>
    <t>8/13/2015 11:55:00 AM</t>
  </si>
  <si>
    <t>8/12/2024 8:54:07 AM</t>
  </si>
  <si>
    <t>9/17/2018 2:57:51 PM</t>
  </si>
  <si>
    <t>Mercury- Methyl (fl. conc.)</t>
  </si>
  <si>
    <t>HGME-D</t>
  </si>
  <si>
    <t>Methylmercury (as MeHg), dissolved</t>
  </si>
  <si>
    <t>6/22/2021</t>
  </si>
  <si>
    <t>7/31/2023</t>
  </si>
  <si>
    <t>8/18/2023 4:29:13 PM</t>
  </si>
  <si>
    <t>Methylmercury (as MeHg), dissolved (fl. conc.)</t>
  </si>
  <si>
    <t>HH03</t>
  </si>
  <si>
    <t>heptachlor + heptachlor epoxide</t>
  </si>
  <si>
    <t>heptachlor + heptachlor epoxide (fl. conc.)</t>
  </si>
  <si>
    <t>HO-T</t>
  </si>
  <si>
    <t>Holmium</t>
  </si>
  <si>
    <t>Holmium (ratio)</t>
  </si>
  <si>
    <t>HPC-</t>
  </si>
  <si>
    <t>Heterotrophic Plate Count</t>
  </si>
  <si>
    <t>QMPN</t>
  </si>
  <si>
    <t>Q-Tray MPN</t>
  </si>
  <si>
    <t>3/9/2023 6:01:00 PM</t>
  </si>
  <si>
    <t>4/13/2023 4:05:14 PM</t>
  </si>
  <si>
    <t>Heterotrophic Plate Count (microb.)</t>
  </si>
  <si>
    <t>8/8/2024</t>
  </si>
  <si>
    <t>8/19/2024 12:29:02 PM</t>
  </si>
  <si>
    <t>8/27/2002 11:28:16 AM</t>
  </si>
  <si>
    <t>HVEX</t>
  </si>
  <si>
    <t>HiVol Extended Metal</t>
  </si>
  <si>
    <t>5330</t>
  </si>
  <si>
    <t>HiVol Extended Reporting</t>
  </si>
  <si>
    <t>11/7/1997 2:00:00 PM</t>
  </si>
  <si>
    <t>3/29/2000 3:15:00 PM</t>
  </si>
  <si>
    <t>8/3/2000 1:06:29 AM</t>
  </si>
  <si>
    <t>HiVol Extended Metal (unitless)</t>
  </si>
  <si>
    <t>hydroxide (CAS 14280-30-9)</t>
  </si>
  <si>
    <t>14280-30-9</t>
  </si>
  <si>
    <t>I002</t>
  </si>
  <si>
    <t>Imazethapyr</t>
  </si>
  <si>
    <t>Imazethapyr (fl. conc.)</t>
  </si>
  <si>
    <t>81335-77-5</t>
  </si>
  <si>
    <t>I003</t>
  </si>
  <si>
    <t>Iprodione</t>
  </si>
  <si>
    <t>Iprodione (fl. conc.)</t>
  </si>
  <si>
    <t>36734-19-7</t>
  </si>
  <si>
    <t>I004</t>
  </si>
  <si>
    <t>Isopimaric Acid</t>
  </si>
  <si>
    <t>Isopimaric Acid (fl. conc.)</t>
  </si>
  <si>
    <t>3/27/2004 1:09:21 AM</t>
  </si>
  <si>
    <t>Isopimaric Acid (mass conc.)</t>
  </si>
  <si>
    <t>3/23/1998 11:50:50 AM</t>
  </si>
  <si>
    <t>I005</t>
  </si>
  <si>
    <t>Imazapyr</t>
  </si>
  <si>
    <t>Imazapyr (fl. conc.)</t>
  </si>
  <si>
    <t>I006</t>
  </si>
  <si>
    <t>Isofenphos</t>
  </si>
  <si>
    <t>Isofenphos (fl. conc.)</t>
  </si>
  <si>
    <t>I007</t>
  </si>
  <si>
    <t>Iodofenphos</t>
  </si>
  <si>
    <t>Iodofenphos (fl. conc.)</t>
  </si>
  <si>
    <t>2/25/2004 1:09:46 AM</t>
  </si>
  <si>
    <t>Iodofenphos (mass conc.)</t>
  </si>
  <si>
    <t>I008</t>
  </si>
  <si>
    <t>Isopropylbenzene (cumene)</t>
  </si>
  <si>
    <t>Isopropylbenzene (cumene) (fl. conc.)</t>
  </si>
  <si>
    <t>I010</t>
  </si>
  <si>
    <t>p-Isopropyltoluene (1-Methyl-4-(propan-2-yl)benzene)</t>
  </si>
  <si>
    <t>p-Isopropyltoluene (1-Methyl-4-(propan-2-yl)benzene) (fl. conc.)</t>
  </si>
  <si>
    <t>I100</t>
  </si>
  <si>
    <t>Imazamox</t>
  </si>
  <si>
    <t>Imazamox (fl. conc.)</t>
  </si>
  <si>
    <t>I101</t>
  </si>
  <si>
    <t>Imidachloprid</t>
  </si>
  <si>
    <t>Imidachloprid (fl. conc.)</t>
  </si>
  <si>
    <t>IACR</t>
  </si>
  <si>
    <t>Index of Additive Cancer Risk</t>
  </si>
  <si>
    <t>3570</t>
  </si>
  <si>
    <t>EPA 3570/8270</t>
  </si>
  <si>
    <t>EPA 3570/8270. PAH (Low) in Soil - CCME and BCAWQG</t>
  </si>
  <si>
    <t>3/22/2020</t>
  </si>
  <si>
    <t>Index of Additive Cancer Risk (unitless)</t>
  </si>
  <si>
    <t>12/16/2019</t>
  </si>
  <si>
    <t>12/20/2019 10:51:07 AM</t>
  </si>
  <si>
    <t>1/8/2018 4:06:16 PM</t>
  </si>
  <si>
    <t>Index of Additive Cancer Risk (mass conc.)</t>
  </si>
  <si>
    <t>IBUA</t>
  </si>
  <si>
    <t>Iso-Butyric Acid</t>
  </si>
  <si>
    <t>Iso-Butyric Acid (fl. conc.)</t>
  </si>
  <si>
    <t>IBUOH</t>
  </si>
  <si>
    <t>Isobutanol CAS: 78-83-1</t>
  </si>
  <si>
    <t>78-83-1</t>
  </si>
  <si>
    <t>IC50</t>
  </si>
  <si>
    <t>Bio.IC50</t>
  </si>
  <si>
    <t>FB25</t>
  </si>
  <si>
    <t>S.capricomutum growth inhibition (vol)</t>
  </si>
  <si>
    <t>Using the microplate technique and the Coulter Counter Model Z1, growth of the algae, S. capricornutum, exposed to the test substance is compared with algae growth in a control over a 72 hour time period. The 72 hour IC50 (the median inhibition concentration, i.e., the concentration estimated to cause a 50% reduction in growth compared to the control) or IC25 (the median inhibition concentration, i.e., the concentration estimated to cause a 25% reduction in growth compared to the control) is computed by comparing growth in the various test concentrations at the end of the test. Reference toxicant tests or positive controls are used to establish alga sensitivity.</t>
  </si>
  <si>
    <t>1/24/2000 12:59:00 PM</t>
  </si>
  <si>
    <t>2/7/2000 9:47:00 AM</t>
  </si>
  <si>
    <t>5/29/2002 2:29:33 PM</t>
  </si>
  <si>
    <t>Bio.IC50 (by vol.) (ratio)</t>
  </si>
  <si>
    <t>IC63UM</t>
  </si>
  <si>
    <t>Inorganic carbon &lt;63um</t>
  </si>
  <si>
    <t>7/12/2022</t>
  </si>
  <si>
    <t>9/20/2023</t>
  </si>
  <si>
    <t>Inorganic carbon &lt;63um (ratio)</t>
  </si>
  <si>
    <t>ICPA</t>
  </si>
  <si>
    <t>Iso-Caproic Acid</t>
  </si>
  <si>
    <t>Iso-Caproic Acid (fl. conc.)</t>
  </si>
  <si>
    <t>IMID</t>
  </si>
  <si>
    <t>Imidacloprid (Insecticide/Pesticide)</t>
  </si>
  <si>
    <t>Imidacloprid (Insecticide/Pesticide) (fl. conc.)</t>
  </si>
  <si>
    <t>IN-T</t>
  </si>
  <si>
    <t>Indium Total</t>
  </si>
  <si>
    <t>Indium Total (ratio)</t>
  </si>
  <si>
    <t>Indium Total (mass conc.)</t>
  </si>
  <si>
    <t>10/21/2019 11:55:19 AM</t>
  </si>
  <si>
    <t>INDM</t>
  </si>
  <si>
    <t>Indomethacin CAS: 53-86-1</t>
  </si>
  <si>
    <t>53-86-1</t>
  </si>
  <si>
    <t>IPA</t>
  </si>
  <si>
    <t>Isopropyl Alcohol, Isopropanol CAS: 67-63-0</t>
  </si>
  <si>
    <t>67-63-0</t>
  </si>
  <si>
    <t>IPAC</t>
  </si>
  <si>
    <t>Isopimaric &amp; Palustric Acids</t>
  </si>
  <si>
    <t>Isopimaric &amp; Palustric Acids (fl. conc.)</t>
  </si>
  <si>
    <t>IVLA</t>
  </si>
  <si>
    <t>Iso-Valeric Acid</t>
  </si>
  <si>
    <t>Iso-Valeric Acid (fl. conc.)</t>
  </si>
  <si>
    <t>K--D</t>
  </si>
  <si>
    <t>Potassium Dissolved</t>
  </si>
  <si>
    <t>8/15/2019 1:19:41 PM</t>
  </si>
  <si>
    <t>Potassium Dissolved (fl. conc.)</t>
  </si>
  <si>
    <t>2/25/1999 2:08:00 PM</t>
  </si>
  <si>
    <t>10/20/1999 2:21:45 AM</t>
  </si>
  <si>
    <t>5/26/2023 3:37:23 PM</t>
  </si>
  <si>
    <t>5/7/1998</t>
  </si>
  <si>
    <t>2/19/2004 4:22:43 PM</t>
  </si>
  <si>
    <t>X159</t>
  </si>
  <si>
    <t>Auto Flame Emission</t>
  </si>
  <si>
    <t>K--E</t>
  </si>
  <si>
    <t>Potassium Extractable</t>
  </si>
  <si>
    <t>Potassium Extractable (fl. conc.)</t>
  </si>
  <si>
    <t>Potassium Extractable (mass conc.)</t>
  </si>
  <si>
    <t>6/1/2000 11:27:00 AM</t>
  </si>
  <si>
    <t>X515</t>
  </si>
  <si>
    <t>5ml 11 HNO3 added;Direct Aspiration; AA</t>
  </si>
  <si>
    <t>5/8/2000 4:03:53 PM</t>
  </si>
  <si>
    <t>K--L</t>
  </si>
  <si>
    <t>Potassium Leachable</t>
  </si>
  <si>
    <t>1/29/2024 10:44:03 AM</t>
  </si>
  <si>
    <t>Potassium Leachable (fl. conc.)</t>
  </si>
  <si>
    <t>K--S</t>
  </si>
  <si>
    <t>Potassium-Soluble ion content</t>
  </si>
  <si>
    <t>Potassium-Soluble ion content (fl. conc.)</t>
  </si>
  <si>
    <t>5073</t>
  </si>
  <si>
    <t>Aut.Col-Flame Phot/MerTh</t>
  </si>
  <si>
    <t>5071</t>
  </si>
  <si>
    <t>Ion Chromatog -Cation I</t>
  </si>
  <si>
    <t>(a) For the Soluble Particulates Pkg. a portion of filtrate from the Particulate - Total procedure made up to 500 mL is analyzed by IC.  Intermediate results are reported in mg/L.  Loading results are calculated and reported with units of mg/dm2/d.(b) For precipitation samples, all samples are filtered through a 0.22 um fritted glass filter prior to injection.  The cations of interest are separated through a cation "guard" and cation "separator" column with a methane sulphonic acid eluent.  After the cations are separated they exit at various times from the column in a background of eluent.  A self regenerating membrane suppressor is attached to the end of the column to neutralize the acid before detection and form the corresponding hydroxide. Note that ammonium is reported as NH4 not as N.  
(c) For HiVol samples, discs cut from the HiVol filter are extracted with DI water and the soluble anions are analyzed by IC.  Intermediate results are reported in units of mg/L and HiVol loading results are reported as ug/m3.
(*) Note that ammonium is reported as NH4 not as N</t>
  </si>
  <si>
    <t>6/24/2003 10:43:21 AM</t>
  </si>
  <si>
    <t>10/22/1996 6:09:53 PM</t>
  </si>
  <si>
    <t>Potassium-Soluble ion content (mass flux)</t>
  </si>
  <si>
    <t>Potassium-Soluble ion content (mass conc.)</t>
  </si>
  <si>
    <t>K--T</t>
  </si>
  <si>
    <t>Potassium Total</t>
  </si>
  <si>
    <t>Potassium Total (fl. conc.)</t>
  </si>
  <si>
    <t>7/16/2012 3:33:53 PM</t>
  </si>
  <si>
    <t>Potassium Total (wet) (mass conc.)</t>
  </si>
  <si>
    <t>Potassium Total (ratio)</t>
  </si>
  <si>
    <t>Potassium Total (mass flux)</t>
  </si>
  <si>
    <t>6/23/2003 1:15:31 PM</t>
  </si>
  <si>
    <t>Potassium Total (mass conc.)</t>
  </si>
  <si>
    <t>4/30/2004 11:32:38 AM</t>
  </si>
  <si>
    <t>2/3/2006 1:13:13 AM</t>
  </si>
  <si>
    <t>5/26/2023 3:37:55 PM</t>
  </si>
  <si>
    <t>9/5/2001</t>
  </si>
  <si>
    <t>9/6/2019 2:20:27 PM</t>
  </si>
  <si>
    <t>8/15/2019 1:20:17 PM</t>
  </si>
  <si>
    <t>11/6/2002 3:52:36 PM</t>
  </si>
  <si>
    <t>10/6/2010 10:03:00 AM</t>
  </si>
  <si>
    <t>K2-O</t>
  </si>
  <si>
    <t>Potassium (as K2O)</t>
  </si>
  <si>
    <t>Potassium (as K2O) (ratio)</t>
  </si>
  <si>
    <t>KETP</t>
  </si>
  <si>
    <t>Ketoprofen CAS: 22071-15-4</t>
  </si>
  <si>
    <t>22071-15-4</t>
  </si>
  <si>
    <t>L002</t>
  </si>
  <si>
    <t>Lindane</t>
  </si>
  <si>
    <t>Lindane (fl. conc.)</t>
  </si>
  <si>
    <t>58-89-9</t>
  </si>
  <si>
    <t>Lindane (mass conc.)</t>
  </si>
  <si>
    <t>Lindane (wet) (mass conc.)</t>
  </si>
  <si>
    <t>L003</t>
  </si>
  <si>
    <t>Levopimaric Acid</t>
  </si>
  <si>
    <t>Levopimaric Acid (fl. conc.)</t>
  </si>
  <si>
    <t>L010</t>
  </si>
  <si>
    <t>Linuron</t>
  </si>
  <si>
    <t>Linuron (mass conc.)</t>
  </si>
  <si>
    <t>330-55-2</t>
  </si>
  <si>
    <t>10/17/2002 1:25:00 PM</t>
  </si>
  <si>
    <t>Linuron (fl. conc.)</t>
  </si>
  <si>
    <t>L420</t>
  </si>
  <si>
    <t>Loss on ignition @ 420?C</t>
  </si>
  <si>
    <t>E205C</t>
  </si>
  <si>
    <t>CSSS (1978) 3.81 (mod)</t>
  </si>
  <si>
    <t>CSSS (1978) 3.81 (mod): Loss On Ignition (LOI) is determined by drying a portion of an air dried and ground sample at 105?C; then igniting at 420?C for 2 hours.  The weight loss after ignition is reported as % loss on ignition.  LOI is reported on a dry weight basis. LOI at 420?C can be considered an estimation of Organic Matter Content according to Alberta Agriculture (1988).</t>
  </si>
  <si>
    <t>Loss on ignition @ 420?C (ratio)</t>
  </si>
  <si>
    <t>LA-D</t>
  </si>
  <si>
    <t>Lanthanum Dissolved</t>
  </si>
  <si>
    <t>Lanthanum Dissolved (fl. conc.)</t>
  </si>
  <si>
    <t>5/29/2018</t>
  </si>
  <si>
    <t>6/6/2018</t>
  </si>
  <si>
    <t>9/17/2018 4:21:35 PM</t>
  </si>
  <si>
    <t>LA-E</t>
  </si>
  <si>
    <t>Lanthanum Extractable</t>
  </si>
  <si>
    <t>Lanthanum Extractable (fl. conc.)</t>
  </si>
  <si>
    <t>LA-T</t>
  </si>
  <si>
    <t>Lathanum Total</t>
  </si>
  <si>
    <t>Lathanum Total (ratio)</t>
  </si>
  <si>
    <t>10/21/2019 11:55:27 AM</t>
  </si>
  <si>
    <t>Lathanum Total (fl. conc.)</t>
  </si>
  <si>
    <t>5/4/2016</t>
  </si>
  <si>
    <t>6/6/2018 11:28:31 AM</t>
  </si>
  <si>
    <t>LD23</t>
  </si>
  <si>
    <t>Lauric acid-d23</t>
  </si>
  <si>
    <t>1/3/2023 11:50:09 AM</t>
  </si>
  <si>
    <t>Lauric acid-d23 (ratio)</t>
  </si>
  <si>
    <t>59154-43-7</t>
  </si>
  <si>
    <t>LEPH</t>
  </si>
  <si>
    <t>Light Extractable Petroleum Hydrocarbons</t>
  </si>
  <si>
    <t>1/11/2024 1:07:08 PM</t>
  </si>
  <si>
    <t>Light Extractable Petroleum Hydrocarbons (mass conc.)</t>
  </si>
  <si>
    <t>6/8/2001 8:52:00 AM</t>
  </si>
  <si>
    <t>3/17/2003 1:22:50 PM</t>
  </si>
  <si>
    <t>7/9/2001 9:41:00 AM</t>
  </si>
  <si>
    <t>9/19/2001 11:16:00 AM</t>
  </si>
  <si>
    <t>1/13/2010 1:56:21 PM</t>
  </si>
  <si>
    <t>Light Extractable Petroleum Hydrocarbons (fl. conc.)</t>
  </si>
  <si>
    <t>EPHnC10-nC19:extr. silica gel: GC/FID (PAH not subtr.)</t>
  </si>
  <si>
    <t>Light Extractable Petroleum Hydrocarbon</t>
  </si>
  <si>
    <t>1/30/2017 2:57:53 PM</t>
  </si>
  <si>
    <t>12/12/2019</t>
  </si>
  <si>
    <t>LI-D</t>
  </si>
  <si>
    <t>Lithium Dissolved</t>
  </si>
  <si>
    <t>Lithium Dissolved (fl. conc.)</t>
  </si>
  <si>
    <t>10/7/2013 1:59:00 PM</t>
  </si>
  <si>
    <t>10/9/2013 2:54:07 PM</t>
  </si>
  <si>
    <t>1/19/1998</t>
  </si>
  <si>
    <t>8/15/2019 10:56:19 AM</t>
  </si>
  <si>
    <t>LI-E</t>
  </si>
  <si>
    <t>Lithium Extractable</t>
  </si>
  <si>
    <t>Lithium Extractable (fl. conc.)</t>
  </si>
  <si>
    <t>LI-L</t>
  </si>
  <si>
    <t>Lithium Leachable</t>
  </si>
  <si>
    <t>Lithium Leachable (fl. conc.)</t>
  </si>
  <si>
    <t>LI-T</t>
  </si>
  <si>
    <t>Lithium Total</t>
  </si>
  <si>
    <t>Lithium Total (ratio)</t>
  </si>
  <si>
    <t>F081</t>
  </si>
  <si>
    <t>Aliquot microwave digested with 3:1 HNO3/HCL.  Analysis by ICP. For HiVol samples preliminary result are reported in mg/L and loading results are reported in ug/m3</t>
  </si>
  <si>
    <t>Lithium Total (fl. conc.)</t>
  </si>
  <si>
    <t>2/5/2001 4:22:09 PM</t>
  </si>
  <si>
    <t>3/14/2000 3:52:34 PM</t>
  </si>
  <si>
    <t>Lithium Total (air conc.)</t>
  </si>
  <si>
    <t>Lithium Total (wet) (mass conc.)</t>
  </si>
  <si>
    <t>6/13/2003 4:01:00 PM</t>
  </si>
  <si>
    <t>Lithium Total (mass conc.)</t>
  </si>
  <si>
    <t>5/26/2003 2:27:54 PM</t>
  </si>
  <si>
    <t>7/17/2008 4:45:00 PM</t>
  </si>
  <si>
    <t>Lithium Total (mass flux)</t>
  </si>
  <si>
    <t>FS94</t>
  </si>
  <si>
    <t>PBM;dry60C;100mesh;SALM-ICP-MS, same as FS83 but MDL=0.5ug/g</t>
  </si>
  <si>
    <t>8/31/2007 1:21:00 PM</t>
  </si>
  <si>
    <t>10/15/2021 5:06:00 PM</t>
  </si>
  <si>
    <t>10/18/2021 4:14:03 PM</t>
  </si>
  <si>
    <t>8/27/2009 3:45:34 PM</t>
  </si>
  <si>
    <t>8/15/2019 11:07:58 AM</t>
  </si>
  <si>
    <t>10/21/2019 11:55:30 AM</t>
  </si>
  <si>
    <t>10/7/2013 12:33:00 PM</t>
  </si>
  <si>
    <t>10/9/2013 2:54:25 PM</t>
  </si>
  <si>
    <t>7/16/2012 3:29:02 PM</t>
  </si>
  <si>
    <t>6/13/2003 2:41:00 PM</t>
  </si>
  <si>
    <t>12/9/2010 3:55:27 PM</t>
  </si>
  <si>
    <t>LI04</t>
  </si>
  <si>
    <t>Langelier index (@ 4C)</t>
  </si>
  <si>
    <t>5/22/2024</t>
  </si>
  <si>
    <t>5/30/2024 1:43:07 PM</t>
  </si>
  <si>
    <t>Langelier index (@ 4C) (unitless)</t>
  </si>
  <si>
    <t>LI15</t>
  </si>
  <si>
    <t>Langelier index (@ 15C)</t>
  </si>
  <si>
    <t>Langelier index (@ 15C) (unitless)</t>
  </si>
  <si>
    <t>LI20</t>
  </si>
  <si>
    <t>Langelier index (@ 20C)</t>
  </si>
  <si>
    <t>Langelier index (@ 20C) (unitless)</t>
  </si>
  <si>
    <t>LI25</t>
  </si>
  <si>
    <t>Langelier index (@ 25C)</t>
  </si>
  <si>
    <t>Langelier index (@ 25C) (unitless)</t>
  </si>
  <si>
    <t>LI375</t>
  </si>
  <si>
    <t>Loss on ignition @ 375?C</t>
  </si>
  <si>
    <t>2/8/2023</t>
  </si>
  <si>
    <t>LI550</t>
  </si>
  <si>
    <t>Loss on ignition at 550?C</t>
  </si>
  <si>
    <t>LI60</t>
  </si>
  <si>
    <t>Langelier index (@ 60C)</t>
  </si>
  <si>
    <t>Langelier index (@ 60C) (unitless)</t>
  </si>
  <si>
    <t>LI77</t>
  </si>
  <si>
    <t>Langelier index (@77C)</t>
  </si>
  <si>
    <t>Langelier index (@77C) (unitless)</t>
  </si>
  <si>
    <t>LIDC</t>
  </si>
  <si>
    <t>Lidocaine CAS: 137-58-6</t>
  </si>
  <si>
    <t>137-58-6</t>
  </si>
  <si>
    <t>LINC</t>
  </si>
  <si>
    <t>Lincomycin CAS: 154-21-2</t>
  </si>
  <si>
    <t>154-21-2</t>
  </si>
  <si>
    <t>LIPI</t>
  </si>
  <si>
    <t>Lipids</t>
  </si>
  <si>
    <t>X232</t>
  </si>
  <si>
    <t>Lipid material is extracted from the tissue with a suitable solvent, the solvent is removed by heating and the residue is determined gravimetrically.</t>
  </si>
  <si>
    <t>10/24/1996 10:01:18 AM</t>
  </si>
  <si>
    <t>Lipids (mass conc.)</t>
  </si>
  <si>
    <t>X269</t>
  </si>
  <si>
    <t>CHCl3/CH3OH Ext:Evap.</t>
  </si>
  <si>
    <t>12/23/2005</t>
  </si>
  <si>
    <t>12/1/2011 3:25:00 PM</t>
  </si>
  <si>
    <t>12/6/2011 3:50:33 PM</t>
  </si>
  <si>
    <t>Lipids (ratio)</t>
  </si>
  <si>
    <t>LOSS</t>
  </si>
  <si>
    <t>Loss on ignition @ 1000?C</t>
  </si>
  <si>
    <t>GRAV05</t>
  </si>
  <si>
    <t>ALS Minerals OA-GRA05</t>
  </si>
  <si>
    <t xml:space="preserve">ALS Minerals OA-GRA05.  The determination of the mass loss from solid combustion residues upon heating in an air or oxygen atmosphere to a prescribed temperature. The mass loss can be due to the loss of moisture; carbon; sulfur; and so forth; from the decomposition or combustion of the residue.
</t>
  </si>
  <si>
    <t>LSI-</t>
  </si>
  <si>
    <t>Langerlier's Saturation Index</t>
  </si>
  <si>
    <t>5/8/2002</t>
  </si>
  <si>
    <t>8/6/2019 4:15:00 PM</t>
  </si>
  <si>
    <t>8/7/2019 5:01:07 PM</t>
  </si>
  <si>
    <t>Langerlier's Saturation Index (unitless)</t>
  </si>
  <si>
    <t>LU-T</t>
  </si>
  <si>
    <t>Lutetium</t>
  </si>
  <si>
    <t>Lutetium (ratio)</t>
  </si>
  <si>
    <t>M001</t>
  </si>
  <si>
    <t>Malathion</t>
  </si>
  <si>
    <t>Malathion (fl. conc.)</t>
  </si>
  <si>
    <t>121-75-5</t>
  </si>
  <si>
    <t>6/18/2003 2:53:45 PM</t>
  </si>
  <si>
    <t>Malathion (mass conc.)</t>
  </si>
  <si>
    <t>M002</t>
  </si>
  <si>
    <t>Methamidaphos</t>
  </si>
  <si>
    <t>6/2/2009 12:01:07 PM</t>
  </si>
  <si>
    <t>Methamidaphos (fl. conc.)</t>
  </si>
  <si>
    <t>10265-92-6</t>
  </si>
  <si>
    <t>Methamidaphos (mass conc.)</t>
  </si>
  <si>
    <t>M003</t>
  </si>
  <si>
    <t>Mevinphos-cis</t>
  </si>
  <si>
    <t>3/24/2004 1:04:40 AM</t>
  </si>
  <si>
    <t>Mevinphos-cis (fl. conc.)</t>
  </si>
  <si>
    <t>298-01-1</t>
  </si>
  <si>
    <t>Mevinphos-cis (mass conc.)</t>
  </si>
  <si>
    <t>M004</t>
  </si>
  <si>
    <t>Metalaxyl</t>
  </si>
  <si>
    <t>9/11/2002 9:34:57 AM</t>
  </si>
  <si>
    <t>Metalaxyl (fl. conc.)</t>
  </si>
  <si>
    <t>57837-19-1</t>
  </si>
  <si>
    <t>Metalaxyl (mass conc.)</t>
  </si>
  <si>
    <t>M005</t>
  </si>
  <si>
    <t>Metolachlor</t>
  </si>
  <si>
    <t>Metolachlor (fl. conc.)</t>
  </si>
  <si>
    <t>51218-45-2</t>
  </si>
  <si>
    <t>Metolachlor (mass conc.)</t>
  </si>
  <si>
    <t>M006</t>
  </si>
  <si>
    <t>Metribuzin</t>
  </si>
  <si>
    <t>Metribuzin (fl. conc.)</t>
  </si>
  <si>
    <t>21087-64-9</t>
  </si>
  <si>
    <t>Metribuzin (mass conc.)</t>
  </si>
  <si>
    <t>M009</t>
  </si>
  <si>
    <t>Malaoxon</t>
  </si>
  <si>
    <t>Malaoxon (fl. conc.)</t>
  </si>
  <si>
    <t>1634-78-2</t>
  </si>
  <si>
    <t>M010</t>
  </si>
  <si>
    <t>MCPA</t>
  </si>
  <si>
    <t>MCPA (fl. conc.)</t>
  </si>
  <si>
    <t>94-74-6</t>
  </si>
  <si>
    <t>MCPA (mass conc.)</t>
  </si>
  <si>
    <t>M011</t>
  </si>
  <si>
    <t>Methomyl</t>
  </si>
  <si>
    <t>Methomyl (fl. conc.)</t>
  </si>
  <si>
    <t>16752-77-5</t>
  </si>
  <si>
    <t>M013</t>
  </si>
  <si>
    <t>Methidathion</t>
  </si>
  <si>
    <t>Methidathion (fl. conc.)</t>
  </si>
  <si>
    <t>950-37-8</t>
  </si>
  <si>
    <t>2/12/2004 1:02:36 AM</t>
  </si>
  <si>
    <t>Methidathion (mass conc.)</t>
  </si>
  <si>
    <t>M015</t>
  </si>
  <si>
    <t>Methiocarb</t>
  </si>
  <si>
    <t>Methiocarb (fl. conc.)</t>
  </si>
  <si>
    <t>2032-65-7</t>
  </si>
  <si>
    <t>M016</t>
  </si>
  <si>
    <t>Methoxychlor</t>
  </si>
  <si>
    <t>Methoxychlor (wet) (mass conc.)</t>
  </si>
  <si>
    <t>72-43-5</t>
  </si>
  <si>
    <t>Methoxychlor (fl. conc.)</t>
  </si>
  <si>
    <t>6/18/2003 2:53:46 PM</t>
  </si>
  <si>
    <t>2/26/2004 1:05:29 AM</t>
  </si>
  <si>
    <t>Methoxychlor (mass conc.)</t>
  </si>
  <si>
    <t>M017</t>
  </si>
  <si>
    <t>Methyl Mercaptan</t>
  </si>
  <si>
    <t>10/24/1996 12:58:44 PM</t>
  </si>
  <si>
    <t>Methyl Mercaptan (fl. conc.)</t>
  </si>
  <si>
    <t>74-93-1</t>
  </si>
  <si>
    <t>M018</t>
  </si>
  <si>
    <t>Methyl Parathion</t>
  </si>
  <si>
    <t>Methyl Parathion (mass conc.)</t>
  </si>
  <si>
    <t>298-00-0</t>
  </si>
  <si>
    <t>M020</t>
  </si>
  <si>
    <t>Methanol</t>
  </si>
  <si>
    <t>Methanol (fl. conc.)</t>
  </si>
  <si>
    <t>67-56-1</t>
  </si>
  <si>
    <t>Methanol (mass conc.)</t>
  </si>
  <si>
    <t>4/28/2016 4:27:22 PM</t>
  </si>
  <si>
    <t>M024</t>
  </si>
  <si>
    <t>Mirex</t>
  </si>
  <si>
    <t>Mirex (fl. conc.)</t>
  </si>
  <si>
    <t>2385-85-5</t>
  </si>
  <si>
    <t>Mirex (mass conc.)</t>
  </si>
  <si>
    <t>8/15/2019 11:46:08 AM</t>
  </si>
  <si>
    <t>M025</t>
  </si>
  <si>
    <t>Mevinphos</t>
  </si>
  <si>
    <t>Mevinphos (fl. conc.)</t>
  </si>
  <si>
    <t>7786-34-7</t>
  </si>
  <si>
    <t>M026</t>
  </si>
  <si>
    <t>MCPB</t>
  </si>
  <si>
    <t>MCPB (fl. conc.)</t>
  </si>
  <si>
    <t>94-81-5</t>
  </si>
  <si>
    <t>M027</t>
  </si>
  <si>
    <t>Mecoprop</t>
  </si>
  <si>
    <t>Mecoprop (fl. conc.)</t>
  </si>
  <si>
    <t>93-65-2</t>
  </si>
  <si>
    <t>Mecoprop (mass conc.)</t>
  </si>
  <si>
    <t>M029</t>
  </si>
  <si>
    <t>MIBC - Methyl Isobutyl Carbinol or 4-Methyl-2-pentanol</t>
  </si>
  <si>
    <t>MIBC - Methyl Isobutyl Carbinol or 4-Methyl-2-pentanol (fl. conc.)</t>
  </si>
  <si>
    <t>108-11-2</t>
  </si>
  <si>
    <t>8/3/2024 9:18:08 AM</t>
  </si>
  <si>
    <t>12/31/2018 1:20:42 PM</t>
  </si>
  <si>
    <t>M030</t>
  </si>
  <si>
    <t>MIBK</t>
  </si>
  <si>
    <t>MIBK (fl. conc.)</t>
  </si>
  <si>
    <t>108-10-1</t>
  </si>
  <si>
    <t>M033</t>
  </si>
  <si>
    <t>Myclobutanil</t>
  </si>
  <si>
    <t>Myclobutanil (fl. conc.)</t>
  </si>
  <si>
    <t>88671-89-0</t>
  </si>
  <si>
    <t>M041</t>
  </si>
  <si>
    <t>Dichloromethane</t>
  </si>
  <si>
    <t>4/29/2005</t>
  </si>
  <si>
    <t>3/31/2007 1:01:06 AM</t>
  </si>
  <si>
    <t>Dichloromethane (fl. conc.)</t>
  </si>
  <si>
    <t>75-09-2</t>
  </si>
  <si>
    <t>Dichloromethane (mass conc.)</t>
  </si>
  <si>
    <t>7/23/2024 11:41:50 AM</t>
  </si>
  <si>
    <t>M042</t>
  </si>
  <si>
    <t>Methylene Chloride</t>
  </si>
  <si>
    <t>1/13/2010 1:01:35 PM</t>
  </si>
  <si>
    <t>Methylene Chloride (fl. conc.)</t>
  </si>
  <si>
    <t>1/6/2005 1:01:56 AM</t>
  </si>
  <si>
    <t>Methylene Chloride (mass conc.)</t>
  </si>
  <si>
    <t>M050</t>
  </si>
  <si>
    <t>Monochlorophenols</t>
  </si>
  <si>
    <t>8/3/2005 8:02:00 AM</t>
  </si>
  <si>
    <t>Monochlorophenols (fl. conc.)</t>
  </si>
  <si>
    <t>25167-80-0</t>
  </si>
  <si>
    <t>M051</t>
  </si>
  <si>
    <t>Monochloroguaicols</t>
  </si>
  <si>
    <t>Monochloroguaicols (fl. conc.)</t>
  </si>
  <si>
    <t>M052</t>
  </si>
  <si>
    <t>Monochlorocatechols</t>
  </si>
  <si>
    <t>Monochlorocatechols (fl. conc.)</t>
  </si>
  <si>
    <t>M053</t>
  </si>
  <si>
    <t>Monochlorovanillins</t>
  </si>
  <si>
    <t>Monochlorovanillins (fl. conc.)</t>
  </si>
  <si>
    <t>M100</t>
  </si>
  <si>
    <t>Metazachlor</t>
  </si>
  <si>
    <t>Metazachlor (fl. conc.)</t>
  </si>
  <si>
    <t>67129-08-2</t>
  </si>
  <si>
    <t>M101</t>
  </si>
  <si>
    <t>Methoprene</t>
  </si>
  <si>
    <t>6/2/2009 12:01:08 PM</t>
  </si>
  <si>
    <t>Methoprene (fl. conc.)</t>
  </si>
  <si>
    <t>40596-69-8</t>
  </si>
  <si>
    <t>M200</t>
  </si>
  <si>
    <t>200 mesh (&lt;.075 mm)</t>
  </si>
  <si>
    <t>FSDS</t>
  </si>
  <si>
    <t>Dry Sieve</t>
  </si>
  <si>
    <t>9/18/2022</t>
  </si>
  <si>
    <t>200 mesh (&lt;.075 mm) (ratio)</t>
  </si>
  <si>
    <t>M201</t>
  </si>
  <si>
    <t>200 mesh (&gt;.075 mm)</t>
  </si>
  <si>
    <t>200 mesh (&gt;.075 mm) (ratio)</t>
  </si>
  <si>
    <t>MBAA</t>
  </si>
  <si>
    <t>Monobromoacetic Acid</t>
  </si>
  <si>
    <t>Monobromoacetic Acid (fl. conc.)</t>
  </si>
  <si>
    <t>79-08-3</t>
  </si>
  <si>
    <t>MCAA</t>
  </si>
  <si>
    <t>Monochloracetic Acid</t>
  </si>
  <si>
    <t>Monochloracetic Acid (fl. conc.)</t>
  </si>
  <si>
    <t>79-11-8</t>
  </si>
  <si>
    <t>butanoic acid; 4-(4-chloro-2-methylphenoxy)- [MCPB]</t>
  </si>
  <si>
    <t>butanoic acid; 4-(4-chloro-2-methylphenoxy)- [MCPB] (mass conc.)</t>
  </si>
  <si>
    <t>butanoic acid; 4-(4-chloro-2-methylphenoxy)- [MCPB] (fl. conc.)</t>
  </si>
  <si>
    <t>MCYS</t>
  </si>
  <si>
    <t>Microcystin</t>
  </si>
  <si>
    <t>EP22</t>
  </si>
  <si>
    <t>Total Microcystins Enzyme-Linked ImmunoSorbent Assay ELISA</t>
  </si>
  <si>
    <t>ALS Method: ENVIROLOGIX QUANTIPLATE KIT CAT. EP022 Methodology: Total Microcystins (intraceller and extraceller) in aqueous matrices is determined by the Enzyme-Linked ImmunoSorbent Assay (ELISA) method.</t>
  </si>
  <si>
    <t>9/12/2018</t>
  </si>
  <si>
    <t>9/20/2021</t>
  </si>
  <si>
    <t>10/14/2021 1:14:03 PM</t>
  </si>
  <si>
    <t>Microcystin (fl. conc.)</t>
  </si>
  <si>
    <t>77238-39-2</t>
  </si>
  <si>
    <t>MESE</t>
  </si>
  <si>
    <t>methylseleninic acid CH3SeO2H</t>
  </si>
  <si>
    <t>E540</t>
  </si>
  <si>
    <t>Miekeley Spect. Acta B 60 (2005) 633-641</t>
  </si>
  <si>
    <t>E540 and E540B:  Instrumental analysis is by Anion Exchange HPLC-ICPMS.  Reported Total Unknown Se Species is semi-quantitative in nature and consists of a sum of all the unknown peaks observed in the chromatogram.  Field filtration is recommended.</t>
  </si>
  <si>
    <t>12/13/2021</t>
  </si>
  <si>
    <t>methylseleninic acid CH3SeO2H (fl. conc.)</t>
  </si>
  <si>
    <t>28274-57-9</t>
  </si>
  <si>
    <t>3/23/2017 9:37:21 AM</t>
  </si>
  <si>
    <t>MESE2</t>
  </si>
  <si>
    <t>Methaneselenonic Acid CH4O3Se</t>
  </si>
  <si>
    <t>Methaneselenonic Acid CH4O3Se (fl. conc.)</t>
  </si>
  <si>
    <t>METH</t>
  </si>
  <si>
    <t>Methane; Dissolved</t>
  </si>
  <si>
    <t>8/11/2016</t>
  </si>
  <si>
    <t>9/21/2016 4:07:57 PM</t>
  </si>
  <si>
    <t>Methane; Dissolved (fl. conc.)</t>
  </si>
  <si>
    <t>METP</t>
  </si>
  <si>
    <t>Metoprolol CAS: 51384-51-1</t>
  </si>
  <si>
    <t>51384-51-1</t>
  </si>
  <si>
    <t>MFOS1</t>
  </si>
  <si>
    <t>Methyl perfluorooctanesulfonamide,N- (NMeFOSA)CAS:31506-32-8</t>
  </si>
  <si>
    <t>MFOS2</t>
  </si>
  <si>
    <t>Methyl perfluorooctanesulfonamidoacetic acid, n- (NMeFOSAA)</t>
  </si>
  <si>
    <t>Methyl perfluorooctanesulfonamidoacetic acid, n- (NMeFOSAA) (fl. conc.)</t>
  </si>
  <si>
    <t>MFOS3</t>
  </si>
  <si>
    <t>Methyl perfluorooctanesulfonamidoethanol, n- (NMeFOSE)</t>
  </si>
  <si>
    <t>Methyl perfluorooctanesulfonamidoethanol, n- (NMeFOSE) (fl. conc.)</t>
  </si>
  <si>
    <t>MG-D</t>
  </si>
  <si>
    <t>Magnesium Dissolved</t>
  </si>
  <si>
    <t>Magnesium Dissolved (fl. conc.)</t>
  </si>
  <si>
    <t>7439-95-4</t>
  </si>
  <si>
    <t>4/11/1996 6:02:00 PM</t>
  </si>
  <si>
    <t>8/15/2019 1:21:24 PM</t>
  </si>
  <si>
    <t>10/12/2023 9:37:02 AM</t>
  </si>
  <si>
    <t>X516</t>
  </si>
  <si>
    <t>LaCl3 added;Direct Aspiration;AA</t>
  </si>
  <si>
    <t>8/23/1999 4:52:30 PM</t>
  </si>
  <si>
    <t>4/23/1981 4:00:00 PM</t>
  </si>
  <si>
    <t>5/28/2003 11:57:22 AM</t>
  </si>
  <si>
    <t>11/28/2003 3:22:12 PM</t>
  </si>
  <si>
    <t>8/15/2019 1:20:40 PM</t>
  </si>
  <si>
    <t>9/12/1998</t>
  </si>
  <si>
    <t>MG-E</t>
  </si>
  <si>
    <t>Magnesium Extract.</t>
  </si>
  <si>
    <t>Magnesium Extract. (fl. conc.)</t>
  </si>
  <si>
    <t>Magnesium Extract. (mass conc.)</t>
  </si>
  <si>
    <t>MG-O</t>
  </si>
  <si>
    <t>Magnesium (as MgO)</t>
  </si>
  <si>
    <t>Magnesium (as MgO) (ratio)</t>
  </si>
  <si>
    <t>MG-S</t>
  </si>
  <si>
    <t xml:space="preserve">Magnesium-Soluble ion content </t>
  </si>
  <si>
    <t>Magnesium-Soluble ion content  (fl. conc.)</t>
  </si>
  <si>
    <t>5/6/1997 4:37:00 PM</t>
  </si>
  <si>
    <t>2/17/1999 8:58:07 AM</t>
  </si>
  <si>
    <t>Magnesium-Soluble ion content  (mass conc.)</t>
  </si>
  <si>
    <t>MG-T</t>
  </si>
  <si>
    <t>Magnesium Total</t>
  </si>
  <si>
    <t>Magnesium Total (mass conc.)</t>
  </si>
  <si>
    <t>Magnesium Total (fl. conc.)</t>
  </si>
  <si>
    <t>Magnesium Total (ratio)</t>
  </si>
  <si>
    <t>7/16/2012 3:33:35 PM</t>
  </si>
  <si>
    <t>Magnesium Total (mass flux)</t>
  </si>
  <si>
    <t>1/25/2007 4:06:12 PM</t>
  </si>
  <si>
    <t>Magnesium Total (air conc.)</t>
  </si>
  <si>
    <t>7/25/2005 7:10:00 AM</t>
  </si>
  <si>
    <t>Magnesium Total (wet) (mass conc.)</t>
  </si>
  <si>
    <t>9/10/2019 3:51:21 PM</t>
  </si>
  <si>
    <t>3/4/2008 6:49:51 AM</t>
  </si>
  <si>
    <t>10/23/2002 1:42:45 PM</t>
  </si>
  <si>
    <t>8/15/2019 1:22:06 PM</t>
  </si>
  <si>
    <t>MN-D</t>
  </si>
  <si>
    <t>Manganese Dissolved</t>
  </si>
  <si>
    <t>4/17/2015 1:38:00 PM</t>
  </si>
  <si>
    <t>Manganese Dissolved (fl. conc.)</t>
  </si>
  <si>
    <t>7439-96-5</t>
  </si>
  <si>
    <t>10/24/1996 3:26:17 AM</t>
  </si>
  <si>
    <t>6/3/1998 6:51:37 PM</t>
  </si>
  <si>
    <t>8/15/2019 10:56:50 AM</t>
  </si>
  <si>
    <t>6/12/2020 1:21:12 PM</t>
  </si>
  <si>
    <t>10/24/1996 12:33:08 PM</t>
  </si>
  <si>
    <t>4/12/2000 3:59:24 PM</t>
  </si>
  <si>
    <t>10/23/1996 11:07:32 PM</t>
  </si>
  <si>
    <t>10/24/1996 12:57:31 PM</t>
  </si>
  <si>
    <t>10/24/1996 2:53:40 PM</t>
  </si>
  <si>
    <t>MN-E</t>
  </si>
  <si>
    <t>Manganese Extractble</t>
  </si>
  <si>
    <t>10/24/1996 2:25:28 PM</t>
  </si>
  <si>
    <t>Manganese Extractble (mass conc.)</t>
  </si>
  <si>
    <t>Manganese Extractble (fl. conc.)</t>
  </si>
  <si>
    <t>X513</t>
  </si>
  <si>
    <t>Overnight acid digestion; Direct Aspiration; AA</t>
  </si>
  <si>
    <t>2/9/2012 12:15:57 PM</t>
  </si>
  <si>
    <t>MN-L</t>
  </si>
  <si>
    <t>Manganese Leachable</t>
  </si>
  <si>
    <t>Manganese Leachable (fl. conc.)</t>
  </si>
  <si>
    <t>MN-O</t>
  </si>
  <si>
    <t>Manganese (as MnO)</t>
  </si>
  <si>
    <t>Manganese (as MnO) (ratio)</t>
  </si>
  <si>
    <t>MN-T</t>
  </si>
  <si>
    <t>Manganese Total</t>
  </si>
  <si>
    <t>Manganese Total (fl. conc.)</t>
  </si>
  <si>
    <t>7/16/2012 3:29:16 PM</t>
  </si>
  <si>
    <t>Manganese Total (mass conc.)</t>
  </si>
  <si>
    <t>Manganese Total (wet) (mass conc.)</t>
  </si>
  <si>
    <t>8/26/2004 4:21:03 PM</t>
  </si>
  <si>
    <t>5/11/1998 3:54:38 PM</t>
  </si>
  <si>
    <t>12/30/2006 1:01:37 AM</t>
  </si>
  <si>
    <t>Manganese Total (air conc.)</t>
  </si>
  <si>
    <t>6/1/1999 1:33:00 PM</t>
  </si>
  <si>
    <t>10/24/1996 11:59:39 AM</t>
  </si>
  <si>
    <t>Manganese Total (ratio)</t>
  </si>
  <si>
    <t>10/21/2019 11:55:35 AM</t>
  </si>
  <si>
    <t>Manganese Total (mass flux)</t>
  </si>
  <si>
    <t>8/15/2019 11:08:32 AM</t>
  </si>
  <si>
    <t>5/26/2003 2:28:00 PM</t>
  </si>
  <si>
    <t>6/26/2004 5:29:23 PM</t>
  </si>
  <si>
    <t>MN03</t>
  </si>
  <si>
    <t>Oil&amp;Grease (Mineral)</t>
  </si>
  <si>
    <t>MG80</t>
  </si>
  <si>
    <t>Extr:Roller mixing (h20)</t>
  </si>
  <si>
    <t>8/11/2020</t>
  </si>
  <si>
    <t>8/19/2024 11:24:00 AM</t>
  </si>
  <si>
    <t>Oil&amp;Grease (Mineral) (fl. conc.)</t>
  </si>
  <si>
    <t>5/4/2020</t>
  </si>
  <si>
    <t>5/7/2020 9:52:55 AM</t>
  </si>
  <si>
    <t>Oil&amp;Grease (Mineral) (mass conc.)</t>
  </si>
  <si>
    <t>MNSN</t>
  </si>
  <si>
    <t>Monobutyl Tin</t>
  </si>
  <si>
    <t>Monobutyl Tin (mass conc.)</t>
  </si>
  <si>
    <t>78763-54-9</t>
  </si>
  <si>
    <t>Monobutyl Tin (fl. conc.)</t>
  </si>
  <si>
    <t>MO-D</t>
  </si>
  <si>
    <t>Molybdenum Dissolved</t>
  </si>
  <si>
    <t>Molybdenum Dissolved (fl. conc.)</t>
  </si>
  <si>
    <t>7439-98-7</t>
  </si>
  <si>
    <t>6/4/1997 12:50:00 PM</t>
  </si>
  <si>
    <t>8/11/1999 4:59:00 PM</t>
  </si>
  <si>
    <t>9/1/1999 1:02:44 AM</t>
  </si>
  <si>
    <t>11/5/1996 8:30:00 AM</t>
  </si>
  <si>
    <t>8/14/1997 7:42:16 PM</t>
  </si>
  <si>
    <t>10/24/1996 9:16:52 AM</t>
  </si>
  <si>
    <t>X123</t>
  </si>
  <si>
    <t>FF;FA;HNO3;Nitrous Ox;AA</t>
  </si>
  <si>
    <t>10/30/2014 8:31:18 AM</t>
  </si>
  <si>
    <t>8/15/2019 10:57:17 AM</t>
  </si>
  <si>
    <t>0070</t>
  </si>
  <si>
    <t>Ext(Oxime):AA Analysis</t>
  </si>
  <si>
    <t>MO-E</t>
  </si>
  <si>
    <t>Molybdenum Extractable</t>
  </si>
  <si>
    <t>Molybdenum Extractable (mass conc.)</t>
  </si>
  <si>
    <t>Molybdenum Extractable (fl. conc.)</t>
  </si>
  <si>
    <t>MO-L</t>
  </si>
  <si>
    <t>Molybdenum Leachable</t>
  </si>
  <si>
    <t>Molybdenum Leachable (fl. conc.)</t>
  </si>
  <si>
    <t>MO-T</t>
  </si>
  <si>
    <t>Molybdenum Total</t>
  </si>
  <si>
    <t>Molybdenum Total (mass conc.)</t>
  </si>
  <si>
    <t>Molybdenum Total (fl. conc.)</t>
  </si>
  <si>
    <t>3/6/1997 5:15:00 PM</t>
  </si>
  <si>
    <t>10/1/1999 4:45:00 PM</t>
  </si>
  <si>
    <t>10/6/1999 1:06:23 AM</t>
  </si>
  <si>
    <t>Molybdenum Total (ratio)</t>
  </si>
  <si>
    <t>6/23/2003 1:15:32 PM</t>
  </si>
  <si>
    <t>Molybdenum Total (air conc.)</t>
  </si>
  <si>
    <t>5/26/2003 2:28:05 PM</t>
  </si>
  <si>
    <t>Molybdenum Total (wet) (mass conc.)</t>
  </si>
  <si>
    <t>9/28/2000 1:34:42 PM</t>
  </si>
  <si>
    <t>8/15/2019 11:09:21 AM</t>
  </si>
  <si>
    <t>10/23/2002 1:42:47 PM</t>
  </si>
  <si>
    <t>0080</t>
  </si>
  <si>
    <t>Dig:Ext(Oxime):AA Anal.</t>
  </si>
  <si>
    <t>6/16/2000 4:19:26 PM</t>
  </si>
  <si>
    <t>0240</t>
  </si>
  <si>
    <t>HNO3 Dig:Extr(Oxime)-AA</t>
  </si>
  <si>
    <t>9/18/1997 1:59:49 PM</t>
  </si>
  <si>
    <t>10/21/2019 11:55:38 AM</t>
  </si>
  <si>
    <t>7/16/2012 3:29:56 PM</t>
  </si>
  <si>
    <t>10/24/1996 3:15:56 PM</t>
  </si>
  <si>
    <t>Molybdenum Total (mass flux)</t>
  </si>
  <si>
    <t>8/22/2024 12:35:00 PM</t>
  </si>
  <si>
    <t>10/9/1996 2:13:00 PM</t>
  </si>
  <si>
    <t>12/5/1996 1:23:00 PM</t>
  </si>
  <si>
    <t>5/11/1998 3:57:23 PM</t>
  </si>
  <si>
    <t>MTBE</t>
  </si>
  <si>
    <t>Met.Tert.Butyl Ether</t>
  </si>
  <si>
    <t>Met.Tert.Butyl Ether (mass conc.)</t>
  </si>
  <si>
    <t>1634-04-4</t>
  </si>
  <si>
    <t>8/13/2019 10:56:08 AM</t>
  </si>
  <si>
    <t>3/21/2002</t>
  </si>
  <si>
    <t>6/14/2004 11:21:49 AM</t>
  </si>
  <si>
    <t>Met.Tert.Butyl Ether (fl. conc.)</t>
  </si>
  <si>
    <t>F105</t>
  </si>
  <si>
    <t>Static Headspace/GCMS</t>
  </si>
  <si>
    <t>6/5/2000 2:49:00 PM</t>
  </si>
  <si>
    <t>3/19/2013 1:15:55 PM</t>
  </si>
  <si>
    <t>11/23/2013</t>
  </si>
  <si>
    <t>5/4/2007</t>
  </si>
  <si>
    <t>8/9/2007 5:29:52 PM</t>
  </si>
  <si>
    <t>MU34</t>
  </si>
  <si>
    <t>Methyl urea; 3-3-(3;4-dichlorophenyl)-1l)-1- [DCPMU]</t>
  </si>
  <si>
    <t>Methyl urea; 3-3-(3;4-dichlorophenyl)-1l)-1- [DCPMU] (fl. conc.)</t>
  </si>
  <si>
    <t>3567-62-2</t>
  </si>
  <si>
    <t>N001</t>
  </si>
  <si>
    <t>Naled</t>
  </si>
  <si>
    <t>2/12/2004 1:02:37 AM</t>
  </si>
  <si>
    <t>Naled (mass conc.)</t>
  </si>
  <si>
    <t>300-76-5</t>
  </si>
  <si>
    <t>10/3/2002 4:45:00 PM</t>
  </si>
  <si>
    <t>10/15/2003 5:15:00 PM</t>
  </si>
  <si>
    <t>Naled (fl. conc.)</t>
  </si>
  <si>
    <t>6/18/2003 2:53:48 PM</t>
  </si>
  <si>
    <t>N005</t>
  </si>
  <si>
    <t>Neoabietic Acid</t>
  </si>
  <si>
    <t>Neoabietic Acid (fl. conc.)</t>
  </si>
  <si>
    <t>471-77-2</t>
  </si>
  <si>
    <t>Neoabietic Acid (mass conc.)</t>
  </si>
  <si>
    <t>N008</t>
  </si>
  <si>
    <t>Norflurazon</t>
  </si>
  <si>
    <t>Norflurazon (fl. conc.)</t>
  </si>
  <si>
    <t>27314-13-2</t>
  </si>
  <si>
    <t>N010</t>
  </si>
  <si>
    <t>Nitrofen</t>
  </si>
  <si>
    <t>Nitrofen (fl. conc.)</t>
  </si>
  <si>
    <t>1836-75-5</t>
  </si>
  <si>
    <t>N030</t>
  </si>
  <si>
    <t>Nitrophenol-2</t>
  </si>
  <si>
    <t>Nitrophenol-2 (fl. conc.)</t>
  </si>
  <si>
    <t>136-83-4</t>
  </si>
  <si>
    <t>Nitrophenol-2 (mass conc.)</t>
  </si>
  <si>
    <t>4/16/2015 6:00:11 PM</t>
  </si>
  <si>
    <t>N031</t>
  </si>
  <si>
    <t>Nitrophenol-4</t>
  </si>
  <si>
    <t>Nitrophenol-4 (fl. conc.)</t>
  </si>
  <si>
    <t>104-40-5</t>
  </si>
  <si>
    <t>Nitrophenol-4 (mass conc.)</t>
  </si>
  <si>
    <t>NA-D</t>
  </si>
  <si>
    <t>Sodium Dissolved</t>
  </si>
  <si>
    <t>9/26/1994</t>
  </si>
  <si>
    <t>8/18/2020 11:41:10 AM</t>
  </si>
  <si>
    <t>8/15/2019 1:22:30 PM</t>
  </si>
  <si>
    <t>Sodium Dissolved (fl. conc.)</t>
  </si>
  <si>
    <t>7440-23-5</t>
  </si>
  <si>
    <t>7/25/2024 10:37:57 AM</t>
  </si>
  <si>
    <t>3/8/2001 9:36:29 AM</t>
  </si>
  <si>
    <t>2/1/2010 8:00:00 AM</t>
  </si>
  <si>
    <t>2/10/2010 12:03:37 PM</t>
  </si>
  <si>
    <t>NA-E</t>
  </si>
  <si>
    <t>Sodium Extractable</t>
  </si>
  <si>
    <t>Sodium Extractable (fl. conc.)</t>
  </si>
  <si>
    <t>Sodium Extractable (mass conc.)</t>
  </si>
  <si>
    <t>NA-L</t>
  </si>
  <si>
    <t>Sodium Leachable</t>
  </si>
  <si>
    <t>Sodium Leachable (fl. conc.)</t>
  </si>
  <si>
    <t>NA-S</t>
  </si>
  <si>
    <t xml:space="preserve">Sodium-Soluble ion content </t>
  </si>
  <si>
    <t>Sodium-Soluble ion content  (air conc.)</t>
  </si>
  <si>
    <t>5318</t>
  </si>
  <si>
    <t>Na - Ion Chromatog.Hivol</t>
  </si>
  <si>
    <t>For HiVol samples, discs cut from the HiVol filter are extracted with DI water and the soluble ions analyzed by IC.  Intermediate results are reported as mg/L and HiVol loading results as ug/m3.</t>
  </si>
  <si>
    <t>10/23/1996 5:33:36 PM</t>
  </si>
  <si>
    <t>Sodium-Soluble ion content  (fl. conc.)</t>
  </si>
  <si>
    <t>5061</t>
  </si>
  <si>
    <t>Ion Chromatog- Cations</t>
  </si>
  <si>
    <t>For the Soluble Particulates Pkg. a portion of filtrate from the Particulate - Total procedure made up to 500 mL is analyzed by IC.  Intermediate results are reported in mg/L.  Loading results are calculated and reported with units of mg/dm2/d.  Note that ammonium is reported as NH4 not as N.</t>
  </si>
  <si>
    <t>Sodium-Soluble ion content  (mass flux)</t>
  </si>
  <si>
    <t>5018</t>
  </si>
  <si>
    <t>10/24/1996 6:37:04 AM</t>
  </si>
  <si>
    <t>6/24/2003 10:43:22 AM</t>
  </si>
  <si>
    <t>Sodium-Soluble ion content  (mass conc.)</t>
  </si>
  <si>
    <t>NA-T</t>
  </si>
  <si>
    <t>Sodium Total</t>
  </si>
  <si>
    <t>Sodium Total (fl. conc.)</t>
  </si>
  <si>
    <t>Sodium Total (ratio)</t>
  </si>
  <si>
    <t>8/15/2019 1:22:52 PM</t>
  </si>
  <si>
    <t>11/6/2002 3:52:37 PM</t>
  </si>
  <si>
    <t>Sodium Total (mass conc.)</t>
  </si>
  <si>
    <t>9/1/2011</t>
  </si>
  <si>
    <t>9/10/2011 2:30:04 PM</t>
  </si>
  <si>
    <t>4/24/2013 4:03:00 AM</t>
  </si>
  <si>
    <t>6/3/2014 3:32:28 PM</t>
  </si>
  <si>
    <t>10/23/2002 1:42:48 PM</t>
  </si>
  <si>
    <t>Sodium Total (wet) (mass conc.)</t>
  </si>
  <si>
    <t>2/27/2007 1:16:57 PM</t>
  </si>
  <si>
    <t>7/16/2012 3:33:45 PM</t>
  </si>
  <si>
    <t>Sodium Total (mass flux)</t>
  </si>
  <si>
    <t>5/24/2008 1:15:03 AM</t>
  </si>
  <si>
    <t>NA2-O</t>
  </si>
  <si>
    <t>Sodium (as Na2O)</t>
  </si>
  <si>
    <t>Sodium (as Na2O) (ratio)</t>
  </si>
  <si>
    <t>NAPH</t>
  </si>
  <si>
    <t>Naphthalene d8</t>
  </si>
  <si>
    <t>Naphthalene d8 (ratio)</t>
  </si>
  <si>
    <t>1146-65-2</t>
  </si>
  <si>
    <t>12/3/2022 5:46:00 PM</t>
  </si>
  <si>
    <t>Naphthalene d8 (fl. conc.)</t>
  </si>
  <si>
    <t>NB-D</t>
  </si>
  <si>
    <t>Niobium Dissolved</t>
  </si>
  <si>
    <t>Niobium Dissolved (fl. conc.)</t>
  </si>
  <si>
    <t>7440-03-1</t>
  </si>
  <si>
    <t>6/4/2008 4:51:55 PM</t>
  </si>
  <si>
    <t>NB-E</t>
  </si>
  <si>
    <t>Niobium Extractable</t>
  </si>
  <si>
    <t>Niobium Extractable (fl. conc.)</t>
  </si>
  <si>
    <t>NB-T</t>
  </si>
  <si>
    <t>Niobium Total</t>
  </si>
  <si>
    <t>Niobium Total (ratio)</t>
  </si>
  <si>
    <t>10/21/2019 11:55:45 AM</t>
  </si>
  <si>
    <t>Niobium Total (fl. conc.)</t>
  </si>
  <si>
    <t>ND-T</t>
  </si>
  <si>
    <t>Neodymium</t>
  </si>
  <si>
    <t>Neodymium (ratio)</t>
  </si>
  <si>
    <t>NDE</t>
  </si>
  <si>
    <t>Nonylphenol Diethoxylates</t>
  </si>
  <si>
    <t>Nonylphenol Diethoxylates (mass conc.)</t>
  </si>
  <si>
    <t>27176-93-8</t>
  </si>
  <si>
    <t>NDIN</t>
  </si>
  <si>
    <t>Nitrogen Dissolved Inorganic</t>
  </si>
  <si>
    <t>1/26/2021</t>
  </si>
  <si>
    <t>4/1/2024</t>
  </si>
  <si>
    <t>4/11/2024 11:55:20 AM</t>
  </si>
  <si>
    <t>11/3/2021 11:23:26 AM</t>
  </si>
  <si>
    <t>Nitrogen Dissolved Inorganic (fl. conc.)</t>
  </si>
  <si>
    <t>NFDH</t>
  </si>
  <si>
    <t>Nonafluoro-3,6-dioxaheptanoic acid (NFDHA)</t>
  </si>
  <si>
    <t>Nonafluoro-3,6-dioxaheptanoic acid (NFDHA) (fl. conc.)</t>
  </si>
  <si>
    <t>NGST</t>
  </si>
  <si>
    <t>m3</t>
  </si>
  <si>
    <t>Natural Gas (Sweet)</t>
  </si>
  <si>
    <t>X469</t>
  </si>
  <si>
    <t>Blowdown Calculation</t>
  </si>
  <si>
    <t>1/1/1997</t>
  </si>
  <si>
    <t>12/29/1999</t>
  </si>
  <si>
    <t>1/31/2000 5:17:03 PM</t>
  </si>
  <si>
    <t>12/14/2001 10:31:53 AM</t>
  </si>
  <si>
    <t>m³</t>
  </si>
  <si>
    <t>Natural Gas (Sweet) (vol.)</t>
  </si>
  <si>
    <t>8006-14-2</t>
  </si>
  <si>
    <t>X468</t>
  </si>
  <si>
    <t>Starting Gas Calculation</t>
  </si>
  <si>
    <t>12/1/1999</t>
  </si>
  <si>
    <t>1/31/2000 5:17:00 PM</t>
  </si>
  <si>
    <t>NH04</t>
  </si>
  <si>
    <t>Ammonia; Un-ionized (as N); 4?C; lab pH</t>
  </si>
  <si>
    <t>CALN</t>
  </si>
  <si>
    <t>Un-ionized Ammonia Calculation</t>
  </si>
  <si>
    <t>The concentration of unionized ammonia in the water referred to in subsection (1) must be determined in accordance with the following formula:  total ammonia × 1 ÷ (1 +10^(pKa  pH)) where total ammonia is the concentration of total ammonia in that water  namely, unionized ammonia (NH3) plus ionized ammonia (NH4+)  determined in accordance with subsection (4), expressed in mg/L as nitrogen (N)	pKa is 0.09018 + 2729.92/T, where T is the ambient water temperature in kelvin and 	pH is the pH of that water. REF:  from the new National Wastewater Systems Effluent Regulations</t>
  </si>
  <si>
    <t>8/20/2021</t>
  </si>
  <si>
    <t>1/24/2023</t>
  </si>
  <si>
    <t>2/9/2023 1:13:05 PM</t>
  </si>
  <si>
    <t>NH15</t>
  </si>
  <si>
    <t>Ammonia; Un-ionized (as N); 15?C; lab pH</t>
  </si>
  <si>
    <t>NH20</t>
  </si>
  <si>
    <t>Ammonia; Un-ionized (as N); 20?C; lab pH</t>
  </si>
  <si>
    <t>NH25</t>
  </si>
  <si>
    <t>Ammonia; Un-ionized (as N); 25?C; lab pH</t>
  </si>
  <si>
    <t>NH4-</t>
  </si>
  <si>
    <t>Ammonium</t>
  </si>
  <si>
    <t>5072</t>
  </si>
  <si>
    <t>Auto. Color. Diazo/Nitr.</t>
  </si>
  <si>
    <t>6/18/2018 9:20:13 AM</t>
  </si>
  <si>
    <t>Ammonium (fl. conc.)</t>
  </si>
  <si>
    <t>14798-03-9</t>
  </si>
  <si>
    <t>1351</t>
  </si>
  <si>
    <t>Automated Bertholot meth</t>
  </si>
  <si>
    <t>10/24/1996 2:10:08 PM</t>
  </si>
  <si>
    <t>10/22/1996 8:20:30 PM</t>
  </si>
  <si>
    <t>Ammonium (mass flux)</t>
  </si>
  <si>
    <t>10/4/2006</t>
  </si>
  <si>
    <t>11/8/2006 1:00:13 AM</t>
  </si>
  <si>
    <t>10/24/1996 6:37:10 AM</t>
  </si>
  <si>
    <t>Ammonium (air conc.)</t>
  </si>
  <si>
    <t>NI-D</t>
  </si>
  <si>
    <t>Nickel Dissolved</t>
  </si>
  <si>
    <t>Nickel Dissolved (fl. conc.)</t>
  </si>
  <si>
    <t>7440-02-0</t>
  </si>
  <si>
    <t>2/13/1998 12:49:06 AM</t>
  </si>
  <si>
    <t>10/24/1996 1:00:35 PM</t>
  </si>
  <si>
    <t>8/15/2019 10:58:04 AM</t>
  </si>
  <si>
    <t>NI-E</t>
  </si>
  <si>
    <t>Nickel Extractable</t>
  </si>
  <si>
    <t>Nickel Extractable (fl. conc.)</t>
  </si>
  <si>
    <t>Nickel Extractable (mass conc.)</t>
  </si>
  <si>
    <t>Nickel Extractable (part. /m)</t>
  </si>
  <si>
    <t>NI-S</t>
  </si>
  <si>
    <t xml:space="preserve">Nickel Soluble ion content </t>
  </si>
  <si>
    <t>Nickel Soluble ion content  (part. /m)</t>
  </si>
  <si>
    <t>NI-T</t>
  </si>
  <si>
    <t>Nickel Total</t>
  </si>
  <si>
    <t>Nickel Total (fl. conc.)</t>
  </si>
  <si>
    <t>Nickel Total (mass conc.)</t>
  </si>
  <si>
    <t>7/17/2008 4:44:00 PM</t>
  </si>
  <si>
    <t>10/23/1996 11:23:40 PM</t>
  </si>
  <si>
    <t>Nickel Total (wet) (mass conc.)</t>
  </si>
  <si>
    <t>10/21/2019 11:55:49 AM</t>
  </si>
  <si>
    <t>Nickel Total (ratio)</t>
  </si>
  <si>
    <t>7/16/2012 3:30:03 PM</t>
  </si>
  <si>
    <t>10/24/1996 3:06:36 PM</t>
  </si>
  <si>
    <t>Nickel Total (mass flux)</t>
  </si>
  <si>
    <t>6/3/2002</t>
  </si>
  <si>
    <t>6/10/2002 5:07:09 PM</t>
  </si>
  <si>
    <t>9/17/1997 1:35:59 PM</t>
  </si>
  <si>
    <t>9/10/2002 9:29:49 AM</t>
  </si>
  <si>
    <t>5/26/2003 2:28:11 PM</t>
  </si>
  <si>
    <t>Nickel Total (air conc.)</t>
  </si>
  <si>
    <t>3/23/2010 5:08:09 PM</t>
  </si>
  <si>
    <t>1/6/2003</t>
  </si>
  <si>
    <t>6/6/2003</t>
  </si>
  <si>
    <t>6/9/2003 10:18:24 AM</t>
  </si>
  <si>
    <t>1/13/2003 1:27:47 PM</t>
  </si>
  <si>
    <t>10/23/2002 1:42:49 PM</t>
  </si>
  <si>
    <t>10/24/1996 12:38:17 PM</t>
  </si>
  <si>
    <t>8/15/2019 11:09:55 AM</t>
  </si>
  <si>
    <t>9/28/2000 1:34:43 PM</t>
  </si>
  <si>
    <t>7/11/2024 10:43:43 AM</t>
  </si>
  <si>
    <t>8/16/2022 6:35:00 PM</t>
  </si>
  <si>
    <t>8/17/2022 12:36:00 PM</t>
  </si>
  <si>
    <t>NICR</t>
  </si>
  <si>
    <t>Nicarbazin</t>
  </si>
  <si>
    <t>Nicarbazin (fl. conc.)</t>
  </si>
  <si>
    <t>330-95-0</t>
  </si>
  <si>
    <t>NITA</t>
  </si>
  <si>
    <t>Nitrate ¿ Available</t>
  </si>
  <si>
    <t>10/19/2022 10:39:33 AM</t>
  </si>
  <si>
    <t>NO2-</t>
  </si>
  <si>
    <t>ppb A</t>
  </si>
  <si>
    <t>Nitrogen Dioxide</t>
  </si>
  <si>
    <t>DIOXR</t>
  </si>
  <si>
    <t>Dioxides by Radiello</t>
  </si>
  <si>
    <t>Dioxides in air by Radiello</t>
  </si>
  <si>
    <t>8/25/2023</t>
  </si>
  <si>
    <t>8/22/2024 2:48:06 PM</t>
  </si>
  <si>
    <t>ppb</t>
  </si>
  <si>
    <t>Nitrogen Dioxide (ratio)</t>
  </si>
  <si>
    <t>10102-44-0</t>
  </si>
  <si>
    <t>PNO2</t>
  </si>
  <si>
    <t>All-Season Passive atmospheric NO2 Sampler</t>
  </si>
  <si>
    <t>The NO2 passive sample system uses a specially designed rain shelter to allow the passive sampler to be installed face downwards and to allow the air movement to cross the surface of the diffusion barrier. After exposure, the sampler media is extracted in the laboratory with de-ionized (DI) water. The extract is analyzed by Ion Chromatography. The sampling rate of the passive sampler is calculated using an equation which takes into account the dependence on associated meteorological factors.</t>
  </si>
  <si>
    <t>7/15/2024 12:27:00 PM</t>
  </si>
  <si>
    <t>8/19/2024 9:20:00 AM</t>
  </si>
  <si>
    <t>8/26/2024 11:29:38 AM</t>
  </si>
  <si>
    <t>X301</t>
  </si>
  <si>
    <t>Alkaline/MnO4;Col'metric</t>
  </si>
  <si>
    <t>8/27/2020 11:18:18 AM</t>
  </si>
  <si>
    <t>NO3-</t>
  </si>
  <si>
    <t>Nitrate-Soluble</t>
  </si>
  <si>
    <t>10/24/1996 6:45:17 AM</t>
  </si>
  <si>
    <t>Nitrate-Soluble (air conc.)</t>
  </si>
  <si>
    <t>7/26/2012 7:03:00 AM</t>
  </si>
  <si>
    <t>Nitrate-Soluble (fl. conc.)</t>
  </si>
  <si>
    <t>Nitrate-Soluble (mass flux)</t>
  </si>
  <si>
    <t>NONA</t>
  </si>
  <si>
    <t>Nonadecanoic</t>
  </si>
  <si>
    <t>1/3/2023 11:50:38 AM</t>
  </si>
  <si>
    <t>Nonadecanoic (ratio)</t>
  </si>
  <si>
    <t>646-30-0</t>
  </si>
  <si>
    <t>Nonadecanoic (mass conc.)</t>
  </si>
  <si>
    <t>NORG</t>
  </si>
  <si>
    <t>Norgestimate CAS: 20799-27-3</t>
  </si>
  <si>
    <t>20799-27-3</t>
  </si>
  <si>
    <t>NOVB</t>
  </si>
  <si>
    <t>Novobiocin CAS: 303-81-1</t>
  </si>
  <si>
    <t>303-81-1</t>
  </si>
  <si>
    <t>NOX-</t>
  </si>
  <si>
    <t>Nitrogen Oxides</t>
  </si>
  <si>
    <t>5102</t>
  </si>
  <si>
    <t>Auto Col. Diazo'n- Stack</t>
  </si>
  <si>
    <t>3/24/2014 8:00:00 AM</t>
  </si>
  <si>
    <t>6/28/2024 8:00:00 AM</t>
  </si>
  <si>
    <t>Nitrogen Oxides (air conc.)</t>
  </si>
  <si>
    <t>11104-93-1</t>
  </si>
  <si>
    <t>5098</t>
  </si>
  <si>
    <t>Ion Chrom-Anions Stack</t>
  </si>
  <si>
    <t>5/28/1998 8:52:12 AM</t>
  </si>
  <si>
    <t>10/22/1996 9:05:29 PM</t>
  </si>
  <si>
    <t>NPES</t>
  </si>
  <si>
    <t>Nonylphenol Monoethoxylates</t>
  </si>
  <si>
    <t>Nonylphenol Monoethoxylates (mass conc.)</t>
  </si>
  <si>
    <t>27986-36-3</t>
  </si>
  <si>
    <t>NPHEN</t>
  </si>
  <si>
    <t>n-Nonylphenol CAS: 25154-52-3</t>
  </si>
  <si>
    <t>25154-52-3</t>
  </si>
  <si>
    <t>NPR</t>
  </si>
  <si>
    <t>Neutralization potential Ratio [NPR]; (NP/MPA)</t>
  </si>
  <si>
    <t>Neutralization potential Ratio [NPR]; (NP/MPA) (unitless)</t>
  </si>
  <si>
    <t>NTIN</t>
  </si>
  <si>
    <t>Nitrogen Total Inorganic</t>
  </si>
  <si>
    <t>1/27/2021</t>
  </si>
  <si>
    <t>8/20/2024 12:44:02 PM</t>
  </si>
  <si>
    <t>Nitrogen Total Inorganic (fl. conc.)</t>
  </si>
  <si>
    <t>O101</t>
  </si>
  <si>
    <t>8Chldibenzodioxin</t>
  </si>
  <si>
    <t>6/18/2002 3:50:03 PM</t>
  </si>
  <si>
    <t>8Chldibenzodioxin (wet) (mass conc.)</t>
  </si>
  <si>
    <t>8Chldibenzodioxin (fl. conc.)</t>
  </si>
  <si>
    <t>O102</t>
  </si>
  <si>
    <t>8Chldibenzofuran</t>
  </si>
  <si>
    <t>8Chldibenzofuran (fl. conc.)</t>
  </si>
  <si>
    <t>8Chldibenzofuran (wet) (mass conc.)</t>
  </si>
  <si>
    <t>O3</t>
  </si>
  <si>
    <t>Ozone for water</t>
  </si>
  <si>
    <t>8311</t>
  </si>
  <si>
    <t>INDIGO</t>
  </si>
  <si>
    <t>Sample adjusted to pH to 2.5; indigo reagent reacts with ozone. Measured at 600 nm with spectrophotometers or 610 nm with colorimeter.</t>
  </si>
  <si>
    <t>7/29/2024 2:00:43 PM</t>
  </si>
  <si>
    <t>Ozone for water (fl. conc.)</t>
  </si>
  <si>
    <t>10028-15-6</t>
  </si>
  <si>
    <t>OCPS</t>
  </si>
  <si>
    <t>Organo-chlorines</t>
  </si>
  <si>
    <t>SCA1</t>
  </si>
  <si>
    <t>Organochlorine Pest Scan</t>
  </si>
  <si>
    <t>10/24/1996 9:39:03 AM</t>
  </si>
  <si>
    <t>Organo-chlorines (unitless)</t>
  </si>
  <si>
    <t>OCTA</t>
  </si>
  <si>
    <t>Octadecanoic Acid</t>
  </si>
  <si>
    <t>Octadecanoic Acid (fl. conc.)</t>
  </si>
  <si>
    <t>57-11-4</t>
  </si>
  <si>
    <t>ODE</t>
  </si>
  <si>
    <t>Octylphenol Diethoxylates</t>
  </si>
  <si>
    <t>Octylphenol Diethoxylates (mass conc.)</t>
  </si>
  <si>
    <t>51437-90-2</t>
  </si>
  <si>
    <t>OME</t>
  </si>
  <si>
    <t>Octylphenol Monoethoxylates</t>
  </si>
  <si>
    <t>Octylphenol Monoethoxylates (mass conc.)</t>
  </si>
  <si>
    <t>51437-89-9</t>
  </si>
  <si>
    <t>OMET</t>
  </si>
  <si>
    <t>Omethoate</t>
  </si>
  <si>
    <t>2/25/2004 1:09:47 AM</t>
  </si>
  <si>
    <t>Omethoate (mass conc.)</t>
  </si>
  <si>
    <t>1113-02-6</t>
  </si>
  <si>
    <t>Omethoate (fl. conc.)</t>
  </si>
  <si>
    <t>OPPS</t>
  </si>
  <si>
    <t>Organo-phosphorus</t>
  </si>
  <si>
    <t>Organo-phosphorus (unitless)</t>
  </si>
  <si>
    <t>ORSP</t>
  </si>
  <si>
    <t>Organics Special</t>
  </si>
  <si>
    <t>Org. Special Analysis</t>
  </si>
  <si>
    <t>10/24/1996 9:41:24 AM</t>
  </si>
  <si>
    <t>Organics Special (unitless)</t>
  </si>
  <si>
    <t>X543</t>
  </si>
  <si>
    <t>UV absorption is a useful surrogate measure of selected organic constituents in fresh waters,salt waters and waste water. Sample pH may be adjusted with HCl or NaOH. In poorly buffered samples, an appropriate non-UV-absorbing buffer system such as a phosphate buffer may be used. Once the sample pH has been measured/adjusted, filter sample.  Equilibrate spectrophotometer and measure  UV absorbance at 253.7 nm of at least two filtered portions at room temperature.</t>
  </si>
  <si>
    <t>5/18/2001</t>
  </si>
  <si>
    <t>3/26/2002</t>
  </si>
  <si>
    <t>4/3/2002 1:05:16 PM</t>
  </si>
  <si>
    <t>Organics Special (app.)</t>
  </si>
  <si>
    <t>ORYZ</t>
  </si>
  <si>
    <t>Oryzalin</t>
  </si>
  <si>
    <t>Oryzalin (fl. conc.)</t>
  </si>
  <si>
    <t>19044-88-3</t>
  </si>
  <si>
    <t>OX02</t>
  </si>
  <si>
    <t>Oxamyl</t>
  </si>
  <si>
    <t>Oxamyl (fl. conc.)</t>
  </si>
  <si>
    <t>23135-22-0</t>
  </si>
  <si>
    <t>P--D</t>
  </si>
  <si>
    <t>Phosphorus Total Dissolved</t>
  </si>
  <si>
    <t>X158</t>
  </si>
  <si>
    <t>FF:Dig. Auto Ascorbic Ac</t>
  </si>
  <si>
    <t>The filtered sample is acidified, potassium persulfate is added and the mixture is digested at elevated temperature and pressure in a steam autoclave.  After digestion, the sample is reacted with a mixture of ammonium molybdate and potassium antimonyl tartrate in acid solution.  Ascorbic acid is then added to produce a blue coloured product with an absorbance maximum at 880 nm.  The absorbance of the solution is measured and the phosphorus concentration is determined by comparison with standards treated in the same manner.</t>
  </si>
  <si>
    <t>3/22/2001 8:16:27 AM</t>
  </si>
  <si>
    <t>Phosphorus Total Dissolved (fl. conc.)</t>
  </si>
  <si>
    <t>F122</t>
  </si>
  <si>
    <t>Aliquot of the sample is filtered. The filtrate is digestested by pwersulphate followed by a colourimetric reading</t>
  </si>
  <si>
    <t>3/25/2011</t>
  </si>
  <si>
    <t>2710</t>
  </si>
  <si>
    <t>Froz.Dig.Aut.Ascorbic Ac</t>
  </si>
  <si>
    <t>10/24/1996 2:20:17 PM</t>
  </si>
  <si>
    <t>7/29/2011 4:05:00 AM</t>
  </si>
  <si>
    <t>X030</t>
  </si>
  <si>
    <t>Dig;Ascorbic;Col'metric</t>
  </si>
  <si>
    <t>6/3/1997</t>
  </si>
  <si>
    <t>X185</t>
  </si>
  <si>
    <t>Dig. Auto.Ascorbic Acid</t>
  </si>
  <si>
    <t>The unfiltered sample is acidified, potassium persulfate is added and the mixture is digested at elevated temperature and pressure in a steam autoclave.  After digestion, the sample is reacted with a mixture of ammonium molybdate and potassium antimonyl tartrate in acid solution.  Ascorbic acid is then added to produce a blue coloured product with an absorbance maximum at 880 nm.  The absorbance of the solution is measured and the phosphorus concentration is determined by comparison with standards treated in the same manner.  Automated procedure.  This unfiltered method is sometimes used for a clear turbid-free solution where filtering is not considered necessary.</t>
  </si>
  <si>
    <t>8/10/2006</t>
  </si>
  <si>
    <t>3/13/2015</t>
  </si>
  <si>
    <t>1/12/2016 5:01:27 PM</t>
  </si>
  <si>
    <t>4/29/2011 8:50:50 AM</t>
  </si>
  <si>
    <t>10/20/1999 2:21:47 AM</t>
  </si>
  <si>
    <t>5/30/2018</t>
  </si>
  <si>
    <t>6/6/2018 10:07:50 AM</t>
  </si>
  <si>
    <t>139A</t>
  </si>
  <si>
    <t>Dig.Auto AscorbicA</t>
  </si>
  <si>
    <t>Phosphorus present in the sample is converted to soluble ortho-phosphate by digesting the sample with persulphate in an acidic medium.  The resulting ortho-phosphate then reacts with ammonium molybdate and antimony tartrate in an acidic medium to form an antimony-phophomolybdate complex, which is reduced to an intensely blue coloured complex by ascorbic acid.  The absorbance of this complex is measured at 880 nm.</t>
  </si>
  <si>
    <t>1/9/1997 6:17:00 PM</t>
  </si>
  <si>
    <t>8/7/2024 5:01:00 PM</t>
  </si>
  <si>
    <t>6/19/2001</t>
  </si>
  <si>
    <t>7/13/2001 12:44:27 PM</t>
  </si>
  <si>
    <t>3/17/1997</t>
  </si>
  <si>
    <t>1/19/2006 10:15:00 AM</t>
  </si>
  <si>
    <t>2/6/2006 4:19:50 PM</t>
  </si>
  <si>
    <t>F002</t>
  </si>
  <si>
    <t>Phosphorus present in the sample is converted to soluble ortho-phosphate by digesting the sample with persulphate in an acidic medium.  The resulting ortho-phosphate then reacts with ammonium molybdate and antimony tartrate in an acidic medium to form an antimony-phosphomolybdate complex, which is reduced to an intensely blue coloured complex by ascorbic acid.  The absorbance of this complex is measured at 880 nm.</t>
  </si>
  <si>
    <t>8/21/1996 6:17:00 PM</t>
  </si>
  <si>
    <t>10/5/2010 10:15:38 AM</t>
  </si>
  <si>
    <t>X467</t>
  </si>
  <si>
    <t>H2SO4:ICP</t>
  </si>
  <si>
    <t>10/29/1996</t>
  </si>
  <si>
    <t>3/20/2001 1:39:17 PM</t>
  </si>
  <si>
    <t>P--E</t>
  </si>
  <si>
    <t>Phosphorus Extractable</t>
  </si>
  <si>
    <t>Phosphorus Extractable (fl. conc.)</t>
  </si>
  <si>
    <t>Phosphorus Extractable (mass conc.)</t>
  </si>
  <si>
    <t>P--L</t>
  </si>
  <si>
    <t>Phosphorus Leachable</t>
  </si>
  <si>
    <t>Phosphorus Leachable (fl. conc.)</t>
  </si>
  <si>
    <t>P--T</t>
  </si>
  <si>
    <t>Phosphorus Total</t>
  </si>
  <si>
    <t>Phosphorus Total (fl. conc.)</t>
  </si>
  <si>
    <t>Phosphorus Total (mass conc.)</t>
  </si>
  <si>
    <t>Phosphorus Total (ratio)</t>
  </si>
  <si>
    <t>6/1/2016</t>
  </si>
  <si>
    <t>X307</t>
  </si>
  <si>
    <t>Persulf/H2SO4 Dig:Col'm</t>
  </si>
  <si>
    <t>8/20/2024 3:00:00 PM</t>
  </si>
  <si>
    <t>3/6/2013 1:42:00 PM</t>
  </si>
  <si>
    <t>3/24/2020 4:13:17 PM</t>
  </si>
  <si>
    <t>7/21/2021 2:55:08 PM</t>
  </si>
  <si>
    <t>Phosphorus Total (wet) (mass conc.)</t>
  </si>
  <si>
    <t>12/14/2022 11:46:30 AM</t>
  </si>
  <si>
    <t>X025</t>
  </si>
  <si>
    <t>Acid Dig;Colorimetric</t>
  </si>
  <si>
    <t>10/2/2007 10:05:03 AM</t>
  </si>
  <si>
    <t>10/23/2002 1:42:50 PM</t>
  </si>
  <si>
    <t>11/18/2000 1:29:36 AM</t>
  </si>
  <si>
    <t>Phosphorus Total (air conc.)</t>
  </si>
  <si>
    <t>1/30/2002 1:00:00 PM</t>
  </si>
  <si>
    <t>X247</t>
  </si>
  <si>
    <t>Dig:Ascorbic:Col'metric</t>
  </si>
  <si>
    <t>10/24/1996 12:04:29 PM</t>
  </si>
  <si>
    <t>X238</t>
  </si>
  <si>
    <t>K2S2O8/H2SO4Dig;Col'met</t>
  </si>
  <si>
    <t>Phosphorus Total (mass flux)</t>
  </si>
  <si>
    <t>3/13/2023 12:19:57 PM</t>
  </si>
  <si>
    <t>8/14/1996 6:18:00 PM</t>
  </si>
  <si>
    <t>3/30/1998 6:16:00 PM</t>
  </si>
  <si>
    <t>11/24/2005 1:31:18 PM</t>
  </si>
  <si>
    <t>F128</t>
  </si>
  <si>
    <t>10/16/2006</t>
  </si>
  <si>
    <t>4/12/2019 5:16:00 PM</t>
  </si>
  <si>
    <t>10/16/2019 9:08:55 AM</t>
  </si>
  <si>
    <t>12/10/2008 9:40:44 AM</t>
  </si>
  <si>
    <t>11/6/2002 3:52:38 PM</t>
  </si>
  <si>
    <t>10/5/2001</t>
  </si>
  <si>
    <t>9/19/2008 10:48:04 AM</t>
  </si>
  <si>
    <t>AMMO</t>
  </si>
  <si>
    <t>Dig.Auto AmmMol/SNCl2/H2SO4/K2S208</t>
  </si>
  <si>
    <t>COLOURIMETRY ON AN AUTOANALYZER WITH AMMONIUM MOLYBDATE AND   SNCL2. H2SO4 AND K2S2O8 SOLNS. ARE ADDED TO AN ALIQUOT OF THE SHAKEN SAMPLE, WHICH IS THEN BOILED 90 MIN., THE VOL. OF   THE ALIQUOT IS MAINTAINED. THEN, IF TURBID, THE ALIQUOT IS   PASSED THROUGH A 0.45 U MEMBRANE FILTER. THE FILTRATE IS   MIXED WITH A PREMIXED SOLN. OF (NH4)6MO7O24 AND SNCL2. THE RESULTING MOLYBDENUM BLUE COLOUR IS   MEASURED SPECTROPHOTO-METRICALLY AT 660 MU AND COMPARED WITH THOSE OF IDENTICALLY PREPD. STD. PO4 ION SOLNS. AND REAGENT BLANKS. INTERFEREN-CES: HG CONCN. OF 1 MG/L, AS.   REF: ANALYTICAL METHODS MANUAL, WATER QUALITY BRANCH,   ENVIRONMENT CANADA, OTTAWA, 1974</t>
  </si>
  <si>
    <t>3/27/2003</t>
  </si>
  <si>
    <t>2/14/2023 10:17:03 AM</t>
  </si>
  <si>
    <t>6/11/2008 10:16:20 AM</t>
  </si>
  <si>
    <t>8/16/2024 2:37:00 PM</t>
  </si>
  <si>
    <t>2/24/2012 12:45:46 PM</t>
  </si>
  <si>
    <t>Phosphorus Total (mass flow)</t>
  </si>
  <si>
    <t>2/25/1999 1:48:00 PM</t>
  </si>
  <si>
    <t>7/6/2001 11:10:13 AM</t>
  </si>
  <si>
    <t>10/24/1996 2:08:13 PM</t>
  </si>
  <si>
    <t>P001</t>
  </si>
  <si>
    <t>Parathion</t>
  </si>
  <si>
    <t>Parathion (fl. conc.)</t>
  </si>
  <si>
    <t>56-38-2</t>
  </si>
  <si>
    <t>Parathion (mass conc.)</t>
  </si>
  <si>
    <t>6/18/2003 2:53:51 PM</t>
  </si>
  <si>
    <t>P002</t>
  </si>
  <si>
    <t>Parathion Methyl</t>
  </si>
  <si>
    <t>Parathion Methyl (fl. conc.)</t>
  </si>
  <si>
    <t>Parathion Methyl (mass conc.)</t>
  </si>
  <si>
    <t>P003</t>
  </si>
  <si>
    <t>Phosmet</t>
  </si>
  <si>
    <t>Phosmet (fl. conc.)</t>
  </si>
  <si>
    <t>732-11-6</t>
  </si>
  <si>
    <t>Phosmet (mass conc.)</t>
  </si>
  <si>
    <t>P004</t>
  </si>
  <si>
    <t>Phosalone</t>
  </si>
  <si>
    <t>Phosalone (fl. conc.)</t>
  </si>
  <si>
    <t>2310-17-0</t>
  </si>
  <si>
    <t>Phosalone (mass conc.)</t>
  </si>
  <si>
    <t>P005</t>
  </si>
  <si>
    <t>Phorate</t>
  </si>
  <si>
    <t>Phorate (fl. conc.)</t>
  </si>
  <si>
    <t>298-02-2</t>
  </si>
  <si>
    <t>Phorate (mass conc.)</t>
  </si>
  <si>
    <t>P006</t>
  </si>
  <si>
    <t>Pirimicarb</t>
  </si>
  <si>
    <t>Pirimicarb (fl. conc.)</t>
  </si>
  <si>
    <t>23103-98-2</t>
  </si>
  <si>
    <t>P008</t>
  </si>
  <si>
    <t>Phosphamidon</t>
  </si>
  <si>
    <t>5/3/2012 9:27:52 AM</t>
  </si>
  <si>
    <t>Phosphamidon (fl. conc.)</t>
  </si>
  <si>
    <t>13171-21-6</t>
  </si>
  <si>
    <t>Phosphamidon (mass conc.)</t>
  </si>
  <si>
    <t>P009</t>
  </si>
  <si>
    <t>Bis(2ethylhex)Phthal</t>
  </si>
  <si>
    <t>X457</t>
  </si>
  <si>
    <t>Liq-liq extract'n GC-ECD</t>
  </si>
  <si>
    <t>Bis(2ethylhex)Phthal (fl. conc.)</t>
  </si>
  <si>
    <t>117-81-7</t>
  </si>
  <si>
    <t>FS91</t>
  </si>
  <si>
    <t>DCM;MAP;AC/Hex extr;HRGC/LRMS</t>
  </si>
  <si>
    <t>9/1/2000 2:05:00 PM</t>
  </si>
  <si>
    <t>9/1/2000 3:18:00 PM</t>
  </si>
  <si>
    <t>9/9/2002 1:59:43 PM</t>
  </si>
  <si>
    <t>Bis(2ethylhex)Phthal (mass conc.)</t>
  </si>
  <si>
    <t>Bis(2ethylhex)Phthal (wet) (mass conc.)</t>
  </si>
  <si>
    <t>F110</t>
  </si>
  <si>
    <t>DCM;liq/liq extr;HRGC/LRMS</t>
  </si>
  <si>
    <t>Dimethyl Phthalate</t>
  </si>
  <si>
    <t>Dimethyl Phthalate (mass conc.)</t>
  </si>
  <si>
    <t>131-11-3</t>
  </si>
  <si>
    <t>Dimethyl Phthalate (wet) (mass conc.)</t>
  </si>
  <si>
    <t>Dimethyl Phthalate (fl. conc.)</t>
  </si>
  <si>
    <t>10/24/1996 10:24:14 AM</t>
  </si>
  <si>
    <t>P011</t>
  </si>
  <si>
    <t>Diethyl Phthalate</t>
  </si>
  <si>
    <t>Diethyl Phthalate (fl. conc.)</t>
  </si>
  <si>
    <t>84-66-2</t>
  </si>
  <si>
    <t>Diethyl Phthalate (mass conc.)</t>
  </si>
  <si>
    <t>Diethyl Phthalate (wet) (mass conc.)</t>
  </si>
  <si>
    <t>Di-n-Butyl Phthalate</t>
  </si>
  <si>
    <t>Di-n-Butyl Phthalate (fl. conc.)</t>
  </si>
  <si>
    <t>84-74-2</t>
  </si>
  <si>
    <t>2/17/2022</t>
  </si>
  <si>
    <t>9/9/2002 1:59:44 PM</t>
  </si>
  <si>
    <t>Di-n-Butyl Phthalate (mass conc.)</t>
  </si>
  <si>
    <t>Di-n-Butyl Phthalate (wet) (mass conc.)</t>
  </si>
  <si>
    <t>ButylBenzyl Phthalat</t>
  </si>
  <si>
    <t>ButylBenzyl Phthalat (wet) (mass conc.)</t>
  </si>
  <si>
    <t>85-68-7</t>
  </si>
  <si>
    <t>ButylBenzyl Phthalat (mass conc.)</t>
  </si>
  <si>
    <t>ButylBenzyl Phthalat (fl. conc.)</t>
  </si>
  <si>
    <t>Di-n-Octyl Phthalate</t>
  </si>
  <si>
    <t>Di-n-Octyl Phthalate (mass conc.)</t>
  </si>
  <si>
    <t>117-84-0</t>
  </si>
  <si>
    <t>Di-n-Octyl Phthalate (fl. conc.)</t>
  </si>
  <si>
    <t>Di-n-Octyl Phthalate (wet) (mass conc.)</t>
  </si>
  <si>
    <t>Propazine</t>
  </si>
  <si>
    <t>Propazine (mass conc.)</t>
  </si>
  <si>
    <t>139-40-2</t>
  </si>
  <si>
    <t>Propazine (fl. conc.)</t>
  </si>
  <si>
    <t>Profluralin</t>
  </si>
  <si>
    <t>Profluralin (fl. conc.)</t>
  </si>
  <si>
    <t>26399-36-0</t>
  </si>
  <si>
    <t>Prometryne</t>
  </si>
  <si>
    <t>Prometryne (mass conc.)</t>
  </si>
  <si>
    <t>7287-19-6</t>
  </si>
  <si>
    <t>Prometryne (fl. conc.)</t>
  </si>
  <si>
    <t>P018</t>
  </si>
  <si>
    <t>Propoxur</t>
  </si>
  <si>
    <t>6/2/2009 12:01:09 PM</t>
  </si>
  <si>
    <t>Propoxur (fl. conc.)</t>
  </si>
  <si>
    <t>114-26-1</t>
  </si>
  <si>
    <t>P019</t>
  </si>
  <si>
    <t>PCBs - Total</t>
  </si>
  <si>
    <t>PCBs - Total (mass conc.)</t>
  </si>
  <si>
    <t>9/2/2022 6:21:54 PM</t>
  </si>
  <si>
    <t>PCBs - Total (fl. conc.)</t>
  </si>
  <si>
    <t>10/21/1998 6:49:00 PM</t>
  </si>
  <si>
    <t>9/7/2023</t>
  </si>
  <si>
    <t>11/16/2023 3:38:10 PM</t>
  </si>
  <si>
    <t>PCBT</t>
  </si>
  <si>
    <t>Calculation of Total PCB</t>
  </si>
  <si>
    <t>Calculation of Total PCB.  Total PCB is the sum of the concentrations of PCB aroclors 1016, 1221, 1232, 1242, 1248, 1254, 1260, 1262, and 1268.  Results below detection limit (DL) are treated as zero.  The Total PCB detection limit is equal to the highest of the aroclor detection limits used in the sum.</t>
  </si>
  <si>
    <t>4/24/2002 9:20:00 AM</t>
  </si>
  <si>
    <t>2/13/2004 1:01:32 AM</t>
  </si>
  <si>
    <t>P023</t>
  </si>
  <si>
    <t>PCB's</t>
  </si>
  <si>
    <t>4/3/2003 10:35:00 AM</t>
  </si>
  <si>
    <t>P020</t>
  </si>
  <si>
    <t>10/24/1996 2:54:25 PM</t>
  </si>
  <si>
    <t>Propylene Glycol</t>
  </si>
  <si>
    <t>8/19/2000 2:23:13 AM</t>
  </si>
  <si>
    <t>Propylene Glycol (fl. conc.)</t>
  </si>
  <si>
    <t>57-55-6</t>
  </si>
  <si>
    <t>P021</t>
  </si>
  <si>
    <t>Pentachloroanisole</t>
  </si>
  <si>
    <t>FS11</t>
  </si>
  <si>
    <t>Sediment and homogenized biota samples to be analysed for Chlorinated Phenols are Acetone extracted using a wrist-action shaker, partitioned with 2% NaCl and Hexane, methylated, then cleaned up and analysed in the manner outlined for effluent samples.  Sediment and homogenized biota samples to be analysed for Chlorinated Anisoles are Acetone extracted using a wrist-action shaker, partitioned with 2% NaCl and Hexane, then cleaned up and analysed in the manner outlined for effluent samples.  The extracts are analysed for Chlorinated Anisoles and/or Chlorinated Phenols using High Resolution Gas Chromatography with Electron Capture detection.</t>
  </si>
  <si>
    <t>8/29/2000 4:27:00 PM</t>
  </si>
  <si>
    <t>8/29/2000 4:29:00 PM</t>
  </si>
  <si>
    <t>6/18/2002 3:50:39 PM</t>
  </si>
  <si>
    <t>Pentachloroanisole (mass conc.)</t>
  </si>
  <si>
    <t>1825-21-4</t>
  </si>
  <si>
    <t>Effluent samples to be analysed for Chlorinated Anisoles are extracted with Hexane.  After concentration the extract is cleaned up using Florisil, concentrated Sulfuric Acid and Mercury.  The extracts are analysed for Chlorinated Anisoles and/or Chlorinated Phenols using High Resolution Gas Chromatography with Electron Capture detection.</t>
  </si>
  <si>
    <t>8/25/2000 3:03:00 PM</t>
  </si>
  <si>
    <t>9/1/2000 9:20:00 AM</t>
  </si>
  <si>
    <t>6/18/2002 1:43:30 PM</t>
  </si>
  <si>
    <t>Pentachloroanisole (fl. conc.)</t>
  </si>
  <si>
    <t>P022</t>
  </si>
  <si>
    <t>Pentachlorophenol</t>
  </si>
  <si>
    <t>Chlor. Phenols</t>
  </si>
  <si>
    <t>An acidified water sample is extracted with dichloromethane.  The raw extract is concentrated and the phenols and acids are reacted with diazomethane, or other suitable derivatizing agent, to produce the corresponding derivatives.  If required, the extracts are subjected to Florisil column chromatography and divided into different fractions.  The derivatives are analyzed by electron capture gas liquid chromatography.</t>
  </si>
  <si>
    <t>8/11/2004 9:03:00 AM</t>
  </si>
  <si>
    <t>10/14/2022 2:44:00 AM</t>
  </si>
  <si>
    <t>10/20/2022 3:55:15 PM</t>
  </si>
  <si>
    <t>Pentachlorophenol (fl. conc.)</t>
  </si>
  <si>
    <t>87-86-5</t>
  </si>
  <si>
    <t>P028</t>
  </si>
  <si>
    <t>10/24/1996 12:44:22 PM</t>
  </si>
  <si>
    <t>Pentachlorophenol (mass conc.)</t>
  </si>
  <si>
    <t>X212</t>
  </si>
  <si>
    <t>Hex/AcExtr;Part;IonEx;GC</t>
  </si>
  <si>
    <t>10/22/1996 9:17:28 PM</t>
  </si>
  <si>
    <t>X219</t>
  </si>
  <si>
    <t>10/24/1996 10:01:21 AM</t>
  </si>
  <si>
    <t>Pentachlorophenol (wet) (mass conc.)</t>
  </si>
  <si>
    <t>2/10/2004 1:02:12 AM</t>
  </si>
  <si>
    <t>F029</t>
  </si>
  <si>
    <t>Effluent samples to be analysed for Chlorinated Phenols are acidified with dilute Sulfuric Acid and extracted with Diethyl Ether.  After concentration the extract is methylated using ethereal Diazomethane and cleaned up with concentrated Sulfuric Acid and Mercury.  The extracts are analysed for Chlorinated Anisoles and/or Chlorinated Phenols using High Resolution Gas Chromatography with Electron Capture detection.</t>
  </si>
  <si>
    <t>2/21/2000 10:00:00 AM</t>
  </si>
  <si>
    <t>8/20/2001 12:43:00 PM</t>
  </si>
  <si>
    <t>9/10/2002 9:55:58 AM</t>
  </si>
  <si>
    <t>P029</t>
  </si>
  <si>
    <t>Chlor Phen</t>
  </si>
  <si>
    <t>AEAN</t>
  </si>
  <si>
    <t>Sediment samples are shaken with a mixture of Dichloromethane, Methanol and Sulphuric Acid, filtered, then extracted with Dichloromethane.  After concentration, the extract is methylated using ethereal Diazomethane.  Extracts are cleaned up as required using Florisil.  The extracts are analyzed for Acid Extractable Herbicides using GC/MS.</t>
  </si>
  <si>
    <t>10/24/1996 12:38:38 PM</t>
  </si>
  <si>
    <t>DCMA</t>
  </si>
  <si>
    <t>DCM/ Acetone/MTBE extr; AA/TMA deriv; GCMS. EPA 3570: 8270: Knapp(1979)</t>
  </si>
  <si>
    <t>2/21/2023 2:10:29 PM</t>
  </si>
  <si>
    <t>X265</t>
  </si>
  <si>
    <t>CH2Cl2Ext:Ac/Base:GC/ECD</t>
  </si>
  <si>
    <t>8/23/2000 11:41:33 AM</t>
  </si>
  <si>
    <t>High Res GC-ECD/Chloroacetylation</t>
  </si>
  <si>
    <t>Potassium Carbonate is dissolved in a measured volume of neutralized sample.  Any Chlorophenols in the solution are then chloroacetylated in situ with Chloroacetic Anhydride in the presence of Petroleum Ether (30-60 C).  The Petroleum Ether extract is dried over anhydrous Sodium Sulfate, evaporated to small volume and analysed using High Resolution Gas Chromatography with Electron Capture Detection (HRGC-ECD).</t>
  </si>
  <si>
    <t>7/16/1997 4:10:00 PM</t>
  </si>
  <si>
    <t>12/22/1999 3:42:00 PM</t>
  </si>
  <si>
    <t>12/25/1999 1:12:13 AM</t>
  </si>
  <si>
    <t>2/22/2000 8:31:00 AM</t>
  </si>
  <si>
    <t>1/9/2001 4:56:00 PM</t>
  </si>
  <si>
    <t>8/21/2002 2:10:03 PM</t>
  </si>
  <si>
    <t>Polychlor. Biphenyls</t>
  </si>
  <si>
    <t>10/23/1996 11:03:46 PM</t>
  </si>
  <si>
    <t>1/9/2013 4:36:43 PM</t>
  </si>
  <si>
    <t>Polychlor. Biphenyls (fl. conc.)</t>
  </si>
  <si>
    <t>Polychlor. Biphenyls (mass conc.)</t>
  </si>
  <si>
    <t>Polychlor. Biphenyls (wet) (mass conc.)</t>
  </si>
  <si>
    <t>P025</t>
  </si>
  <si>
    <t>Pimaric Acid</t>
  </si>
  <si>
    <t>4/1/2004 1:08:47 AM</t>
  </si>
  <si>
    <t>Pimaric Acid (fl. conc.)</t>
  </si>
  <si>
    <t>127-27-5</t>
  </si>
  <si>
    <t>Pimaric Acid (mass conc.)</t>
  </si>
  <si>
    <t>Xanthates (as ethyl xanthate)</t>
  </si>
  <si>
    <t>P034</t>
  </si>
  <si>
    <t>Xanthates (as etX) by spectrophotometry</t>
  </si>
  <si>
    <t>Xanthates (as etX) by spectrophotometry.</t>
  </si>
  <si>
    <t>8/20/2019</t>
  </si>
  <si>
    <t>7/25/2024</t>
  </si>
  <si>
    <t>Xanthates (as ethyl xanthate) (fl. conc.)</t>
  </si>
  <si>
    <t>151-01-9</t>
  </si>
  <si>
    <t>P040</t>
  </si>
  <si>
    <t>5Chl2BenDiox1;2;3;78</t>
  </si>
  <si>
    <t>5Chl2BenDiox1;2;3;78 (fl. conc.)</t>
  </si>
  <si>
    <t>5Chl2BenDiox1;2;3;78 (wet) (mass conc.)</t>
  </si>
  <si>
    <t>P041</t>
  </si>
  <si>
    <t>5Chldibenzodioxin</t>
  </si>
  <si>
    <t>5Chldibenzodioxin (fl. conc.)</t>
  </si>
  <si>
    <t>6/18/2002 3:50:04 PM</t>
  </si>
  <si>
    <t>5Chldibenzodioxin (wet) (mass conc.)</t>
  </si>
  <si>
    <t>P042</t>
  </si>
  <si>
    <t>5Chldibenzofuran</t>
  </si>
  <si>
    <t>5Chldibenzofuran (fl. conc.)</t>
  </si>
  <si>
    <t>5Chldibenzofuran (wet) (mass conc.)</t>
  </si>
  <si>
    <t>P043</t>
  </si>
  <si>
    <t>5Chl2BFuran1;2;3;7;8</t>
  </si>
  <si>
    <t>5Chl2BFuran1;2;3;7;8 (wet) (mass conc.)</t>
  </si>
  <si>
    <t>5Chl2BFuran1;2;3;7;8 (fl. conc.)</t>
  </si>
  <si>
    <t>P044</t>
  </si>
  <si>
    <t>5Chl2BFuran2;3;4;7;8</t>
  </si>
  <si>
    <t>5Chl2BFuran2;3;4;7;8 (fl. conc.)</t>
  </si>
  <si>
    <t>6/18/2002 3:50:05 PM</t>
  </si>
  <si>
    <t>5Chl2BFuran2;3;4;7;8 (wet) (mass conc.)</t>
  </si>
  <si>
    <t>Prometon</t>
  </si>
  <si>
    <t>Prometon (mass conc.)</t>
  </si>
  <si>
    <t>1610-18-0</t>
  </si>
  <si>
    <t>Prometon (fl. conc.)</t>
  </si>
  <si>
    <t>P046</t>
  </si>
  <si>
    <t>Propanil</t>
  </si>
  <si>
    <t>Propanil (fl. conc.)</t>
  </si>
  <si>
    <t>709-98-8</t>
  </si>
  <si>
    <t>P048</t>
  </si>
  <si>
    <t>Propiconazole</t>
  </si>
  <si>
    <t>Propiconazole (fl. conc.)</t>
  </si>
  <si>
    <t>60207-90-1</t>
  </si>
  <si>
    <t>P051</t>
  </si>
  <si>
    <t>Permethrin; cis</t>
  </si>
  <si>
    <t>Permethrin; cis (fl. conc.)</t>
  </si>
  <si>
    <t>Permethrin; cis (mass conc.)</t>
  </si>
  <si>
    <t>P052</t>
  </si>
  <si>
    <t>Permethrin; trans</t>
  </si>
  <si>
    <t>Permethrin; trans (fl. conc.)</t>
  </si>
  <si>
    <t>P053</t>
  </si>
  <si>
    <t>Pirimiphos-methyl</t>
  </si>
  <si>
    <t>Pirimiphos-methyl (fl. conc.)</t>
  </si>
  <si>
    <t>29232-93-7</t>
  </si>
  <si>
    <t>P054</t>
  </si>
  <si>
    <t>Procymidone</t>
  </si>
  <si>
    <t>Procymidone (fl. conc.)</t>
  </si>
  <si>
    <t>P055</t>
  </si>
  <si>
    <t>Pronamide</t>
  </si>
  <si>
    <t>11/16/1999 4:06:28 PM</t>
  </si>
  <si>
    <t>Pronamide (fl. conc.)</t>
  </si>
  <si>
    <t>P056</t>
  </si>
  <si>
    <t>Paraoxon</t>
  </si>
  <si>
    <t>6/2/2009 12:01:10 PM</t>
  </si>
  <si>
    <t>Paraoxon (fl. conc.)</t>
  </si>
  <si>
    <t>P057</t>
  </si>
  <si>
    <t>Pebulate</t>
  </si>
  <si>
    <t>Pebulate (fl. conc.)</t>
  </si>
  <si>
    <t>1114-71-2</t>
  </si>
  <si>
    <t>P060</t>
  </si>
  <si>
    <t>Pirimiphos Ethyl</t>
  </si>
  <si>
    <t>Pirimiphos Ethyl (fl. conc.)</t>
  </si>
  <si>
    <t>P061</t>
  </si>
  <si>
    <t>Profenofos</t>
  </si>
  <si>
    <t>Profenofos (fl. conc.)</t>
  </si>
  <si>
    <t>P062</t>
  </si>
  <si>
    <t>Pyrazophos</t>
  </si>
  <si>
    <t>Pyrazophos (fl. conc.)</t>
  </si>
  <si>
    <t>P063</t>
  </si>
  <si>
    <t>Paraquat</t>
  </si>
  <si>
    <t>3/24/2004 1:04:15 AM</t>
  </si>
  <si>
    <t>Paraquat (fl. conc.)</t>
  </si>
  <si>
    <t>1910-42-5</t>
  </si>
  <si>
    <t>P100</t>
  </si>
  <si>
    <t>Propargite</t>
  </si>
  <si>
    <t>Propargite (fl. conc.)</t>
  </si>
  <si>
    <t>2312-35-8</t>
  </si>
  <si>
    <t>P102</t>
  </si>
  <si>
    <t>Pyridaben</t>
  </si>
  <si>
    <t>Pyridaben (fl. conc.)</t>
  </si>
  <si>
    <t>P103</t>
  </si>
  <si>
    <t>Propachlor</t>
  </si>
  <si>
    <t>Propachlor (fl. conc.)</t>
  </si>
  <si>
    <t>1918-16-7</t>
  </si>
  <si>
    <t>P104</t>
  </si>
  <si>
    <t>Propyzamide</t>
  </si>
  <si>
    <t>6/2/2009 12:01:11 PM</t>
  </si>
  <si>
    <t>Propyzamide (fl. conc.)</t>
  </si>
  <si>
    <t>23950-58-5</t>
  </si>
  <si>
    <t>P105</t>
  </si>
  <si>
    <t>Promecarb</t>
  </si>
  <si>
    <t>Promecarb (fl. conc.)</t>
  </si>
  <si>
    <t>P2-O5</t>
  </si>
  <si>
    <t>Phosphorus (as P2O5)</t>
  </si>
  <si>
    <t>Phosphorus (as P2O5) (ratio)</t>
  </si>
  <si>
    <t>P2MM</t>
  </si>
  <si>
    <t>PAHs; total (P2MMP) P2 Marine Monitoring Permit</t>
  </si>
  <si>
    <t>5/17/2024</t>
  </si>
  <si>
    <t>PAHs; total (P2MMP) P2 Marine Monitoring Permit (fl. conc.)</t>
  </si>
  <si>
    <t xml:space="preserve">Polycyclic Aromatic Hydrocarbons (PAHs); </t>
  </si>
  <si>
    <t>PA01</t>
  </si>
  <si>
    <t>Acenaphthene</t>
  </si>
  <si>
    <t>Acenaphthene (fl. conc.)</t>
  </si>
  <si>
    <t>83-32-9</t>
  </si>
  <si>
    <t>8/15/2019 11:20:10 AM</t>
  </si>
  <si>
    <t>Water samples are spiked with a deuterated PAH Recovery Standards mix just prior to extraction with Empore extraction disks.  Disks are eluted with Dichloromethane (DCM) and the extract concentrated.  Deuterated PAH Internal Standards are added and the extract analyzed using High Resolution Gas Chromatography / Low Resolution Mass Spectrometry (HRGC/LRMS).  MS data is acquired in Total Ion Mode (TIM) and quantitation is by multilevel Internal Standards.  Recovery efficiency is calculated and reported but results are not recovery corrected.</t>
  </si>
  <si>
    <t>3/27/1997 4:25:00 PM</t>
  </si>
  <si>
    <t>4/1/2004 1:13:26 AM</t>
  </si>
  <si>
    <t>9/23/2021 3:24:00 AM</t>
  </si>
  <si>
    <t>Acenaphthene (mass conc.)</t>
  </si>
  <si>
    <t>X221</t>
  </si>
  <si>
    <t>Mod.Proc21.001(AOAC,'84)</t>
  </si>
  <si>
    <t>Acenaphthene (wet) (mass conc.)</t>
  </si>
  <si>
    <t>Acenaphthene (air conc.)</t>
  </si>
  <si>
    <t>MI01</t>
  </si>
  <si>
    <t>Microwave Extractn /GC-MS(PAH)</t>
  </si>
  <si>
    <t>Soil samples are ground with anhydrous sodium sulphate and microwave extracted with dichloromethane.  The extract is then cleaned up by silica gel column chromatography and analyzed by gc-ms in selective ion mode.</t>
  </si>
  <si>
    <t>6/1/2000 11:42:00 AM</t>
  </si>
  <si>
    <t>9/19/2001 11:39:00 AM</t>
  </si>
  <si>
    <t>X214</t>
  </si>
  <si>
    <t>PAH2</t>
  </si>
  <si>
    <t>XAD2: GC/MS</t>
  </si>
  <si>
    <t>To understand the extent of human exposure to B[a]P, and other PAHs, a reliable sampling and analytical method has been established which involves a combination quartz fibre filter/adsorbent cartridge with subsequent extraction and analysis by gas chromatography (GC) with mass spectrometry (MS) detection (GC/MS).  The analytical methods are a modification of EPA Test Method 625, Methods for Organic Chemical Analysis of Municipal and Industrial Wastewater, and Methods 8270, Test Methods for Evaluation of Solid Waste.  PAH1 utilizes PUF as an adsorbant; PAH2 utilizes XAD-2 as an adsorbant.  Note that isotopic surrogates may be added and are reported as % recovery.</t>
  </si>
  <si>
    <t>10/24/1996 2:07:37 PM</t>
  </si>
  <si>
    <t>7/10/2024 5:51:00 PM</t>
  </si>
  <si>
    <t>4/12/2000 2:52:00 PM</t>
  </si>
  <si>
    <t>10/29/2022 8:18:00 AM</t>
  </si>
  <si>
    <t>PA02</t>
  </si>
  <si>
    <t>Acenaphthylene</t>
  </si>
  <si>
    <t>Acenaphthylene (fl. conc.)</t>
  </si>
  <si>
    <t>208-96-8</t>
  </si>
  <si>
    <t>Acenaphthylene (mass conc.)</t>
  </si>
  <si>
    <t>8/15/2019 11:22:35 AM</t>
  </si>
  <si>
    <t>Acenaphthylene (air conc.)</t>
  </si>
  <si>
    <t>2/8/2002 4:20:00 PM</t>
  </si>
  <si>
    <t>3/27/1997 4:22:00 PM</t>
  </si>
  <si>
    <t>Acenaphthylene (wet) (mass conc.)</t>
  </si>
  <si>
    <t>PA03</t>
  </si>
  <si>
    <t>Anthracene</t>
  </si>
  <si>
    <t>Anthracene (wet) (mass conc.)</t>
  </si>
  <si>
    <t>120-12-7</t>
  </si>
  <si>
    <t>Anthracene (fl. conc.)</t>
  </si>
  <si>
    <t>Anthracene (air conc.)</t>
  </si>
  <si>
    <t>Anthracene (mass conc.)</t>
  </si>
  <si>
    <t>8/15/2019 11:23:24 AM</t>
  </si>
  <si>
    <t>1/19/1999 6:45:10 PM</t>
  </si>
  <si>
    <t>PA04</t>
  </si>
  <si>
    <t>Benzo(a)anthracene</t>
  </si>
  <si>
    <t>Benzo(a)anthracene (mass conc.)</t>
  </si>
  <si>
    <t>56-55-3</t>
  </si>
  <si>
    <t>Benzo(a)anthracene (fl. conc.)</t>
  </si>
  <si>
    <t>8/15/2019 11:23:53 AM</t>
  </si>
  <si>
    <t>3/17/2003 1:22:51 PM</t>
  </si>
  <si>
    <t>Benzo(a)anthracene (wet) (mass conc.)</t>
  </si>
  <si>
    <t>Benzo(a)anthracene (air conc.)</t>
  </si>
  <si>
    <t>3/27/1997 4:23:00 PM</t>
  </si>
  <si>
    <t>PA05</t>
  </si>
  <si>
    <t>Benzo(a)pyrene</t>
  </si>
  <si>
    <t>Benzo(a)pyrene (fl. conc.)</t>
  </si>
  <si>
    <t>50-32-8</t>
  </si>
  <si>
    <t>Benzo(a)pyrene (wet) (mass conc.)</t>
  </si>
  <si>
    <t>Benzo(a)pyrene (air conc.)</t>
  </si>
  <si>
    <t>Benzo(a)pyrene (mass conc.)</t>
  </si>
  <si>
    <t>8/15/2019 11:24:26 AM</t>
  </si>
  <si>
    <t>PA06</t>
  </si>
  <si>
    <t>Benzo(b)fluoranthene</t>
  </si>
  <si>
    <t>Benzo(b)fluoranthene (mass conc.)</t>
  </si>
  <si>
    <t>205-99-2</t>
  </si>
  <si>
    <t>Benzo(b)fluoranthene (fl. conc.)</t>
  </si>
  <si>
    <t>Benzo(b)fluoranthene (air conc.)</t>
  </si>
  <si>
    <t>7/20/2017</t>
  </si>
  <si>
    <t>8/15/2019 11:24:53 AM</t>
  </si>
  <si>
    <t>Benzo(b)fluoranthene (wet) (mass conc.)</t>
  </si>
  <si>
    <t>PA07</t>
  </si>
  <si>
    <t>Benzo(g;h;i)perylene</t>
  </si>
  <si>
    <t>Benzo(g;h;i)perylene (air conc.)</t>
  </si>
  <si>
    <t>191-24-2</t>
  </si>
  <si>
    <t>Benzo(g;h;i)perylene (mass conc.)</t>
  </si>
  <si>
    <t>8/15/2019 11:25:23 AM</t>
  </si>
  <si>
    <t>Benzo(g;h;i)perylene (fl. conc.)</t>
  </si>
  <si>
    <t>Benzo(g;h;i)perylene (wet) (mass conc.)</t>
  </si>
  <si>
    <t>3/17/2003 1:22:52 PM</t>
  </si>
  <si>
    <t>PA08</t>
  </si>
  <si>
    <t>Benzo(k)fluoranthene</t>
  </si>
  <si>
    <t>Benzo(k)fluoranthene (mass conc.)</t>
  </si>
  <si>
    <t>207-08-9</t>
  </si>
  <si>
    <t>8/15/2019 11:25:46 AM</t>
  </si>
  <si>
    <t>Benzo(k)fluoranthene (fl. conc.)</t>
  </si>
  <si>
    <t>Benzo(k)fluoranthene (wet) (mass conc.)</t>
  </si>
  <si>
    <t>Benzo(k)fluoranthene (air conc.)</t>
  </si>
  <si>
    <t>10/6/2000</t>
  </si>
  <si>
    <t>PA09</t>
  </si>
  <si>
    <t>Chrysene</t>
  </si>
  <si>
    <t>8/15/2019 11:26:09 AM</t>
  </si>
  <si>
    <t>Chrysene (fl. conc.)</t>
  </si>
  <si>
    <t>218-01-9</t>
  </si>
  <si>
    <t>Chrysene (air conc.)</t>
  </si>
  <si>
    <t>Chrysene (mass conc.)</t>
  </si>
  <si>
    <t>Chrysene (wet) (mass conc.)</t>
  </si>
  <si>
    <t>PA10</t>
  </si>
  <si>
    <t>Dibenzo(a;h)anthracene</t>
  </si>
  <si>
    <t>Dibenzo(a;h)anthracene (mass conc.)</t>
  </si>
  <si>
    <t>53-70-3</t>
  </si>
  <si>
    <t>Dibenzo(a;h)anthracene (air conc.)</t>
  </si>
  <si>
    <t>Dibenzo(a;h)anthracene (fl. conc.)</t>
  </si>
  <si>
    <t>3/17/2003 1:22:53 PM</t>
  </si>
  <si>
    <t>8/15/2019 11:26:41 AM</t>
  </si>
  <si>
    <t>Dibenzo(a;h)anthracene (wet) (mass conc.)</t>
  </si>
  <si>
    <t>PA11</t>
  </si>
  <si>
    <t>Fluoranthene</t>
  </si>
  <si>
    <t>Fluoranthene (fl. conc.)</t>
  </si>
  <si>
    <t>206-44-0</t>
  </si>
  <si>
    <t>Fluoranthene (mass conc.)</t>
  </si>
  <si>
    <t>Fluoranthene (air conc.)</t>
  </si>
  <si>
    <t>8/15/2019 11:27:02 AM</t>
  </si>
  <si>
    <t>Fluoranthene (wet) (mass conc.)</t>
  </si>
  <si>
    <t>PA12</t>
  </si>
  <si>
    <t>Fluorene</t>
  </si>
  <si>
    <t>Fluorene (mass conc.)</t>
  </si>
  <si>
    <t>86-73-7</t>
  </si>
  <si>
    <t>Fluorene (air conc.)</t>
  </si>
  <si>
    <t>Fluorene (wet) (mass conc.)</t>
  </si>
  <si>
    <t>8/15/2019 11:27:22 AM</t>
  </si>
  <si>
    <t>Fluorene (fl. conc.)</t>
  </si>
  <si>
    <t>3/27/1997 4:24:00 PM</t>
  </si>
  <si>
    <t>PA13</t>
  </si>
  <si>
    <t>Indeno(1;2;3-cd)pyrene</t>
  </si>
  <si>
    <t>Indeno(1;2;3-cd)pyrene (mass conc.)</t>
  </si>
  <si>
    <t>193-39-5</t>
  </si>
  <si>
    <t>Indeno(1;2;3-cd)pyrene (fl. conc.)</t>
  </si>
  <si>
    <t>Indeno(1;2;3-cd)pyrene (wet) (mass conc.)</t>
  </si>
  <si>
    <t>Indeno(1;2;3-cd)pyrene (air conc.)</t>
  </si>
  <si>
    <t>8/15/2019 11:27:47 AM</t>
  </si>
  <si>
    <t>PA14</t>
  </si>
  <si>
    <t>Naphthalene (C10H8)</t>
  </si>
  <si>
    <t>3/17/2003 1:22:54 PM</t>
  </si>
  <si>
    <t>Naphthalene (C10H8) (mass conc.)</t>
  </si>
  <si>
    <t>91-20-3</t>
  </si>
  <si>
    <t>Naphthalene (C10H8) (wet) (mass conc.)</t>
  </si>
  <si>
    <t>Naphthalene (C10H8) (fl. conc.)</t>
  </si>
  <si>
    <t>1/19/1999 6:45:11 PM</t>
  </si>
  <si>
    <t>Naphthalene (C10H8) (air conc.)</t>
  </si>
  <si>
    <t>8/11/2021 12:04:05 PM</t>
  </si>
  <si>
    <t>8/15/2019 11:28:08 AM</t>
  </si>
  <si>
    <t>PA15</t>
  </si>
  <si>
    <t>Phenanthrene</t>
  </si>
  <si>
    <t>Phenanthrene (mass conc.)</t>
  </si>
  <si>
    <t>85-01-8</t>
  </si>
  <si>
    <t>Phenanthrene (air conc.)</t>
  </si>
  <si>
    <t>8/15/2019 11:28:32 AM</t>
  </si>
  <si>
    <t>Phenanthrene (fl. conc.)</t>
  </si>
  <si>
    <t>Phenanthrene (wet) (mass conc.)</t>
  </si>
  <si>
    <t>PA16</t>
  </si>
  <si>
    <t>Pyrene</t>
  </si>
  <si>
    <t>Pyrene (mass conc.)</t>
  </si>
  <si>
    <t>129-00-0</t>
  </si>
  <si>
    <t>Pyrene (fl. conc.)</t>
  </si>
  <si>
    <t>4/1/2004 1:13:27 AM</t>
  </si>
  <si>
    <t>Pyrene (wet) (mass conc.)</t>
  </si>
  <si>
    <t>Pyrene (air conc.)</t>
  </si>
  <si>
    <t>8/15/2019 11:28:57 AM</t>
  </si>
  <si>
    <t>PA17</t>
  </si>
  <si>
    <t>Benzo(b+k)fluoranthene</t>
  </si>
  <si>
    <t>Benzo(b+k)fluoranthene (mass conc.)</t>
  </si>
  <si>
    <t>3/31/2006</t>
  </si>
  <si>
    <t>4/27/2006 1:02:37 AM</t>
  </si>
  <si>
    <t>10/24/1996 1:01:23 PM</t>
  </si>
  <si>
    <t>Benzo(b+k)fluoranthene (air conc.)</t>
  </si>
  <si>
    <t>10/24/1996 1:48:35 PM</t>
  </si>
  <si>
    <t>PA18</t>
  </si>
  <si>
    <t>Acridine</t>
  </si>
  <si>
    <t>Acridine (fl. conc.)</t>
  </si>
  <si>
    <t>260-94-6</t>
  </si>
  <si>
    <t>Acridine (mass conc.)</t>
  </si>
  <si>
    <t>8/15/2019 11:29:22 AM</t>
  </si>
  <si>
    <t>8/27/2002</t>
  </si>
  <si>
    <t>3/12/2018 5:01:13 PM</t>
  </si>
  <si>
    <t>PA19</t>
  </si>
  <si>
    <t>Quinoline aka Benzo(b)pyridine</t>
  </si>
  <si>
    <t>1/9/2018 2:30:00 PM</t>
  </si>
  <si>
    <t>3/17/2003 11:10:19 AM</t>
  </si>
  <si>
    <t>Quinoline aka Benzo(b)pyridine (fl. conc.)</t>
  </si>
  <si>
    <t>91-22-5</t>
  </si>
  <si>
    <t>12/22/2017</t>
  </si>
  <si>
    <t>Quinoline aka Benzo(b)pyridine (mass conc.)</t>
  </si>
  <si>
    <t>8/15/2019 11:29:47 AM</t>
  </si>
  <si>
    <t>9/7/2014 9:36:00 PM</t>
  </si>
  <si>
    <t>11/16/2010 11:26:08 AM</t>
  </si>
  <si>
    <t>PA22</t>
  </si>
  <si>
    <t>Benzo(j)fluoranthene</t>
  </si>
  <si>
    <t>11/20/2018 9:23:00 PM</t>
  </si>
  <si>
    <t>Benzo(j)fluoranthene (fl. conc.)</t>
  </si>
  <si>
    <t>205-82-3</t>
  </si>
  <si>
    <t>PA23</t>
  </si>
  <si>
    <t>7;12-Dimethylbenz(a)</t>
  </si>
  <si>
    <t>4/19/2021 1:37:50 PM</t>
  </si>
  <si>
    <t>7;12-Dimethylbenz(a) (mass conc.)</t>
  </si>
  <si>
    <t>57-97-6</t>
  </si>
  <si>
    <t>PA28</t>
  </si>
  <si>
    <t>2-Methylnaphthalene</t>
  </si>
  <si>
    <t>2-Methylnaphthalene (fl. conc.)</t>
  </si>
  <si>
    <t>91-57-6</t>
  </si>
  <si>
    <t>12/19/2003 8:50:00 AM</t>
  </si>
  <si>
    <t>3/24/2004 1:01:00 AM</t>
  </si>
  <si>
    <t>2-Methylnaphthalene (mass conc.)</t>
  </si>
  <si>
    <t>8/18/2015</t>
  </si>
  <si>
    <t>3/3/2010</t>
  </si>
  <si>
    <t>FS67</t>
  </si>
  <si>
    <t>The method consisted of first spiking a portion of the undried sediment samples with an aliquot of three different surrogate standard solutions:  one for the analysis of alkanes, aliphatics and linear alkylbenzenes in the F1 extract; one for the analysis of PAHs in the F2 extract; and one for alcohols and plant sterols in the F3.  Each tissue sample was ground with sodium sulphate, packed in a glass chromatographic column and eluted with methanol and dichloromethane.  The eluate was backwashed with extracted water.  The extract was concentrated and fractionated on silica gel into three fractions (F1, F2 and F3).  F1 and F3 extracts were concentrated and ampouled.  The F2 extract containing the PAH compounds of interest was washed with base to remove fatty acid interferences, concentrated and spiked with an aliquot of recovery standard solution prior to analysis by high resolution gas chromatography with low resolution (quadrupole) mass spectrometric detection (HRGC/LRMS).  Results reported on a dry weight basis, based on moisture analysis of a separate aliquot.</t>
  </si>
  <si>
    <t>11/11/2008</t>
  </si>
  <si>
    <t>11/20/2008 5:09:03 PM</t>
  </si>
  <si>
    <t>PA29</t>
  </si>
  <si>
    <t>1-Methylnaphthalene</t>
  </si>
  <si>
    <t>7/2/2024 9:48:00 PM</t>
  </si>
  <si>
    <t>1-Methylnaphthalene (fl. conc.)</t>
  </si>
  <si>
    <t>90-12-0</t>
  </si>
  <si>
    <t>1-Methylnaphthalene (mass conc.)</t>
  </si>
  <si>
    <t>PA33</t>
  </si>
  <si>
    <t>Benzo(e)pyrene</t>
  </si>
  <si>
    <t>Benzo(e)pyrene (fl. conc.)</t>
  </si>
  <si>
    <t>192-97-2</t>
  </si>
  <si>
    <t>PA34</t>
  </si>
  <si>
    <t>Perylene</t>
  </si>
  <si>
    <t>Perylene (fl. conc.)</t>
  </si>
  <si>
    <t>198-55-0</t>
  </si>
  <si>
    <t>PA35</t>
  </si>
  <si>
    <t>2;6-Dimethylnapthalene</t>
  </si>
  <si>
    <t>10/29/2002 4:15:00 PM</t>
  </si>
  <si>
    <t>9/22/2003 11:15:00 AM</t>
  </si>
  <si>
    <t>3/25/2004 1:00:40 AM</t>
  </si>
  <si>
    <t>2;6-Dimethylnapthalene (mass conc.)</t>
  </si>
  <si>
    <t>581-42-0</t>
  </si>
  <si>
    <t>PA36</t>
  </si>
  <si>
    <t>1;6;7-Trimethylnapthalene</t>
  </si>
  <si>
    <t>1;6;7-Trimethylnapthalene (mass conc.)</t>
  </si>
  <si>
    <t>2245-38-7</t>
  </si>
  <si>
    <t>PA39</t>
  </si>
  <si>
    <t>Benzo(b+j)fluoranthene</t>
  </si>
  <si>
    <t>8/13/2004</t>
  </si>
  <si>
    <t>2/26/2015 8:13:00 PM</t>
  </si>
  <si>
    <t>2/27/2015 3:49:15 PM</t>
  </si>
  <si>
    <t>Benzo(b+j)fluoranthene (mass conc.)</t>
  </si>
  <si>
    <t>Benzo(b+j)fluoranthene (fl. conc.)</t>
  </si>
  <si>
    <t>8/4/2017</t>
  </si>
  <si>
    <t>PA40</t>
  </si>
  <si>
    <t>Benzo(b;j;k)fluoranthene</t>
  </si>
  <si>
    <t>5/2/2018</t>
  </si>
  <si>
    <t>Benzo(b;j;k)fluoranthene (fl. conc.)</t>
  </si>
  <si>
    <t>Benzo(b;j;k)fluoranthene (mass conc.)</t>
  </si>
  <si>
    <t>PA68</t>
  </si>
  <si>
    <t>Dibenzofuran</t>
  </si>
  <si>
    <t>FB20</t>
  </si>
  <si>
    <t>The method consisted of first spiking a portion of the undried tissue samples with an aliquot of three different surrogate standard solutions:  one for the analysis of alkanes, aliphatics and linear alkylbenzenes in the F1 extract; one for the analysis of PAHs in the F2 extract; and one for alcohols and plant sterols in the F3.  Each tissue sample was ground with sodium sulphate, packed in a glass chromatographic column and eluted with methanol and dichloromethane.  The eluate was backwashed with extracted water.  The extract was concentrated and fractionated on silica gel into three fractions (F1, F2 and F3).  F1 and F3 extracts were concentrated and ampouled.  The F2 extract containing the PAH compounds of interest was washed with base to remove fatty acid interferences, concentrated and spiked with an aliquot of recovery standard solution prior to analysis by high resolution gas chromatography with low resolution (quadrupole) mass spectrometric detection (HRGC/LRMS).  Results reported on a wet weight basis.</t>
  </si>
  <si>
    <t>Dibenzofuran (wet) (mass conc.)</t>
  </si>
  <si>
    <t>132-64-9</t>
  </si>
  <si>
    <t>PAH-</t>
  </si>
  <si>
    <t>Total Polyaromatic Hydrocarbons</t>
  </si>
  <si>
    <t>3/4/2010</t>
  </si>
  <si>
    <t>9/23/2021</t>
  </si>
  <si>
    <t>Total Polyaromatic Hydrocarbons (mass conc.)</t>
  </si>
  <si>
    <t>5/13/2008</t>
  </si>
  <si>
    <t>10/6/2009 11:52:24 AM</t>
  </si>
  <si>
    <t>Total Polyaromatic Hydrocarbons (fl. conc.)</t>
  </si>
  <si>
    <t>PAHH</t>
  </si>
  <si>
    <t>PAH's; High Molecular Weight</t>
  </si>
  <si>
    <t>PAH's; High Molecular Weight (mass conc.)</t>
  </si>
  <si>
    <t>PAH's; High Molecular Weight (fl. conc.)</t>
  </si>
  <si>
    <t>PAHL</t>
  </si>
  <si>
    <t>PAH's; Low Molecular Weight</t>
  </si>
  <si>
    <t>PAH's; Low Molecular Weight (mass conc.)</t>
  </si>
  <si>
    <t>PAH's; Low Molecular Weight (fl. conc.)</t>
  </si>
  <si>
    <t>PAHM</t>
  </si>
  <si>
    <t>Methylnaphthalenes; 1+2- (PA28+PA29)</t>
  </si>
  <si>
    <t>3/15/2021 3:05:00 PM</t>
  </si>
  <si>
    <t>Methylnaphthalenes; 1+2- (PA28+PA29) (fl. conc.)</t>
  </si>
  <si>
    <t>PB-D</t>
  </si>
  <si>
    <t>Lead Dissolved</t>
  </si>
  <si>
    <t>10/29/2001 11:34:43 AM</t>
  </si>
  <si>
    <t>6/3/1998 6:51:38 PM</t>
  </si>
  <si>
    <t>Lead Dissolved (fl. conc.)</t>
  </si>
  <si>
    <t>1/5/2000 7:22:23 AM</t>
  </si>
  <si>
    <t>8/15/2019 10:58:35 AM</t>
  </si>
  <si>
    <t>10/24/1996 6:45:14 AM</t>
  </si>
  <si>
    <t>8/28/2002</t>
  </si>
  <si>
    <t>6/9/2003 10:20:23 AM</t>
  </si>
  <si>
    <t>10/24/1996 12:20:00 PM</t>
  </si>
  <si>
    <t>11/28/2003 3:22:14 PM</t>
  </si>
  <si>
    <t>11/15/2000 1:53:55 PM</t>
  </si>
  <si>
    <t>X027</t>
  </si>
  <si>
    <t>Ext;APDC;AA</t>
  </si>
  <si>
    <t>10/24/1996 6:45:08 AM</t>
  </si>
  <si>
    <t>Lead Dissolved (mass flow)</t>
  </si>
  <si>
    <t>PB-E</t>
  </si>
  <si>
    <t>Lead Extractable</t>
  </si>
  <si>
    <t>Lead Extractable (fl. conc.)</t>
  </si>
  <si>
    <t>Lead Extractable (mass conc.)</t>
  </si>
  <si>
    <t>Lead Extractable (part. /m)</t>
  </si>
  <si>
    <t>PB-I</t>
  </si>
  <si>
    <t>Lead-Insoluble</t>
  </si>
  <si>
    <t>Lead-Insoluble (mass flux)</t>
  </si>
  <si>
    <t>5037</t>
  </si>
  <si>
    <t>N/P Dig; HGA Analysis</t>
  </si>
  <si>
    <t>10/24/1996 6:47:55 AM</t>
  </si>
  <si>
    <t>PB-L</t>
  </si>
  <si>
    <t>Leachable Lead after EPA TCLP extraction of solid sample</t>
  </si>
  <si>
    <t>Leachable Lead after EPA TCLP extraction of solid sample (fl. conc.)</t>
  </si>
  <si>
    <t>PB-S</t>
  </si>
  <si>
    <t>Lead-Soluble</t>
  </si>
  <si>
    <t>10/24/1996 6:48:05 AM</t>
  </si>
  <si>
    <t>Lead-Soluble (mass flux)</t>
  </si>
  <si>
    <t>Lead-Soluble (part. /m)</t>
  </si>
  <si>
    <t>2/13/1998 2:28:23 AM</t>
  </si>
  <si>
    <t>PB-T</t>
  </si>
  <si>
    <t>Lead Total</t>
  </si>
  <si>
    <t>Lead Total (fl. conc.)</t>
  </si>
  <si>
    <t>11/3/2011 11:10:21 PM</t>
  </si>
  <si>
    <t>2/4/2000 9:38:27 AM</t>
  </si>
  <si>
    <t>Lead Total (mass flow)</t>
  </si>
  <si>
    <t>Lead Total (unitless)</t>
  </si>
  <si>
    <t>Lead Total (mass conc.)</t>
  </si>
  <si>
    <t>11/15/2000 1:51:19 PM</t>
  </si>
  <si>
    <t>10/21/2019 11:55:53 AM</t>
  </si>
  <si>
    <t>Lead Total (ratio)</t>
  </si>
  <si>
    <t>Lead Total (mass flux)</t>
  </si>
  <si>
    <t>Lead Total (air conc.)</t>
  </si>
  <si>
    <t>10/4/2017</t>
  </si>
  <si>
    <t>10/18/2017 3:31:11 PM</t>
  </si>
  <si>
    <t>2/19/2002 10:06:11 AM</t>
  </si>
  <si>
    <t>6/9/2003 10:18:25 AM</t>
  </si>
  <si>
    <t>5014</t>
  </si>
  <si>
    <t>N/P Dig;HGA Analysis</t>
  </si>
  <si>
    <t>10/24/1996 6:48:04 AM</t>
  </si>
  <si>
    <t>Lead Total (wet) (mass conc.)</t>
  </si>
  <si>
    <t>0195</t>
  </si>
  <si>
    <t>Hom; N/P Dig; HGA Anal</t>
  </si>
  <si>
    <t>10/24/1996 1:45:56 PM</t>
  </si>
  <si>
    <t>11/18/2000 1:30:25 AM</t>
  </si>
  <si>
    <t>5/26/2003 2:28:17 PM</t>
  </si>
  <si>
    <t>6/23/2003 1:15:33 PM</t>
  </si>
  <si>
    <t>10/24/1996 2:26:14 PM</t>
  </si>
  <si>
    <t>3/19/1998 11:44:20 AM</t>
  </si>
  <si>
    <t>10/24/1996 1:49:24 PM</t>
  </si>
  <si>
    <t>0210</t>
  </si>
  <si>
    <t>8/15/2019 11:10:32 AM</t>
  </si>
  <si>
    <t>1/14/2004 1:00:44 AM</t>
  </si>
  <si>
    <t>10/24/1996 2:38:05 PM</t>
  </si>
  <si>
    <t>12/1/2003 5:30:23 PM</t>
  </si>
  <si>
    <t>7/18/2012 7:03:00 AM</t>
  </si>
  <si>
    <t>0230</t>
  </si>
  <si>
    <t>D&amp;G;N/P Dig:HGA Analysis</t>
  </si>
  <si>
    <t>7/16/2012 3:28:49 PM</t>
  </si>
  <si>
    <t>8/11/1993</t>
  </si>
  <si>
    <t>6/11/1998 2:00:00 PM</t>
  </si>
  <si>
    <t>3/8/2001 9:35:18 AM</t>
  </si>
  <si>
    <t>10/24/1996 12:17:00 PM</t>
  </si>
  <si>
    <t>12/28/2000 1:29:00 PM</t>
  </si>
  <si>
    <t>5/30/2001 1:30:01 AM</t>
  </si>
  <si>
    <t>8/6/2002 5:43:22 PM</t>
  </si>
  <si>
    <t>7/17/2000 1:47:00 PM</t>
  </si>
  <si>
    <t>8/29/2001 9:41:00 AM</t>
  </si>
  <si>
    <t>11/20/2002 1:41:08 PM</t>
  </si>
  <si>
    <t>PC42</t>
  </si>
  <si>
    <t>PCB 1242</t>
  </si>
  <si>
    <t>PCB 1242 (mass conc.)</t>
  </si>
  <si>
    <t>PC48</t>
  </si>
  <si>
    <t>PCB 1248</t>
  </si>
  <si>
    <t>PCB 1248 (mass conc.)</t>
  </si>
  <si>
    <t>PC54</t>
  </si>
  <si>
    <t>PCB 1254</t>
  </si>
  <si>
    <t>PCB 1254 (mass conc.)</t>
  </si>
  <si>
    <t>PC60</t>
  </si>
  <si>
    <t>PCB 1260</t>
  </si>
  <si>
    <t>PCB 1260 (mass conc.)</t>
  </si>
  <si>
    <t>PCNB</t>
  </si>
  <si>
    <t>Pentachloronitrobenzene CAS: 82-68-8</t>
  </si>
  <si>
    <t>82-68-8</t>
  </si>
  <si>
    <t>PCSP</t>
  </si>
  <si>
    <t>Special</t>
  </si>
  <si>
    <t>Special Analysis by IC</t>
  </si>
  <si>
    <t>10/24/1996 7:09:27 AM</t>
  </si>
  <si>
    <t>Special (unitless)</t>
  </si>
  <si>
    <t>PD-D</t>
  </si>
  <si>
    <t>Palladium Dissolved</t>
  </si>
  <si>
    <t>4/29/2021 12:42:00 AM</t>
  </si>
  <si>
    <t>Palladium Dissolved (fl. conc.)</t>
  </si>
  <si>
    <t>PD-T</t>
  </si>
  <si>
    <t>Palladium</t>
  </si>
  <si>
    <t>Palladium (ratio)</t>
  </si>
  <si>
    <t>10/21/2019 11:55:56 AM</t>
  </si>
  <si>
    <t>PENA</t>
  </si>
  <si>
    <t>1-Pentanol, n-Pentanol, CAS: 71-41-0</t>
  </si>
  <si>
    <t>71-41-0</t>
  </si>
  <si>
    <t>PERY</t>
  </si>
  <si>
    <t>Perylene d12</t>
  </si>
  <si>
    <t>10/30/2004</t>
  </si>
  <si>
    <t>1/26/2005 1:01:44 AM</t>
  </si>
  <si>
    <t>Perylene d12 (ratio)</t>
  </si>
  <si>
    <t>Perylene d12 (fl. conc.)</t>
  </si>
  <si>
    <t>11/29/2004 2:05:00 PM</t>
  </si>
  <si>
    <t>1/6/2005 1:01:58 AM</t>
  </si>
  <si>
    <t>Perylene d12 (mass conc.)</t>
  </si>
  <si>
    <t>PF3ON</t>
  </si>
  <si>
    <t>Hexadecafluoro-3-oxanonane-1-sulfonic acid, 9-chloro-</t>
  </si>
  <si>
    <t>Hexadecafluoro-3-oxanonane-1-sulfonic acid, 9-chloro- (fl. conc.)</t>
  </si>
  <si>
    <t>PF3OU</t>
  </si>
  <si>
    <t>Eicosafluoro-3-oxaundecane-1-sulfonic acid, 11-chloro-</t>
  </si>
  <si>
    <t>Eicosafluoro-3-oxaundecane-1-sulfonic acid, 11-chloro- (fl. conc.)</t>
  </si>
  <si>
    <t>PFBA</t>
  </si>
  <si>
    <t>Perfluorobutanoic acid (PFBA) CAS: 375-22-4</t>
  </si>
  <si>
    <t>PFBS</t>
  </si>
  <si>
    <t>Perfluorobutane sulfonic acid (PFBS) (CAS: 375-73-5)</t>
  </si>
  <si>
    <t>3506</t>
  </si>
  <si>
    <t>MOECC E3506</t>
  </si>
  <si>
    <t>375-73-5</t>
  </si>
  <si>
    <t>PFD1</t>
  </si>
  <si>
    <t>Perfluorododecanesulfonic acid (PFDoS)</t>
  </si>
  <si>
    <t>PFD2</t>
  </si>
  <si>
    <t>Perfluorododecanoic acid (PFDoA) CAS: 307-55-1</t>
  </si>
  <si>
    <t>PFDA</t>
  </si>
  <si>
    <t>Perfluorodecanoic acid (PFDA) CAS: 335-76-2</t>
  </si>
  <si>
    <t>PFDS</t>
  </si>
  <si>
    <t>Perfluorodecane sulfonic acid (PFDS) CAS: 335-77-3</t>
  </si>
  <si>
    <t>PFEES</t>
  </si>
  <si>
    <t>perfluoro(2-ethoxyethane)sulfonic acid (PFEESA)</t>
  </si>
  <si>
    <t>perfluoro(2-ethoxyethane)sulfonic acid (PFEESA) (fl. conc.)</t>
  </si>
  <si>
    <t>PFEHS</t>
  </si>
  <si>
    <t>Perfluoroethylcyclohexanesulfonic acid (PFecHS)</t>
  </si>
  <si>
    <t>Perfluoroethylcyclohexanesulfonic acid (PFecHS) (fl. conc.)</t>
  </si>
  <si>
    <t>PFHA</t>
  </si>
  <si>
    <t>Perfluorohexanoic acid (PFHxA) CAS: 307-24-4</t>
  </si>
  <si>
    <t>PFHDA</t>
  </si>
  <si>
    <t>Perfluorohexadecanoic acid (PFHxDA)</t>
  </si>
  <si>
    <t>Perfluorohexadecanoic acid (PFHxDA) (fl. conc.)</t>
  </si>
  <si>
    <t>PFHPA</t>
  </si>
  <si>
    <t>Perfluoroheptanoic acid (PFHpA) CAS: 375-85-9</t>
  </si>
  <si>
    <t>PFHPS</t>
  </si>
  <si>
    <t>Perfluoroheptanesulfonic acid (PFHpS) CAS: 375-92-8</t>
  </si>
  <si>
    <t>PFHS</t>
  </si>
  <si>
    <t>Perfluorohexanesulfonic acid (PFHxS) CAS: 355-46-4</t>
  </si>
  <si>
    <t>PFLT</t>
  </si>
  <si>
    <t>Paint filter liquids test</t>
  </si>
  <si>
    <t>Paint filter liquids test (unitless)</t>
  </si>
  <si>
    <t>PFMB</t>
  </si>
  <si>
    <t>Perfluoro-4-methoxybutanoic acid (PFMBA)</t>
  </si>
  <si>
    <t>Perfluoro-4-methoxybutanoic acid (PFMBA) (fl. conc.)</t>
  </si>
  <si>
    <t>PFMP</t>
  </si>
  <si>
    <t>Perfluoro-3-methoxypropanoic acid (PFMPA)</t>
  </si>
  <si>
    <t>Perfluoro-3-methoxypropanoic acid (PFMPA) (fl. conc.)</t>
  </si>
  <si>
    <t>PFNA</t>
  </si>
  <si>
    <t>Perfluorononanoic acid (PFNA) CAS: 375-95-1</t>
  </si>
  <si>
    <t>PFNS</t>
  </si>
  <si>
    <t>Perfluorononanesulfonic acid (PFNS) CAS: 68259-12-1</t>
  </si>
  <si>
    <t>PFOA</t>
  </si>
  <si>
    <t>Perfluorooctanoic acid (PFOA) (CAS: 335-67-1)</t>
  </si>
  <si>
    <t>335-67-1</t>
  </si>
  <si>
    <t>PFOS</t>
  </si>
  <si>
    <t>Perfluorooctanesulfonic acid (PFOS) (CAS:1763-23-1)</t>
  </si>
  <si>
    <t>1763-23-1</t>
  </si>
  <si>
    <t>PFOSA</t>
  </si>
  <si>
    <t>Perfluorooctanesulfonamide (PFOSA) CAS: 754-91-6</t>
  </si>
  <si>
    <t>PFOSC</t>
  </si>
  <si>
    <t>Perfluorooctanesulfonic acid (13C8-PFOS) CAS: 2265893-05-6</t>
  </si>
  <si>
    <t>8/20/2024 12:03:10 PM</t>
  </si>
  <si>
    <t>8/20/2024 12:03:00 PM</t>
  </si>
  <si>
    <t>PFPA</t>
  </si>
  <si>
    <t>Perfluoropentanoic acid (PFPeA) CAS: 2706-90-3</t>
  </si>
  <si>
    <t>PFPS</t>
  </si>
  <si>
    <t>Perfluoropentanesulfonic acid (PFPeS) CAS: 2706-91-4</t>
  </si>
  <si>
    <t>PFTED</t>
  </si>
  <si>
    <t>Perfluorotetradecanoic acid (PFTeDA) CAS: 376-06-7</t>
  </si>
  <si>
    <t>PFTRD</t>
  </si>
  <si>
    <t>Perfluorotridecanoic acid (PFTrDA) CAS: 72629-94-8</t>
  </si>
  <si>
    <t>PFTRDS</t>
  </si>
  <si>
    <t>Perfluorotridecanesulfonic acid (PFTrDS)</t>
  </si>
  <si>
    <t>Perfluorotridecanesulfonic acid (PFTrDS) (fl. conc.)</t>
  </si>
  <si>
    <t>PFUDS</t>
  </si>
  <si>
    <t>Perfluoroundecanesulfonic acid  (PFUdS)</t>
  </si>
  <si>
    <t>Perfluoroundecanesulfonic acid  (PFUdS) (fl. conc.)</t>
  </si>
  <si>
    <t>PFUN</t>
  </si>
  <si>
    <t>Perfluoroundecanoic acid (PFUnA) CAS: 2058-94-8</t>
  </si>
  <si>
    <t>PH--</t>
  </si>
  <si>
    <t>pH (Rain)</t>
  </si>
  <si>
    <t>pH (Rain) (acidity)</t>
  </si>
  <si>
    <t>PH-F</t>
  </si>
  <si>
    <t>pH-Field</t>
  </si>
  <si>
    <t>pH-Field (acidity)</t>
  </si>
  <si>
    <t>10/28/2015</t>
  </si>
  <si>
    <t>6/30/2020 4:45:03 PM</t>
  </si>
  <si>
    <t>8/13/2024 4:38:00 PM</t>
  </si>
  <si>
    <t>PH-LE</t>
  </si>
  <si>
    <t>Final pH of solvent in leachability methods</t>
  </si>
  <si>
    <t>Final pH of solvent in leachability methods (acidity)</t>
  </si>
  <si>
    <t>PH33</t>
  </si>
  <si>
    <t>2-Methylphenol</t>
  </si>
  <si>
    <t>2-Methylphenol (fl. conc.)</t>
  </si>
  <si>
    <t>95-48-7</t>
  </si>
  <si>
    <t>PH37</t>
  </si>
  <si>
    <t>3+4-Methylphenol</t>
  </si>
  <si>
    <t>3+4-Methylphenol (fl. conc.)</t>
  </si>
  <si>
    <t>PHEN</t>
  </si>
  <si>
    <t>Phenanthrene d10</t>
  </si>
  <si>
    <t>Phenanthrene d10 (ratio)</t>
  </si>
  <si>
    <t>1517-22-2</t>
  </si>
  <si>
    <t>9/21/2004 1:03:57 AM</t>
  </si>
  <si>
    <t>Phenanthrene d10 (fl. conc.)</t>
  </si>
  <si>
    <t>5/9/2011 5:20:47 PM</t>
  </si>
  <si>
    <t>Phenanthrene d10 (mass conc.)</t>
  </si>
  <si>
    <t>3/11/2015 3:57:19 PM</t>
  </si>
  <si>
    <t>PHES</t>
  </si>
  <si>
    <t>pH of the Extraction Fluid used for EPA TCLP extraction</t>
  </si>
  <si>
    <t>1311</t>
  </si>
  <si>
    <t>EPA 1311/meter</t>
  </si>
  <si>
    <t>This analysis is carried out in accordance with the extraction procedure outlined in "Test Methods for Evaluating Solid Waste - Physical/Chemical Methods Volume 1C" SW-846 EPA Method 1311, published by the United States Environmental Protection Agency (EPA).  Thisple is extracted at a 20:1 liquid to solids ratio for 16 to 20 hours using either extraction fluid #1 (glacial acetic acid, water and sodium hydroxide) or extraction fluid #2 (glacial acetic acid), depending on the pH of the original sample.  The extract is then filtered through a 0.6 to 0.8 micron glass fibre filter and analysed using inductively coupled plasma - optical emission spectrophotometry (EPA Method 6010B)</t>
  </si>
  <si>
    <t>5/29/2024 2:43:20 PM</t>
  </si>
  <si>
    <t>pH of the Extraction Fluid used for EPA TCLP extraction (acidity)</t>
  </si>
  <si>
    <t>PICL</t>
  </si>
  <si>
    <t>Picloram</t>
  </si>
  <si>
    <t>6/18/2003 2:53:52 PM</t>
  </si>
  <si>
    <t>Picloram (fl. conc.)</t>
  </si>
  <si>
    <t>1918-02-1</t>
  </si>
  <si>
    <t>Picloram (mass conc.)</t>
  </si>
  <si>
    <t>2/26/2004 1:05:30 AM</t>
  </si>
  <si>
    <t>PM02</t>
  </si>
  <si>
    <t>Particulate &lt;2.5u</t>
  </si>
  <si>
    <t>PTFEO</t>
  </si>
  <si>
    <t>[Partisol] Pure Teflon Filter Equipped with O-ring 2um opening - 47mm in diameter</t>
  </si>
  <si>
    <t>3/15/2007</t>
  </si>
  <si>
    <t>5/27/2024 8:00:00 AM</t>
  </si>
  <si>
    <t>6/28/2024 1:06:55 PM</t>
  </si>
  <si>
    <t>6/28/2006 1:46:01 PM</t>
  </si>
  <si>
    <t>Particulate &lt;2.5u (air conc.)</t>
  </si>
  <si>
    <t>5309</t>
  </si>
  <si>
    <t>Teflon;47mm;Gravimetric. Used for PM2.5 and PM10</t>
  </si>
  <si>
    <t>7/11/2023</t>
  </si>
  <si>
    <t>8/16/2024 11:33:06 AM</t>
  </si>
  <si>
    <t>10/24/1996 9:18:47 AM</t>
  </si>
  <si>
    <t>5305</t>
  </si>
  <si>
    <t>Tef:Tot Part HV 0.3um</t>
  </si>
  <si>
    <t xml:space="preserve">
PM10 is the designation for particulate matter in the atmosphere that has an anerodynamic diameter of 10 micrometers (um) or less for method PM10 5305.  A high volume (HV) PM10 sampler draws a known volume of ambient air at a constant flow rate through a size selective inlet and through one or more filters.  Particles in the PM10 size range are then collect on the 8X10 filter(s) during the specified 24 hour sampling period.  Each sample filter is weighted before and after sampling to determine the net weight (mass) gain of the collected PM10 sample.  For method TP-T 5305, a high volume (HV) sampler draws a known volume of ambient air at a constant flow rate through one or more filters. Particles are then collected on the 8X10 filter(s) during the specified 24 hour sampling period.  Each sample filter is weighed before and after sampling to determine the net weight (mass) gain of the collected total particulate sample.  For method PM02 5305, a measured volume of ambient air is drawn through an inlet that passes only particles less than 2.5 um.  The particulate which is collected on a 0.3 micron teflon coated borosilicate 8X10 glass filter constitutes PM02 particulate.</t>
  </si>
  <si>
    <t>8/11/2000 9:54:00 AM</t>
  </si>
  <si>
    <t>12/17/2001 3:32:00 PM</t>
  </si>
  <si>
    <t>1/4/2002 1:59:28 AM</t>
  </si>
  <si>
    <t>5142</t>
  </si>
  <si>
    <t xml:space="preserve"> Gravimetric</t>
  </si>
  <si>
    <t>PM10 and PM2.5</t>
  </si>
  <si>
    <t>3/31/2009</t>
  </si>
  <si>
    <t>4/19/2012</t>
  </si>
  <si>
    <t>4/20/2012 3:47:58 PM</t>
  </si>
  <si>
    <t>3/13/2001 11:21:30 AM</t>
  </si>
  <si>
    <t>5306</t>
  </si>
  <si>
    <t>47mm 0.3um Teflon-coated Filter</t>
  </si>
  <si>
    <t>For methods TP-T 5306 and PM10 5306, a measured volume of air is drawn through a 47 mm filter rather than through 8x10 filters as for TP-T 5305 and PM10 5305.  Air particulate is trapped on a pre-weighed Teflon filter.  The weight change after sampling is used to calculate the particulate in ug/m3.</t>
  </si>
  <si>
    <t>7/3/1997 4:30:00 PM</t>
  </si>
  <si>
    <t>2/4/2009 1:05:00 PM</t>
  </si>
  <si>
    <t>10/29/2015 8:19:16 AM</t>
  </si>
  <si>
    <t>4/6/2001 2:07:09 PM</t>
  </si>
  <si>
    <t>DICH</t>
  </si>
  <si>
    <t>Gravimetric method, PTFEO Teflon filter for Dichotomous Sampler</t>
  </si>
  <si>
    <t>4/27/2009</t>
  </si>
  <si>
    <t>3/15/2022</t>
  </si>
  <si>
    <t>5/9/2022 1:15:09 PM</t>
  </si>
  <si>
    <t>PM10</t>
  </si>
  <si>
    <t>Particulate &lt;10u</t>
  </si>
  <si>
    <t>7/3/1997 2:45:00 PM</t>
  </si>
  <si>
    <t>4/6/2009 10:18:00 AM</t>
  </si>
  <si>
    <t>6/25/2009 10:06:40 AM</t>
  </si>
  <si>
    <t>Particulate &lt;10u (air conc.)</t>
  </si>
  <si>
    <t>5205</t>
  </si>
  <si>
    <t>Tot Part HiVol 0.3 um</t>
  </si>
  <si>
    <t>12/7/2000 11:30:12 AM</t>
  </si>
  <si>
    <t>5/8/2007</t>
  </si>
  <si>
    <t>3/21/2007</t>
  </si>
  <si>
    <t>5/3/2024</t>
  </si>
  <si>
    <t>5/7/2024 9:34:05 AM</t>
  </si>
  <si>
    <t>6/28/2006 1:45:45 PM</t>
  </si>
  <si>
    <t>10/27/1997 2:35:00 PM</t>
  </si>
  <si>
    <t>2/23/2007</t>
  </si>
  <si>
    <t>5005</t>
  </si>
  <si>
    <t>Gravimetric Anal-ConEnvR</t>
  </si>
  <si>
    <t>4/4/2005</t>
  </si>
  <si>
    <t>11/16/2010</t>
  </si>
  <si>
    <t>1/11/2011 1:33:13 PM</t>
  </si>
  <si>
    <t>10/24/1996 2:01:05 PM</t>
  </si>
  <si>
    <t>PMC</t>
  </si>
  <si>
    <t>Total coarse particulates in air</t>
  </si>
  <si>
    <t>Total coarse particulates in air (air conc.)</t>
  </si>
  <si>
    <t>PMCO</t>
  </si>
  <si>
    <t>Mass of particulates between PM2.5 to PM10 from Dichot sampl</t>
  </si>
  <si>
    <t>10/15/2005</t>
  </si>
  <si>
    <t>Mass of particulates between PM2.5 to PM10 from Dichot sampl (air conc.)</t>
  </si>
  <si>
    <t>PMF</t>
  </si>
  <si>
    <t>Total fine particulates in air</t>
  </si>
  <si>
    <t>Total fine particulates in air (air conc.)</t>
  </si>
  <si>
    <t>PO4-</t>
  </si>
  <si>
    <t>Phosphate-Soluble</t>
  </si>
  <si>
    <t>Phosphate-Soluble (mass flux)</t>
  </si>
  <si>
    <t>5057</t>
  </si>
  <si>
    <t>Aut.Col/ Ascorbic Acid</t>
  </si>
  <si>
    <t>10/23/1996 10:06:33 PM</t>
  </si>
  <si>
    <t>10/22/1996 2:45:22 PM</t>
  </si>
  <si>
    <t>Phosphate-Soluble (air conc.)</t>
  </si>
  <si>
    <t>5076</t>
  </si>
  <si>
    <t>Auto Col-Ascorbic Acd Rd</t>
  </si>
  <si>
    <t>8/7/2003</t>
  </si>
  <si>
    <t>11/27/2003 1:32:13 PM</t>
  </si>
  <si>
    <t>Phosphate-Soluble (fl. conc.)</t>
  </si>
  <si>
    <t>PO4-E</t>
  </si>
  <si>
    <t>Ortho-Phosphate (as PO4) Extractable</t>
  </si>
  <si>
    <t>Ortho-Phosphate (as PO4) Extractable (mass conc.)</t>
  </si>
  <si>
    <t>A4500P</t>
  </si>
  <si>
    <t>APHA 4500-P</t>
  </si>
  <si>
    <t>See APHA 4500-P for metod description.</t>
  </si>
  <si>
    <t>Ortho-Phosphate (as PO4) Extractable (fl. conc.)</t>
  </si>
  <si>
    <t>PO4-S</t>
  </si>
  <si>
    <t>Phosphate; ortho- (as PO4); soluble ion content</t>
  </si>
  <si>
    <t>Phosphate; ortho- (as PO4); soluble ion content (fl. conc.)</t>
  </si>
  <si>
    <t>Phosphate; ortho- (as PO4); soluble ion content (mass conc.)</t>
  </si>
  <si>
    <t>PP-I</t>
  </si>
  <si>
    <t>Phosphorus Tot Insoluble</t>
  </si>
  <si>
    <t>5132</t>
  </si>
  <si>
    <t>For air particulate a 10.4 cm cannister containing a collection medium is exposed to the ambient air for a period of approximately 30 days.  The prepared sample undergoes a sulfuric acid persulfate digestion to oxidize organically bound phosphorus to phosphate and also to hydrolyse polyphosphates to ortho-phosphate, which is then determined colorimetrically as heteropoly molybdophosphoric acid.  Intermediate results are reported with units of mg/L and loading results with units of mg/dm2/d.  Note that the air convention is to report as ion weight, ie as PO4 not as P.</t>
  </si>
  <si>
    <t>4/2/1998 8:39:05 AM</t>
  </si>
  <si>
    <t>Phosphorus Tot Insoluble (mass flux)</t>
  </si>
  <si>
    <t>PP-S</t>
  </si>
  <si>
    <t>Phosphorus Tot Soluble</t>
  </si>
  <si>
    <t>5135</t>
  </si>
  <si>
    <t>For air particulate a 10.4 cm cannister containing a collection medium is exposed to the ambient air for a period of approximately 30 days.  The prepared sample undergoes a sulfuric acid persulfate digestion to oxidize organically bound phosphorus to phosphate and also to hydrolyse polyphosphates to ortho-phosphate, which is then determinied colorimetrically as heteropoly molybdophosphoric acid.  Intermediate results are reported with units of mg/L and loading results with units of mg/dm2/d.  Note that the air convention is to report as ion-weight, ie PO4 not as P.</t>
  </si>
  <si>
    <t>4/2/1998 8:40:00 AM</t>
  </si>
  <si>
    <t>Phosphorus Tot Soluble (mass flux)</t>
  </si>
  <si>
    <t>5139</t>
  </si>
  <si>
    <t>For air particulate a 10.4 cm cannister containing a collection medium is exposed to the ambient air for a period of approximately 30 days.  The prepared sample undergoes a sulfuric acid persulfate digestion to oxidize organically bound phosphorus to phosphate and also to hydrolyse polyphosphates to orthophosphate, which is then determined colorimetrically as heteropoly molybdophosphoric acid.  Intermediate results are reported with units of mg/L and loading results with units of mg/dm2/d.  Note that the air convention is to report as ion weight, ie as PO4 not as P.</t>
  </si>
  <si>
    <t>3/19/2006 4:43:31 PM</t>
  </si>
  <si>
    <t>Phosphorus Tot Soluble (fl. conc.)</t>
  </si>
  <si>
    <t>PP-T</t>
  </si>
  <si>
    <t>Phosphorus Total A</t>
  </si>
  <si>
    <t>4/2/1998 8:38:10 AM</t>
  </si>
  <si>
    <t>Phosphorus Total A (mass flux)</t>
  </si>
  <si>
    <t>PQ-8</t>
  </si>
  <si>
    <t>Copper Quinolate</t>
  </si>
  <si>
    <t>IC01</t>
  </si>
  <si>
    <t>2ChlmethaneExt:IonChroma</t>
  </si>
  <si>
    <t>10/24/1996 3:34:59 AM</t>
  </si>
  <si>
    <t>Copper Quinolate (fl. conc.)</t>
  </si>
  <si>
    <t>10380-28-6</t>
  </si>
  <si>
    <t>PR-T</t>
  </si>
  <si>
    <t>Praseodymium</t>
  </si>
  <si>
    <t>Praseodymium (ratio)</t>
  </si>
  <si>
    <t>PRED</t>
  </si>
  <si>
    <t>Precipit'n Depth-Spl</t>
  </si>
  <si>
    <t>5066</t>
  </si>
  <si>
    <t>Calculation/Sample Volum</t>
  </si>
  <si>
    <t>4/3/2008</t>
  </si>
  <si>
    <t>5/28/2008 2:08:45 AM</t>
  </si>
  <si>
    <t>Precipit'n Depth-Spl (len.)</t>
  </si>
  <si>
    <t>PROH</t>
  </si>
  <si>
    <t>1-Propanol, n-Propanol, CAS: 71-23-8</t>
  </si>
  <si>
    <t>71-23-8</t>
  </si>
  <si>
    <t>PRPA</t>
  </si>
  <si>
    <t>Propionic Acid</t>
  </si>
  <si>
    <t>Propionic Acid (fl. conc.)</t>
  </si>
  <si>
    <t>79-09-4</t>
  </si>
  <si>
    <t>PS04</t>
  </si>
  <si>
    <t>Particle Size 2.00mm</t>
  </si>
  <si>
    <t>FS22</t>
  </si>
  <si>
    <t>Dry Sieve 2.0mm</t>
  </si>
  <si>
    <t>Dry Sieve 2mm</t>
  </si>
  <si>
    <t>10/27/1998 1:11:00 PM</t>
  </si>
  <si>
    <t>8/29/2021 12:03:00 AM</t>
  </si>
  <si>
    <t>Particle Size 2.00mm (wet) (ratio)</t>
  </si>
  <si>
    <t>PS06</t>
  </si>
  <si>
    <t>Particle Size 1.0mm</t>
  </si>
  <si>
    <t>FS24</t>
  </si>
  <si>
    <t>Wet Sieve 1.0mm</t>
  </si>
  <si>
    <t>5/29/2000 10:58:00 AM</t>
  </si>
  <si>
    <t>Particle Size 1.0mm (wet) (ratio)</t>
  </si>
  <si>
    <t>PS08</t>
  </si>
  <si>
    <t>Particle Size 0.500mm</t>
  </si>
  <si>
    <t>FS26</t>
  </si>
  <si>
    <t>Wet sieve 0.500mm</t>
  </si>
  <si>
    <t>Particle Size 0.500mm (wet) (ratio)</t>
  </si>
  <si>
    <t>PS10</t>
  </si>
  <si>
    <t>Particle Size 0.250mm</t>
  </si>
  <si>
    <t>FS28</t>
  </si>
  <si>
    <t>Wet Sieve 0.250mm</t>
  </si>
  <si>
    <t>12/19/2001 12:25:00 PM</t>
  </si>
  <si>
    <t>5/26/2003 1:56:31 PM</t>
  </si>
  <si>
    <t>Particle Size 0.250mm (wet) (ratio)</t>
  </si>
  <si>
    <t>PS12</t>
  </si>
  <si>
    <t>Particle Size 0.125mm</t>
  </si>
  <si>
    <t>FS30</t>
  </si>
  <si>
    <t>Wet Sieve 0.125mm</t>
  </si>
  <si>
    <t>5/26/2003 1:56:32 PM</t>
  </si>
  <si>
    <t>Particle Size 0.125mm (wet) (ratio)</t>
  </si>
  <si>
    <t>PS15</t>
  </si>
  <si>
    <t>Particle Size  0.063mm</t>
  </si>
  <si>
    <t>FS36</t>
  </si>
  <si>
    <t>Pipette 0.063mm</t>
  </si>
  <si>
    <t>11/26/2002 11:02:01 AM</t>
  </si>
  <si>
    <t>Particle Size  0.063mm (wet) (ratio)</t>
  </si>
  <si>
    <t>PS16</t>
  </si>
  <si>
    <t>Particle Size 0.053mm</t>
  </si>
  <si>
    <t>FS37</t>
  </si>
  <si>
    <t>Pipette 0.053MM</t>
  </si>
  <si>
    <t>Pipette 0.053mm</t>
  </si>
  <si>
    <t>9/7/2000 12:17:00 PM</t>
  </si>
  <si>
    <t>Particle Size 0.053mm (wet) (ratio)</t>
  </si>
  <si>
    <t>PS18</t>
  </si>
  <si>
    <t>Particle Size 0.004mm</t>
  </si>
  <si>
    <t>FS38</t>
  </si>
  <si>
    <t>Pipette 0.004mm</t>
  </si>
  <si>
    <t>11/26/2002 11:02:02 AM</t>
  </si>
  <si>
    <t>Particle Size 0.004mm (wet) (ratio)</t>
  </si>
  <si>
    <t>PS19</t>
  </si>
  <si>
    <t>Particle Size 0.002mm</t>
  </si>
  <si>
    <t>FS39</t>
  </si>
  <si>
    <t>Pipette 0.002mm</t>
  </si>
  <si>
    <t>Particle Size 0.002mm (wet) (ratio)</t>
  </si>
  <si>
    <t>PS20</t>
  </si>
  <si>
    <t>Particle Size &gt;2.00mm</t>
  </si>
  <si>
    <t>FS40</t>
  </si>
  <si>
    <t>Dry Sieve &gt;2.00mm</t>
  </si>
  <si>
    <t>Particle Size &gt;2.00mm (wet) (ratio)</t>
  </si>
  <si>
    <t>PSP</t>
  </si>
  <si>
    <t>PSA Pipet Detail</t>
  </si>
  <si>
    <t>Particle size distribution is determined by a combination of techniques. Dry sieving is performed for coarse particles, wet sieving for sand particles and the pipette sedimentation method for clay particles. Burt, R. (2009). Soil Survey Field and Laboratory Methods Manual. Soil Survey Investigations Report No. 5. Method 3.2.1.2.2. United States Department of Agriculture Natural Resources Conservation Service.</t>
  </si>
  <si>
    <t>9/16/2017</t>
  </si>
  <si>
    <t>Particle Size &gt;2.00mm (ratio)</t>
  </si>
  <si>
    <t>PS21</t>
  </si>
  <si>
    <t>Particle Size &lt;2.00mm-&gt;0.053mm</t>
  </si>
  <si>
    <t>FS41</t>
  </si>
  <si>
    <t>Wet Sieve &lt;2.00mm-&gt;0.053mm</t>
  </si>
  <si>
    <t>Particle Size &lt;2.00mm-&gt;0.053mm (wet) (ratio)</t>
  </si>
  <si>
    <t>3/17/2020</t>
  </si>
  <si>
    <t>Particle Size &lt;2.00mm-&gt;0.053mm (ratio)</t>
  </si>
  <si>
    <t>PS22</t>
  </si>
  <si>
    <t>Particle Size &lt;0.063mm-&gt;0.004mm</t>
  </si>
  <si>
    <t>FS43</t>
  </si>
  <si>
    <t>Pipette &lt;0.063mm-&gt;0.004mm</t>
  </si>
  <si>
    <t>Particle Size &lt;0.063mm-&gt;0.004mm (wet) (ratio)</t>
  </si>
  <si>
    <t>Particle Size &lt;0.063mm-&gt;0.004mm (ratio)</t>
  </si>
  <si>
    <t>PS24</t>
  </si>
  <si>
    <t>Particle Size &lt;0.053mm - &gt;0.002mm</t>
  </si>
  <si>
    <t>FS45</t>
  </si>
  <si>
    <t>Pipette &lt;0.053mm-&gt;0.002mm</t>
  </si>
  <si>
    <t>10/27/1998 1:18:00 PM</t>
  </si>
  <si>
    <t>5/26/2003 1:56:33 PM</t>
  </si>
  <si>
    <t>Particle Size &lt;0.053mm - &gt;0.002mm (wet) (ratio)</t>
  </si>
  <si>
    <t>PS26</t>
  </si>
  <si>
    <t>Particle Size &lt;0.002mm</t>
  </si>
  <si>
    <t>FS48</t>
  </si>
  <si>
    <t>Pipette &lt;0.002mm</t>
  </si>
  <si>
    <t>5/26/2003 1:56:34 PM</t>
  </si>
  <si>
    <t>Particle Size &lt;0.002mm (wet) (ratio)</t>
  </si>
  <si>
    <t>PS27</t>
  </si>
  <si>
    <t>Particle Size&gt;6.3 mm</t>
  </si>
  <si>
    <t>FS49</t>
  </si>
  <si>
    <t>Dry Sieve 6.3mm</t>
  </si>
  <si>
    <t>2/23/1998 8:57:00 AM</t>
  </si>
  <si>
    <t>2/23/1998 10:26:00 AM</t>
  </si>
  <si>
    <t>12/9/1998 6:12:50 PM</t>
  </si>
  <si>
    <t>Particle Size&gt;6.3 mm (wet) (ratio)</t>
  </si>
  <si>
    <t>PS28</t>
  </si>
  <si>
    <t>Particle Size&lt;6.3mm-&gt;4mm</t>
  </si>
  <si>
    <t>FS50</t>
  </si>
  <si>
    <t>Dry Sieve &lt;6.3-&gt;4mm</t>
  </si>
  <si>
    <t>2/23/1998 10:25:00 AM</t>
  </si>
  <si>
    <t>Particle Size&lt;6.3mm-&gt;4mm (wet) (ratio)</t>
  </si>
  <si>
    <t>PS29</t>
  </si>
  <si>
    <t>Particle Size &lt;4mm-&gt;2.8mm</t>
  </si>
  <si>
    <t>FS51</t>
  </si>
  <si>
    <t>Dry Sieve &lt;4mm-&gt;2.8mm</t>
  </si>
  <si>
    <t>Dry sieve 4mm-&gt;2.8mm</t>
  </si>
  <si>
    <t>Particle Size &lt;4mm-&gt;2.8mm (wet) (ratio)</t>
  </si>
  <si>
    <t>PS30</t>
  </si>
  <si>
    <t>Particle Size &lt;2.8mm-&gt;2mm</t>
  </si>
  <si>
    <t>FS52</t>
  </si>
  <si>
    <t>Dry Sieve &lt;2.8mm-&gt;2mm</t>
  </si>
  <si>
    <t>Particle Size &lt;2.8mm-&gt;2mm (wet) (ratio)</t>
  </si>
  <si>
    <t>PS31</t>
  </si>
  <si>
    <t>Particle Size &lt;2mm-&gt;0.50mm</t>
  </si>
  <si>
    <t>FS53</t>
  </si>
  <si>
    <t>Wet Sieve &lt;2mm-&gt;0.50mm</t>
  </si>
  <si>
    <t>Particle Size &lt;2mm-&gt;0.50mm (wet) (ratio)</t>
  </si>
  <si>
    <t>PS32</t>
  </si>
  <si>
    <t>Particle Size &lt;0.50mm-&gt;0.25mm</t>
  </si>
  <si>
    <t>FS54</t>
  </si>
  <si>
    <t>Wet Sieve &lt;0.50mm-&gt;0.25mm</t>
  </si>
  <si>
    <t>Particle Size &lt;0.50mm-&gt;0.25mm (wet) (ratio)</t>
  </si>
  <si>
    <t>PS34</t>
  </si>
  <si>
    <t>Particle Size &lt;0.25mm-&gt;0.125mm</t>
  </si>
  <si>
    <t>FS56</t>
  </si>
  <si>
    <t>Wet Sieve &lt;0.25mm-&gt;.125mm</t>
  </si>
  <si>
    <t>Wet Sieve &lt;0.25mm-&gt;125mm</t>
  </si>
  <si>
    <t>2/23/1998 9:22:00 AM</t>
  </si>
  <si>
    <t>2/23/1998 9:27:00 AM</t>
  </si>
  <si>
    <t>Particle Size &lt;0.25mm-&gt;0.125mm (wet) (ratio)</t>
  </si>
  <si>
    <t>PS36</t>
  </si>
  <si>
    <t>Particle Size &lt;0.125mm-&gt;0.063mm</t>
  </si>
  <si>
    <t>FS58</t>
  </si>
  <si>
    <t>Wet Sieve &lt;0.125mm-&gt;0.063mm</t>
  </si>
  <si>
    <t>2/23/1998 9:33:00 AM</t>
  </si>
  <si>
    <t>Particle Size &lt;0.125mm-&gt;0.063mm (wet) (ratio)</t>
  </si>
  <si>
    <t>PS37</t>
  </si>
  <si>
    <t>Particle Size &lt;0.063mm</t>
  </si>
  <si>
    <t>FS59</t>
  </si>
  <si>
    <t>Wet Sieve &lt;0.063mm</t>
  </si>
  <si>
    <t>5/11/1998 9:51:00 AM</t>
  </si>
  <si>
    <t>Particle Size &lt;0.063mm (wet) (ratio)</t>
  </si>
  <si>
    <t>PS38</t>
  </si>
  <si>
    <t>Particle Size &lt;0.004mm</t>
  </si>
  <si>
    <t>Particle Size &lt;0.004mm (ratio)</t>
  </si>
  <si>
    <t>FS47</t>
  </si>
  <si>
    <t>Pipette &lt;0.004mm</t>
  </si>
  <si>
    <t>Particle Size &lt;0.004mm (wet) (ratio)</t>
  </si>
  <si>
    <t>PS41</t>
  </si>
  <si>
    <t>Particle Size &gt;4.75mm</t>
  </si>
  <si>
    <t>3/9/2023 4:55:50 PM</t>
  </si>
  <si>
    <t>Particle Size &gt;4.75mm (ratio)</t>
  </si>
  <si>
    <t>PS45</t>
  </si>
  <si>
    <t>Particle Size &gt;1.18mm</t>
  </si>
  <si>
    <t>Particle Size &gt;1.18mm (ratio)</t>
  </si>
  <si>
    <t>PS46</t>
  </si>
  <si>
    <t>Particle Size &gt;0.15mm</t>
  </si>
  <si>
    <t>Particle Size &gt;0.15mm (ratio)</t>
  </si>
  <si>
    <t>PS47</t>
  </si>
  <si>
    <t>Particle Size &gt;2.36mm</t>
  </si>
  <si>
    <t>Particle Size &gt;2.36mm (ratio)</t>
  </si>
  <si>
    <t>PS48</t>
  </si>
  <si>
    <t>Particle Size &gt;0.3mm</t>
  </si>
  <si>
    <t>Particle Size &gt;0.3mm (ratio)</t>
  </si>
  <si>
    <t>PS49</t>
  </si>
  <si>
    <t>Particle Size &gt;0.425mm</t>
  </si>
  <si>
    <t>Particle Size &gt;0.425mm (ratio)</t>
  </si>
  <si>
    <t>PS50</t>
  </si>
  <si>
    <t>Particle Size &gt;0.6mm</t>
  </si>
  <si>
    <t>Particle Size &gt;0.6mm (ratio)</t>
  </si>
  <si>
    <t>PS51</t>
  </si>
  <si>
    <t>Passing (19mm)</t>
  </si>
  <si>
    <t>9/21/2023</t>
  </si>
  <si>
    <t>1/8/2024 11:10:16 AM</t>
  </si>
  <si>
    <t>Passing (19mm) (ratio)</t>
  </si>
  <si>
    <t>PS52</t>
  </si>
  <si>
    <t>Passing (2.0mm)</t>
  </si>
  <si>
    <t>Passing (2.0mm) (ratio)</t>
  </si>
  <si>
    <t>PS53</t>
  </si>
  <si>
    <t>Passing (25.4mm)</t>
  </si>
  <si>
    <t>Passing (25.4mm) (ratio)</t>
  </si>
  <si>
    <t>PS54</t>
  </si>
  <si>
    <t>Passing (38.1mm)</t>
  </si>
  <si>
    <t>Passing (38.1mm) (ratio)</t>
  </si>
  <si>
    <t>PS55</t>
  </si>
  <si>
    <t>Passing (4.75mm)</t>
  </si>
  <si>
    <t>Passing (4.75mm) (ratio)</t>
  </si>
  <si>
    <t>PS56</t>
  </si>
  <si>
    <t>Passing (50.8mm)</t>
  </si>
  <si>
    <t>Passing (50.8mm) (ratio)</t>
  </si>
  <si>
    <t>PS57</t>
  </si>
  <si>
    <t>Passing (76.2mm)</t>
  </si>
  <si>
    <t>Passing (76.2mm) (ratio)</t>
  </si>
  <si>
    <t>PS58</t>
  </si>
  <si>
    <t>Passing (9.5mm)</t>
  </si>
  <si>
    <t>Passing (9.5mm) (ratio)</t>
  </si>
  <si>
    <t>PS59</t>
  </si>
  <si>
    <t>Passing (0.05mm)</t>
  </si>
  <si>
    <t>Passing (0.05mm) (ratio)</t>
  </si>
  <si>
    <t>PS60</t>
  </si>
  <si>
    <t>Passing (0.063mm)</t>
  </si>
  <si>
    <t>Passing (0.063mm) (ratio)</t>
  </si>
  <si>
    <t>PS61</t>
  </si>
  <si>
    <t>Passing (0.075mm)</t>
  </si>
  <si>
    <t>Passing (0.075mm) (ratio)</t>
  </si>
  <si>
    <t>PS62</t>
  </si>
  <si>
    <t>Passing (0.125mm)</t>
  </si>
  <si>
    <t>Passing (0.125mm) (ratio)</t>
  </si>
  <si>
    <t>PS63</t>
  </si>
  <si>
    <t>Passing (0.149mm)</t>
  </si>
  <si>
    <t>Passing (0.149mm) (ratio)</t>
  </si>
  <si>
    <t>PS64</t>
  </si>
  <si>
    <t>Passing (0.250mm)</t>
  </si>
  <si>
    <t>Passing (0.250mm) (ratio)</t>
  </si>
  <si>
    <t>PS65</t>
  </si>
  <si>
    <t>Passing (0.420mm)</t>
  </si>
  <si>
    <t>Passing (0.420mm) (ratio)</t>
  </si>
  <si>
    <t>PS66</t>
  </si>
  <si>
    <t>Passing (0.50mm)</t>
  </si>
  <si>
    <t>Passing (0.50mm) (ratio)</t>
  </si>
  <si>
    <t>PS67</t>
  </si>
  <si>
    <t>Passing (0.841mm)</t>
  </si>
  <si>
    <t>Passing (0.841mm) (ratio)</t>
  </si>
  <si>
    <t>PS68</t>
  </si>
  <si>
    <t>Passing (1.0mm)</t>
  </si>
  <si>
    <t>Passing (1.0mm) (ratio)</t>
  </si>
  <si>
    <t>PS69</t>
  </si>
  <si>
    <t>Passing (0.002mm)</t>
  </si>
  <si>
    <t>Passing (0.002mm) (ratio)</t>
  </si>
  <si>
    <t>PS70</t>
  </si>
  <si>
    <t>Passing (0.004mm)</t>
  </si>
  <si>
    <t>Passing (0.004mm) (ratio)</t>
  </si>
  <si>
    <t>PS71</t>
  </si>
  <si>
    <t>Passing (0.005mm)</t>
  </si>
  <si>
    <t>Passing (0.005mm) (ratio)</t>
  </si>
  <si>
    <t>PS72</t>
  </si>
  <si>
    <t>Passing (0.020mm)</t>
  </si>
  <si>
    <t>Passing (0.020mm) (ratio)</t>
  </si>
  <si>
    <t>PS73</t>
  </si>
  <si>
    <t>Passing (0.0312mm)</t>
  </si>
  <si>
    <t>Passing (0.0312mm) (ratio)</t>
  </si>
  <si>
    <t>PSEU</t>
  </si>
  <si>
    <t>Pseudomonas aeruginosa</t>
  </si>
  <si>
    <t>7/2/2002</t>
  </si>
  <si>
    <t>5/28/2008</t>
  </si>
  <si>
    <t>2/3/2011 11:45:13 AM</t>
  </si>
  <si>
    <t>Pseudomonas aeruginosa (microb.)</t>
  </si>
  <si>
    <t>68583-29-9</t>
  </si>
  <si>
    <t>PSTA</t>
  </si>
  <si>
    <t>Particle Size - Textural Analysis</t>
  </si>
  <si>
    <t>FS65</t>
  </si>
  <si>
    <t>USDA Class. Scheme</t>
  </si>
  <si>
    <t>USDA Classification Scheme</t>
  </si>
  <si>
    <t>Particle Size - Textural Analysis (unitless)</t>
  </si>
  <si>
    <t>9/22/2022</t>
  </si>
  <si>
    <t>10/4/2018</t>
  </si>
  <si>
    <t>PT-D</t>
  </si>
  <si>
    <t>Platinum Dissolved</t>
  </si>
  <si>
    <t>Platinum Dissolved (fl. conc.)</t>
  </si>
  <si>
    <t>7440-06-4</t>
  </si>
  <si>
    <t>PT-E</t>
  </si>
  <si>
    <t>Platinum Extractable</t>
  </si>
  <si>
    <t>5/15/2009 11:25:44 AM</t>
  </si>
  <si>
    <t>Platinum Extractable (fl. conc.)</t>
  </si>
  <si>
    <t>PT-T</t>
  </si>
  <si>
    <t>Platinum Total</t>
  </si>
  <si>
    <t>10/21/2019 11:56:00 AM</t>
  </si>
  <si>
    <t>Platinum Total (ratio)</t>
  </si>
  <si>
    <t>Platinum Total (fl. conc.)</t>
  </si>
  <si>
    <t>PYCS</t>
  </si>
  <si>
    <t>Pyraclostrobin</t>
  </si>
  <si>
    <t>2/15/2022 9:50:06 AM</t>
  </si>
  <si>
    <t>Pyraclostrobin (fl. conc.)</t>
  </si>
  <si>
    <t>175013-18-0</t>
  </si>
  <si>
    <t>PYRE</t>
  </si>
  <si>
    <t>Pyrene d10</t>
  </si>
  <si>
    <t>Pyrene d10 (ratio)</t>
  </si>
  <si>
    <t>1718-52-1</t>
  </si>
  <si>
    <t>Q001</t>
  </si>
  <si>
    <t>Quintozene</t>
  </si>
  <si>
    <t>Quintozene (mass conc.)</t>
  </si>
  <si>
    <t>Quintozene (fl. conc.)</t>
  </si>
  <si>
    <t>Q002</t>
  </si>
  <si>
    <t>Quinalophos</t>
  </si>
  <si>
    <t>Quinalophos (fl. conc.)</t>
  </si>
  <si>
    <t>13593-03-8</t>
  </si>
  <si>
    <t>Q100</t>
  </si>
  <si>
    <t>Quizalofop-ethyl</t>
  </si>
  <si>
    <t>Quizalofop-ethyl (fl. conc.)</t>
  </si>
  <si>
    <t>76578-14-8</t>
  </si>
  <si>
    <t>QUIN6</t>
  </si>
  <si>
    <t>6PPD-Quinone</t>
  </si>
  <si>
    <t>UTORG</t>
  </si>
  <si>
    <t>Ultra Trace Organics-LC/MS/MS</t>
  </si>
  <si>
    <t>A water sample (whole bottle) is passed through a solid phase extraction (SPE) cartridge. The final extract is analyzed by LC/MS/MS</t>
  </si>
  <si>
    <t>10/4/2023</t>
  </si>
  <si>
    <t>3/4/2024</t>
  </si>
  <si>
    <t>4/12/2024 2:01:06 PM</t>
  </si>
  <si>
    <t>6PPD-Quinone (fl. conc.)</t>
  </si>
  <si>
    <t>793-24-8</t>
  </si>
  <si>
    <t>RA-D</t>
  </si>
  <si>
    <t>Radium Dissolved</t>
  </si>
  <si>
    <t>10/22/1996 8:45:51 PM</t>
  </si>
  <si>
    <t>Radium Dissolved (rad./vol.)</t>
  </si>
  <si>
    <t>7440-14-4</t>
  </si>
  <si>
    <t>0560</t>
  </si>
  <si>
    <t>BaSO4 Co-ppt: A-Scin</t>
  </si>
  <si>
    <t>10/23/1996 8:20:17 PM</t>
  </si>
  <si>
    <t>RA-T</t>
  </si>
  <si>
    <t>Radium Total</t>
  </si>
  <si>
    <t>10/24/1996 1:08:24 PM</t>
  </si>
  <si>
    <t>Radium Total (rad./vol.)</t>
  </si>
  <si>
    <t>RA26</t>
  </si>
  <si>
    <t>Radium-226</t>
  </si>
  <si>
    <t>5/2/2007</t>
  </si>
  <si>
    <t>Radium-226 (rad./vol.)</t>
  </si>
  <si>
    <t>13982-63-3</t>
  </si>
  <si>
    <t>9031</t>
  </si>
  <si>
    <t>EPA 903.1 Ra-226 using Emanation</t>
  </si>
  <si>
    <t>3/2/2015</t>
  </si>
  <si>
    <t>8/31/2022</t>
  </si>
  <si>
    <t>1/23/2024 11:13:56 AM</t>
  </si>
  <si>
    <t>RAWW</t>
  </si>
  <si>
    <t>Resin Acids; Total (BC WWQG)</t>
  </si>
  <si>
    <t>Resin Acids; Total (BC WWQG) (fl. conc.)</t>
  </si>
  <si>
    <t>RB-D</t>
  </si>
  <si>
    <t>Rubidium Dissolved</t>
  </si>
  <si>
    <t>Rubidium Dissolved (fl. conc.)</t>
  </si>
  <si>
    <t>7440-17-7</t>
  </si>
  <si>
    <t>6/22/1998 3:38:30 PM</t>
  </si>
  <si>
    <t>RB-E</t>
  </si>
  <si>
    <t>Rubidium Extractable</t>
  </si>
  <si>
    <t>Rubidium Extractable (fl. conc.)</t>
  </si>
  <si>
    <t>RB-T</t>
  </si>
  <si>
    <t>Rubidium Total</t>
  </si>
  <si>
    <t>Rubidium Total (ratio)</t>
  </si>
  <si>
    <t>Rubidium Total (fl. conc.)</t>
  </si>
  <si>
    <t>Rubidium Total (mass conc.)</t>
  </si>
  <si>
    <t>10/21/2019 11:56:08 AM</t>
  </si>
  <si>
    <t>Rubidium Total (wet) (mass conc.)</t>
  </si>
  <si>
    <t>RE-D</t>
  </si>
  <si>
    <t>Rhenium Dissolved</t>
  </si>
  <si>
    <t>Rhenium Dissolved (fl. conc.)</t>
  </si>
  <si>
    <t>7440-15-5</t>
  </si>
  <si>
    <t>RE-T</t>
  </si>
  <si>
    <t>Rhenium Total</t>
  </si>
  <si>
    <t>Rhenium Total (fl. conc.)</t>
  </si>
  <si>
    <t>Rhenium Total (ratio)</t>
  </si>
  <si>
    <t>10/21/2019 11:56:13 AM</t>
  </si>
  <si>
    <t>RF-F</t>
  </si>
  <si>
    <t>Residue: Fixed Filterable (TDS; Fixed)</t>
  </si>
  <si>
    <t>6/27/2024 3:13:06 PM</t>
  </si>
  <si>
    <t>Residue: Fixed Filterable (TDS; Fixed) (fl. conc.)</t>
  </si>
  <si>
    <t>9/23/2003 9:46:15 PM</t>
  </si>
  <si>
    <t>9/11/1997 1:50:45 PM</t>
  </si>
  <si>
    <t>ROCK</t>
  </si>
  <si>
    <t>Whole rock; total</t>
  </si>
  <si>
    <t>Whole rock; total (ratio)</t>
  </si>
  <si>
    <t>ROTH</t>
  </si>
  <si>
    <t>Rept Prod-Other Spls</t>
  </si>
  <si>
    <t>5104</t>
  </si>
  <si>
    <t>Report Prod'n -Other</t>
  </si>
  <si>
    <t>Rept Prod-Other Spls (unitless)</t>
  </si>
  <si>
    <t>ROXT</t>
  </si>
  <si>
    <t>Roxithromycin CAS: 80214-83-1</t>
  </si>
  <si>
    <t>80214-83-1</t>
  </si>
  <si>
    <t>S</t>
  </si>
  <si>
    <t>Sulfur; elemental</t>
  </si>
  <si>
    <t>GRA07</t>
  </si>
  <si>
    <t>ALS Minerals S-GRA07</t>
  </si>
  <si>
    <t xml:space="preserve">ALS Minerals S-GRA07.  Carbon disulfide is added to a prepared sample and the mixture is shaken for 30 minutes. An aliquot of the solution is taken and evaporated until dry.  The residue is then weighed as elemental sulfur.
</t>
  </si>
  <si>
    <t>Sulfur; elemental (ratio)</t>
  </si>
  <si>
    <t>S--D</t>
  </si>
  <si>
    <t>Sulfur Dissolved</t>
  </si>
  <si>
    <t>Sulfur Dissolved (fl. conc.)</t>
  </si>
  <si>
    <t>7704-34-9</t>
  </si>
  <si>
    <t>12/12/1996 6:02:00 PM</t>
  </si>
  <si>
    <t>12/11/2019 4:35:32 PM</t>
  </si>
  <si>
    <t>1/5/2007</t>
  </si>
  <si>
    <t>4/8/2010 12:25:00 AM</t>
  </si>
  <si>
    <t>7/16/2012 3:34:51 PM</t>
  </si>
  <si>
    <t>4/26/2012 3:12:00 PM</t>
  </si>
  <si>
    <t>4/26/2012 3:17:00 PM</t>
  </si>
  <si>
    <t>5/4/2012 2:22:51 PM</t>
  </si>
  <si>
    <t>1/27/2023 10:37:54 AM</t>
  </si>
  <si>
    <t>S--E</t>
  </si>
  <si>
    <t>Sulfur Extractable</t>
  </si>
  <si>
    <t>Sulfur Extractable (fl. conc.)</t>
  </si>
  <si>
    <t>S--T</t>
  </si>
  <si>
    <t>Sulfur Total</t>
  </si>
  <si>
    <t>10/22/1996 10:22:16 PM</t>
  </si>
  <si>
    <t>Sulfur Total (mass conc.)</t>
  </si>
  <si>
    <t>1/29/1997 6:04:00 PM</t>
  </si>
  <si>
    <t>2/23/2004</t>
  </si>
  <si>
    <t>4/1/2004 1:19:35 AM</t>
  </si>
  <si>
    <t>Sulfur Total (ratio)</t>
  </si>
  <si>
    <t>Sulfur Total (fl. conc.)</t>
  </si>
  <si>
    <t>12/7/2016</t>
  </si>
  <si>
    <t>9/28/2018 3:56:05 PM</t>
  </si>
  <si>
    <t>4/16/1997 6:01:00 PM</t>
  </si>
  <si>
    <t>0630</t>
  </si>
  <si>
    <t>Sulfur Anal.Leco</t>
  </si>
  <si>
    <t>9/22/2021 2:54:00 PM</t>
  </si>
  <si>
    <t>9/30/2021 1:19:00 PM</t>
  </si>
  <si>
    <t>10/22/1996 10:10:50 PM</t>
  </si>
  <si>
    <t>Sulfur Total (mass flux)</t>
  </si>
  <si>
    <t>12/16/1996 6:03:00 PM</t>
  </si>
  <si>
    <t>6/3/2008 9:44:00 AM</t>
  </si>
  <si>
    <t>10/23/2002 1:42:51 PM</t>
  </si>
  <si>
    <t>9/10/2002 9:36:24 AM</t>
  </si>
  <si>
    <t>X471</t>
  </si>
  <si>
    <t>Recovery Calculation (%)</t>
  </si>
  <si>
    <t>10/29/2012 9:36:49 AM</t>
  </si>
  <si>
    <t>4/8/2010 8:00:00 AM</t>
  </si>
  <si>
    <t>7/16/2012 3:35:15 PM</t>
  </si>
  <si>
    <t>11/6/2002 3:52:39 PM</t>
  </si>
  <si>
    <t>TSCM</t>
  </si>
  <si>
    <t>Tot S by combustion</t>
  </si>
  <si>
    <t>The sample is ignited in a combustion analyzer where sulfur in the reduced SO2 gas is determined using a thermal conductivity detector.</t>
  </si>
  <si>
    <t>9/26/2017</t>
  </si>
  <si>
    <t>10/5/2018</t>
  </si>
  <si>
    <t>1/19/2023 12:03:00 PM</t>
  </si>
  <si>
    <t>Sulfur Total (mass flow)</t>
  </si>
  <si>
    <t>9/1/2018</t>
  </si>
  <si>
    <t>9/5/2018 11:41:04 AM</t>
  </si>
  <si>
    <t>S-IR08</t>
  </si>
  <si>
    <t>ALS Minerals S-IR08</t>
  </si>
  <si>
    <t xml:space="preserve">ALS Minerals S-IR08.  A prepared sample is heated to approximately 1350°C in an induction furnace with oxygen stream. Sulfur dioxide released from the sample are measured by IR (Leco analyzer) and the Total Sulfur result is provided.
</t>
  </si>
  <si>
    <t>5/14/2014 2:05:00 AM</t>
  </si>
  <si>
    <t>6/9/2014 3:03:09 PM</t>
  </si>
  <si>
    <t>3/9/2010 11:41:00 AM</t>
  </si>
  <si>
    <t>12/16/1996 6:07:00 PM</t>
  </si>
  <si>
    <t>2/12/2015</t>
  </si>
  <si>
    <t>10/4/2010</t>
  </si>
  <si>
    <t>10/22/1996 10:10:52 PM</t>
  </si>
  <si>
    <t>Sulfur Total (air conc.)</t>
  </si>
  <si>
    <t>S001</t>
  </si>
  <si>
    <t>Simazine</t>
  </si>
  <si>
    <t>Simazine (mass conc.)</t>
  </si>
  <si>
    <t>122-34-9</t>
  </si>
  <si>
    <t>Simazine (fl. conc.)</t>
  </si>
  <si>
    <t>2/26/2004 1:05:31 AM</t>
  </si>
  <si>
    <t>12/8/2022 12:57:06 PM</t>
  </si>
  <si>
    <t>S003</t>
  </si>
  <si>
    <t>Sulfotep</t>
  </si>
  <si>
    <t>Sulfotep (mass conc.)</t>
  </si>
  <si>
    <t>3689-24-5</t>
  </si>
  <si>
    <t>Sulfotep (fl. conc.)</t>
  </si>
  <si>
    <t>S004</t>
  </si>
  <si>
    <t>Silt (0.004mm - 0.0312mm)</t>
  </si>
  <si>
    <t>Silt (0.004mm - 0.0312mm) (ratio)</t>
  </si>
  <si>
    <t>S006</t>
  </si>
  <si>
    <t>Sandaracopimaric Acid</t>
  </si>
  <si>
    <t>Sandaracopimaric Acid (fl. conc.)</t>
  </si>
  <si>
    <t>471-74-9</t>
  </si>
  <si>
    <t>Sandaracopimaric Acid (mass conc.)</t>
  </si>
  <si>
    <t>S010</t>
  </si>
  <si>
    <t>Styrene</t>
  </si>
  <si>
    <t>8/23/2000 2:29:00 PM</t>
  </si>
  <si>
    <t>Styrene (fl. conc.)</t>
  </si>
  <si>
    <t>100-42-5</t>
  </si>
  <si>
    <t>Styrene (mass conc.)</t>
  </si>
  <si>
    <t>3/6/2002</t>
  </si>
  <si>
    <t>7/19/2010 1:33:14 PM</t>
  </si>
  <si>
    <t>8/12/2002 4:13:56 PM</t>
  </si>
  <si>
    <t>3/19/2013 1:15:56 PM</t>
  </si>
  <si>
    <t>S031</t>
  </si>
  <si>
    <t>Silt (0.0312mm - 0.063mm)</t>
  </si>
  <si>
    <t>Silt (0.0312mm - 0.063mm) (ratio)</t>
  </si>
  <si>
    <t>S063</t>
  </si>
  <si>
    <t>Sand (0.0063mm - 0.125mm)</t>
  </si>
  <si>
    <t>Sand (0.0063mm - 0.125mm) (ratio)</t>
  </si>
  <si>
    <t>S101</t>
  </si>
  <si>
    <t>Sand (1.00mm - 2.00mm)</t>
  </si>
  <si>
    <t>Sand (1.00mm - 2.00mm) (ratio)</t>
  </si>
  <si>
    <t>S125</t>
  </si>
  <si>
    <t>Sand (0.125mm - 0.250mm)</t>
  </si>
  <si>
    <t>Sand (0.125mm - 0.250mm) (ratio)</t>
  </si>
  <si>
    <t>S250</t>
  </si>
  <si>
    <t>Sand (0.250mm - 0.500mm)</t>
  </si>
  <si>
    <t>Sand (0.250mm - 0.500mm) (ratio)</t>
  </si>
  <si>
    <t>S500</t>
  </si>
  <si>
    <t>Sand (0.500mm - 1.00mm)</t>
  </si>
  <si>
    <t>Sand (0.500mm - 1.00mm) (ratio)</t>
  </si>
  <si>
    <t>SALM</t>
  </si>
  <si>
    <t>Salmonella</t>
  </si>
  <si>
    <t>2/16/1999 9:15:04 AM</t>
  </si>
  <si>
    <t>Salmonella (microb.)</t>
  </si>
  <si>
    <t>SAND</t>
  </si>
  <si>
    <t>% sand by hydrometer</t>
  </si>
  <si>
    <t>% sand by hydrometer (ratio)</t>
  </si>
  <si>
    <t>SAR</t>
  </si>
  <si>
    <t>CCME Sodium Adsorption Ratio (SAR)</t>
  </si>
  <si>
    <t>SAR2</t>
  </si>
  <si>
    <t>Sodium Adsorption Ratio</t>
  </si>
  <si>
    <t>CCME Sodium Adsorption Ratio (SAR) (unitless)</t>
  </si>
  <si>
    <t>SATPR</t>
  </si>
  <si>
    <t>% saturation</t>
  </si>
  <si>
    <t>SATP</t>
  </si>
  <si>
    <t>Saturation Percentage</t>
  </si>
  <si>
    <t>Saturation Percentage (SP) is the total volume of water present in a saturated paste (in mL) divided by the dry weight of the sample (in grams), expressed as a percentage, as described in "Soil Sampling and Methods of Analysis" by M. Carter.</t>
  </si>
  <si>
    <t>% saturation (ratio)</t>
  </si>
  <si>
    <t>SB-D</t>
  </si>
  <si>
    <t>Antimony Dissolved</t>
  </si>
  <si>
    <t>6/1/1999 1:22:00 PM</t>
  </si>
  <si>
    <t>Antimony Dissolved (fl. conc.)</t>
  </si>
  <si>
    <t>7440-36-0</t>
  </si>
  <si>
    <t>4/8/1997 3:55:00 PM</t>
  </si>
  <si>
    <t>11/28/2003 3:22:15 PM</t>
  </si>
  <si>
    <t>8/15/2019 10:59:08 AM</t>
  </si>
  <si>
    <t>10/24/1996 3:06:41 PM</t>
  </si>
  <si>
    <t>10/23/1996 10:13:11 PM</t>
  </si>
  <si>
    <t>10/22/1996 10:25:33 PM</t>
  </si>
  <si>
    <t>10/1/2003 9:41:33 AM</t>
  </si>
  <si>
    <t>SB-E</t>
  </si>
  <si>
    <t>Antimony-Extractable</t>
  </si>
  <si>
    <t>Antimony-Extractable (mass conc.)</t>
  </si>
  <si>
    <t>Antimony-Extractable (fl. conc.)</t>
  </si>
  <si>
    <t>SB-T</t>
  </si>
  <si>
    <t>Antimony Total</t>
  </si>
  <si>
    <t>Antimony Total (wet) (mass conc.)</t>
  </si>
  <si>
    <t>Antimony Total (mass conc.)</t>
  </si>
  <si>
    <t>Antimony Total (fl. conc.)</t>
  </si>
  <si>
    <t>X138</t>
  </si>
  <si>
    <t>535nm;Col'metric -Air</t>
  </si>
  <si>
    <t>Antimony Total (air conc.)</t>
  </si>
  <si>
    <t>Antimony Total (ratio)</t>
  </si>
  <si>
    <t>7/16/2012 3:28:13 PM</t>
  </si>
  <si>
    <t>8/15/2019 11:10:58 AM</t>
  </si>
  <si>
    <t>2/12/2002 2:06:00 PM</t>
  </si>
  <si>
    <t>10/22/1996 10:24:55 PM</t>
  </si>
  <si>
    <t>5/26/2003 2:28:21 PM</t>
  </si>
  <si>
    <t>10/24/1996 11:32:22 AM</t>
  </si>
  <si>
    <t>3/8/2001 9:35:19 AM</t>
  </si>
  <si>
    <t>9/11/2019 8:47:43 AM</t>
  </si>
  <si>
    <t>9/28/2000 1:34:44 PM</t>
  </si>
  <si>
    <t>8/10/2020 3:52:07 PM</t>
  </si>
  <si>
    <t>10/21/2019 11:56:17 AM</t>
  </si>
  <si>
    <t>10/22/1996 11:00:36 PM</t>
  </si>
  <si>
    <t>10/1/2003 9:41:34 AM</t>
  </si>
  <si>
    <t>2/13/1998 5:55:00 PM</t>
  </si>
  <si>
    <t>10/11/2001 10:17:28 AM</t>
  </si>
  <si>
    <t>Antimony Total (mass flux)</t>
  </si>
  <si>
    <t>10/24/1996 11:57:35 AM</t>
  </si>
  <si>
    <t>7/20/2010 12:10:05 PM</t>
  </si>
  <si>
    <t>5008</t>
  </si>
  <si>
    <t>N/P/S Dig;Hydride ICP</t>
  </si>
  <si>
    <t>10/24/1996 4:45:35 AM</t>
  </si>
  <si>
    <t>SB25</t>
  </si>
  <si>
    <t>Antimony-125</t>
  </si>
  <si>
    <t>Antimony-125 (rad./vol.)</t>
  </si>
  <si>
    <t>14234-35-6</t>
  </si>
  <si>
    <t>SC-D</t>
  </si>
  <si>
    <t>Scandium Dissolved</t>
  </si>
  <si>
    <t>Scandium Dissolved (fl. conc.)</t>
  </si>
  <si>
    <t>7440-20-2</t>
  </si>
  <si>
    <t>SC-F</t>
  </si>
  <si>
    <t>Specific Conductivity-Field</t>
  </si>
  <si>
    <t>6/30/2020 4:45:17 PM</t>
  </si>
  <si>
    <t>Specific Conductivity-Field (elec. cond.)</t>
  </si>
  <si>
    <t>7/26/2024 3:57:00 PM</t>
  </si>
  <si>
    <t>SC-T</t>
  </si>
  <si>
    <t>Scandium Total</t>
  </si>
  <si>
    <t>Scandium Total (fl. conc.)</t>
  </si>
  <si>
    <t>Scandium Total (ratio)</t>
  </si>
  <si>
    <t>10/21/2019 11:56:20 AM</t>
  </si>
  <si>
    <t>SCAL</t>
  </si>
  <si>
    <t>Sulfate (as S); carbonate leach</t>
  </si>
  <si>
    <t>GRA06</t>
  </si>
  <si>
    <t>ALS Minerals S-GRA06</t>
  </si>
  <si>
    <t xml:space="preserve">ALS Minerals S-GRA06.  A preppared sample is heated with diluted Na₂CO₃ and  then filtered. The sulfate in the filtrate is precipitated with BaCl2 in a dilute HCl. The BaSO4 precipitate is filtered; ignited; weighed and the Sulfate Sulfur is determined (as S).
</t>
  </si>
  <si>
    <t>Sulfate (as S); carbonate leach (ratio)</t>
  </si>
  <si>
    <t>SD35</t>
  </si>
  <si>
    <t>Stearic Acid-d35</t>
  </si>
  <si>
    <t>1/3/2023 11:51:02 AM</t>
  </si>
  <si>
    <t>Stearic Acid-d35 (ratio)</t>
  </si>
  <si>
    <t>17660-51-4</t>
  </si>
  <si>
    <t>SE-D</t>
  </si>
  <si>
    <t>Selenium Dissolved</t>
  </si>
  <si>
    <t>X271</t>
  </si>
  <si>
    <t>Hydride:AA</t>
  </si>
  <si>
    <t>Selenium Dissolved (fl. conc.)</t>
  </si>
  <si>
    <t>7782-49-2</t>
  </si>
  <si>
    <t>X348</t>
  </si>
  <si>
    <t>Samples are field-filtered (0.45 um) and field-acidified (HCl); analysis by HVAAS.</t>
  </si>
  <si>
    <t>3/31/2000</t>
  </si>
  <si>
    <t>1/3/2007</t>
  </si>
  <si>
    <t>11/22/2007 11:47:51 AM</t>
  </si>
  <si>
    <t>9/21/2001</t>
  </si>
  <si>
    <t>10/2/2001 1:53:12 PM</t>
  </si>
  <si>
    <t>1/16/2004</t>
  </si>
  <si>
    <t>1/29/2021 1:41:30 PM</t>
  </si>
  <si>
    <t>2/5/2001</t>
  </si>
  <si>
    <t>10/27/2023 10:45:18 AM</t>
  </si>
  <si>
    <t>8/15/2019 10:59:42 AM</t>
  </si>
  <si>
    <t>2/26/1997 4:56:00 PM</t>
  </si>
  <si>
    <t>1/19/2007</t>
  </si>
  <si>
    <t>4/18/2007</t>
  </si>
  <si>
    <t>11/15/2007 1:07:50 PM</t>
  </si>
  <si>
    <t>SE-E</t>
  </si>
  <si>
    <t>Selenium Extractable</t>
  </si>
  <si>
    <t>Selenium Extractable (mass conc.)</t>
  </si>
  <si>
    <t>Selenium Extractable (fl. conc.)</t>
  </si>
  <si>
    <t>9/9/1999 12:46:49 PM</t>
  </si>
  <si>
    <t>8/6/1999 9:36:08 AM</t>
  </si>
  <si>
    <t>SE-T</t>
  </si>
  <si>
    <t>Selenium Total</t>
  </si>
  <si>
    <t>9/24/1996</t>
  </si>
  <si>
    <t>Selenium Total (fl. conc.)</t>
  </si>
  <si>
    <t>Selenium Total (wet) (mass conc.)</t>
  </si>
  <si>
    <t>3/20/1998</t>
  </si>
  <si>
    <t>7/26/2006</t>
  </si>
  <si>
    <t>6/25/2003 9:22:36 AM</t>
  </si>
  <si>
    <t>10/22/1996 10:41:01 PM</t>
  </si>
  <si>
    <t>Selenium Total (mass conc.)</t>
  </si>
  <si>
    <t>12/30/2006 1:01:38 AM</t>
  </si>
  <si>
    <t>Selenium Total (air conc.)</t>
  </si>
  <si>
    <t>3/5/1997 5:03:00 PM</t>
  </si>
  <si>
    <t>4/18/2016 11:43:13 AM</t>
  </si>
  <si>
    <t>10/21/1996 4:34:00 PM</t>
  </si>
  <si>
    <t>Selenium Total (mass flux)</t>
  </si>
  <si>
    <t>2/19/1998 3:00:00 PM</t>
  </si>
  <si>
    <t>6/6/2001 3:14:00 PM</t>
  </si>
  <si>
    <t>8/4/2001 1:01:01 AM</t>
  </si>
  <si>
    <t>Selenium Total (ratio)</t>
  </si>
  <si>
    <t>2/23/2005 1:13:48 AM</t>
  </si>
  <si>
    <t>6/7/2001 1:41:00 PM</t>
  </si>
  <si>
    <t>9/9/2001 1:27:00 PM</t>
  </si>
  <si>
    <t>10/5/2001 1:21:26 AM</t>
  </si>
  <si>
    <t>10/24/1996 1:20:19 PM</t>
  </si>
  <si>
    <t>1/25/2001</t>
  </si>
  <si>
    <t>1/30/2013 3:34:51 PM</t>
  </si>
  <si>
    <t>10/6/1993</t>
  </si>
  <si>
    <t>FB09</t>
  </si>
  <si>
    <t>Sample moisture is determined by weighing samples before and after freeze-drying.  Freeze-dried samples are ground in a Braun blender before being weighed into Teflon PFA liners and digested with concentrated nitric, concentrated hydrochloric and 30% hydrogen peroxide in a microwave oven; which results in a complete sample dissolution.  Samples are cooled and volumized with Type I water.  The digestion in a mixture of acids using microwave digestion techniques result in the complete extraction of selenium from tissues.  Analysis is performed via a graphite furnace atomic absorption (GFAA) technique, using Zeeman background correction system.  GFAA Spectroscopy involves heating the sample in 3 or more stages.  First, a low current heats the graphite tube to dry the sample.  The second, or charring stage, destroys organic matter and volatilizes other components at an intermediate temperature.  Finally, a high current heats the tube to incandescence and, in an inert atmosphere, atomizes the element being determined.  Additional stages may be added to aid in drying and charring, and to clean and cool the tube between samples.  The resultant ground-state atomic vapour absorbs monochromatic radiation from the source.  A photoelectric detector measures the intensity of transmitted radiation characteristic of the Se  or Sb absorption wavelength, which is inversely proportional to the quantity (concentration) of ground-state atoms in the optical path over a limited range.</t>
  </si>
  <si>
    <t>9/15/1997 2:02:00 PM</t>
  </si>
  <si>
    <t>4/9/1998 6:24:05 PM</t>
  </si>
  <si>
    <t>4/1/1999 3:32:08 PM</t>
  </si>
  <si>
    <t>7/16/2012 3:30:16 PM</t>
  </si>
  <si>
    <t>X345</t>
  </si>
  <si>
    <t>FA:HCL:HVAAS</t>
  </si>
  <si>
    <t>Samples are field-acidified with HCl; HCl digestion; analysis by HVAAS.</t>
  </si>
  <si>
    <t>1/14/2002</t>
  </si>
  <si>
    <t>8/26/2024 11:43:29 AM</t>
  </si>
  <si>
    <t>8/15/2019 11:11:25 AM</t>
  </si>
  <si>
    <t>X355</t>
  </si>
  <si>
    <t>LA:HCL:HVAAS</t>
  </si>
  <si>
    <t>Samples are lab-acidified with HCl; HCl digestion; analysis by HVAAS.</t>
  </si>
  <si>
    <t>10/21/2019 11:56:25 AM</t>
  </si>
  <si>
    <t>5/26/2003 2:28:26 PM</t>
  </si>
  <si>
    <t>SECN</t>
  </si>
  <si>
    <t>selenocyanate SeCN(-1)</t>
  </si>
  <si>
    <t>3/23/2017 9:37:36 AM</t>
  </si>
  <si>
    <t>selenocyanate SeCN(-1) (fl. conc.)</t>
  </si>
  <si>
    <t>5749-48-4</t>
  </si>
  <si>
    <t>SEME</t>
  </si>
  <si>
    <t>selenomethionine CH3SeCH2CH2CH(NH2)CO2H</t>
  </si>
  <si>
    <t>selenomethionine CH3SeCH2CH2CH(NH2)CO2H (fl. conc.)</t>
  </si>
  <si>
    <t>1464-42-2</t>
  </si>
  <si>
    <t>3/23/2017 9:36:32 AM</t>
  </si>
  <si>
    <t>SEO3</t>
  </si>
  <si>
    <t>selenite SeO3(-2)</t>
  </si>
  <si>
    <t>3/23/2017 9:35:41 AM</t>
  </si>
  <si>
    <t>selenite SeO3(-2) (fl. conc.)</t>
  </si>
  <si>
    <t>14124-67-5</t>
  </si>
  <si>
    <t>SEO4</t>
  </si>
  <si>
    <t>selenate SeO4(-2)</t>
  </si>
  <si>
    <t>3/23/2017 9:36:13 AM</t>
  </si>
  <si>
    <t>selenate SeO4(-2) (fl. conc.)</t>
  </si>
  <si>
    <t>14124-68-6</t>
  </si>
  <si>
    <t>SESO</t>
  </si>
  <si>
    <t>Selenosulfate</t>
  </si>
  <si>
    <t>3/23/2017 9:38:03 AM</t>
  </si>
  <si>
    <t>Selenosulfate (fl. conc.)</t>
  </si>
  <si>
    <t>16450-48-9</t>
  </si>
  <si>
    <t>SEUN</t>
  </si>
  <si>
    <t>Unknown Selenium Species</t>
  </si>
  <si>
    <t>3/23/2017 9:38:27 AM</t>
  </si>
  <si>
    <t>Unknown Selenium Species (fl. conc.)</t>
  </si>
  <si>
    <t>SGWL</t>
  </si>
  <si>
    <t>Static Waterlevel-Depth of reading below surface</t>
  </si>
  <si>
    <t>6/10/2021 12:19:29 PM</t>
  </si>
  <si>
    <t>Static Waterlevel-Depth of reading below surface (len.)</t>
  </si>
  <si>
    <t>4/30/2021 4:41:02 PM</t>
  </si>
  <si>
    <t>SHCLL</t>
  </si>
  <si>
    <t>Sulfate (as S); HCl leach</t>
  </si>
  <si>
    <t>GRA06A</t>
  </si>
  <si>
    <t>ALS Minerals S-GRA06A</t>
  </si>
  <si>
    <t xml:space="preserve">ALS Minerals S-GRA06A. A prepared sample is heated with dilute HCl and then filtered.  The sulfate in the filtrate is precipitated with BaCl2 in a dilute HCl. The BaSO4 precipitate is filtered; ignited; weighed and the Sulfate Sulfur is determined (as S).
</t>
  </si>
  <si>
    <t>Sulfate (as S); HCl leach (ratio)</t>
  </si>
  <si>
    <t>SI-D</t>
  </si>
  <si>
    <t>Silicon Dissolved</t>
  </si>
  <si>
    <t>Silicon Dissolved (fl. conc.)</t>
  </si>
  <si>
    <t>7440-21-3</t>
  </si>
  <si>
    <t>X511</t>
  </si>
  <si>
    <t>FF;FA;Direct Aspiration;ICP</t>
  </si>
  <si>
    <t>SI-E</t>
  </si>
  <si>
    <t>Silicon Extractable</t>
  </si>
  <si>
    <t>2/7/2002</t>
  </si>
  <si>
    <t>5/26/2003 3:19:22 PM</t>
  </si>
  <si>
    <t>Silicon Extractable (fl. conc.)</t>
  </si>
  <si>
    <t>3/28/2012 10:45:30 AM</t>
  </si>
  <si>
    <t>SI-L</t>
  </si>
  <si>
    <t>Silicon Leachable</t>
  </si>
  <si>
    <t>Silicon Leachable (fl. conc.)</t>
  </si>
  <si>
    <t>SI-O2</t>
  </si>
  <si>
    <t>Silicon (as SiO2)</t>
  </si>
  <si>
    <t>Silicon (as SiO2) (ratio)</t>
  </si>
  <si>
    <t>SI-T</t>
  </si>
  <si>
    <t>Silicon Total</t>
  </si>
  <si>
    <t>Silicon Total (fl. conc.)</t>
  </si>
  <si>
    <t>5/28/2003 2:34:25 PM</t>
  </si>
  <si>
    <t>Silicon Total (mass conc.)</t>
  </si>
  <si>
    <t>11/30/2023 12:44:00 AM</t>
  </si>
  <si>
    <t>12/1/2023 9:45:27 AM</t>
  </si>
  <si>
    <t>9/28/2000 1:34:45 PM</t>
  </si>
  <si>
    <t>Silicon Total (air conc.)</t>
  </si>
  <si>
    <t>2/10/2017 5:29:00 PM</t>
  </si>
  <si>
    <t>2/17/2017 5:01:07 PM</t>
  </si>
  <si>
    <t>10/19/2009</t>
  </si>
  <si>
    <t>6/19/2014 4:57:00 PM</t>
  </si>
  <si>
    <t>6/30/2014 12:56:35 PM</t>
  </si>
  <si>
    <t>Silicon Total (wet) (mass conc.)</t>
  </si>
  <si>
    <t>6/23/2003 1:15:34 PM</t>
  </si>
  <si>
    <t>7/16/2012 3:30:25 PM</t>
  </si>
  <si>
    <t>10/24/1996 2:06:02 PM</t>
  </si>
  <si>
    <t>Silicon Total (mass flux)</t>
  </si>
  <si>
    <t>3/20/2000 2:06:59 PM</t>
  </si>
  <si>
    <t>7/22/2010 2:42:37 PM</t>
  </si>
  <si>
    <t>11/6/2002 3:52:40 PM</t>
  </si>
  <si>
    <t>SIF4</t>
  </si>
  <si>
    <t>Silicon Tetra-F</t>
  </si>
  <si>
    <t>10/24/1996 11:05:14 AM</t>
  </si>
  <si>
    <t>Silicon Tetra-F (air conc.)</t>
  </si>
  <si>
    <t>7783-61-1</t>
  </si>
  <si>
    <t>10/22/1996 11:53:54 PM</t>
  </si>
  <si>
    <t>SILT</t>
  </si>
  <si>
    <t>% silt by hydrometer</t>
  </si>
  <si>
    <t>% silt by hydrometer (ratio)</t>
  </si>
  <si>
    <t>SM-T</t>
  </si>
  <si>
    <t>Samarium</t>
  </si>
  <si>
    <t>Samarium (ratio)</t>
  </si>
  <si>
    <t>SN-D</t>
  </si>
  <si>
    <t>Tin Dissolved</t>
  </si>
  <si>
    <t>Tin Dissolved (fl. conc.)</t>
  </si>
  <si>
    <t>7440-31-5</t>
  </si>
  <si>
    <t>8/15/2019 11:00:06 AM</t>
  </si>
  <si>
    <t>SN-E</t>
  </si>
  <si>
    <t>Tin Extractable</t>
  </si>
  <si>
    <t>Tin Extractable (fl. conc.)</t>
  </si>
  <si>
    <t>5/15/2009 11:26:11 AM</t>
  </si>
  <si>
    <t>SN-L</t>
  </si>
  <si>
    <t>Tin Leachable</t>
  </si>
  <si>
    <t>Tin Leachable (fl. conc.)</t>
  </si>
  <si>
    <t>SN-T</t>
  </si>
  <si>
    <t>Tin Total</t>
  </si>
  <si>
    <t>Tin Total (fl. conc.)</t>
  </si>
  <si>
    <t>Tin Total (wet) (mass conc.)</t>
  </si>
  <si>
    <t>10/12/2006</t>
  </si>
  <si>
    <t>11/7/2006 1:15:13 AM</t>
  </si>
  <si>
    <t>Tin Total (air conc.)</t>
  </si>
  <si>
    <t>Tin Total (mass conc.)</t>
  </si>
  <si>
    <t>10/24/1996 11:23:42 AM</t>
  </si>
  <si>
    <t>3/9/2019</t>
  </si>
  <si>
    <t>3/21/2019 11:46:03 AM</t>
  </si>
  <si>
    <t>10/21/2019 11:56:28 AM</t>
  </si>
  <si>
    <t>Tin Total (ratio)</t>
  </si>
  <si>
    <t>7/6/1999 3:59:45 PM</t>
  </si>
  <si>
    <t>8/15/2019 11:11:50 AM</t>
  </si>
  <si>
    <t>7/16/2012 3:31:29 PM</t>
  </si>
  <si>
    <t>6/3/1998 6:51:40 PM</t>
  </si>
  <si>
    <t>6/25/2003 9:22:38 AM</t>
  </si>
  <si>
    <t>Tin Total (mass flux)</t>
  </si>
  <si>
    <t>5/26/2003 2:28:33 PM</t>
  </si>
  <si>
    <t>7/6/2001 11:10:14 AM</t>
  </si>
  <si>
    <t>10/24/1996 6:10:56 AM</t>
  </si>
  <si>
    <t>SO2-</t>
  </si>
  <si>
    <t>Sulfur Dioxide</t>
  </si>
  <si>
    <t>Sulfur Dioxide (air conc.)</t>
  </si>
  <si>
    <t>7446-09-5</t>
  </si>
  <si>
    <t>X198</t>
  </si>
  <si>
    <t>Dynascience-Cont. Anal.</t>
  </si>
  <si>
    <t>5/21/1998 2:11:35 PM</t>
  </si>
  <si>
    <t>2/21/2014 8:00:00 AM</t>
  </si>
  <si>
    <t>6/18/2024 8:00:00 AM</t>
  </si>
  <si>
    <t>11/22/1996 12:40:20 PM</t>
  </si>
  <si>
    <t>Sulfur Dioxide (mass flow)</t>
  </si>
  <si>
    <t>10/23/1996 11:06:05 PM</t>
  </si>
  <si>
    <t>X193</t>
  </si>
  <si>
    <t>HCl;Vol'metric Titr.-Air</t>
  </si>
  <si>
    <t>2/19/2002 10:06:21 AM</t>
  </si>
  <si>
    <t>10/22/1996 7:36:35 PM</t>
  </si>
  <si>
    <t>10/23/1996 12:01:33 AM</t>
  </si>
  <si>
    <t>Sulfur Dioxide (ratio)</t>
  </si>
  <si>
    <t>5232</t>
  </si>
  <si>
    <t>Thorin Titration</t>
  </si>
  <si>
    <t>8/1/2024 3:52:42 PM</t>
  </si>
  <si>
    <t>SO4-</t>
  </si>
  <si>
    <t>Sulfate-Soluble</t>
  </si>
  <si>
    <t>5322</t>
  </si>
  <si>
    <t>Tef:Sulfate-IC soluble</t>
  </si>
  <si>
    <t>10/15/1999 7:20:00 PM</t>
  </si>
  <si>
    <t>8/30/2005</t>
  </si>
  <si>
    <t>11/5/2005 1:11:14 AM</t>
  </si>
  <si>
    <t>Sulfate-Soluble (air conc.)</t>
  </si>
  <si>
    <t>5074</t>
  </si>
  <si>
    <t>Auto Color- MTB Method</t>
  </si>
  <si>
    <t>5/26/1998 2:55:02 PM</t>
  </si>
  <si>
    <t>Sulfate-Soluble (fl. conc.)</t>
  </si>
  <si>
    <t>Sulfate-Soluble (mass flux)</t>
  </si>
  <si>
    <t>10/22/1996 10:27:18 PM</t>
  </si>
  <si>
    <t>10/25/1999 2:46:13 PM</t>
  </si>
  <si>
    <t>7/10/2000 10:05:00 AM</t>
  </si>
  <si>
    <t>1/14/2002 11:59:00 AM</t>
  </si>
  <si>
    <t>8/11/2003 2:38:42 PM</t>
  </si>
  <si>
    <t>SO4-A</t>
  </si>
  <si>
    <t>Available Sulfate (as S) as per Alberta Agriculture</t>
  </si>
  <si>
    <t>AASO4</t>
  </si>
  <si>
    <t>Available SO4-</t>
  </si>
  <si>
    <t>Available SO4- (as S) as per Alberta Agriculture</t>
  </si>
  <si>
    <t>Available Sulfate (as S) as per Alberta Agriculture (mass conc.)</t>
  </si>
  <si>
    <t>SO4-E</t>
  </si>
  <si>
    <t>Sulfate Extractable</t>
  </si>
  <si>
    <t>Sulfate Extractable (fl. conc.)</t>
  </si>
  <si>
    <t>Sulfate Extractable (mass conc.)</t>
  </si>
  <si>
    <t>SO4-L</t>
  </si>
  <si>
    <t>Sulfate Leachable</t>
  </si>
  <si>
    <t>Sulfate Leachable (fl. conc.)</t>
  </si>
  <si>
    <t>SO4-S</t>
  </si>
  <si>
    <t>Sulfate; soluble ion content</t>
  </si>
  <si>
    <t>Sulfate; soluble ion content (fl. conc.)</t>
  </si>
  <si>
    <t>Sulfate; soluble ion content (mass conc.)</t>
  </si>
  <si>
    <t>SOX-</t>
  </si>
  <si>
    <t>Sulfur Oxides</t>
  </si>
  <si>
    <t>5/28/1998 8:42:17 AM</t>
  </si>
  <si>
    <t>Sulfur Oxides (air conc.)</t>
  </si>
  <si>
    <t>SR-D</t>
  </si>
  <si>
    <t>Strontium Dissolved</t>
  </si>
  <si>
    <t>Strontium Dissolved (fl. conc.)</t>
  </si>
  <si>
    <t>7440-24-6</t>
  </si>
  <si>
    <t>2/19/2004 4:22:44 PM</t>
  </si>
  <si>
    <t>12/7/2004 2:27:09 PM</t>
  </si>
  <si>
    <t>SR-E</t>
  </si>
  <si>
    <t>Strontium Extractable</t>
  </si>
  <si>
    <t>Strontium Extractable (fl. conc.)</t>
  </si>
  <si>
    <t>SR-L</t>
  </si>
  <si>
    <t>Strontium Leachable</t>
  </si>
  <si>
    <t>Strontium Leachable (fl. conc.)</t>
  </si>
  <si>
    <t>SR-O</t>
  </si>
  <si>
    <t>Strontium (as SrO)</t>
  </si>
  <si>
    <t>Strontium (as SrO) (ratio)</t>
  </si>
  <si>
    <t>SR-T</t>
  </si>
  <si>
    <t>Strontium Total</t>
  </si>
  <si>
    <t>11/18/2000 1:29:39 AM</t>
  </si>
  <si>
    <t>Strontium Total (air conc.)</t>
  </si>
  <si>
    <t>Strontium Total (mass conc.)</t>
  </si>
  <si>
    <t>Strontium Total (ratio)</t>
  </si>
  <si>
    <t>7/16/2012 3:31:04 PM</t>
  </si>
  <si>
    <t>Strontium Total (fl. conc.)</t>
  </si>
  <si>
    <t>4/30/2004 11:32:39 AM</t>
  </si>
  <si>
    <t>6/24/2003 3:51:00 PM</t>
  </si>
  <si>
    <t>Strontium Total (wet) (mass conc.)</t>
  </si>
  <si>
    <t>Strontium Total (mass flux)</t>
  </si>
  <si>
    <t>12/13/2021 12:34:17 PM</t>
  </si>
  <si>
    <t>9/30/2019 3:11:58 PM</t>
  </si>
  <si>
    <t>10/21/2019 11:56:31 AM</t>
  </si>
  <si>
    <t>5/26/2003 2:28:38 PM</t>
  </si>
  <si>
    <t>6/23/2003 1:15:35 PM</t>
  </si>
  <si>
    <t>ST-CAL</t>
  </si>
  <si>
    <t>Sulfide (as S); total minus carbonate leach</t>
  </si>
  <si>
    <t>Sulfide (as S); total minus carbonate leach (ratio)</t>
  </si>
  <si>
    <t>CAL06</t>
  </si>
  <si>
    <t>ALS Minerals S-CAL06</t>
  </si>
  <si>
    <t>ALS Minerals S-CAL06.  Sulfide Sulfur (as S) is calculated by subtracting the Carbonate Leachable Sulfate Sulfur (as S) from the Total Sulfur (as S) obtained from combustion.</t>
  </si>
  <si>
    <t>ST01</t>
  </si>
  <si>
    <t>Campesterol</t>
  </si>
  <si>
    <t>F111</t>
  </si>
  <si>
    <t>Effluent samples are acidified with Sulphuric Acid and extracted using C-18 Solid Phase Extraction (SPE) disks. Sterols are eluted with Acetone and concentrated. After concentration, the extract is acetylated using Pyridine and Acetic Anhydride.  A sterol Internal Standard is added and the extract is analysed using High Resolution Gas Chromatography/Low Resolution Mass Spectrometry (HRGC/LRMS). MS data is acquired in Selected Ion Mode (SIM) and quatitation is by multilevel Internal Standards.</t>
  </si>
  <si>
    <t>6/8/2001 11:55:00 AM</t>
  </si>
  <si>
    <t>1/15/2002 1:19:00 PM</t>
  </si>
  <si>
    <t>5/20/2003 10:51:16 AM</t>
  </si>
  <si>
    <t>Campesterol (fl. conc.)</t>
  </si>
  <si>
    <t>474-62-4</t>
  </si>
  <si>
    <t>ST02</t>
  </si>
  <si>
    <t>Cholesterol</t>
  </si>
  <si>
    <t>Cholesterol (fl. conc.)</t>
  </si>
  <si>
    <t>57-88-5</t>
  </si>
  <si>
    <t>ST03</t>
  </si>
  <si>
    <t>Coprostanol</t>
  </si>
  <si>
    <t>5/20/2003 10:51:17 AM</t>
  </si>
  <si>
    <t>Coprostanol (fl. conc.)</t>
  </si>
  <si>
    <t>360-68-9</t>
  </si>
  <si>
    <t>ST04</t>
  </si>
  <si>
    <t>Desmosterol</t>
  </si>
  <si>
    <t>5/20/2003 10:51:18 AM</t>
  </si>
  <si>
    <t>Desmosterol (fl. conc.)</t>
  </si>
  <si>
    <t>313-04-2</t>
  </si>
  <si>
    <t>ST05</t>
  </si>
  <si>
    <t>Dihydrocholesterol</t>
  </si>
  <si>
    <t>Dihydrocholesterol (fl. conc.)</t>
  </si>
  <si>
    <t>80-97-7</t>
  </si>
  <si>
    <t>ST06</t>
  </si>
  <si>
    <t>Epicoprostanol</t>
  </si>
  <si>
    <t>5/20/2003 10:51:20 AM</t>
  </si>
  <si>
    <t>Epicoprostanol (fl. conc.)</t>
  </si>
  <si>
    <t>516-92-7</t>
  </si>
  <si>
    <t>ST07</t>
  </si>
  <si>
    <t>Equilin</t>
  </si>
  <si>
    <t>5/20/2003 10:51:21 AM</t>
  </si>
  <si>
    <t>Equilin (fl. conc.)</t>
  </si>
  <si>
    <t>474-86-2</t>
  </si>
  <si>
    <t>ST08</t>
  </si>
  <si>
    <t>Equol</t>
  </si>
  <si>
    <t>Equol (fl. conc.)</t>
  </si>
  <si>
    <t>531-95-3</t>
  </si>
  <si>
    <t>ST09</t>
  </si>
  <si>
    <t>17alpha-Estradiol</t>
  </si>
  <si>
    <t>5/20/2003 10:51:23 AM</t>
  </si>
  <si>
    <t>17alpha-Estradiol (fl. conc.)</t>
  </si>
  <si>
    <t>57-91-0</t>
  </si>
  <si>
    <t>ST10</t>
  </si>
  <si>
    <t>17beta-Estradiol</t>
  </si>
  <si>
    <t>5/20/2003 10:51:24 AM</t>
  </si>
  <si>
    <t>17beta-Estradiol (fl. conc.)</t>
  </si>
  <si>
    <t>50-28-2</t>
  </si>
  <si>
    <t>ST11</t>
  </si>
  <si>
    <t>Estriol</t>
  </si>
  <si>
    <t>5/20/2003 10:51:26 AM</t>
  </si>
  <si>
    <t>Estriol (fl. conc.)</t>
  </si>
  <si>
    <t>ST12</t>
  </si>
  <si>
    <t>Estrone</t>
  </si>
  <si>
    <t>5/20/2003 10:51:28 AM</t>
  </si>
  <si>
    <t>Estrone (fl. conc.)</t>
  </si>
  <si>
    <t>ST13</t>
  </si>
  <si>
    <t>17alpha-Ethynylestradiol</t>
  </si>
  <si>
    <t>17alpha-Ethynylestradiol (fl. conc.)</t>
  </si>
  <si>
    <t>57-63-6</t>
  </si>
  <si>
    <t>ST14</t>
  </si>
  <si>
    <t>Mestranol</t>
  </si>
  <si>
    <t>5/20/2003 10:51:29 AM</t>
  </si>
  <si>
    <t>Mestranol (fl. conc.)</t>
  </si>
  <si>
    <t>ST15</t>
  </si>
  <si>
    <t>Norgestrel</t>
  </si>
  <si>
    <t>Norgestrel (fl. conc.)</t>
  </si>
  <si>
    <t>ST16</t>
  </si>
  <si>
    <t>Norethindrone</t>
  </si>
  <si>
    <t>5/20/2003 10:51:32 AM</t>
  </si>
  <si>
    <t>Norethindrone (fl. conc.)</t>
  </si>
  <si>
    <t>ST17</t>
  </si>
  <si>
    <t>beta- Sitosterol</t>
  </si>
  <si>
    <t>5/20/2003 10:51:34 AM</t>
  </si>
  <si>
    <t>beta- Sitosterol (fl. conc.)</t>
  </si>
  <si>
    <t>ST18</t>
  </si>
  <si>
    <t>Stigmasterol</t>
  </si>
  <si>
    <t>5/20/2003 10:51:35 AM</t>
  </si>
  <si>
    <t>Stigmasterol (fl. conc.)</t>
  </si>
  <si>
    <t>STHCLL</t>
  </si>
  <si>
    <t>Sulfide (as S); total minus HCl leach</t>
  </si>
  <si>
    <t>Sulfide (as S); total minus HCl leach (ratio)</t>
  </si>
  <si>
    <t>STRY</t>
  </si>
  <si>
    <t>Strychine CAS: 57-24-9</t>
  </si>
  <si>
    <t>5/21/2021</t>
  </si>
  <si>
    <t>4/13/2022</t>
  </si>
  <si>
    <t>5/10/2022 9:23:05 AM</t>
  </si>
  <si>
    <t>57-24-9</t>
  </si>
  <si>
    <t>SU2-</t>
  </si>
  <si>
    <t>Sulfur:Bivalent</t>
  </si>
  <si>
    <t>10/22/1996 7:05:44 PM</t>
  </si>
  <si>
    <t>Sulfur:Bivalent (air conc.)</t>
  </si>
  <si>
    <t>10/22/1996 7:37:46 PM</t>
  </si>
  <si>
    <t>Sulfur:Bivalent (mass conc.)</t>
  </si>
  <si>
    <t>SUFI</t>
  </si>
  <si>
    <t>Sulfation Index</t>
  </si>
  <si>
    <t>Sulfation Index (mass flux)</t>
  </si>
  <si>
    <t>1/20/2004 12:08:16 PM</t>
  </si>
  <si>
    <t>5001</t>
  </si>
  <si>
    <t>Turbidimetric Analysis</t>
  </si>
  <si>
    <t>A lead oxide plate is exposed to ambient air for a period of 30 days.  During this time sulfur dioxide and sulfur trioxide in the atmosphere are collected by lead oxide as the result of both oxidation and absorption processes and converted to lead sulfate.
The lead oxide plates undergo extractions and the sulfate ion is converted to a barium sulfate suspension under controlled conditions.  The resulting turbidity is determined using a spectrophotometer and compared to a curve prepared from standard sulfate solutions.  Preliminary results are reported as mg/l, and loading results as mg/dm2/d.</t>
  </si>
  <si>
    <t>2/13/1998 2:24:45 AM</t>
  </si>
  <si>
    <t>SULF</t>
  </si>
  <si>
    <t>Sulfolane</t>
  </si>
  <si>
    <t>Sulfolane by LC/MS-MS</t>
  </si>
  <si>
    <t>SULFOLANE-DI-LCMS-WT Methodology: Water sample is filtered, spiked with internal standard and analyzed by direct injection using a HPLC Triple Quadrupole MS/MS with Electro Spray Ionization.</t>
  </si>
  <si>
    <t>Sulfolane (fl. conc.)</t>
  </si>
  <si>
    <t>126-33-0</t>
  </si>
  <si>
    <t>T001</t>
  </si>
  <si>
    <t>Toluene</t>
  </si>
  <si>
    <t>Toluene (fl. conc.)</t>
  </si>
  <si>
    <t>108-88-3</t>
  </si>
  <si>
    <t>Toluene (mass conc.)</t>
  </si>
  <si>
    <t>9/26/2012 1:07:09 PM</t>
  </si>
  <si>
    <t>T008</t>
  </si>
  <si>
    <t>Terbufos</t>
  </si>
  <si>
    <t>Terbufos (fl. conc.)</t>
  </si>
  <si>
    <t>13071-79-9</t>
  </si>
  <si>
    <t>Terbufos (mass conc.)</t>
  </si>
  <si>
    <t>T009</t>
  </si>
  <si>
    <t>Tolyfluanid</t>
  </si>
  <si>
    <t>Tolyfluanid (fl. conc.)</t>
  </si>
  <si>
    <t>731-27-1</t>
  </si>
  <si>
    <t>T011</t>
  </si>
  <si>
    <t>Tecnazene</t>
  </si>
  <si>
    <t>Tecnazene (fl. conc.)</t>
  </si>
  <si>
    <t>117-18-0</t>
  </si>
  <si>
    <t>T012</t>
  </si>
  <si>
    <t>Tetradifon</t>
  </si>
  <si>
    <t>Tetradifon (fl. conc.)</t>
  </si>
  <si>
    <t>116-29-0</t>
  </si>
  <si>
    <t>T013</t>
  </si>
  <si>
    <t>Tetrachlorvinphos</t>
  </si>
  <si>
    <t>Tetrachlorvinphos (mass conc.)</t>
  </si>
  <si>
    <t>22248-79-9</t>
  </si>
  <si>
    <t>Tetrachlorvinphos (fl. conc.)</t>
  </si>
  <si>
    <t>T014</t>
  </si>
  <si>
    <t>Toxaphene</t>
  </si>
  <si>
    <t>FB26</t>
  </si>
  <si>
    <t>Biota samples are extracted with Acetone, partitioned with 2% NaCl then back extracted with Hexane. The Hexane extract is then concentrated to small volume. The concentrated extracts are then treated using Florisil, concentrated Sulphuric Acid, activated Copper and/or Mercury (as required) to remove interferences. The samples are analysed using Microbore Column Gas Chromatography with Electron Capture Detection.</t>
  </si>
  <si>
    <t>11/16/2000 1:04:00 PM</t>
  </si>
  <si>
    <t>11/16/2000 1:08:00 PM</t>
  </si>
  <si>
    <t>3/7/2001 1:00:48 AM</t>
  </si>
  <si>
    <t>Toxaphene (wet) (mass conc.)</t>
  </si>
  <si>
    <t>8001-35-2</t>
  </si>
  <si>
    <t>Toxaphene (mass conc.)</t>
  </si>
  <si>
    <t>T015</t>
  </si>
  <si>
    <t>Trifluralin</t>
  </si>
  <si>
    <t>Trifluralin (fl. conc.)</t>
  </si>
  <si>
    <t>1582-09-8</t>
  </si>
  <si>
    <t>Trifluralin (mass conc.)</t>
  </si>
  <si>
    <t>T016</t>
  </si>
  <si>
    <t>1;1;1-Trichloroethane</t>
  </si>
  <si>
    <t>1;1;1-Trichloroethane (fl. conc.)</t>
  </si>
  <si>
    <t>71-55-6</t>
  </si>
  <si>
    <t>1;1;1-Trichloroethane (mass conc.)</t>
  </si>
  <si>
    <t>T017</t>
  </si>
  <si>
    <t>1;1;2-Trichloroethane</t>
  </si>
  <si>
    <t>1;1;2-Trichloroethane (mass conc.)</t>
  </si>
  <si>
    <t>79-00-5</t>
  </si>
  <si>
    <t>1;1;2-Trichloroethane (fl. conc.)</t>
  </si>
  <si>
    <t>T018</t>
  </si>
  <si>
    <t>2;3;4;5-Tetrachloroanisole</t>
  </si>
  <si>
    <t>6/18/2002 3:50:40 PM</t>
  </si>
  <si>
    <t>2;3;4;5-Tetrachloroanisole (mass conc.)</t>
  </si>
  <si>
    <t>938-86-3</t>
  </si>
  <si>
    <t>6/18/2002 1:43:31 PM</t>
  </si>
  <si>
    <t>2;3;4;5-Tetrachloroanisole (fl. conc.)</t>
  </si>
  <si>
    <t>T019</t>
  </si>
  <si>
    <t>Trichlorsyringols</t>
  </si>
  <si>
    <t>Trichlorsyringols (fl. conc.)</t>
  </si>
  <si>
    <t>2539-26-6</t>
  </si>
  <si>
    <t>T020</t>
  </si>
  <si>
    <t>Tetrachlorophenols</t>
  </si>
  <si>
    <t>Tetrachlorophenols (fl. conc.)</t>
  </si>
  <si>
    <t>8/3/2005 2:39:00 PM</t>
  </si>
  <si>
    <t>6/2/2009 12:01:12 PM</t>
  </si>
  <si>
    <t>Tetrachlorophenols (mass conc.)</t>
  </si>
  <si>
    <t>10/24/1996 2:48:52 PM</t>
  </si>
  <si>
    <t>Tetrachlorophenols (wet) (mass conc.)</t>
  </si>
  <si>
    <t>T021</t>
  </si>
  <si>
    <t>Trichlorophenols</t>
  </si>
  <si>
    <t>Trichlorophenols (wet) (mass conc.)</t>
  </si>
  <si>
    <t>25167-82-2</t>
  </si>
  <si>
    <t>Trichlorophenols (mass conc.)</t>
  </si>
  <si>
    <t>Trichlorophenols (fl. conc.)</t>
  </si>
  <si>
    <t>8/23/2000 11:41:34 AM</t>
  </si>
  <si>
    <t>T022</t>
  </si>
  <si>
    <t>Trichloroguaiacol</t>
  </si>
  <si>
    <t>Trichloroguaiacol (fl. conc.)</t>
  </si>
  <si>
    <t>T023</t>
  </si>
  <si>
    <t>Tetradecanoic acid</t>
  </si>
  <si>
    <t>Tetradecanoic acid (fl. conc.)</t>
  </si>
  <si>
    <t>544-63-8</t>
  </si>
  <si>
    <t>T024</t>
  </si>
  <si>
    <t>Tetrachloroguaiacol</t>
  </si>
  <si>
    <t>Tetrachloroguaiacol (fl. conc.)</t>
  </si>
  <si>
    <t>2539-17-5</t>
  </si>
  <si>
    <t>T025</t>
  </si>
  <si>
    <t>Trichlorocatechols</t>
  </si>
  <si>
    <t>Trichlorocatechols (fl. conc.)</t>
  </si>
  <si>
    <t>T026</t>
  </si>
  <si>
    <t>Tetrachlorcatechol</t>
  </si>
  <si>
    <t>Tetrachlorcatechol (fl. conc.)</t>
  </si>
  <si>
    <t>1198-55-6</t>
  </si>
  <si>
    <t>T027</t>
  </si>
  <si>
    <t>Trichloroveretrols</t>
  </si>
  <si>
    <t>Trichloroveretrols (fl. conc.)</t>
  </si>
  <si>
    <t>16766-29-3</t>
  </si>
  <si>
    <t>T028</t>
  </si>
  <si>
    <t>Tetrachloroveretrols</t>
  </si>
  <si>
    <t>Tetrachloroveretrols (fl. conc.)</t>
  </si>
  <si>
    <t>944-61-6</t>
  </si>
  <si>
    <t>T029</t>
  </si>
  <si>
    <t>Trichloroethylene</t>
  </si>
  <si>
    <t>Trichloroethylene (mass conc.)</t>
  </si>
  <si>
    <t>79-01-6</t>
  </si>
  <si>
    <t>1/13/2010 1:02:54 PM</t>
  </si>
  <si>
    <t>Trichloroethylene (fl. conc.)</t>
  </si>
  <si>
    <t>3/19/2004 8:18:44 AM</t>
  </si>
  <si>
    <t>T030</t>
  </si>
  <si>
    <t>Tetrachloroethylene</t>
  </si>
  <si>
    <t>Tetrachloroethylene (fl. conc.)</t>
  </si>
  <si>
    <t>Tetrachloroethylene (mass conc.)</t>
  </si>
  <si>
    <t>8/12/2002 4:12:46 PM</t>
  </si>
  <si>
    <t>T031</t>
  </si>
  <si>
    <t>Trichlorpyr</t>
  </si>
  <si>
    <t>6/18/2003 2:53:57 PM</t>
  </si>
  <si>
    <t>Trichlorpyr (fl. conc.)</t>
  </si>
  <si>
    <t>55335-06-3</t>
  </si>
  <si>
    <t>6/10/2002 3:20:00 PM</t>
  </si>
  <si>
    <t>9/25/1997 11:36:00 AM</t>
  </si>
  <si>
    <t>10/31/1997 9:38:00 AM</t>
  </si>
  <si>
    <t>11/3/1997 7:36:41 PM</t>
  </si>
  <si>
    <t>Trichlorpyr (mass conc.)</t>
  </si>
  <si>
    <t>T032</t>
  </si>
  <si>
    <t>2;4;5-Trichlorophenol</t>
  </si>
  <si>
    <t>2;4;5-Trichlorophenol (mass conc.)</t>
  </si>
  <si>
    <t>95-95-4</t>
  </si>
  <si>
    <t>2;4;5-Trichlorophenol (fl. conc.)</t>
  </si>
  <si>
    <t>10/24/1996 2:26:16 PM</t>
  </si>
  <si>
    <t>T033</t>
  </si>
  <si>
    <t>Trichlorophenol2;3;4</t>
  </si>
  <si>
    <t>Trichlorophenol2;3;4 (fl. conc.)</t>
  </si>
  <si>
    <t>15950-66-0</t>
  </si>
  <si>
    <t>Trichlorophenol2;3;4 (mass conc.)</t>
  </si>
  <si>
    <t>4/1/2004 1:13:28 AM</t>
  </si>
  <si>
    <t>T034</t>
  </si>
  <si>
    <t>Trichlorophenol2;3;5</t>
  </si>
  <si>
    <t>Trichlorophenol2;3;5 (fl. conc.)</t>
  </si>
  <si>
    <t>933-78-8</t>
  </si>
  <si>
    <t>Trichlorophenol2;3;5 (mass conc.)</t>
  </si>
  <si>
    <t>T035</t>
  </si>
  <si>
    <t>Trichlorophenol2;3;6</t>
  </si>
  <si>
    <t>Trichlorophenol2;3;6 (mass conc.)</t>
  </si>
  <si>
    <t>933-75-5</t>
  </si>
  <si>
    <t>Trichlorophenol2;3;6 (fl. conc.)</t>
  </si>
  <si>
    <t>3/17/1997 1:23:13 PM</t>
  </si>
  <si>
    <t>T036</t>
  </si>
  <si>
    <t>2;3;4;5-Tetrachlorophenol</t>
  </si>
  <si>
    <t>2;3;4;5-Tetrachlorophenol (mass conc.)</t>
  </si>
  <si>
    <t>4901-51-3</t>
  </si>
  <si>
    <t>8/21/2002 2:10:11 PM</t>
  </si>
  <si>
    <t>2;3;4;5-Tetrachlorophenol (fl. conc.)</t>
  </si>
  <si>
    <t>4/16/2015 6:00:12 PM</t>
  </si>
  <si>
    <t>9/10/2002 9:56:04 AM</t>
  </si>
  <si>
    <t>T037</t>
  </si>
  <si>
    <t>2;3;4;6-Tetrachlorophenol</t>
  </si>
  <si>
    <t>2;3;4;6-Tetrachlorophenol (mass conc.)</t>
  </si>
  <si>
    <t>58-90-2</t>
  </si>
  <si>
    <t>2;3;4;6-Tetrachlorophenol (fl. conc.)</t>
  </si>
  <si>
    <t>T038</t>
  </si>
  <si>
    <t>2;3;5;6-Tetrachlorophenol</t>
  </si>
  <si>
    <t>2;3;5;6-Tetrachlorophenol (mass conc.)</t>
  </si>
  <si>
    <t>935-95-5</t>
  </si>
  <si>
    <t>2;3;5;6-Tetrachlorophenol (fl. conc.)</t>
  </si>
  <si>
    <t>T040</t>
  </si>
  <si>
    <t>Trichloroethane</t>
  </si>
  <si>
    <t>Trichloroethane (fl. conc.)</t>
  </si>
  <si>
    <t>T042</t>
  </si>
  <si>
    <t>Trichlorophenol2;4;6</t>
  </si>
  <si>
    <t>3/17/1997 1:23:12 PM</t>
  </si>
  <si>
    <t>Trichlorophenol2;4;6 (fl. conc.)</t>
  </si>
  <si>
    <t>88-06-2</t>
  </si>
  <si>
    <t>Trichlorophenol2;4;6 (mass conc.)</t>
  </si>
  <si>
    <t>T043</t>
  </si>
  <si>
    <t>Trichlorophenol2;4;5</t>
  </si>
  <si>
    <t>Trichlorophenol2;4;5 (fl. conc.)</t>
  </si>
  <si>
    <t>Trichlorophenol2;4;5 (mass conc.)</t>
  </si>
  <si>
    <t>T044</t>
  </si>
  <si>
    <t>Trichlorophenol3;4;5</t>
  </si>
  <si>
    <t>Trichlorophenol3;4;5 (mass conc.)</t>
  </si>
  <si>
    <t>609-19-8</t>
  </si>
  <si>
    <t>Trichlorophenol3;4;5 (fl. conc.)</t>
  </si>
  <si>
    <t>T051</t>
  </si>
  <si>
    <t>Tributyltins</t>
  </si>
  <si>
    <t>Tributyltins (mass conc.)</t>
  </si>
  <si>
    <t>36643-28-4</t>
  </si>
  <si>
    <t>T060</t>
  </si>
  <si>
    <t>Tetrachlorodibenzodioxin</t>
  </si>
  <si>
    <t>Tetrachlorodibenzodioxin (wet) (mass conc.)</t>
  </si>
  <si>
    <t>Tetrachlorodibenzodioxin (fl. conc.)</t>
  </si>
  <si>
    <t>T061</t>
  </si>
  <si>
    <t>4Cl2BenoDiox-2;3;7;8</t>
  </si>
  <si>
    <t>4Cl2BenoDiox-2;3;7;8 (fl. conc.)</t>
  </si>
  <si>
    <t>4Cl2BenoDiox-2;3;7;8 (wet) (mass conc.)</t>
  </si>
  <si>
    <t>3/2/1999</t>
  </si>
  <si>
    <t>6/20/2017</t>
  </si>
  <si>
    <t>7/28/2017 2:07:01 PM</t>
  </si>
  <si>
    <t>T062</t>
  </si>
  <si>
    <t>Tetrachlorodibenzofuran</t>
  </si>
  <si>
    <t>Tetrachlorodibenzofuran (fl. conc.)</t>
  </si>
  <si>
    <t>6/18/2002 3:50:06 PM</t>
  </si>
  <si>
    <t>Tetrachlorodibenzofuran (wet) (mass conc.)</t>
  </si>
  <si>
    <t>6/25/2012 2:16:04 PM</t>
  </si>
  <si>
    <t>T063</t>
  </si>
  <si>
    <t>4Cl2BenFuran-2;3;7;8</t>
  </si>
  <si>
    <t>4Cl2BenFuran-2;3;7;8 (fl. conc.)</t>
  </si>
  <si>
    <t>4Cl2BenFuran-2;3;7;8 (wet) (mass conc.)</t>
  </si>
  <si>
    <t>6/24/2015</t>
  </si>
  <si>
    <t>7/30/2015 1:36:18 PM</t>
  </si>
  <si>
    <t>T064</t>
  </si>
  <si>
    <t>2;4;5-T</t>
  </si>
  <si>
    <t>2;4;5-T (fl. conc.)</t>
  </si>
  <si>
    <t>93-76-5</t>
  </si>
  <si>
    <t>6/18/2003 2:53:58 PM</t>
  </si>
  <si>
    <t>2;4;5-T (mass conc.)</t>
  </si>
  <si>
    <t>T066</t>
  </si>
  <si>
    <t>1;2;4-Trichlorobenzene</t>
  </si>
  <si>
    <t>1;2;4-Trichlorobenzene (fl. conc.)</t>
  </si>
  <si>
    <t>120-82-1</t>
  </si>
  <si>
    <t>T070</t>
  </si>
  <si>
    <t>Trichlorofluoromethane</t>
  </si>
  <si>
    <t>Trichlorofluoromethane (fl. conc.)</t>
  </si>
  <si>
    <t>75-69-4</t>
  </si>
  <si>
    <t>Trichlorofluoromethane (mass conc.)</t>
  </si>
  <si>
    <t>T071</t>
  </si>
  <si>
    <t>2;4;5-TP</t>
  </si>
  <si>
    <t>2;4;5-TP (mass conc.)</t>
  </si>
  <si>
    <t>93-72-1</t>
  </si>
  <si>
    <t>2;4;5-TP (fl. conc.)</t>
  </si>
  <si>
    <t>T072</t>
  </si>
  <si>
    <t>2;4-DP</t>
  </si>
  <si>
    <t>2;4-DP (mass conc.)</t>
  </si>
  <si>
    <t>120-36-5</t>
  </si>
  <si>
    <t>2;4-DP (fl. conc.)</t>
  </si>
  <si>
    <t>T073</t>
  </si>
  <si>
    <t>2;4-Dichlorophenylacetic Acid</t>
  </si>
  <si>
    <t>2;4-Dichlorophenylacetic Acid (ratio)</t>
  </si>
  <si>
    <t>19719-28-9</t>
  </si>
  <si>
    <t>T074</t>
  </si>
  <si>
    <t>Arsenate (As V)</t>
  </si>
  <si>
    <t>Arsenic Species in Water by HPLC/CCMS</t>
  </si>
  <si>
    <t>9/13/2019</t>
  </si>
  <si>
    <t>5/14/2024</t>
  </si>
  <si>
    <t>10/17/2019 3:31:48 PM</t>
  </si>
  <si>
    <t>Arsenate (As V) (fl. conc.)</t>
  </si>
  <si>
    <t>15584-04-0</t>
  </si>
  <si>
    <t>T075</t>
  </si>
  <si>
    <t>Arsenite (As III)</t>
  </si>
  <si>
    <t>10/17/2019 3:31:55 PM</t>
  </si>
  <si>
    <t>Arsenite (As III) (fl. conc.)</t>
  </si>
  <si>
    <t>15502-74-6</t>
  </si>
  <si>
    <t>T076</t>
  </si>
  <si>
    <t>Arsenobetaine (AsB, as As)</t>
  </si>
  <si>
    <t>10/17/2019 3:32:04 PM</t>
  </si>
  <si>
    <t>Arsenobetaine (AsB, as As) (fl. conc.)</t>
  </si>
  <si>
    <t>64436-13-1</t>
  </si>
  <si>
    <t>T077</t>
  </si>
  <si>
    <t>Dimethylarsinic Acid (DMA, as As)</t>
  </si>
  <si>
    <t>Dimethylarsinic Acid (DMA, as As) (fl. conc.)</t>
  </si>
  <si>
    <t>75-60-5</t>
  </si>
  <si>
    <t>T078</t>
  </si>
  <si>
    <t>Monomethylarsonic Acid (MMA, as As)</t>
  </si>
  <si>
    <t>Monomethylarsonic Acid (MMA, as As) (fl. conc.)</t>
  </si>
  <si>
    <t>124-58-3</t>
  </si>
  <si>
    <t>T080</t>
  </si>
  <si>
    <t>Terbuthylazine</t>
  </si>
  <si>
    <t>Terbuthylazine (fl. conc.)</t>
  </si>
  <si>
    <t>5915-41-3</t>
  </si>
  <si>
    <t>T081</t>
  </si>
  <si>
    <t>Terbutryn</t>
  </si>
  <si>
    <t>12/15/2022 10:50:08 AM</t>
  </si>
  <si>
    <t>Terbutryn (mass conc.)</t>
  </si>
  <si>
    <t>886-50-0</t>
  </si>
  <si>
    <t>Terbutryn (fl. conc.)</t>
  </si>
  <si>
    <t>T082</t>
  </si>
  <si>
    <t>Triallate</t>
  </si>
  <si>
    <t>Triallate (fl. conc.)</t>
  </si>
  <si>
    <t>2303-17-5</t>
  </si>
  <si>
    <t>Triallate (mass conc.)</t>
  </si>
  <si>
    <t>T083</t>
  </si>
  <si>
    <t>Triadimefon</t>
  </si>
  <si>
    <t>Triadimefon (fl. conc.)</t>
  </si>
  <si>
    <t>43121-43-3</t>
  </si>
  <si>
    <t>T084</t>
  </si>
  <si>
    <t>Triphenyl Phosphate</t>
  </si>
  <si>
    <t>5/4/2001 2:03:00 PM</t>
  </si>
  <si>
    <t>Triphenyl Phosphate (fl. conc.)</t>
  </si>
  <si>
    <t>115-86-6</t>
  </si>
  <si>
    <t>7/9/2002 3:55:00 PM</t>
  </si>
  <si>
    <t>7/9/2002 4:05:00 PM</t>
  </si>
  <si>
    <t>2/13/2004 1:01:04 AM</t>
  </si>
  <si>
    <t>Triphenyl Phosphate (mass conc.)</t>
  </si>
  <si>
    <t>T085</t>
  </si>
  <si>
    <t>Trichloroethene</t>
  </si>
  <si>
    <t>Trichloroethene (fl. conc.)</t>
  </si>
  <si>
    <t>T086</t>
  </si>
  <si>
    <t>Tetramethrin</t>
  </si>
  <si>
    <t>6/2/2009 12:01:13 PM</t>
  </si>
  <si>
    <t>Tetramethrin (fl. conc.)</t>
  </si>
  <si>
    <t>7696-12-0</t>
  </si>
  <si>
    <t>T087</t>
  </si>
  <si>
    <t>Triazophos</t>
  </si>
  <si>
    <t>Triazophos (fl. conc.)</t>
  </si>
  <si>
    <t>24017-47-8</t>
  </si>
  <si>
    <t>T089</t>
  </si>
  <si>
    <t>Terbacil</t>
  </si>
  <si>
    <t>Terbacil (fl. conc.)</t>
  </si>
  <si>
    <t>5902-51-2</t>
  </si>
  <si>
    <t>T090</t>
  </si>
  <si>
    <t>2;3;4;6/2;3;5;6-Tetrachlorophenol</t>
  </si>
  <si>
    <t>2;3;4;6/2;3;5;6-Tetrachlorophenol (fl. conc.)</t>
  </si>
  <si>
    <t>2;3;4;6/2;3;5;6-Tetrachlorophenol (mass conc.)</t>
  </si>
  <si>
    <t>2/10/2004 1:02:13 AM</t>
  </si>
  <si>
    <t>T091</t>
  </si>
  <si>
    <t>2;3;4;6/2;3;5;6-Tetrachloroanisole</t>
  </si>
  <si>
    <t>6/18/2002 3:50:41 PM</t>
  </si>
  <si>
    <t>2;3;4;6/2;3;5;6-Tetrachloroanisole (mass conc.)</t>
  </si>
  <si>
    <t>6/18/2002 1:43:32 PM</t>
  </si>
  <si>
    <t>2;3;4;6/2;3;5;6-Tetrachloroanisole (fl. conc.)</t>
  </si>
  <si>
    <t>T092</t>
  </si>
  <si>
    <t>Triadimenol</t>
  </si>
  <si>
    <t>Triadimenol (fl. conc.)</t>
  </si>
  <si>
    <t>55219-65-3</t>
  </si>
  <si>
    <t>T093</t>
  </si>
  <si>
    <t>2;3;4;5/2;3;5;6-Tetrachlorophenol</t>
  </si>
  <si>
    <t>2;3;4;5/2;3;5;6-Tetrachlorophenol (mass conc.)</t>
  </si>
  <si>
    <t>1/14/2015 4:58:00 AM</t>
  </si>
  <si>
    <t>4/21/2023 4:26:46 PM</t>
  </si>
  <si>
    <t>2;3;4;5/2;3;5;6-Tetrachlorophenol (fl. conc.)</t>
  </si>
  <si>
    <t>T100</t>
  </si>
  <si>
    <t>Tebuconazole</t>
  </si>
  <si>
    <t>Tebuconazole (fl. conc.)</t>
  </si>
  <si>
    <t>107534-96-3</t>
  </si>
  <si>
    <t>T101</t>
  </si>
  <si>
    <t>d8-Toluene</t>
  </si>
  <si>
    <t>1/6/2005 1:01:59 AM</t>
  </si>
  <si>
    <t>d8-Toluene (ratio)</t>
  </si>
  <si>
    <t>2037-26-5</t>
  </si>
  <si>
    <t>12/11/2022 12:53:00 AM</t>
  </si>
  <si>
    <t>d8-Toluene (fl. conc.)</t>
  </si>
  <si>
    <t>T102</t>
  </si>
  <si>
    <t>Tributyl Phosphate</t>
  </si>
  <si>
    <t>Tributyl Phosphate (mass conc.)</t>
  </si>
  <si>
    <t>126-73-8</t>
  </si>
  <si>
    <t>TA-D</t>
  </si>
  <si>
    <t>Tantalum Dissolved</t>
  </si>
  <si>
    <t>Tantalum Dissolved (fl. conc.)</t>
  </si>
  <si>
    <t>7440-25-7</t>
  </si>
  <si>
    <t>TA-T</t>
  </si>
  <si>
    <t>Tantalum</t>
  </si>
  <si>
    <t>10/21/2019 11:56:33 AM</t>
  </si>
  <si>
    <t>Tantalum (ratio)</t>
  </si>
  <si>
    <t>Tantalum (fl. conc.)</t>
  </si>
  <si>
    <t>TB-T</t>
  </si>
  <si>
    <t>Terbium</t>
  </si>
  <si>
    <t>Terbium (ratio)</t>
  </si>
  <si>
    <t>TBZ</t>
  </si>
  <si>
    <t>Thiabendazole CAS: 148-79-8</t>
  </si>
  <si>
    <t>148-79-8</t>
  </si>
  <si>
    <t>TC63UM</t>
  </si>
  <si>
    <t>Total Carbon &lt;63um</t>
  </si>
  <si>
    <t>7/15/2022</t>
  </si>
  <si>
    <t>Total Carbon &lt;63um (ratio)</t>
  </si>
  <si>
    <t>TCAA</t>
  </si>
  <si>
    <t>Trichloroacetic Acid</t>
  </si>
  <si>
    <t>Trichloroacetic Acid (fl. conc.)</t>
  </si>
  <si>
    <t>76-03-9</t>
  </si>
  <si>
    <t>TCPR</t>
  </si>
  <si>
    <t>Triclopyr</t>
  </si>
  <si>
    <t>Triclopyr (fl. conc.)</t>
  </si>
  <si>
    <t>Triclopyr (mass conc.)</t>
  </si>
  <si>
    <t>TDST</t>
  </si>
  <si>
    <t>Total Dustfall</t>
  </si>
  <si>
    <t>Total Dustfall (mass flux)</t>
  </si>
  <si>
    <t>TE-D</t>
  </si>
  <si>
    <t>Tellerium Dissolved</t>
  </si>
  <si>
    <t>2/10/2005 8:30:00 AM</t>
  </si>
  <si>
    <t>4/6/2005 1:01:55 AM</t>
  </si>
  <si>
    <t>Tellerium Dissolved (fl. conc.)</t>
  </si>
  <si>
    <t>13494-80-9</t>
  </si>
  <si>
    <t>6/24/2002</t>
  </si>
  <si>
    <t>TE-T</t>
  </si>
  <si>
    <t>Tellurium Total</t>
  </si>
  <si>
    <t>Tellurium Total (fl. conc.)</t>
  </si>
  <si>
    <t>Tellurium Total (mass conc.)</t>
  </si>
  <si>
    <t>Tellurium Total (wet) (mass conc.)</t>
  </si>
  <si>
    <t>Tellurium Total (ratio)</t>
  </si>
  <si>
    <t>9/28/2000 1:34:46 PM</t>
  </si>
  <si>
    <t>Tellurium Total (air conc.)</t>
  </si>
  <si>
    <t>2/16/2005</t>
  </si>
  <si>
    <t>8/18/2006 1:38:31 AM</t>
  </si>
  <si>
    <t>2/5/2001 4:22:14 PM</t>
  </si>
  <si>
    <t>2/13/2004 1:01:35 AM</t>
  </si>
  <si>
    <t>10/24/1996 1:54:30 PM</t>
  </si>
  <si>
    <t>10/21/2019 11:56:37 AM</t>
  </si>
  <si>
    <t>TEBU</t>
  </si>
  <si>
    <t>Tebuthiuron</t>
  </si>
  <si>
    <t>Tebuthiuron (fl. conc.)</t>
  </si>
  <si>
    <t>34014-18-1</t>
  </si>
  <si>
    <t>Tebuthiuron (mass conc.)</t>
  </si>
  <si>
    <t>TEGL</t>
  </si>
  <si>
    <t>Tetraethylene Glycol</t>
  </si>
  <si>
    <t>Tetraethylene Glycol (fl. conc.)</t>
  </si>
  <si>
    <t>112-60-7</t>
  </si>
  <si>
    <t>TEME</t>
  </si>
  <si>
    <t>Temephos</t>
  </si>
  <si>
    <t>Temephos (mass conc.)</t>
  </si>
  <si>
    <t>3383-96-8</t>
  </si>
  <si>
    <t>Temephos (fl. conc.)</t>
  </si>
  <si>
    <t>TEMF</t>
  </si>
  <si>
    <t>Temperature-Field</t>
  </si>
  <si>
    <t>6/30/2020 4:45:36 PM</t>
  </si>
  <si>
    <t>Temperature-Field (temp.)</t>
  </si>
  <si>
    <t>8/13/2024 4:39:00 PM</t>
  </si>
  <si>
    <t>TERP</t>
  </si>
  <si>
    <t>Terphenyl-d14; p-</t>
  </si>
  <si>
    <t>12/30/2021 5:20:19 PM</t>
  </si>
  <si>
    <t>Terphenyl-d14; p- (ratio)</t>
  </si>
  <si>
    <t>1718-51-0</t>
  </si>
  <si>
    <t>TFAT</t>
  </si>
  <si>
    <t>Total Fatty Acids</t>
  </si>
  <si>
    <t>Total Fatty Acids (fl. conc.)</t>
  </si>
  <si>
    <t>RAFA</t>
  </si>
  <si>
    <t>RAFA-SUM-CALC-VA</t>
  </si>
  <si>
    <t>Total Resin&amp;Fatty-acids by GCMS</t>
  </si>
  <si>
    <t>TGR-B</t>
  </si>
  <si>
    <t>t/ha</t>
  </si>
  <si>
    <t>Theoretical Gypsum Requirment (brine)</t>
  </si>
  <si>
    <t>TGR99</t>
  </si>
  <si>
    <t>TGR</t>
  </si>
  <si>
    <t>See J. Ashworth et al 1999</t>
  </si>
  <si>
    <t>7/5/2022 2:25:38 PM</t>
  </si>
  <si>
    <t>(m./area)</t>
  </si>
  <si>
    <t>Theoretical Gypsum Requirment (brine) (m./area)</t>
  </si>
  <si>
    <t>TGR-S</t>
  </si>
  <si>
    <t>Theoretical Gypsum Requirment (sodic)</t>
  </si>
  <si>
    <t>Theoretical Gypsum Requirment (sodic) (m./area)</t>
  </si>
  <si>
    <t>TH-D</t>
  </si>
  <si>
    <t>Thorium Dissolved</t>
  </si>
  <si>
    <t>Thorium Dissolved (fl. conc.)</t>
  </si>
  <si>
    <t>7440-29-1</t>
  </si>
  <si>
    <t>6/22/1998 3:39:51 PM</t>
  </si>
  <si>
    <t>TH-T</t>
  </si>
  <si>
    <t>Thorium Total</t>
  </si>
  <si>
    <t>Thorium Total (fl. conc.)</t>
  </si>
  <si>
    <t>6/22/1998 3:45:21 PM</t>
  </si>
  <si>
    <t>Thorium Total (ratio)</t>
  </si>
  <si>
    <t>Thorium Total (mass conc.)</t>
  </si>
  <si>
    <t>10/21/2019 11:56:40 AM</t>
  </si>
  <si>
    <t>THIA</t>
  </si>
  <si>
    <t>Thiamethoxam (Insecticide/Pesticide)</t>
  </si>
  <si>
    <t>Thiamethoxam (Insecticide/Pesticide) (fl. conc.)</t>
  </si>
  <si>
    <t>153719-23-4</t>
  </si>
  <si>
    <t>THIO</t>
  </si>
  <si>
    <t>Thiocyanate Dissolved</t>
  </si>
  <si>
    <t>F035</t>
  </si>
  <si>
    <t>A known aliquot of a well mixed sample of fresh water, industrial waste, mine effluent previously preserved with sodium hydroxide, is centrifuged and acidified with nitric acid to a pH 2.  Known aliquot of ferric nitrate is added to the acidified sample and absorbance recorded at 480 nm.</t>
  </si>
  <si>
    <t>1/27/1998 12:42:00 PM</t>
  </si>
  <si>
    <t>1/7/2023 4:47:00 PM</t>
  </si>
  <si>
    <t>Thiocyanate Dissolved (fl. conc.)</t>
  </si>
  <si>
    <t>302-04-5</t>
  </si>
  <si>
    <t>2/12/1997 4:11:00 PM</t>
  </si>
  <si>
    <t>2/11/1997 10:02:20 PM</t>
  </si>
  <si>
    <t>10/24/1996 3:08:21 PM</t>
  </si>
  <si>
    <t>THM</t>
  </si>
  <si>
    <t>Total Trihalomethanes</t>
  </si>
  <si>
    <t>Total Trihalomethanes (fl. conc.)</t>
  </si>
  <si>
    <t>THM-</t>
  </si>
  <si>
    <t>1/16/2024 8:06:05 AM</t>
  </si>
  <si>
    <t>Trihalomethanes (fl. conc.)</t>
  </si>
  <si>
    <t>8/19/2023</t>
  </si>
  <si>
    <t>7/20/2024</t>
  </si>
  <si>
    <t>7/22/2024 12:17:03 PM</t>
  </si>
  <si>
    <t>1/9/2009 5:07:40 PM</t>
  </si>
  <si>
    <t>THOP</t>
  </si>
  <si>
    <t>Total Hydroxyphenols</t>
  </si>
  <si>
    <t>Total Hydroxyphenols (fl. conc.)</t>
  </si>
  <si>
    <t>120-80-9 108-46-3 123-31-9</t>
  </si>
  <si>
    <t>TI-D</t>
  </si>
  <si>
    <t>Titanium Dissolved</t>
  </si>
  <si>
    <t>4/29/2011 8:51:30 AM</t>
  </si>
  <si>
    <t>Titanium Dissolved (fl. conc.)</t>
  </si>
  <si>
    <t>7440-32-6</t>
  </si>
  <si>
    <t>5/25/2016</t>
  </si>
  <si>
    <t>2/25/2021 2:35:18 PM</t>
  </si>
  <si>
    <t>8/15/2019 1:23:14 PM</t>
  </si>
  <si>
    <t>10/20/1999 2:21:48 AM</t>
  </si>
  <si>
    <t>10/22/1996 6:53:31 PM</t>
  </si>
  <si>
    <t>TI-E</t>
  </si>
  <si>
    <t>Titanium Extractable</t>
  </si>
  <si>
    <t>Titanium Extractable (fl. conc.)</t>
  </si>
  <si>
    <t>TI-L</t>
  </si>
  <si>
    <t>Titanium Leachable</t>
  </si>
  <si>
    <t>Titanium Leachable (fl. conc.)</t>
  </si>
  <si>
    <t>TI-O2</t>
  </si>
  <si>
    <t>Titanium (as TiO2)</t>
  </si>
  <si>
    <t>Titanium (as TiO2) (ratio)</t>
  </si>
  <si>
    <t>TI-T</t>
  </si>
  <si>
    <t>Titanium Total</t>
  </si>
  <si>
    <t>Titanium Total (fl. conc.)</t>
  </si>
  <si>
    <t>Titanium Total (mass conc.)</t>
  </si>
  <si>
    <t>Titanium Total (ratio)</t>
  </si>
  <si>
    <t>TTIW</t>
  </si>
  <si>
    <t>TI-WET-CCMS-MID-VA</t>
  </si>
  <si>
    <t>Titanium in Tissue by CRC ICPMS (WET)              Methodology: This method is conducted following British Columbia Lab Manual method "Metals in Animal Tissue and Vegetation (Biota) - Prescriptive". Tissue samples are homogenized and sub-sampled prior to hotblock digestion with nitric and hydrochloric acids, in combination with addition of hydrogen peroxide.  Instrumental analysis is by collision cell inductively coupled plasma - mass spectrometry (modified from EPA Method 6020A).  Method Limitation:  This method employs a strong acid/peroxide digestion, and is intended to provide a conservative estimate of bio-available metals.  Near complete recoveries are achieved for most toxicologically important metals, but elements associated with recalcitrant minerals may be only partially recovered.</t>
  </si>
  <si>
    <t>Titanium Total (wet) (mass conc.)</t>
  </si>
  <si>
    <t>7/16/2012 3:32:05 PM</t>
  </si>
  <si>
    <t>2/25/1999 1:49:00 PM</t>
  </si>
  <si>
    <t>2/22/2019</t>
  </si>
  <si>
    <t>8/15/2019 1:23:40 PM</t>
  </si>
  <si>
    <t>Titanium Total (mass flux)</t>
  </si>
  <si>
    <t>5/12/2005</t>
  </si>
  <si>
    <t>Titanium Total (air conc.)</t>
  </si>
  <si>
    <t>11/18/2000 1:29:40 AM</t>
  </si>
  <si>
    <t>11/11/2019</t>
  </si>
  <si>
    <t>10/23/2002 1:42:52 PM</t>
  </si>
  <si>
    <t>TIME</t>
  </si>
  <si>
    <t>day</t>
  </si>
  <si>
    <t>Time/Duration</t>
  </si>
  <si>
    <t>5/23/2023 12:08:00 PM</t>
  </si>
  <si>
    <t>Time/Duration (time)</t>
  </si>
  <si>
    <t>TL-D</t>
  </si>
  <si>
    <t>Thallium Dissolved</t>
  </si>
  <si>
    <t>Thallium Dissolved (fl. conc.)</t>
  </si>
  <si>
    <t>7440-28-0</t>
  </si>
  <si>
    <t>Thallium Dissolved (mass flow)</t>
  </si>
  <si>
    <t>1/7/1998 9:46:00 AM</t>
  </si>
  <si>
    <t>8/15/2019 11:00:36 AM</t>
  </si>
  <si>
    <t>10/17/2007</t>
  </si>
  <si>
    <t>5/31/2008 1:15:47 AM</t>
  </si>
  <si>
    <t>TL-E</t>
  </si>
  <si>
    <t>Thallium Extractable</t>
  </si>
  <si>
    <t>Thallium Extractable (fl. conc.)</t>
  </si>
  <si>
    <t>11/29/2004 10:28:28 AM</t>
  </si>
  <si>
    <t>TL-T</t>
  </si>
  <si>
    <t>Thallium Total</t>
  </si>
  <si>
    <t>Thallium Total (wet) (mass conc.)</t>
  </si>
  <si>
    <t>Thallium Total (fl. conc.)</t>
  </si>
  <si>
    <t>4/19/2005 9:27:15 AM</t>
  </si>
  <si>
    <t>Thallium Total (mass flux)</t>
  </si>
  <si>
    <t>Thallium Total (air conc.)</t>
  </si>
  <si>
    <t>Thallium Total (ratio)</t>
  </si>
  <si>
    <t>Thallium Total (mass conc.)</t>
  </si>
  <si>
    <t>5/26/2003 2:28:42 PM</t>
  </si>
  <si>
    <t>8/15/2019 11:12:28 AM</t>
  </si>
  <si>
    <t>7/16/2012 3:31:45 PM</t>
  </si>
  <si>
    <t>X503</t>
  </si>
  <si>
    <t>Not dry;homogenization;Aqua Regia digestion;GFAAS; calculation</t>
  </si>
  <si>
    <t>2/12/2009 2:12:23 PM</t>
  </si>
  <si>
    <t>11/18/2000 1:08:02 AM</t>
  </si>
  <si>
    <t>Thallium Total (mass flow)</t>
  </si>
  <si>
    <t>10/21/2019 11:56:46 AM</t>
  </si>
  <si>
    <t>8/14/2015</t>
  </si>
  <si>
    <t>X546</t>
  </si>
  <si>
    <t>Digestion, the analytes in the resulting digests are nebulized followed by ion entrained in plasma gas and extracted by means of a differentially pumped vacuum interface into a mass spectrometer</t>
  </si>
  <si>
    <t>9/9/1999 10:25:05 AM</t>
  </si>
  <si>
    <t>7/6/2001 11:10:15 AM</t>
  </si>
  <si>
    <t>6/24/2003 3:51:01 PM</t>
  </si>
  <si>
    <t>TM-T</t>
  </si>
  <si>
    <t>Thulium</t>
  </si>
  <si>
    <t>Thulium (ratio)</t>
  </si>
  <si>
    <t>TMEP</t>
  </si>
  <si>
    <t>Trimethoprim CAS: 738-70-5</t>
  </si>
  <si>
    <t>738-70-5</t>
  </si>
  <si>
    <t>TMX</t>
  </si>
  <si>
    <t>Tetrachloro-m-xylene CAS: 877-09-8</t>
  </si>
  <si>
    <t>877-09-8</t>
  </si>
  <si>
    <t>TN-C</t>
  </si>
  <si>
    <t>Total Nitrogen by LECO</t>
  </si>
  <si>
    <t>TNLC</t>
  </si>
  <si>
    <t>Total Nitrogen by combustion method</t>
  </si>
  <si>
    <t>9/6/2019</t>
  </si>
  <si>
    <t>10/16/2019 2:15:12 PM</t>
  </si>
  <si>
    <t>Total Nitrogen by LECO (ratio)</t>
  </si>
  <si>
    <t>TNCP</t>
  </si>
  <si>
    <t>Total non-chlorinated phenols</t>
  </si>
  <si>
    <t>Total non-chlorinated phenols (fl. conc.)</t>
  </si>
  <si>
    <t>TNE</t>
  </si>
  <si>
    <t>Total Nonylphenol Ethoxylates</t>
  </si>
  <si>
    <t>Total Nonylphenol Ethoxylates (mass conc.)</t>
  </si>
  <si>
    <t>TNP</t>
  </si>
  <si>
    <t>Total Nitrophenols</t>
  </si>
  <si>
    <t>1/15/2022</t>
  </si>
  <si>
    <t>Total Nitrophenols (fl. conc.)</t>
  </si>
  <si>
    <t>Total Nitrophenols (mass conc.)</t>
  </si>
  <si>
    <t>TOC63U</t>
  </si>
  <si>
    <t>Total Organic Carbon &lt;63um</t>
  </si>
  <si>
    <t>Total Organic Carbon &lt;63um (ratio)</t>
  </si>
  <si>
    <t>TOE</t>
  </si>
  <si>
    <t>Total Octylphenol Ethoxylates</t>
  </si>
  <si>
    <t>Total Octylphenol Ethoxylates (mass conc.)</t>
  </si>
  <si>
    <t>TOGM</t>
  </si>
  <si>
    <t>Organic Matter</t>
  </si>
  <si>
    <t>11/24/2009 4:48:27 PM</t>
  </si>
  <si>
    <t>Organic Matter (ratio)</t>
  </si>
  <si>
    <t>TOPHEN</t>
  </si>
  <si>
    <t>tert-Octylphenol CAS: 27193-28-8</t>
  </si>
  <si>
    <t>27193-28-8</t>
  </si>
  <si>
    <t>TP-I</t>
  </si>
  <si>
    <t>Particulate:Insolubl</t>
  </si>
  <si>
    <t>11/26/1997 9:40:00 AM</t>
  </si>
  <si>
    <t>5/3/2000 5:10:00 PM</t>
  </si>
  <si>
    <t>11/18/2000 1:30:14 AM</t>
  </si>
  <si>
    <t>Particulate:Insolubl (mass flux)</t>
  </si>
  <si>
    <t>Particulate:Insolubl (mass)</t>
  </si>
  <si>
    <t>TP-S</t>
  </si>
  <si>
    <t>Particulate:Soluble</t>
  </si>
  <si>
    <t>Particulate:Soluble (mass flux)</t>
  </si>
  <si>
    <t>Particulate:Soluble (mass)</t>
  </si>
  <si>
    <t>5040</t>
  </si>
  <si>
    <t>A 10.4 cm (4.1") diameter polyethylene canister containing a collection medium is exposed to the ambient air for a period of approximately 30 days.  The sample subsequently undergoes gravimetric and/or chemical analysis in the laboratory, plus loading calculation.  The prepared sample (see Dustfall Total procedure) is passed through a 0.45 um membrane filter.  A portion of the filtrate is then evaporated on an oven; the portion which dries to constant weight at 105C constitutes the soluble particulate.</t>
  </si>
  <si>
    <t>11/27/1997 1:10:00 PM</t>
  </si>
  <si>
    <t>TP-T</t>
  </si>
  <si>
    <t>Particulate:Total</t>
  </si>
  <si>
    <t>3/15/2013 12:12:00 PM</t>
  </si>
  <si>
    <t>3/27/2013 3:34:45 PM</t>
  </si>
  <si>
    <t>Particulate:Total (mass)</t>
  </si>
  <si>
    <t>Particulate:Total (mass flux)</t>
  </si>
  <si>
    <t>10/23/1996 12:06:52 AM</t>
  </si>
  <si>
    <t>Particulate:Total (air conc.)</t>
  </si>
  <si>
    <t>X190</t>
  </si>
  <si>
    <t>Isokinetic;Gravimetric</t>
  </si>
  <si>
    <t>10/14/1997 10:10:00 AM</t>
  </si>
  <si>
    <t>10/16/2002 12:45:00 PM</t>
  </si>
  <si>
    <t>12/18/2004 1:18:48 AM</t>
  </si>
  <si>
    <t>6/10/2013</t>
  </si>
  <si>
    <t>2/28/2017</t>
  </si>
  <si>
    <t>2/28/2017 4:46:14 PM</t>
  </si>
  <si>
    <t>5/14/2013 2:02:20 PM</t>
  </si>
  <si>
    <t>3/9/2014 8:00:00 AM</t>
  </si>
  <si>
    <t>4/17/2024 8:00:00 AM</t>
  </si>
  <si>
    <t>5/30/2024 10:15:29 AM</t>
  </si>
  <si>
    <t>4/18/2000 10:58:25 AM</t>
  </si>
  <si>
    <t>10/22/1996 10:14:36 PM</t>
  </si>
  <si>
    <t>10/24/1996 11:21:25 AM</t>
  </si>
  <si>
    <t>10/24/1996 11:59:57 AM</t>
  </si>
  <si>
    <t>Particulate:Total (mass conc.)</t>
  </si>
  <si>
    <t>10/24/1996 2:00:30 PM</t>
  </si>
  <si>
    <t>7/24/2024 2:15:26 PM</t>
  </si>
  <si>
    <t>5096</t>
  </si>
  <si>
    <t>Grav.Filt(CER);Wash-105C</t>
  </si>
  <si>
    <t>10/24/1996 6:47:27 AM</t>
  </si>
  <si>
    <t>TRES</t>
  </si>
  <si>
    <t>Total Resin Acids</t>
  </si>
  <si>
    <t>Total Resin Acids (fl. conc.)</t>
  </si>
  <si>
    <t>TRFA</t>
  </si>
  <si>
    <t>Total Resin &amp; Fatty Acids</t>
  </si>
  <si>
    <t>3/9/2015 3:41:54 PM</t>
  </si>
  <si>
    <t>Total Resin &amp; Fatty Acids (fl. conc.)</t>
  </si>
  <si>
    <t>TRIF</t>
  </si>
  <si>
    <t>Trifloxystrobin</t>
  </si>
  <si>
    <t>Trifloxystrobin (fl. conc.)</t>
  </si>
  <si>
    <t>141517-21-7</t>
  </si>
  <si>
    <t>TRIT</t>
  </si>
  <si>
    <t>Triticonazole</t>
  </si>
  <si>
    <t>Triticonazole (fl. conc.)</t>
  </si>
  <si>
    <t>131983-72-7</t>
  </si>
  <si>
    <t>TRS-</t>
  </si>
  <si>
    <t>Total Reduced Sulfur</t>
  </si>
  <si>
    <t>X472</t>
  </si>
  <si>
    <t>TRS via SO2 Detector</t>
  </si>
  <si>
    <t>A sulfur dioxide detector functions as the TRS detector.  The SO2 present in the stack sample is removed by a dry-base Sulfur Dioxide Regenerative Scrubber that removes only the SO2 present in the sample gas.  The TRS compounds present in the sample gas are then converted to SO2 by a thermal oxidizer where all the reduced sulfur compounds are oxidized quantitatively to SO2.
The SO2 analyzer measures sulfur dioxide concentrations using the principle of fluorescence of the SO2 molecule.  SO2 molecules are irradiated by light in the far-ultraviolet (UV) region and fluorescence with a secondary emission, also in the UV region.  This secondary emission gives off a light output that is proportional to the concentration of sulfur dioxide molecules present.</t>
  </si>
  <si>
    <t>Total Reduced Sulfur (air conc.)</t>
  </si>
  <si>
    <t>TRSN</t>
  </si>
  <si>
    <t>Tributyl Tin</t>
  </si>
  <si>
    <t>Tributyl Tin (fl. conc.)</t>
  </si>
  <si>
    <t>Tributyl Tin (mass conc.)</t>
  </si>
  <si>
    <t>TS63UM</t>
  </si>
  <si>
    <t>Total Sulfer &lt;63um</t>
  </si>
  <si>
    <t>TSCM2</t>
  </si>
  <si>
    <t>ISO 15178:2000 (mg/kg)</t>
  </si>
  <si>
    <t>See ISO 15178:2000</t>
  </si>
  <si>
    <t>8/30/2022 2:18:08 PM</t>
  </si>
  <si>
    <t>Total Sulfer &lt;63um (mass conc.)</t>
  </si>
  <si>
    <t>TURF</t>
  </si>
  <si>
    <t xml:space="preserve">Turbidity-Field	</t>
  </si>
  <si>
    <t>6/28/2019</t>
  </si>
  <si>
    <t>8/26/2024 1:05:20 PM</t>
  </si>
  <si>
    <t>Turbidity-Field	 (turb.)</t>
  </si>
  <si>
    <t>5/25/2012</t>
  </si>
  <si>
    <t>5/15/2024 3:36:00 PM</t>
  </si>
  <si>
    <t>TYSN</t>
  </si>
  <si>
    <t>Tylosin CAS: 1401-69-0</t>
  </si>
  <si>
    <t>1401-69-0</t>
  </si>
  <si>
    <t>U--D</t>
  </si>
  <si>
    <t>Uranium Dissolved</t>
  </si>
  <si>
    <t>Uranium Dissolved (fl. conc.)</t>
  </si>
  <si>
    <t>7440-61-1</t>
  </si>
  <si>
    <t>10/22/1996 10:41:00 PM</t>
  </si>
  <si>
    <t>X343</t>
  </si>
  <si>
    <t>Laser-induced F</t>
  </si>
  <si>
    <t>Filtered sample; no acid digestion.  Uranyl ion, complexed with pyrophosphate, is excited at 337nm with a pulsed nitrogen laser and the resulting fluorescence at 494, 516 or 540 nm is monitored.  The method of standard additions is used to minimize interferences from matrix effects.</t>
  </si>
  <si>
    <t>10/15/2001 1:12:10 PM</t>
  </si>
  <si>
    <t>4/24/2002</t>
  </si>
  <si>
    <t>10/31/2016 5:30:52 PM</t>
  </si>
  <si>
    <t>8/15/2019 11:01:03 AM</t>
  </si>
  <si>
    <t>0600</t>
  </si>
  <si>
    <t>LIF, U Std Addition</t>
  </si>
  <si>
    <t>U--E</t>
  </si>
  <si>
    <t>Uranium Extractable</t>
  </si>
  <si>
    <t>Uranium Extractable (fl. conc.)</t>
  </si>
  <si>
    <t>U--L</t>
  </si>
  <si>
    <t>Uranium Leachable</t>
  </si>
  <si>
    <t>Uranium Leachable (fl. conc.)</t>
  </si>
  <si>
    <t>U--T</t>
  </si>
  <si>
    <t>Uranium Total</t>
  </si>
  <si>
    <t>Uranium Total (fl. conc.)</t>
  </si>
  <si>
    <t>10/21/2019 11:56:48 AM</t>
  </si>
  <si>
    <t>Uranium Total (ratio)</t>
  </si>
  <si>
    <t>12/16/1996 7:44:00 AM</t>
  </si>
  <si>
    <t>Uranium Total (wet) (mass conc.)</t>
  </si>
  <si>
    <t>5/26/2003 2:28:44 PM</t>
  </si>
  <si>
    <t>Uranium Total (mass conc.)</t>
  </si>
  <si>
    <t>X344</t>
  </si>
  <si>
    <t>Unfiltered sample; HNO3 digestion.  Uranyl ion, complexed with pyrophosphate, is excited at 337 nm with a pulsed nitrogen laser and the resulting fluorescence at 494, 516 or 540 nm is monitored.  The method of standard additions is used to minimize interferences from matrix effects.</t>
  </si>
  <si>
    <t>10/15/2001 1:09:32 PM</t>
  </si>
  <si>
    <t>0610</t>
  </si>
  <si>
    <t>HNO3 Dig: LIF, U Std Add</t>
  </si>
  <si>
    <t>12/18/2000 11:37:22 AM</t>
  </si>
  <si>
    <t>Uranium Total (air conc.)</t>
  </si>
  <si>
    <t>10/22/1996 11:20:29 PM</t>
  </si>
  <si>
    <t>Uranium Total (mass flux)</t>
  </si>
  <si>
    <t>7/16/2012 3:32:17 PM</t>
  </si>
  <si>
    <t>8/15/2019 11:12:50 AM</t>
  </si>
  <si>
    <t>U-TCLP</t>
  </si>
  <si>
    <t>Uranium TCLP (Toxicity Characteristic Leaching Procedure)</t>
  </si>
  <si>
    <t>Uranium TCLP (Toxicity Characteristic Leaching Procedure) (fl. conc.)</t>
  </si>
  <si>
    <t>UND1</t>
  </si>
  <si>
    <t>Undecanoic Acid</t>
  </si>
  <si>
    <t>Undecanoic Acid (fl. conc.)</t>
  </si>
  <si>
    <t>112-37-8</t>
  </si>
  <si>
    <t>UNH3</t>
  </si>
  <si>
    <t>Un-ionized Ammonia</t>
  </si>
  <si>
    <t>2/8/2013 10:26:00 AM</t>
  </si>
  <si>
    <t>8/21/2024 1:37:00 PM</t>
  </si>
  <si>
    <t>Un-ionized Ammonia (fl. conc.)</t>
  </si>
  <si>
    <t>UV01</t>
  </si>
  <si>
    <t>AU/cm</t>
  </si>
  <si>
    <t>UV Absorbance 250nm</t>
  </si>
  <si>
    <t>F126</t>
  </si>
  <si>
    <t>UV Measurements of DOC</t>
  </si>
  <si>
    <t>This procedure is used to estimate the amount of dissolved organic carbon (DOC) in waters and wastewaters. Some organic compounds regularly found in waters have strong UV absorptions. Thus there is a strong relationship between the UV absorption and the organic carbon content of the water. DOC is usually measured at 254nm, though other wavelengths are often chosen to minimize any interference in the sample. In this method an absorption scan of 250nm, 254nm, 310nm, 340nm, 360nm, and 365nm is read. In an average sample the absorption should decrease with the increase of the wavelength. However, irregularities in this trend could indicate some source of UV absorbing interference.</t>
  </si>
  <si>
    <t>11/25/2002</t>
  </si>
  <si>
    <t>8/7/2008</t>
  </si>
  <si>
    <t>10/7/2008 2:21:42 PM</t>
  </si>
  <si>
    <t>UV Absorbance 250nm (app.)</t>
  </si>
  <si>
    <t>UV02</t>
  </si>
  <si>
    <t>UV Absorbance 254nm</t>
  </si>
  <si>
    <t>2/12/2021</t>
  </si>
  <si>
    <t>2/16/2021 3:07:09 PM</t>
  </si>
  <si>
    <t>UV Absorbance 254nm (app.)</t>
  </si>
  <si>
    <t>% Transmittance</t>
  </si>
  <si>
    <t>UVTTU</t>
  </si>
  <si>
    <t>UV-absorbing organic constituents in a sample absorb light in proportion to their concentration. The transmissivity (%) of these samples are measured at a standard UV wavelength of 254nm. Samples are unfiltered.  The APHA method source is 5910.B Ultraviolet Absorption Method.</t>
  </si>
  <si>
    <t>8/30/2022 4:51:00 PM</t>
  </si>
  <si>
    <t>7/27/2024 1:42:00 PM</t>
  </si>
  <si>
    <t>9/6/2022 12:05:02 PM</t>
  </si>
  <si>
    <t xml:space="preserve"> (transmittance)</t>
  </si>
  <si>
    <t>UV Absorbance 254nm (transmittance) (ratio)</t>
  </si>
  <si>
    <t>UVTT</t>
  </si>
  <si>
    <t>UV-absorbing organic constituents in a sample absorb light in proportion to their concentration. The transmissivity (%) of these samples are measured at a standard UV wavelength of 254nm. Samples are filtered to control variations in UV absorption caused by particulates.  The APHA method source is 5910.B Ultraviolet Absorption Method.</t>
  </si>
  <si>
    <t>7/15/2010 4:57:00 PM</t>
  </si>
  <si>
    <t>12/23/2010 9:39:54 AM</t>
  </si>
  <si>
    <t>UV03</t>
  </si>
  <si>
    <t>UV Absorbance 310nm</t>
  </si>
  <si>
    <t>UV Absorbance 310nm (app.)</t>
  </si>
  <si>
    <t>UV04</t>
  </si>
  <si>
    <t>UV Absorbance 340nm</t>
  </si>
  <si>
    <t>UV Absorbance 340nm (app.)</t>
  </si>
  <si>
    <t>UV05</t>
  </si>
  <si>
    <t>UV Absorbance 360nm</t>
  </si>
  <si>
    <t>UV Absorbance 360nm (app.)</t>
  </si>
  <si>
    <t>UV06</t>
  </si>
  <si>
    <t>UV Absorbance 365nm</t>
  </si>
  <si>
    <t>1/30/2019 4:06:39 PM</t>
  </si>
  <si>
    <t>UV Absorbance 365nm (app.)</t>
  </si>
  <si>
    <t>UV07</t>
  </si>
  <si>
    <t>UV Absorbance 510 nm</t>
  </si>
  <si>
    <t>6/23/2018</t>
  </si>
  <si>
    <t>8/9/2018 2:31:11 PM</t>
  </si>
  <si>
    <t>UV Absorbance 510 nm (app.)</t>
  </si>
  <si>
    <t>UVSS</t>
  </si>
  <si>
    <t>Unidentified Volatile Selenium Species (As Se)</t>
  </si>
  <si>
    <t>Unidentified Volatile Selenium Species (As Se) (fl. conc.)</t>
  </si>
  <si>
    <t>UVT5</t>
  </si>
  <si>
    <t>%T/cm</t>
  </si>
  <si>
    <t>UV Transmittance 510 nm</t>
  </si>
  <si>
    <t>CALT</t>
  </si>
  <si>
    <t>Calculation (%T/cm)</t>
  </si>
  <si>
    <t>Calculation (% Transmittance per centimetre)</t>
  </si>
  <si>
    <t>7/9/2018</t>
  </si>
  <si>
    <t>UV Transmittance 510 nm (app.)</t>
  </si>
  <si>
    <t>UVTR</t>
  </si>
  <si>
    <t>UV Transmittance 254nm</t>
  </si>
  <si>
    <t>5/19/2024</t>
  </si>
  <si>
    <t>UV Transmittance 254nm (app.)</t>
  </si>
  <si>
    <t>4/22/2018</t>
  </si>
  <si>
    <t>5/27/2018</t>
  </si>
  <si>
    <t>8/9/2018 2:50:24 PM</t>
  </si>
  <si>
    <t>V--D</t>
  </si>
  <si>
    <t>Vanadium Dissolved</t>
  </si>
  <si>
    <t>Vanadium Dissolved (fl. conc.)</t>
  </si>
  <si>
    <t>7440-62-2</t>
  </si>
  <si>
    <t>Ext(Cupf.):AA Anal.</t>
  </si>
  <si>
    <t>0160</t>
  </si>
  <si>
    <t>Dig:Ext(Cupf.):AA Anal.</t>
  </si>
  <si>
    <t>3/10/1998 2:08:00 PM</t>
  </si>
  <si>
    <t>8/15/2019 11:01:34 AM</t>
  </si>
  <si>
    <t>V--E</t>
  </si>
  <si>
    <t>Vanadium Extractable</t>
  </si>
  <si>
    <t>Vanadium Extractable (fl. conc.)</t>
  </si>
  <si>
    <t>V--T</t>
  </si>
  <si>
    <t>Vanadium Total</t>
  </si>
  <si>
    <t>Vanadium Total (fl. conc.)</t>
  </si>
  <si>
    <t>Vanadium Total (mass conc.)</t>
  </si>
  <si>
    <t>Vanadium Total (air conc.)</t>
  </si>
  <si>
    <t>10/21/2019 11:56:51 AM</t>
  </si>
  <si>
    <t>Vanadium Total (ratio)</t>
  </si>
  <si>
    <t>6/1/1999 1:34:00 PM</t>
  </si>
  <si>
    <t>8/15/2019 11:13:17 AM</t>
  </si>
  <si>
    <t>Vanadium Total (wet) (mass conc.)</t>
  </si>
  <si>
    <t>5/26/2003 2:28:49 PM</t>
  </si>
  <si>
    <t>Vanadium Total (mass flux)</t>
  </si>
  <si>
    <t>7/16/2012 3:32:35 PM</t>
  </si>
  <si>
    <t>10/23/2002 1:42:53 PM</t>
  </si>
  <si>
    <t>6/25/2003 9:22:39 AM</t>
  </si>
  <si>
    <t>10/30/2014 8:31:19 AM</t>
  </si>
  <si>
    <t>0270</t>
  </si>
  <si>
    <t>HNO3 Dig:Ext(Cupferon)AA</t>
  </si>
  <si>
    <t>7/22/2010 3:51:36 PM</t>
  </si>
  <si>
    <t>V001</t>
  </si>
  <si>
    <t>Vinclozolin</t>
  </si>
  <si>
    <t>Vinclozolin (fl. conc.)</t>
  </si>
  <si>
    <t>50471-44-8</t>
  </si>
  <si>
    <t>VALA</t>
  </si>
  <si>
    <t>Valeric Acid</t>
  </si>
  <si>
    <t>Valeric Acid (fl. conc.)</t>
  </si>
  <si>
    <t>109-52-4</t>
  </si>
  <si>
    <t>VDST</t>
  </si>
  <si>
    <t>Volatile Dustfall</t>
  </si>
  <si>
    <t>Volatile Dustfall (mass flux)</t>
  </si>
  <si>
    <t>VFR-</t>
  </si>
  <si>
    <t>Residue: VolatileFilt (TDS; Volatile)</t>
  </si>
  <si>
    <t>3/19/2002 1:14:40 PM</t>
  </si>
  <si>
    <t>Residue: VolatileFilt (TDS; Volatile) (fl. conc.)</t>
  </si>
  <si>
    <t>8/11/2014</t>
  </si>
  <si>
    <t>6/14/2024</t>
  </si>
  <si>
    <t>VHC-</t>
  </si>
  <si>
    <t>Hydrocarbons; Volatile</t>
  </si>
  <si>
    <t>F084</t>
  </si>
  <si>
    <t>Wet solids samples are extracted with methanol using a mechanical shaker. Extracts are directly analyzed by a capillary column gas chromatography with flame ionization detection. Published as a Performance Based Method circa Dec. 2000.</t>
  </si>
  <si>
    <t>11/16/2004</t>
  </si>
  <si>
    <t>Hydrocarbons; Volatile (mass conc.)</t>
  </si>
  <si>
    <t>9/6/2000 9:56:00 AM</t>
  </si>
  <si>
    <t>2/1/2024 11:07:00 AM</t>
  </si>
  <si>
    <t>2/15/2024 8:42:43 AM</t>
  </si>
  <si>
    <t>11/22/2000 1:38:40 PM</t>
  </si>
  <si>
    <t>Hydrocarbons; Volatile (fl. conc.)</t>
  </si>
  <si>
    <t>1/13/2010 10:23:23 AM</t>
  </si>
  <si>
    <t>1/13/2010 10:24:10 AM</t>
  </si>
  <si>
    <t>7/9/2012 2:09:49 PM</t>
  </si>
  <si>
    <t>VOFR</t>
  </si>
  <si>
    <t>Volume Flow Rate-Stk</t>
  </si>
  <si>
    <t>5094</t>
  </si>
  <si>
    <t>Volumetric Flow Calc-Stack</t>
  </si>
  <si>
    <t>12/1/2009 6:08:55 AM</t>
  </si>
  <si>
    <t>Volume Flow Rate-Stk (flow)</t>
  </si>
  <si>
    <t>X191</t>
  </si>
  <si>
    <t>S-Type Pitot Tube</t>
  </si>
  <si>
    <t>CAL8</t>
  </si>
  <si>
    <t>Calculation (m3/min A)</t>
  </si>
  <si>
    <t>VPH-</t>
  </si>
  <si>
    <t>Hydrocarbons; Volatile Petroleum</t>
  </si>
  <si>
    <t>F099</t>
  </si>
  <si>
    <t>Volatile Petroleum Hydrocarbons (nC6 to nC10) are calculated using the results from selected methods. The calculation procedure for VPH requires that both Volatile Hydrocarbons (VH) and Monocyclic Aromatic Hydrocarbons (MAHs, including BTEX and styrene) be analyzed using methodologies which have been approved by the Director. Selected MAHs are subtracted from VH results to produce VPH values. The Procedure section lists the MAHs to be excluded from both waters and soils. Performance Based Method published circa Dec. 2000.</t>
  </si>
  <si>
    <t>Hydrocarbons; Volatile Petroleum (fl. conc.)</t>
  </si>
  <si>
    <t>3/5/2013</t>
  </si>
  <si>
    <t>1/13/2010 10:28:59 AM</t>
  </si>
  <si>
    <t>Hydrocarbons; Volatile Petroleum (mass conc.)</t>
  </si>
  <si>
    <t>5/8/2008</t>
  </si>
  <si>
    <t>1/13/2010 10:29:29 AM</t>
  </si>
  <si>
    <t>X530</t>
  </si>
  <si>
    <t>Volatile petroleum hydrocarbons (nC5-nC11) are extracted from samples using methanol. The methanol is analyzed using a purge and trap technique. Using purge and trap analysis, the volatile compounds are purged with an inert gas, adsorbed on a sorbent trap, and then desorbed into a capillary gas chromatograph with flame ionization detector. VPH results are corrected for BETX concentrations and percent moisture. Superceded Dec. 2000.</t>
  </si>
  <si>
    <t>4/11/2001</t>
  </si>
  <si>
    <t>7/27/2001 11:21:29 AM</t>
  </si>
  <si>
    <t>8/6/2017</t>
  </si>
  <si>
    <t>1/3/2001 9:09:00 AM</t>
  </si>
  <si>
    <t>7/24/2018</t>
  </si>
  <si>
    <t>X529</t>
  </si>
  <si>
    <t>W--D</t>
  </si>
  <si>
    <t>Tungsten Dissolved</t>
  </si>
  <si>
    <t>Tungsten Dissolved (fl. conc.)</t>
  </si>
  <si>
    <t>7440-33-7</t>
  </si>
  <si>
    <t>W--E</t>
  </si>
  <si>
    <t>Tungsten Extractable</t>
  </si>
  <si>
    <t>5/15/2009 11:26:37 AM</t>
  </si>
  <si>
    <t>Tungsten Extractable (fl. conc.)</t>
  </si>
  <si>
    <t>W--T</t>
  </si>
  <si>
    <t>Tungsten Total</t>
  </si>
  <si>
    <t>Tungsten Total (fl. conc.)</t>
  </si>
  <si>
    <t>Tungsten Total (ratio)</t>
  </si>
  <si>
    <t>11/1/2017 10:00:00 AM</t>
  </si>
  <si>
    <t>10/21/2019 11:56:54 AM</t>
  </si>
  <si>
    <t>11/10/2017 4:09:00 PM</t>
  </si>
  <si>
    <t>Tungsten Total (mass conc.)</t>
  </si>
  <si>
    <t>Xylene</t>
  </si>
  <si>
    <t>1/11/2024 1:07:09 PM</t>
  </si>
  <si>
    <t>Xylene (mass conc.)</t>
  </si>
  <si>
    <t>1330-20-7</t>
  </si>
  <si>
    <t>Xylene (fl. conc.)</t>
  </si>
  <si>
    <t>o-Xylene</t>
  </si>
  <si>
    <t>o-Xylene (fl. conc.)</t>
  </si>
  <si>
    <t>95-47-6</t>
  </si>
  <si>
    <t>o-Xylene (mass conc.)</t>
  </si>
  <si>
    <t>3/31/2006 1:01:04 AM</t>
  </si>
  <si>
    <t>M;P-Xylene</t>
  </si>
  <si>
    <t>M;P-Xylene (mass conc.)</t>
  </si>
  <si>
    <t>8/12/2002 4:16:32 PM</t>
  </si>
  <si>
    <t>M;P-Xylene (fl. conc.)</t>
  </si>
  <si>
    <t>Xylenes (Total)</t>
  </si>
  <si>
    <t>4/30/2021 11:21:46 AM</t>
  </si>
  <si>
    <t>Xylenes (Total) (mass conc.)</t>
  </si>
  <si>
    <t>Xylenes (Total) (fl. conc.)</t>
  </si>
  <si>
    <t>12/9/2010</t>
  </si>
  <si>
    <t>Y--D</t>
  </si>
  <si>
    <t>Yttrium Dissolved</t>
  </si>
  <si>
    <t>Yttrium Dissolved (fl. conc.)</t>
  </si>
  <si>
    <t>7440-65-5</t>
  </si>
  <si>
    <t>10/24/2018 12:26:14 PM</t>
  </si>
  <si>
    <t>Y--E</t>
  </si>
  <si>
    <t>Yttrium Extractable</t>
  </si>
  <si>
    <t>5/15/2009 11:26:53 AM</t>
  </si>
  <si>
    <t>Yttrium Extractable (fl. conc.)</t>
  </si>
  <si>
    <t>Y--T</t>
  </si>
  <si>
    <t>Yttrium Total</t>
  </si>
  <si>
    <t>Yttrium Total (ratio)</t>
  </si>
  <si>
    <t>Yttrium Total (fl. conc.)</t>
  </si>
  <si>
    <t>10/21/2019 11:57:01 AM</t>
  </si>
  <si>
    <t>YB-T</t>
  </si>
  <si>
    <t>Ytterbium</t>
  </si>
  <si>
    <t>Ytterbium (ratio)</t>
  </si>
  <si>
    <t>ZN-D</t>
  </si>
  <si>
    <t>Zinc Dissolved</t>
  </si>
  <si>
    <t>Zinc Dissolved (fl. conc.)</t>
  </si>
  <si>
    <t>7440-66-6</t>
  </si>
  <si>
    <t>10/24/1996 1:46:03 PM</t>
  </si>
  <si>
    <t>3/4/1997 7:02:37 PM</t>
  </si>
  <si>
    <t>11/15/2000 1:53:53 PM</t>
  </si>
  <si>
    <t>10/24/1996 2:40:25 PM</t>
  </si>
  <si>
    <t>Zinc Dissolved (mass flow)</t>
  </si>
  <si>
    <t>10/24/1996 11:59:43 AM</t>
  </si>
  <si>
    <t>4/12/2024 1:44:31 PM</t>
  </si>
  <si>
    <t>8/15/2019 1:24:32 PM</t>
  </si>
  <si>
    <t>2/19/2002 10:02:58 AM</t>
  </si>
  <si>
    <t>X168</t>
  </si>
  <si>
    <t>Solvent Extract: AA</t>
  </si>
  <si>
    <t>10/24/1996 12:09:42 PM</t>
  </si>
  <si>
    <t>4/29/2011 8:52:00 AM</t>
  </si>
  <si>
    <t>10/29/2001 11:34:44 AM</t>
  </si>
  <si>
    <t>10/24/1996 12:10:43 PM</t>
  </si>
  <si>
    <t>11/17/1998 12:06:58 PM</t>
  </si>
  <si>
    <t>8/26/1993</t>
  </si>
  <si>
    <t>10/15/2018 12:58:52 PM</t>
  </si>
  <si>
    <t>ZN-E</t>
  </si>
  <si>
    <t>Zinc-Extractable</t>
  </si>
  <si>
    <t>Zinc-Extractable (fl. conc.)</t>
  </si>
  <si>
    <t>Zinc-Extractable (mass conc.)</t>
  </si>
  <si>
    <t>2/22/2023 12:51:04 PM</t>
  </si>
  <si>
    <t>Zinc-Extractable (part. /m)</t>
  </si>
  <si>
    <t>ZN-I</t>
  </si>
  <si>
    <t>Zinc-Insoluble</t>
  </si>
  <si>
    <t>Zinc-Insoluble (mass flux)</t>
  </si>
  <si>
    <t>ZN-S</t>
  </si>
  <si>
    <t>Zinc-Soluble</t>
  </si>
  <si>
    <t>Zinc-Soluble (mass flux)</t>
  </si>
  <si>
    <t>11/18/2000 1:30:15 AM</t>
  </si>
  <si>
    <t>Zinc-Soluble (part. /m)</t>
  </si>
  <si>
    <t>ZN-T</t>
  </si>
  <si>
    <t>Zinc Total</t>
  </si>
  <si>
    <t>Zinc Total (mass conc.)</t>
  </si>
  <si>
    <t>Zinc Total (fl. conc.)</t>
  </si>
  <si>
    <t>2/19/2002 10:06:15 AM</t>
  </si>
  <si>
    <t>Zinc Total (air conc.)</t>
  </si>
  <si>
    <t>Zinc Total (wet) (mass conc.)</t>
  </si>
  <si>
    <t>5/6/1997 4:39:00 PM</t>
  </si>
  <si>
    <t>4/17/1998 3:45:56 PM</t>
  </si>
  <si>
    <t>6/25/2003 9:22:40 AM</t>
  </si>
  <si>
    <t>11/18/2000 1:29:41 AM</t>
  </si>
  <si>
    <t>1/27/2003</t>
  </si>
  <si>
    <t>2/5/2003 9:12:45 AM</t>
  </si>
  <si>
    <t>12/1/2003 5:30:26 PM</t>
  </si>
  <si>
    <t>10/21/2019 11:57:03 AM</t>
  </si>
  <si>
    <t>Zinc Total (ratio)</t>
  </si>
  <si>
    <t>5/26/2003 2:28:53 PM</t>
  </si>
  <si>
    <t>Zinc Total (mass flux)</t>
  </si>
  <si>
    <t>7/16/2012 3:32:47 PM</t>
  </si>
  <si>
    <t>10/24/1996 2:12:47 PM</t>
  </si>
  <si>
    <t>10/22/1997 1:13:43 PM</t>
  </si>
  <si>
    <t>11/15/2000 1:51:17 PM</t>
  </si>
  <si>
    <t>Zinc Total (mass flow)</t>
  </si>
  <si>
    <t>8/15/2019 1:25:09 PM</t>
  </si>
  <si>
    <t>ZR-D</t>
  </si>
  <si>
    <t>Zirconium Dissolved</t>
  </si>
  <si>
    <t>Zirconium Dissolved (fl. conc.)</t>
  </si>
  <si>
    <t>7440-67-7</t>
  </si>
  <si>
    <t>2/10/2004 1:00:41 AM</t>
  </si>
  <si>
    <t>ZR-T</t>
  </si>
  <si>
    <t>Zirconium Total</t>
  </si>
  <si>
    <t>10/21/2019 11:57:06 AM</t>
  </si>
  <si>
    <t>Zirconium Total (ratio)</t>
  </si>
  <si>
    <t>Zirconium Total (fl. conc.)</t>
  </si>
  <si>
    <t>Zirconium Total (wet) (mass conc.)</t>
  </si>
  <si>
    <t>Zirconium Total (mass conc.)</t>
  </si>
  <si>
    <t>1/12/2024 11:16:53 AM</t>
  </si>
  <si>
    <t>4/1/2004 1:19:36 AM</t>
  </si>
  <si>
    <t>2/15/2011 3:58:00 PM</t>
  </si>
  <si>
    <t>Zirconium Total (air conc.)</t>
  </si>
  <si>
    <t>ZRTCLP</t>
  </si>
  <si>
    <t>Zirconium TCLP (Toxicity Characteristic Leaching Procedure)</t>
  </si>
  <si>
    <t>Zirconium TCLP (Toxicity Characteristic Leaching Procedure) (fl. conc.)</t>
  </si>
  <si>
    <t>919005-14-4</t>
  </si>
  <si>
    <t>Perfluorononanoic acid, 4,8-dioxa-3H- (ADONA) (fl. conc.)</t>
  </si>
  <si>
    <t>4151-50-2</t>
  </si>
  <si>
    <t>Ethyl perfluorooctanesulfonamide, n- (NEtFOSA) (fl. conc.)</t>
  </si>
  <si>
    <t>120226-60-0</t>
  </si>
  <si>
    <t>Fluorotelomer sulfonic acid, 10:2 (10:2 FTS) (fl. conc.)</t>
  </si>
  <si>
    <t>757124-72-4</t>
  </si>
  <si>
    <t>Fluorotelomer sulfonic acid, 4:2 (4:2 FTS) (fl. conc.)</t>
  </si>
  <si>
    <t>27619-97-2</t>
  </si>
  <si>
    <t>Fluorotelomer sulfonic acid, 6:2 (6:2 FTS) (fl. conc.)</t>
  </si>
  <si>
    <t>39108-34-4</t>
  </si>
  <si>
    <t>Fluorotelomer sulfonic acid, 8:2 (8:2 FTS) (fl. conc.)</t>
  </si>
  <si>
    <t>13252-13-6</t>
  </si>
  <si>
    <t>Hexafluoropropylene oxide dimer acid (HFPO-DA) (fl. conc.)</t>
  </si>
  <si>
    <t>31506-32-8</t>
  </si>
  <si>
    <t>Methyl perfluorooctanesulfonamide,N- (NMeFOSA) (fl. conc.)</t>
  </si>
  <si>
    <t>375-22-4</t>
  </si>
  <si>
    <t>Perfluorobutanoic acid (PFBA) (fl. conc.)</t>
  </si>
  <si>
    <t>307-55-1</t>
  </si>
  <si>
    <t>Perfluorododecanoic acid (PFDoA) (fl. conc.)</t>
  </si>
  <si>
    <t>335-76-2</t>
  </si>
  <si>
    <t>Perfluorodecanoic acid (PFDA) (fl. conc.)</t>
  </si>
  <si>
    <t>335-77-3</t>
  </si>
  <si>
    <t>Perfluorodecane sulfonic acid (PFDS) (fl. conc.)</t>
  </si>
  <si>
    <t>375-85-9</t>
  </si>
  <si>
    <t>Perfluoroheptanoic acid (PFHpA) (fl. conc.)</t>
  </si>
  <si>
    <t>375-92-8</t>
  </si>
  <si>
    <t>Perfluoroheptanesulfonic acid (PFHpS) (fl. conc.)</t>
  </si>
  <si>
    <t>355-46-4</t>
  </si>
  <si>
    <t>Perfluorohexanesulfonic acid (PFHxS) (fl. conc.)</t>
  </si>
  <si>
    <t>375-95-1</t>
  </si>
  <si>
    <t>Perfluorononanoic acid (PFNA) (fl. conc.)</t>
  </si>
  <si>
    <t>68259-12-1</t>
  </si>
  <si>
    <t>Perfluorononanesulfonic acid (PFNS) (fl. conc.)</t>
  </si>
  <si>
    <t>754-91-6</t>
  </si>
  <si>
    <t>Perfluorooctanesulfonamide (PFOSA) (fl. conc.)</t>
  </si>
  <si>
    <t>2265893-05-6</t>
  </si>
  <si>
    <t>Perfluorooctanesulfonic acid (13C8-PFOS) (ratio)</t>
  </si>
  <si>
    <t>Perfluoropentanoic acid (PFPeA) (fl. conc.)</t>
  </si>
  <si>
    <t>2706-91-4</t>
  </si>
  <si>
    <t>Perfluoropentanesulfonic acid (PFPeS) (fl. conc.)</t>
  </si>
  <si>
    <t>376-06-7</t>
  </si>
  <si>
    <t>72629-94-8</t>
  </si>
  <si>
    <t>Perfluorotetradecanoic acid (PFTeDA) (fl. conc.)</t>
  </si>
  <si>
    <t>Perfluorotridecanoic acid (PFTrDA) (fl. conc.)</t>
  </si>
  <si>
    <t>2058-94-8</t>
  </si>
  <si>
    <t>Perfluoroundecanoic acid (PFUnA) (fl. conc.)</t>
  </si>
  <si>
    <t>1912-24-9, 6190-65-4, 1007-28-9</t>
  </si>
  <si>
    <t>1912-24-9, 6190-65-4,1007-28-9</t>
  </si>
  <si>
    <t>1912-24-9, 6190-65-4 , 1007-28-9</t>
  </si>
  <si>
    <t>25167-83-3, 4901-51-3, 935-95-5</t>
  </si>
  <si>
    <t>25323-89-1, 71-55-6, 79-00-5</t>
  </si>
  <si>
    <t>25167-83-3</t>
  </si>
  <si>
    <t>10599-90-3, 10025-85-1</t>
  </si>
  <si>
    <t>19463-48-0, 18268-76-3</t>
  </si>
  <si>
    <t>57057-83-7, 2668-24-8</t>
  </si>
  <si>
    <t>Lab Cent,Visual Compariso</t>
  </si>
  <si>
    <t>Filt,Colour Comparator</t>
  </si>
  <si>
    <t>LF, comparison to coloured solutions</t>
  </si>
  <si>
    <t>Freon 113 Extr,Infrared</t>
  </si>
  <si>
    <t>pH kit, LaMotte wide range (5.0-8.5)</t>
  </si>
  <si>
    <t>25C,Low Ionic Strength</t>
  </si>
  <si>
    <t>Gravimetric, 180C</t>
  </si>
  <si>
    <t>Ignition,550 C</t>
  </si>
  <si>
    <t>Grav,1.2u GF filter,180C</t>
  </si>
  <si>
    <t>Gravimetric 1.2um GF filter, 103-5 C</t>
  </si>
  <si>
    <t>Calc, TRes-NFRes</t>
  </si>
  <si>
    <t>Homo,GFor mf,105,grav</t>
  </si>
  <si>
    <t>Whole Bottle, Grav., whole bottle, 1.2 um GF filter, 103-5C</t>
  </si>
  <si>
    <t>Grav, Whole bottle 105C</t>
  </si>
  <si>
    <t>Cent,Glass Fiber Filt105</t>
  </si>
  <si>
    <t>Grav, 1.2um GF filter, 103-5C</t>
  </si>
  <si>
    <t>Grav, Subsamp Buch 105C</t>
  </si>
  <si>
    <t>Grav, 9 cm Buchner, 105C</t>
  </si>
  <si>
    <t>Filter Paper,Dry 105C</t>
  </si>
  <si>
    <t>Filtration,GFC</t>
  </si>
  <si>
    <t>Grav, 9 cm Buchner, 550C</t>
  </si>
  <si>
    <t>Cent,Glass Fiber Filt550</t>
  </si>
  <si>
    <t>Filter Paper,Dry 600C</t>
  </si>
  <si>
    <t>Gravimetric, GF/C glass Fiber Filt, 1-hr settling period</t>
  </si>
  <si>
    <t>Hom, Gravimetric 103-105C</t>
  </si>
  <si>
    <t>Dry @60C,Hom.</t>
  </si>
  <si>
    <t>Microdigestion: Hom.,Grav &lt;60C</t>
  </si>
  <si>
    <t>Manual Titr'n,St. Acid</t>
  </si>
  <si>
    <t>CNS Analysis in Soil, Vario El Cube</t>
  </si>
  <si>
    <t>HCl Leach,Leco Furnace</t>
  </si>
  <si>
    <t>Oxid to CO2,NDIR,Calc'n</t>
  </si>
  <si>
    <t>NaOH,Pyr-Barb,Col'metric</t>
  </si>
  <si>
    <t>NaOH,Bis-Pyr,Col'metric</t>
  </si>
  <si>
    <t>NaOH,Pyr-Pyr,Col'metric</t>
  </si>
  <si>
    <t>HCL-HH Dig,Ni Complex,Col'm</t>
  </si>
  <si>
    <t>HCL-HH dig, isonicotinic</t>
  </si>
  <si>
    <t>Man.Dist.,Auto-CN,Pyr-Barb-Low Level</t>
  </si>
  <si>
    <t>Tetracyanonickelatate,UV Spec.</t>
  </si>
  <si>
    <t>Impinger,Sel Ion Elect</t>
  </si>
  <si>
    <t>Calculation (Ca,Mg,Sr,Fe,Al,Zn,Mn,Cu,Ba,Pb)</t>
  </si>
  <si>
    <t>Calculation (Ca, Mg)</t>
  </si>
  <si>
    <t>Col'metric Titr'n,Ca</t>
  </si>
  <si>
    <t>Ortho-phthaldialdehyde (OPA) reaction,flourometric detection</t>
  </si>
  <si>
    <t>Dist,@pH9.5,Nessler.-Air</t>
  </si>
  <si>
    <t>pH7.4 dist,Nessler or Titration</t>
  </si>
  <si>
    <t>Dist.,Acid Titration-Air</t>
  </si>
  <si>
    <t>Dist,Acid Titration</t>
  </si>
  <si>
    <t>FA,Dist,Titration</t>
  </si>
  <si>
    <t>F,EDTA,Cd red'n,diaz,col'm</t>
  </si>
  <si>
    <t>H2O2/H2SO4Dig,Indophenol</t>
  </si>
  <si>
    <t>LA,HNO3,Titration</t>
  </si>
  <si>
    <t>Dig,Titration</t>
  </si>
  <si>
    <t>FA,HNO3,Titration</t>
  </si>
  <si>
    <t>K/Persulphate-UV Dig,Red'n,Col'm</t>
  </si>
  <si>
    <t>K/Persulphate Dig,Red'n,Col'm</t>
  </si>
  <si>
    <t>Haach,Mn(3)sol'nDig,KPHcol'm,510nm</t>
  </si>
  <si>
    <t>Open reflux,K2Cr2O7/H2SO4 dig, FAS Titr.</t>
  </si>
  <si>
    <t>Closed refux,K2Cr2O7 dig,col'm,600nm</t>
  </si>
  <si>
    <t>K2Cr2O7/H2SO4 Dig., Ag2SO4, FAS Titr.</t>
  </si>
  <si>
    <t>Closed reflux,K2Cr2O7/H2SO4 dig,FAS,Titr.</t>
  </si>
  <si>
    <t>Dst,Amino Anti Pyr,KFeCN</t>
  </si>
  <si>
    <t>Automated 4-APP,dist</t>
  </si>
  <si>
    <t>Dst,Amino Anti Pyr,Col</t>
  </si>
  <si>
    <t>Dig,Stannous Cl2,Col'met</t>
  </si>
  <si>
    <t>Stannous Cl2, Col'metric</t>
  </si>
  <si>
    <t>Acid,Extr.MeCl,HRGC/LRMS:TIM,SIM</t>
  </si>
  <si>
    <t>BaCl2,Gravimetric</t>
  </si>
  <si>
    <t>BaCl2,Turbimetric</t>
  </si>
  <si>
    <t>Methylene blue,colorimetric(Anionic)</t>
  </si>
  <si>
    <t>Azure A, Col'm(Anionic)</t>
  </si>
  <si>
    <t>Methyl Orange,col'm (cationic)</t>
  </si>
  <si>
    <t>Heteropoly Acids,Col</t>
  </si>
  <si>
    <t>HCl/FeCl2, Gravimetric</t>
  </si>
  <si>
    <t>PersulDig:CO2Purge/Col'm,550nm</t>
  </si>
  <si>
    <t>Carbon Anal.,Infra Red</t>
  </si>
  <si>
    <t>SAOB,Selective Ion Electrode</t>
  </si>
  <si>
    <t>SAOB, Selective Ion Electrode</t>
  </si>
  <si>
    <t>DCM extr,diazo deriv,Florisil,GC/FID,sum</t>
  </si>
  <si>
    <t>Extr,SU,4 Filt,Substrate, N. Acid.</t>
  </si>
  <si>
    <t>Sp.Sub.Styr.,SU Dup Plug</t>
  </si>
  <si>
    <t>Extr,SU,6 Filt,Substrate, N. Acid.</t>
  </si>
  <si>
    <t>Extr,SU,8 Filt,Substrate, N. Acid.</t>
  </si>
  <si>
    <t>Extr,SU, 3 Filters,Subst, N. Acid.</t>
  </si>
  <si>
    <t>Tetracyanonickelate,UV Spec.</t>
  </si>
  <si>
    <t>Zinc Acetate,Isonicotin.</t>
  </si>
  <si>
    <t>Acet.Buff.Dig,Col'metric</t>
  </si>
  <si>
    <t>Filt Spl,MF Count -EL</t>
  </si>
  <si>
    <t>1-IC50,5&amp;15min M500 Micr</t>
  </si>
  <si>
    <t>Rainbow/96hr/pH,hardness adj (%surv)</t>
  </si>
  <si>
    <t>Gravimetric, dry wt@105C</t>
  </si>
  <si>
    <t>Fed,Annual Ref.Prod.Rate</t>
  </si>
  <si>
    <t>90th%,Unbleach</t>
  </si>
  <si>
    <t>Filt,pH,Spec,465nm</t>
  </si>
  <si>
    <t>Single wavelength,no pH adj</t>
  </si>
  <si>
    <t>Auto colorimetric, HgSCN</t>
  </si>
  <si>
    <t>SCN,Colorimetric</t>
  </si>
  <si>
    <t>Decant,NaOH,Pyr-Pyr,Col</t>
  </si>
  <si>
    <t>pH5.8,Ionic Str.adj,SIE</t>
  </si>
  <si>
    <t>F Electr,known add meth</t>
  </si>
  <si>
    <t>Phenol/NaHypochlorite Oxid,Indopheno:Col'm</t>
  </si>
  <si>
    <t>Dist@pH9.5,Nessleriz.</t>
  </si>
  <si>
    <t>Auto Cadmium Red'n,Diazo</t>
  </si>
  <si>
    <t>Cd Red'n,Diazotiz,Col</t>
  </si>
  <si>
    <t>Low Level,Auto Cd Red'n,Diazo</t>
  </si>
  <si>
    <t>Auto Colorimet,diazotiz.</t>
  </si>
  <si>
    <t>Diazotization,Col'metric</t>
  </si>
  <si>
    <t>DKN,Filt,Block Dig.,Fluor.</t>
  </si>
  <si>
    <t>F,persul,hydz-sulf,diaz,col</t>
  </si>
  <si>
    <t>FF,K/Persulphate Dig,Red'n,Col'm</t>
  </si>
  <si>
    <t>UV Oxid'n, Cd red'n, diazn, colorimetric</t>
  </si>
  <si>
    <t>Auto moly-blue, Col'm,(not ascorbic)</t>
  </si>
  <si>
    <t>1:5 Soil Leach, IC</t>
  </si>
  <si>
    <t>Hexane extr,GC/ECD</t>
  </si>
  <si>
    <t>Extr, GC/MS or GC/ECD</t>
  </si>
  <si>
    <t>Oxy-halide,ICP,Cond. detector</t>
  </si>
  <si>
    <t>UV,Auto-CN,Pyr-Barb - low level</t>
  </si>
  <si>
    <t>Unfilt,Calculation (Ca,Mg)</t>
  </si>
  <si>
    <t>6NHCl,NaOH,Col'm</t>
  </si>
  <si>
    <t>Derivat,extr,HPLC/UV-VIS</t>
  </si>
  <si>
    <t>Hexane Extr,GC/ECD</t>
  </si>
  <si>
    <t>Hex/AcExt,Part,Chrom,GC</t>
  </si>
  <si>
    <t>DCM extr'n,conc'n,HGRC-PFPD/N,P det'n</t>
  </si>
  <si>
    <t>DCM extr,HRGC-NPD</t>
  </si>
  <si>
    <t>DCM +MeOH extr,HRGC-NPD</t>
  </si>
  <si>
    <t>Frozen,Acetone Extr,GC/ECD</t>
  </si>
  <si>
    <t>Frozen,Acetone extr,GC/ECD</t>
  </si>
  <si>
    <t>Hex dil,Hex extr'n,GC/ECD</t>
  </si>
  <si>
    <t>pH 9,Diethyl Ether:HRGC/LRMS</t>
  </si>
  <si>
    <t>Resin&amp;Fatty Acids,GC/MS</t>
  </si>
  <si>
    <t>MeOH,DCM extr:HRGC/LRMS</t>
  </si>
  <si>
    <t>DCM,Ac/Hex extr,PAM,HRGC/LRMS</t>
  </si>
  <si>
    <t>DCM extrn,GC/MS-SIM (PAH)</t>
  </si>
  <si>
    <t>HNO3,GFAA</t>
  </si>
  <si>
    <t>HNO3dig,TeflonTube/Autoclave,ICP-MS</t>
  </si>
  <si>
    <t>LF,LA:HNO3:GFAA</t>
  </si>
  <si>
    <t>LF,LA,HNO3,AA</t>
  </si>
  <si>
    <t>Filt,HNO3 dig,conc'n,nebul'ICP-OES</t>
  </si>
  <si>
    <t>Filt.,Acid,ICPMS</t>
  </si>
  <si>
    <t>Field filt + acid, ICP-AES</t>
  </si>
  <si>
    <t>FF,FA,HNO3,ICPMS</t>
  </si>
  <si>
    <t>Dissolved metals: FF, FA, HNO3, HR-ICPMS</t>
  </si>
  <si>
    <t>FF,FA,HNO3,Graph.Furn,AA</t>
  </si>
  <si>
    <t>Metals in water, dissolved, "in-bottle" digestion, ICP-SFMS</t>
  </si>
  <si>
    <t>SEM extr,6N HCl,ICP/OES</t>
  </si>
  <si>
    <t>EDTA pres,pHadj.3.5,APDC/MIBK extr,AA</t>
  </si>
  <si>
    <t>24hr HNO3 dil'n,ICP-MS</t>
  </si>
  <si>
    <t>Metals in water, extractable, ICP-SFMS</t>
  </si>
  <si>
    <t>Field Acid, lab filt, ICP-AES</t>
  </si>
  <si>
    <t>EDTA pres,pHadj.3.5-6.5EP/DPC extr,AA</t>
  </si>
  <si>
    <t>Acid,ICPMS</t>
  </si>
  <si>
    <t>Hom,HNO3/HCl,ICP</t>
  </si>
  <si>
    <t>Metals in Biota (wet), total, acid digestion, ICP-SFMS</t>
  </si>
  <si>
    <t>Aliquot,HNO3/HCl dig, ICPMS,loading</t>
  </si>
  <si>
    <t>FA,HNO3,ICPMS</t>
  </si>
  <si>
    <t>PBM,HNO3/HCl dig,dry60C,100mesh,</t>
  </si>
  <si>
    <t>Acid Dig,Centrifuge,ICPMS</t>
  </si>
  <si>
    <t>Total metals: FA, HNO3, HR-ICPMS (No Prep)Prep)</t>
  </si>
  <si>
    <t>D&amp;G,Nitric/HCl:ICP</t>
  </si>
  <si>
    <t>Acid dig,conc'n,nebul.,ICP-OES</t>
  </si>
  <si>
    <t>FA,HNO3,Graph.Furnace,AA</t>
  </si>
  <si>
    <t>Metals in Biota (wet), total, acid digestion, ICP-MS</t>
  </si>
  <si>
    <t>Metals in Biota (dry), total, acid digestion, ICP-SFMS</t>
  </si>
  <si>
    <t>PBM,dry60C,10mesh,SALM-ICP-MS</t>
  </si>
  <si>
    <t>Aliquot,HNO3/HCL dig,ICPMS</t>
  </si>
  <si>
    <t>Metals in water, total, "in-bottle" digestion, ICP-SFMS</t>
  </si>
  <si>
    <t>HNO3/HCl,GFAA</t>
  </si>
  <si>
    <t>FA,HNO3,Direct Flame,AA</t>
  </si>
  <si>
    <t>HNO3/HCl dig,ICP-AES</t>
  </si>
  <si>
    <t>HNO3 dig.(microwave or hot block),ICPMS</t>
  </si>
  <si>
    <t>Freeze Dry,Hom,Acid Dig,ICP</t>
  </si>
  <si>
    <t>Homo,HCl-HNO3 dig,ICP-OES,dry calc</t>
  </si>
  <si>
    <t>FA,HNO3,AA Analysis</t>
  </si>
  <si>
    <t>HCl Dig,AA Analysis</t>
  </si>
  <si>
    <t>Aqua Reg. Dig,AA</t>
  </si>
  <si>
    <t>Dig, ICP</t>
  </si>
  <si>
    <t>Hom, Nitric/Perchlor,ICP</t>
  </si>
  <si>
    <t>Homo,HNO3 dig,ICP-AES</t>
  </si>
  <si>
    <t>H.Azteca,sed,14dy growth</t>
  </si>
  <si>
    <t>H.Azteca,sed,14dy surv.</t>
  </si>
  <si>
    <t>HNO3/Na2SO3,TOX Analyzer</t>
  </si>
  <si>
    <t>Carbon adsorp, Dohrmann:TOX Analyzer</t>
  </si>
  <si>
    <t>Na2SO3,HNO3,TOX Analyzer</t>
  </si>
  <si>
    <t>Arsine gen,535nm,Col'met</t>
  </si>
  <si>
    <t>LF,LA:HNO3:ICP</t>
  </si>
  <si>
    <t>Nitric/Ni Dig,Graph. Fur</t>
  </si>
  <si>
    <t>Hom,Nitr/Perchl,Hydr,AA</t>
  </si>
  <si>
    <t>HCl/K2S2O8, Hydride, ICP</t>
  </si>
  <si>
    <t>K2S2O8/HCl dig, Hydride,ICP</t>
  </si>
  <si>
    <t>FA,HNO3,Hydr.Gen,AA</t>
  </si>
  <si>
    <t>FF,FA,HNO3,ICP</t>
  </si>
  <si>
    <t>LF,LA:HNO3:HVAAS</t>
  </si>
  <si>
    <t>FF:FA,HNO3,Hydrid Gen,AA</t>
  </si>
  <si>
    <t>Extr,Flameless AA</t>
  </si>
  <si>
    <t>N/P Dig, ICP</t>
  </si>
  <si>
    <t>N/P Dig,Hydride ICP</t>
  </si>
  <si>
    <t>Aqua Reg.Dig,Hydr.gen,AA</t>
  </si>
  <si>
    <t>D&amp;G,Nitric/HCl:GF</t>
  </si>
  <si>
    <t>Arsine gen,535nm,Col-Air</t>
  </si>
  <si>
    <t>Hom,HNO3/HCl,HVAAS</t>
  </si>
  <si>
    <t>ArsineGen,535nm,Col-Air2</t>
  </si>
  <si>
    <t>Hom,N/P Dig,Hydr/ICP LL</t>
  </si>
  <si>
    <t>Freeze Dry,Hom,Acid Dig,GF</t>
  </si>
  <si>
    <t>N/P Dig(Filt+Wash),ICP</t>
  </si>
  <si>
    <t>DCM/MEOH acid extr'n,DCM,methn,Florisil,HRGC-EC</t>
  </si>
  <si>
    <t>H2SO4 acid,CHCl2 extr.florisil. GC/MS</t>
  </si>
  <si>
    <t>MeOH extrac,GC/FID,nC6-nC10</t>
  </si>
  <si>
    <t>CRC ICPMS - run RAW for Br and I, unfiltered, unpreserved</t>
  </si>
  <si>
    <t>DCM/MEOH extr'n,DCM,conc'n,HRGC-PFPD/N,P det'n</t>
  </si>
  <si>
    <t>AA,Dir Asp.</t>
  </si>
  <si>
    <t>FF,FA:HNO3:ICP</t>
  </si>
  <si>
    <t>No Pres/No Filtr/No Dig,ICP</t>
  </si>
  <si>
    <t>Hom,HNO3/HCl,AA</t>
  </si>
  <si>
    <t>HNO3/HCl/Perchlor,AA</t>
  </si>
  <si>
    <t>FA,HNO3,Graph.F.,AA(LL)</t>
  </si>
  <si>
    <t>AVS extraction, SEM Analysis ICPMS</t>
  </si>
  <si>
    <t>HNO3,pHto7.5,MIK extr'n,AA</t>
  </si>
  <si>
    <t>unknown method,plasma emission spec.</t>
  </si>
  <si>
    <t>Hom,Nitr/Perchl,Grph Fur</t>
  </si>
  <si>
    <t>SPR,IDA Chelation,ICPMS</t>
  </si>
  <si>
    <t>LVOL:Dig,AA</t>
  </si>
  <si>
    <t>LA,HNO3,Graphite Furnace</t>
  </si>
  <si>
    <t>Hom,HNO3/HCl,Grph Furn</t>
  </si>
  <si>
    <t>Methane, Ethane and Ethene, Dissolved via GC-FID</t>
  </si>
  <si>
    <t>Water Extr,Ion Chr-Anion</t>
  </si>
  <si>
    <t>Gravimetric, balance, Separation by sieve &gt;.075 mm</t>
  </si>
  <si>
    <t>Free Cyanide with FIA,GDS,AD</t>
  </si>
  <si>
    <t>NaOH,Dist,Col'metric</t>
  </si>
  <si>
    <t>FIA-UV digestion, distil., isonicotinic colmetric</t>
  </si>
  <si>
    <t>HNO3dig,BrCl2etc,MIK extr'n,AA</t>
  </si>
  <si>
    <t>FF,FA,HNO3,AA</t>
  </si>
  <si>
    <t>LF, AA</t>
  </si>
  <si>
    <t>LF,AA,Dir Asp</t>
  </si>
  <si>
    <t>Hom,Nitric/Perchl,ICP</t>
  </si>
  <si>
    <t>Nitric/Perchlor Dig,AA</t>
  </si>
  <si>
    <t>Acetone Extr,GC/ECD</t>
  </si>
  <si>
    <t>Acid,DCM extr'n,methn,Florisil,HRGC-EC</t>
  </si>
  <si>
    <t>ph10,Solid Phase Extr. HPLC-UV</t>
  </si>
  <si>
    <t>Haloacetic Acids,MTBE ex</t>
  </si>
  <si>
    <t>He purge+trap,GC/FID,nC6-nC10</t>
  </si>
  <si>
    <t>core,oven dried@105C</t>
  </si>
  <si>
    <t>Acetone Dilution, HRGC-FID</t>
  </si>
  <si>
    <t>EPH:DCM,liq-liq extr'n,GC/FID,(PAH not sub.)</t>
  </si>
  <si>
    <t>pH2,DEE extr'n,conc,MTBEextr'n,methyl'n,HRGC/LMRS</t>
  </si>
  <si>
    <t>FF:FA,HNO3,Dir. Flame,AA</t>
  </si>
  <si>
    <t>FA,HNO3,Plasma Spec.</t>
  </si>
  <si>
    <t>Acid Extr,AA Dir. Asp.</t>
  </si>
  <si>
    <t>24hr acid,filt,acid dig,conc'n,nebul.,ICP-OES</t>
  </si>
  <si>
    <t>SolventExtr,varioussolvents/methods,HRGC/LRMS</t>
  </si>
  <si>
    <t>Shake30min,Hexane Ext, GC/FID</t>
  </si>
  <si>
    <t>Calc,LEPH+HEPH,nC10-nC32</t>
  </si>
  <si>
    <t>Dichlorometh extr,GC/FID</t>
  </si>
  <si>
    <t>Freon extr,silicic ac,IR</t>
  </si>
  <si>
    <t>Solids,Isotope dil,HRGC/HRMS</t>
  </si>
  <si>
    <t>Isotope dil,HRGC/HRMS</t>
  </si>
  <si>
    <t>Env.Canada(1992),DioxinsProc,Pulp Effluents</t>
  </si>
  <si>
    <t>EPH:Hex/Actn,soxhlet extr'n,GC/FID(PAHs not sub)</t>
  </si>
  <si>
    <t>Solvent Extn, GC-FID</t>
  </si>
  <si>
    <t>H2SO4, KMnO4, Col'm</t>
  </si>
  <si>
    <t>DCM,soxhlet extr'n,GC/FID(PAHs sub.)</t>
  </si>
  <si>
    <t>EPH:DCM,liq-liq extr'n,GC/FID,(PAH sub.)</t>
  </si>
  <si>
    <t>DCM,soxhlet extr'n,GC/FID,(PAHs not sub.)</t>
  </si>
  <si>
    <t>EPH:Hex/Actn,soxhlet extr'n,GC/FID(PAHs sub)</t>
  </si>
  <si>
    <t>EPH, Hexane micro-extrn, GC/FID (Waters, w/o Si-Gel)</t>
  </si>
  <si>
    <t>FF:HNO3/KMnO4,Cold V,AA</t>
  </si>
  <si>
    <t>FF,FA:HNO3/K2Cr2O7:CVAA</t>
  </si>
  <si>
    <t>FF,FA,HNO3,Flameless AA</t>
  </si>
  <si>
    <t>Decant,Dig,Flameless AA</t>
  </si>
  <si>
    <t>Acid Dig,Auto,CV Fluo.Spec.</t>
  </si>
  <si>
    <t>BrCldig, SnCl2red'n,CVAF</t>
  </si>
  <si>
    <t>BrCl cold oxidn,SnCl2redn,CVAAS</t>
  </si>
  <si>
    <t>Extr,Auto An,Flamless AA</t>
  </si>
  <si>
    <t>Hom,HNO3/HCl,Cold V,UV</t>
  </si>
  <si>
    <t>H2SO4/ Pot.DichromPres,H2SO4,flameless AA</t>
  </si>
  <si>
    <t>Freeze Dry,Hom,Acid Dig,CVAF</t>
  </si>
  <si>
    <t>HCl/HNO3Dig,Flameless AA</t>
  </si>
  <si>
    <t>HCL/HNO3,Man C.V.-Air</t>
  </si>
  <si>
    <t>HNO3/KMnO4 Dig,Cold V:AA</t>
  </si>
  <si>
    <t>KMnO4,Man Cold Vapour,UV</t>
  </si>
  <si>
    <t>KMnO4/H2SO4,Cold Vap,AA</t>
  </si>
  <si>
    <t>KMNO4,K2S208,SnCl2,CVAA</t>
  </si>
  <si>
    <t>FA,HNO3,Flameless AA</t>
  </si>
  <si>
    <t>Hom, N/S Dig:Man.C.V.-AN</t>
  </si>
  <si>
    <t>Hom,Nitr/Perchl,ColdV,UV</t>
  </si>
  <si>
    <t>Homo,HotHNO3dig,H2O2dig,CVAA</t>
  </si>
  <si>
    <t>D&amp;G,Nitric/HCl,CVAF</t>
  </si>
  <si>
    <t>HNO3 add,dir Asp,AA</t>
  </si>
  <si>
    <t>Aliquot,HNO3/HCl Dig,ICP</t>
  </si>
  <si>
    <t>PBM,dry60C,100mesh,SALM-ICP-MS</t>
  </si>
  <si>
    <t>CHCl3/CH3OH Ext,Evap</t>
  </si>
  <si>
    <t>LaCl3add,Dir. Asp.,AA</t>
  </si>
  <si>
    <t>Acid Dig,Dir.Asp.,AA</t>
  </si>
  <si>
    <t>FF,FA,HNO3,Nitrous Ox,AA</t>
  </si>
  <si>
    <t>H2O Extr,Ion Chr-Cat I</t>
  </si>
  <si>
    <t>Alkaline/MnO4,Col'metric</t>
  </si>
  <si>
    <t>pH adj,Filt,Spect,243.7nm</t>
  </si>
  <si>
    <t>Persulfate Dig,Col'm</t>
  </si>
  <si>
    <t>Dig,Ascorbic,Col'metric</t>
  </si>
  <si>
    <t>Dig,Auto Asc.Acid,Col'm (whole bottle)</t>
  </si>
  <si>
    <t>Acid Dig,Colorimetric</t>
  </si>
  <si>
    <t>K2S2O8/H2SO4Dig,Col'met</t>
  </si>
  <si>
    <t>Dig,Auto Asc.Acid,Col'm</t>
  </si>
  <si>
    <t>DCM,MAP,AC/Hex extr,HRGC/LRMS</t>
  </si>
  <si>
    <t>DCM,liq/liq extr,HRGC/LRMS</t>
  </si>
  <si>
    <t>Acetone extr,Hexane,Diazometh.Methyl'n,HRGC/Electron Capture</t>
  </si>
  <si>
    <t>Acid,Hexane extr,Diazomethane Methylation,HRGC/Electron Capt</t>
  </si>
  <si>
    <t>Hex/AcExtr,Part,IonEx,GC</t>
  </si>
  <si>
    <t>Acid,DiethylEther extr,Diazometh.Methyl'n,HRGC/Electron Capt</t>
  </si>
  <si>
    <t>H2SO4,CHCL2/MeOH extr.florisil. GC/MS</t>
  </si>
  <si>
    <t>DCM/ Acetone/MTBE extr, AA/TMA deriv, GCMS</t>
  </si>
  <si>
    <t>Extract disks,DCM extr:HRGC/LRMS</t>
  </si>
  <si>
    <t>NaOH4,MeOH/Cl2H2Cextr,HRGC/LRMS</t>
  </si>
  <si>
    <t>NaSO4,MeOH/Cl2H2Cextr,HRGC/LRMS</t>
  </si>
  <si>
    <t>Ext,APDC,AA</t>
  </si>
  <si>
    <t>N/P Dig, HGA Analysis</t>
  </si>
  <si>
    <t>N/P Dig,HGA Analysis</t>
  </si>
  <si>
    <t>Hom, N/P Dig, HGA Anal</t>
  </si>
  <si>
    <t>D&amp;G,N/P Dig:HGA Analysis</t>
  </si>
  <si>
    <t>[Partisol] Teflon Filter Equipped with O-ring, Gravimetric</t>
  </si>
  <si>
    <t>Tef,47mm,Gravimetric</t>
  </si>
  <si>
    <t>Gravimetric, PTFEO for Dichot</t>
  </si>
  <si>
    <t>Dig,Auto Color As Acd A</t>
  </si>
  <si>
    <t>Dig, Auto Colour As Acd</t>
  </si>
  <si>
    <t>Dig, Auto Color As Acd A</t>
  </si>
  <si>
    <t>535nm,Col'metric -Air</t>
  </si>
  <si>
    <t>N/P/S Dig,Hydride ICP</t>
  </si>
  <si>
    <t>FF,FA:HCL:HVAAS</t>
  </si>
  <si>
    <t>Homo,Freeze Dry,Acid Dig,Graphite Furnace AA</t>
  </si>
  <si>
    <t>FF,FA,Dir.Asp.,ICP</t>
  </si>
  <si>
    <t>HCl,Vol'metric Titr.-Air</t>
  </si>
  <si>
    <t>H2SO4,SPE extr'n,conc'n,HRGC/LRMS</t>
  </si>
  <si>
    <t>AcExtr'n,NaCl part,HexExtr'n,conc,Flori,GC/EC</t>
  </si>
  <si>
    <t>Ferric Nitrate, Colorimetric</t>
  </si>
  <si>
    <t>not dry,homo,Aqua Regia dig,GFAAS,Calc</t>
  </si>
  <si>
    <t>Dig,FA,HNO3,ICPMS</t>
  </si>
  <si>
    <t>Isokinetic,Gravimetric</t>
  </si>
  <si>
    <t>Grav.Filt(CER),Wash-105C</t>
  </si>
  <si>
    <t>HNO3 Dig,Laser-induced fluorescen</t>
  </si>
  <si>
    <t>UVT Test, unfiltered, spectrophotometer at 254nm</t>
  </si>
  <si>
    <t>UVT Test, filtered, spectrophotometer at 254nm</t>
  </si>
  <si>
    <t>H20,Calc'n,VH-MAHs,nC6-nC10</t>
  </si>
  <si>
    <t>Purge&amp;Trap, gc/FID(nC5-nC11)</t>
  </si>
  <si>
    <t>Solids,Cal'n,VH-MAHs,nC6-nC10</t>
  </si>
  <si>
    <t>MeOH extr'n,purge&amp;trap,gc/FID(nC5-nC11)</t>
  </si>
  <si>
    <t xml:space="preserve">Sediment Size; </t>
  </si>
  <si>
    <t>Formaldehyde (air conc.)</t>
  </si>
  <si>
    <t>Inorganics;</t>
  </si>
  <si>
    <t>309-00-2, 60-57-1</t>
  </si>
  <si>
    <t>Aldrin + Dieldrin (mass conc.)</t>
  </si>
  <si>
    <t>Aldrin + Dieldrin (fl. conc.)</t>
  </si>
  <si>
    <t>Acetaminophen (fl. conc.)</t>
  </si>
  <si>
    <t>AMPA (fl. conc.)</t>
  </si>
  <si>
    <t>AMPA (mass conc.)</t>
  </si>
  <si>
    <t>77521-29-0</t>
  </si>
  <si>
    <t>Hydroquinone (fl. conc.)</t>
  </si>
  <si>
    <t>Resorcinol (fl. conc.)</t>
  </si>
  <si>
    <t>2-Hydroxyphenol (catechol) (fl. conc.)</t>
  </si>
  <si>
    <t>2-Butanol (mass conc.)</t>
  </si>
  <si>
    <t>2-Butanol (fl. conc.)</t>
  </si>
  <si>
    <t>Albuterol / Salbutamol (fl. conc.)</t>
  </si>
  <si>
    <t>Amitriptyline (fl. conc.)</t>
  </si>
  <si>
    <t>Amlodipine (fl. conc.)</t>
  </si>
  <si>
    <t>Ampicillin (fl. conc.)</t>
  </si>
  <si>
    <t>Amphetamine(fl. conc.)</t>
  </si>
  <si>
    <t>Atenolol (fl. conc.)</t>
  </si>
  <si>
    <t>Atorvastatin (fl. conc.)</t>
  </si>
  <si>
    <t>Atrazine-Desethyl (mass conc.)</t>
  </si>
  <si>
    <t>Bisphenol A (mass conc.)</t>
  </si>
  <si>
    <t>1-Butanol (fl. conc.)</t>
  </si>
  <si>
    <t>1-Butanol (mass conc.)</t>
  </si>
  <si>
    <t>Bezafibrate (fl. conc.)</t>
  </si>
  <si>
    <t>Carbamazepine (fl. conc.)</t>
  </si>
  <si>
    <t>Cimetidine (fl. conc.)</t>
  </si>
  <si>
    <t>Clotrimazole (fl. conc.)</t>
  </si>
  <si>
    <t>carbonate(fl. conc.)</t>
  </si>
  <si>
    <t>Codeine (fl. conc.)</t>
  </si>
  <si>
    <t>Cotinine (fl. conc.)</t>
  </si>
  <si>
    <t>Cyclophosphamide (fl. conc.)</t>
  </si>
  <si>
    <t>Decachlorobiphenyl (ratio)</t>
  </si>
  <si>
    <t xml:space="preserve">72-55-9 </t>
  </si>
  <si>
    <t>Total DDE (fl. conc.)</t>
  </si>
  <si>
    <t>Total DDE (mass conc.)</t>
  </si>
  <si>
    <t>Dehydronifedipine (fl. conc.)</t>
  </si>
  <si>
    <t>58-73-1</t>
  </si>
  <si>
    <t>Diphenhydramine (fl. conc.)</t>
  </si>
  <si>
    <t>Diltiazem (fl. conc.)</t>
  </si>
  <si>
    <t>Diazepam (fl. conc.)</t>
  </si>
  <si>
    <t>Ethyl Acetate (mass conc.)</t>
  </si>
  <si>
    <t>Ethyl Acetate (fl. conc.)</t>
  </si>
  <si>
    <t>Formaldehyde (fl. conc.)</t>
  </si>
  <si>
    <t>Formaldehyde (mass conc.)</t>
  </si>
  <si>
    <t>Flumequine (fl. conc.)</t>
  </si>
  <si>
    <t>Fluoxetine(fl. conc.)</t>
  </si>
  <si>
    <t>Glyburide (fl. conc.)</t>
  </si>
  <si>
    <t>Glipizide (fl. conc.)</t>
  </si>
  <si>
    <t>10-Hydroxy Amitriptyline Oxalate (fl. conc.)</t>
  </si>
  <si>
    <t>Hexachloroethane (mass conc.)</t>
  </si>
  <si>
    <t>Hexachloroethane (fl. conc.)</t>
  </si>
  <si>
    <t>bicarbonate (fl. conc.)</t>
  </si>
  <si>
    <t>hydroxide (fl. conc.)</t>
  </si>
  <si>
    <t>Isobutanol (mass conc.)</t>
  </si>
  <si>
    <t>Isobutanol(fl. conc.)</t>
  </si>
  <si>
    <t>Indomethacin(fl. conc.)</t>
  </si>
  <si>
    <t>Isopropyl Alcohol, Isopropanol (fl. conc.)</t>
  </si>
  <si>
    <t>Isopropyl Alcohol, Isopropanol (mass conc.)</t>
  </si>
  <si>
    <t>Ketoprofen (fl. conc.)</t>
  </si>
  <si>
    <t>Lidocaine (fl. conc.)</t>
  </si>
  <si>
    <t>Lincomycin (fl. conc.)</t>
  </si>
  <si>
    <t>Tylosin (fl. conc.)</t>
  </si>
  <si>
    <t>tert-Octylphenol(mass conc.)</t>
  </si>
  <si>
    <t>Tetrachloro-m-xylene (ratio)</t>
  </si>
  <si>
    <t>Trimethoprim (fl. conc.)</t>
  </si>
  <si>
    <t>Thiabendazole (fl. conc.)</t>
  </si>
  <si>
    <t>Strychine (fl. conc.)</t>
  </si>
  <si>
    <t>Roxithromycin (fl. conc.)</t>
  </si>
  <si>
    <t>1-Propanol, n-Propanol (mass conc.)</t>
  </si>
  <si>
    <t>1-Propanol, n-Propanol (fl. conc.)</t>
  </si>
  <si>
    <t>Perfluorooctanesulfonic acid (PFOS) (mass conc.)</t>
  </si>
  <si>
    <t>Perfluorooctanesulfonic acid (PFOS) (fl. conc.)</t>
  </si>
  <si>
    <t>Perfluorooctanoic acid (PFOA) (fl. conc.)</t>
  </si>
  <si>
    <t>Perfluorooctanoic acid (PFOA) (mass conc.)</t>
  </si>
  <si>
    <t>307-24-4</t>
  </si>
  <si>
    <t>Perfluorohexanoic acid (PFHxA) (fl. conc.)</t>
  </si>
  <si>
    <t>Perfluorobutane sulfonic acid (PFBS) (fl. conc.)</t>
  </si>
  <si>
    <t>Perfluorobutane sulfonic acid (PFBS) (mass conc.)</t>
  </si>
  <si>
    <t>1-Pentanol, n-Pentanol (fl. conc.)</t>
  </si>
  <si>
    <t>Pentachloronitrobenzene (fl. conc.)</t>
  </si>
  <si>
    <t>Pentachloronitrobenzene (mass conc.)</t>
  </si>
  <si>
    <t>n-Nonylphenol (mass conc.)</t>
  </si>
  <si>
    <t>Novobiocin (fl. conc.)</t>
  </si>
  <si>
    <t>Norgestimate (fl. conc.)</t>
  </si>
  <si>
    <t>Metoprolol (fl. conc.)</t>
  </si>
  <si>
    <t>Nitrate Available (mass conc.)</t>
  </si>
  <si>
    <t>Device Type</t>
  </si>
  <si>
    <t>Organics;</t>
  </si>
  <si>
    <t>789-02-6</t>
  </si>
  <si>
    <t>3424-82-6</t>
  </si>
  <si>
    <t>53-19-0</t>
  </si>
  <si>
    <t>53494-70-5</t>
  </si>
  <si>
    <t>Loss on ignition @ 375C (ratio)</t>
  </si>
  <si>
    <t>Loss on ignition at 550C (ratio)</t>
  </si>
  <si>
    <t>Loss on ignition @ 1000C (ratio)</t>
  </si>
  <si>
    <t>Loss on ignition @ 1000C (unitless)</t>
  </si>
  <si>
    <t>151772-58-6</t>
  </si>
  <si>
    <t>Ammonia; Un-ionized (as N); 4C; lab pH (fl. conc.)</t>
  </si>
  <si>
    <t>Ammonia; Un-ionized (as N); 15C; lab pH (fl. conc.)</t>
  </si>
  <si>
    <t>Ammonia; Un-ionized (as N); 20C; lab pH (fl. conc.)</t>
  </si>
  <si>
    <t>Ammonia; Un-ionized (as N); 25C; lab pH (fl. conc.)</t>
  </si>
  <si>
    <t>90-12-0, 91-57-6</t>
  </si>
  <si>
    <t>67905-19-5</t>
  </si>
  <si>
    <t>1135682-88-0</t>
  </si>
  <si>
    <t>113507-82-7</t>
  </si>
  <si>
    <t>Perfluorododecane sulfonic acid (PFDoS) (fl. conc.)</t>
  </si>
  <si>
    <t>2706-90-3</t>
  </si>
  <si>
    <t>791563-89-8</t>
  </si>
  <si>
    <t>749786-16-1</t>
  </si>
  <si>
    <t>938-22-7, 6936-40-9</t>
  </si>
  <si>
    <t>14797-55-8, 14797-65-0</t>
  </si>
  <si>
    <t>189084-66-0, 417727-71-0</t>
  </si>
  <si>
    <t>189084-59-1, 83694-71-7</t>
  </si>
  <si>
    <t>182677-30-1, 189084-58-0</t>
  </si>
  <si>
    <t>147217-75-2, 147217-77-4</t>
  </si>
  <si>
    <t>41318-75-6, 49690-94-0</t>
  </si>
  <si>
    <t>147217-71-8, 6903-63-5</t>
  </si>
  <si>
    <t>65310-45-4, 65281-76-7</t>
  </si>
  <si>
    <t>5835-26-7, 1945-53-5</t>
  </si>
  <si>
    <t>4018-65-9, 2138-22-9</t>
  </si>
  <si>
    <t>205-99-2, 207-08-9</t>
  </si>
  <si>
    <t>205-99-2, 205-82-3</t>
  </si>
  <si>
    <t>205-99-2, 205-82-3, 207-08-9</t>
  </si>
  <si>
    <t xml:space="preserve">56961-20-7, 32139-72-3 </t>
  </si>
  <si>
    <t>25167-83-3, 58-90-2, 935-95-5</t>
  </si>
  <si>
    <t>108-38-3, 106-42-3</t>
  </si>
  <si>
    <t>57-12-5, 302-04-5</t>
  </si>
  <si>
    <t>5103-71-9, 5103-74-2</t>
  </si>
  <si>
    <t>108-43-0, 106-48-9</t>
  </si>
  <si>
    <t>120-83-2, 583-78-8</t>
  </si>
  <si>
    <t>1319-77-3, 108-39-4, 106-44-5</t>
  </si>
  <si>
    <t xml:space="preserve">Pharmaceuticals and Personal Care Products (PPCP); </t>
  </si>
  <si>
    <t xml:space="preserve">Polychlorinated biphenylds (PCBs); </t>
  </si>
  <si>
    <t xml:space="preserve">Chlorofluorocarbon (CFCs); </t>
  </si>
  <si>
    <t xml:space="preserve">Per- and polyfluoroalkyl substances (PFAS); </t>
  </si>
  <si>
    <t xml:space="preserve">Disinfection by Products (DBPs); </t>
  </si>
  <si>
    <t xml:space="preserve">Metals - Soluble; </t>
  </si>
  <si>
    <t xml:space="preserve">Metals - Insoluble;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</si>
</sst>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rogh, Jeremy ENV:EX" id="{5661E387-21D2-4F8A-9B3A-DE9F35E2EDC4}" userId="S::Jeremy.Krogh@gov.bc.ca::4ab80871-085f-4508-8ef4-d6362b7435f9"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E1" dT="2024-09-11T16:06:00.85" personId="{5661E387-21D2-4F8A-9B3A-DE9F35E2EDC4}" id="{EB2092BA-5BD8-4B25-AEE9-75B114CD75EC}">
    <text>Where data class = field result, device type = method short name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E6516"/>
  <sheetViews>
    <sheetView tabSelected="1" topLeftCell="S6454" workbookViewId="0">
      <selection activeCell="W4" sqref="W4:W6516"/>
    </sheetView>
  </sheetViews>
  <sheetFormatPr defaultRowHeight="14.5" x14ac:dyDescent="0.35"/>
  <cols>
    <col min="1" max="1" width="65" customWidth="1"/>
    <col min="2" max="2" width="19.7265625" customWidth="1"/>
    <col min="3" max="3" width="29" customWidth="1"/>
    <col min="4" max="4" width="50.453125" customWidth="1"/>
    <col min="5" max="5" width="33.7265625" customWidth="1"/>
    <col min="6" max="6" width="46.54296875" customWidth="1"/>
    <col min="7" max="7" width="43.7265625" customWidth="1"/>
    <col min="8" max="8" width="13.453125" customWidth="1"/>
    <col min="9" max="9" width="14.26953125" bestFit="1" customWidth="1"/>
    <col min="10" max="10" width="20" bestFit="1" customWidth="1"/>
    <col min="11" max="11" width="17.81640625" bestFit="1" customWidth="1"/>
    <col min="12" max="12" width="11.36328125" bestFit="1" customWidth="1"/>
    <col min="13" max="15" width="21.6328125" bestFit="1" customWidth="1"/>
    <col min="16" max="16" width="19.453125" style="2" bestFit="1" customWidth="1"/>
    <col min="17" max="17" width="21.6328125" bestFit="1" customWidth="1"/>
    <col min="18" max="18" width="18.54296875" bestFit="1" customWidth="1"/>
    <col min="19" max="19" width="19" bestFit="1" customWidth="1"/>
    <col min="20" max="20" width="40.7265625" customWidth="1"/>
    <col min="21" max="21" width="39.1796875" customWidth="1"/>
    <col min="22" max="22" width="29" customWidth="1"/>
    <col min="23" max="23" width="37.54296875" customWidth="1"/>
    <col min="24" max="24" width="17.54296875" customWidth="1"/>
    <col min="25" max="25" width="44.26953125" customWidth="1"/>
    <col min="26" max="26" width="41.26953125" customWidth="1"/>
    <col min="27" max="27" width="56.81640625" customWidth="1"/>
    <col min="28" max="28" width="34.54296875" customWidth="1"/>
    <col min="29" max="29" width="23.26953125" customWidth="1"/>
    <col min="30" max="30" width="17.453125" customWidth="1"/>
    <col min="31" max="31" width="45.26953125" customWidth="1"/>
    <col min="32" max="32" width="61.453125" customWidth="1"/>
  </cols>
  <sheetData>
    <row r="1" spans="1:31" s="1" customFormat="1" x14ac:dyDescent="0.35">
      <c r="A1" s="1" t="s">
        <v>23</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24</v>
      </c>
      <c r="Z1" s="1" t="s">
        <v>25</v>
      </c>
      <c r="AA1" s="1" t="s">
        <v>26</v>
      </c>
      <c r="AB1" s="1" t="s">
        <v>27</v>
      </c>
      <c r="AC1" s="1" t="s">
        <v>28</v>
      </c>
      <c r="AD1" s="1" t="s">
        <v>29</v>
      </c>
      <c r="AE1" s="1" t="s">
        <v>12729</v>
      </c>
    </row>
    <row r="2" spans="1:31" hidden="1" x14ac:dyDescent="0.35">
      <c r="A2" t="s">
        <v>7400</v>
      </c>
      <c r="B2" t="s">
        <v>7391</v>
      </c>
      <c r="C2" t="s">
        <v>7392</v>
      </c>
      <c r="D2" t="s">
        <v>7393</v>
      </c>
      <c r="E2" t="s">
        <v>7394</v>
      </c>
      <c r="F2" t="s">
        <v>7395</v>
      </c>
      <c r="G2" t="s">
        <v>7395</v>
      </c>
      <c r="H2">
        <v>0.01</v>
      </c>
      <c r="I2" t="s">
        <v>36</v>
      </c>
      <c r="J2" t="s">
        <v>36</v>
      </c>
      <c r="K2" t="s">
        <v>36</v>
      </c>
      <c r="L2">
        <v>24</v>
      </c>
      <c r="O2" t="s">
        <v>7396</v>
      </c>
      <c r="P2" s="2">
        <v>35167</v>
      </c>
      <c r="Q2" t="s">
        <v>276</v>
      </c>
      <c r="R2" t="s">
        <v>39</v>
      </c>
      <c r="T2" t="s">
        <v>7397</v>
      </c>
      <c r="U2" t="s">
        <v>7398</v>
      </c>
      <c r="V2" t="s">
        <v>36</v>
      </c>
      <c r="W2" t="s">
        <v>7399</v>
      </c>
      <c r="Y2" t="s">
        <v>7401</v>
      </c>
      <c r="Z2" t="s">
        <v>642</v>
      </c>
      <c r="AA2" t="str">
        <f t="shared" ref="AA2:AA65" si="0">_xlfn.CONCAT(Z2, "EMS code: ",B2)</f>
        <v>Physical Properties; EMS code: FIBR</v>
      </c>
      <c r="AB2" t="s">
        <v>43</v>
      </c>
      <c r="AD2" t="s">
        <v>44</v>
      </c>
      <c r="AE2" t="str">
        <f t="shared" ref="AE2:AE65" si="1">IF(AD2="FIELD_RESULT",F2,"")</f>
        <v/>
      </c>
    </row>
    <row r="3" spans="1:31" hidden="1" x14ac:dyDescent="0.35">
      <c r="A3" t="s">
        <v>7400</v>
      </c>
      <c r="B3" t="s">
        <v>7391</v>
      </c>
      <c r="C3" t="s">
        <v>7392</v>
      </c>
      <c r="D3" t="s">
        <v>7393</v>
      </c>
      <c r="E3" t="s">
        <v>7402</v>
      </c>
      <c r="F3" t="s">
        <v>7403</v>
      </c>
      <c r="G3" t="s">
        <v>7403</v>
      </c>
      <c r="H3">
        <v>0.1</v>
      </c>
      <c r="I3" t="s">
        <v>35</v>
      </c>
      <c r="J3" t="s">
        <v>36</v>
      </c>
      <c r="K3" t="s">
        <v>36</v>
      </c>
      <c r="L3">
        <v>172</v>
      </c>
      <c r="O3" t="s">
        <v>7404</v>
      </c>
      <c r="P3" s="2">
        <v>35167</v>
      </c>
      <c r="Q3" t="s">
        <v>6733</v>
      </c>
      <c r="R3" t="s">
        <v>39</v>
      </c>
      <c r="T3" t="s">
        <v>7397</v>
      </c>
      <c r="U3" t="s">
        <v>7398</v>
      </c>
      <c r="V3" t="s">
        <v>36</v>
      </c>
      <c r="W3" t="s">
        <v>7399</v>
      </c>
      <c r="Y3" t="s">
        <v>7401</v>
      </c>
      <c r="Z3" t="s">
        <v>642</v>
      </c>
      <c r="AA3" t="str">
        <f t="shared" si="0"/>
        <v>Physical Properties; EMS code: FIBR</v>
      </c>
      <c r="AB3" t="s">
        <v>43</v>
      </c>
      <c r="AD3" t="s">
        <v>44</v>
      </c>
      <c r="AE3" t="str">
        <f t="shared" si="1"/>
        <v/>
      </c>
    </row>
    <row r="4" spans="1:31" x14ac:dyDescent="0.35">
      <c r="A4" t="s">
        <v>546</v>
      </c>
      <c r="B4" t="s">
        <v>529</v>
      </c>
      <c r="C4" t="s">
        <v>540</v>
      </c>
      <c r="D4" t="s">
        <v>530</v>
      </c>
      <c r="E4" t="s">
        <v>541</v>
      </c>
      <c r="F4" t="s">
        <v>542</v>
      </c>
      <c r="G4" t="s">
        <v>542</v>
      </c>
      <c r="H4">
        <v>0</v>
      </c>
      <c r="I4" t="s">
        <v>36</v>
      </c>
      <c r="J4" t="s">
        <v>36</v>
      </c>
      <c r="K4" t="s">
        <v>36</v>
      </c>
      <c r="L4">
        <v>54</v>
      </c>
      <c r="O4" t="s">
        <v>543</v>
      </c>
      <c r="P4" s="2">
        <v>35167</v>
      </c>
      <c r="Q4" t="s">
        <v>319</v>
      </c>
      <c r="R4" t="s">
        <v>39</v>
      </c>
      <c r="T4" t="s">
        <v>544</v>
      </c>
      <c r="U4" t="s">
        <v>540</v>
      </c>
      <c r="V4" t="s">
        <v>35</v>
      </c>
      <c r="W4" t="s">
        <v>545</v>
      </c>
      <c r="Z4" t="s">
        <v>535</v>
      </c>
      <c r="AA4" t="str">
        <f t="shared" si="0"/>
        <v>Inorganics; EMS code: 0014</v>
      </c>
      <c r="AB4" t="s">
        <v>43</v>
      </c>
      <c r="AC4" t="s">
        <v>536</v>
      </c>
      <c r="AD4" t="s">
        <v>44</v>
      </c>
      <c r="AE4" t="str">
        <f t="shared" si="1"/>
        <v/>
      </c>
    </row>
    <row r="5" spans="1:31" x14ac:dyDescent="0.35">
      <c r="A5" t="s">
        <v>546</v>
      </c>
      <c r="B5" t="s">
        <v>529</v>
      </c>
      <c r="C5" t="s">
        <v>540</v>
      </c>
      <c r="D5" t="s">
        <v>530</v>
      </c>
      <c r="E5" t="s">
        <v>551</v>
      </c>
      <c r="F5" t="s">
        <v>552</v>
      </c>
      <c r="G5" t="s">
        <v>552</v>
      </c>
      <c r="H5">
        <v>0</v>
      </c>
      <c r="I5" t="s">
        <v>35</v>
      </c>
      <c r="J5" t="s">
        <v>36</v>
      </c>
      <c r="K5" t="s">
        <v>36</v>
      </c>
      <c r="L5">
        <v>2065</v>
      </c>
      <c r="O5" t="s">
        <v>553</v>
      </c>
      <c r="P5" s="2">
        <v>35167</v>
      </c>
      <c r="Q5" t="s">
        <v>38</v>
      </c>
      <c r="R5" t="s">
        <v>39</v>
      </c>
      <c r="T5" t="s">
        <v>544</v>
      </c>
      <c r="U5" t="s">
        <v>540</v>
      </c>
      <c r="V5" t="s">
        <v>35</v>
      </c>
      <c r="W5" t="s">
        <v>545</v>
      </c>
      <c r="Z5" t="s">
        <v>535</v>
      </c>
      <c r="AA5" t="str">
        <f t="shared" si="0"/>
        <v>Inorganics; EMS code: 0014</v>
      </c>
      <c r="AB5" t="s">
        <v>43</v>
      </c>
      <c r="AC5" t="s">
        <v>536</v>
      </c>
      <c r="AD5" t="s">
        <v>44</v>
      </c>
      <c r="AE5" t="str">
        <f t="shared" si="1"/>
        <v/>
      </c>
    </row>
    <row r="6" spans="1:31" x14ac:dyDescent="0.35">
      <c r="A6" t="s">
        <v>777</v>
      </c>
      <c r="B6" t="s">
        <v>768</v>
      </c>
      <c r="C6" t="s">
        <v>769</v>
      </c>
      <c r="D6" t="s">
        <v>770</v>
      </c>
      <c r="E6" t="s">
        <v>771</v>
      </c>
      <c r="F6" t="s">
        <v>12321</v>
      </c>
      <c r="G6" t="s">
        <v>772</v>
      </c>
      <c r="H6">
        <v>0.1</v>
      </c>
      <c r="I6" t="s">
        <v>36</v>
      </c>
      <c r="J6" t="s">
        <v>36</v>
      </c>
      <c r="K6" t="s">
        <v>36</v>
      </c>
      <c r="L6">
        <v>2082</v>
      </c>
      <c r="M6" t="s">
        <v>773</v>
      </c>
      <c r="N6" t="s">
        <v>774</v>
      </c>
      <c r="O6" t="s">
        <v>775</v>
      </c>
      <c r="P6" s="2">
        <v>35167</v>
      </c>
      <c r="Q6" t="s">
        <v>38</v>
      </c>
      <c r="R6" t="s">
        <v>39</v>
      </c>
      <c r="T6" t="s">
        <v>544</v>
      </c>
      <c r="U6" t="s">
        <v>540</v>
      </c>
      <c r="V6" t="s">
        <v>35</v>
      </c>
      <c r="W6" t="s">
        <v>545</v>
      </c>
      <c r="X6" t="s">
        <v>776</v>
      </c>
      <c r="Z6" t="s">
        <v>642</v>
      </c>
      <c r="AA6" t="str">
        <f t="shared" si="0"/>
        <v>Physical Properties; EMS code: 0025</v>
      </c>
      <c r="AB6" t="s">
        <v>691</v>
      </c>
      <c r="AD6" t="s">
        <v>44</v>
      </c>
      <c r="AE6" t="str">
        <f t="shared" si="1"/>
        <v/>
      </c>
    </row>
    <row r="7" spans="1:31" x14ac:dyDescent="0.35">
      <c r="A7" t="s">
        <v>781</v>
      </c>
      <c r="B7" t="s">
        <v>768</v>
      </c>
      <c r="C7" t="s">
        <v>540</v>
      </c>
      <c r="D7" t="s">
        <v>770</v>
      </c>
      <c r="E7" t="s">
        <v>468</v>
      </c>
      <c r="F7" t="s">
        <v>278</v>
      </c>
      <c r="G7" t="s">
        <v>469</v>
      </c>
      <c r="H7">
        <v>0.01</v>
      </c>
      <c r="I7" t="s">
        <v>36</v>
      </c>
      <c r="J7" t="s">
        <v>36</v>
      </c>
      <c r="K7" t="s">
        <v>36</v>
      </c>
      <c r="L7">
        <v>2171</v>
      </c>
      <c r="M7" t="s">
        <v>778</v>
      </c>
      <c r="N7" t="s">
        <v>779</v>
      </c>
      <c r="O7" t="s">
        <v>780</v>
      </c>
      <c r="P7" s="2">
        <v>35167</v>
      </c>
      <c r="Q7" t="s">
        <v>38</v>
      </c>
      <c r="R7" t="s">
        <v>39</v>
      </c>
      <c r="T7" t="s">
        <v>544</v>
      </c>
      <c r="U7" t="s">
        <v>540</v>
      </c>
      <c r="V7" t="s">
        <v>35</v>
      </c>
      <c r="W7" t="s">
        <v>545</v>
      </c>
      <c r="Z7" t="s">
        <v>642</v>
      </c>
      <c r="AA7" t="str">
        <f t="shared" si="0"/>
        <v>Physical Properties; EMS code: 0025</v>
      </c>
      <c r="AB7" t="s">
        <v>691</v>
      </c>
      <c r="AD7" t="s">
        <v>44</v>
      </c>
      <c r="AE7" t="str">
        <f t="shared" si="1"/>
        <v/>
      </c>
    </row>
    <row r="8" spans="1:31" x14ac:dyDescent="0.35">
      <c r="A8" t="s">
        <v>781</v>
      </c>
      <c r="B8" t="s">
        <v>768</v>
      </c>
      <c r="C8" t="s">
        <v>540</v>
      </c>
      <c r="D8" t="s">
        <v>770</v>
      </c>
      <c r="E8" t="s">
        <v>551</v>
      </c>
      <c r="F8" t="s">
        <v>552</v>
      </c>
      <c r="G8" t="s">
        <v>552</v>
      </c>
      <c r="H8">
        <v>0</v>
      </c>
      <c r="I8" t="s">
        <v>35</v>
      </c>
      <c r="J8" t="s">
        <v>36</v>
      </c>
      <c r="K8" t="s">
        <v>36</v>
      </c>
      <c r="L8">
        <v>597</v>
      </c>
      <c r="O8" t="s">
        <v>784</v>
      </c>
      <c r="P8" s="2">
        <v>35167</v>
      </c>
      <c r="Q8" t="s">
        <v>115</v>
      </c>
      <c r="R8" t="s">
        <v>39</v>
      </c>
      <c r="T8" t="s">
        <v>544</v>
      </c>
      <c r="U8" t="s">
        <v>540</v>
      </c>
      <c r="V8" t="s">
        <v>35</v>
      </c>
      <c r="W8" t="s">
        <v>545</v>
      </c>
      <c r="Z8" t="s">
        <v>642</v>
      </c>
      <c r="AA8" t="str">
        <f t="shared" si="0"/>
        <v>Physical Properties; EMS code: 0025</v>
      </c>
      <c r="AB8" t="s">
        <v>691</v>
      </c>
      <c r="AD8" t="s">
        <v>44</v>
      </c>
      <c r="AE8" t="str">
        <f t="shared" si="1"/>
        <v/>
      </c>
    </row>
    <row r="9" spans="1:31" x14ac:dyDescent="0.35">
      <c r="A9" t="s">
        <v>781</v>
      </c>
      <c r="B9" t="s">
        <v>768</v>
      </c>
      <c r="C9" t="s">
        <v>540</v>
      </c>
      <c r="D9" t="s">
        <v>770</v>
      </c>
      <c r="E9" t="s">
        <v>785</v>
      </c>
      <c r="F9" t="s">
        <v>12322</v>
      </c>
      <c r="G9" t="s">
        <v>786</v>
      </c>
      <c r="H9">
        <v>0.1</v>
      </c>
      <c r="I9" t="s">
        <v>36</v>
      </c>
      <c r="J9" t="s">
        <v>36</v>
      </c>
      <c r="K9" t="s">
        <v>36</v>
      </c>
      <c r="L9">
        <v>147</v>
      </c>
      <c r="M9" t="s">
        <v>787</v>
      </c>
      <c r="N9" t="s">
        <v>788</v>
      </c>
      <c r="O9" t="s">
        <v>789</v>
      </c>
      <c r="P9" s="2">
        <v>35864</v>
      </c>
      <c r="Q9" t="s">
        <v>206</v>
      </c>
      <c r="R9" t="s">
        <v>187</v>
      </c>
      <c r="T9" t="s">
        <v>544</v>
      </c>
      <c r="U9" t="s">
        <v>540</v>
      </c>
      <c r="V9" t="s">
        <v>35</v>
      </c>
      <c r="W9" t="s">
        <v>545</v>
      </c>
      <c r="Z9" t="s">
        <v>642</v>
      </c>
      <c r="AA9" t="str">
        <f t="shared" si="0"/>
        <v>Physical Properties; EMS code: 0025</v>
      </c>
      <c r="AB9" t="s">
        <v>691</v>
      </c>
      <c r="AD9" t="s">
        <v>44</v>
      </c>
      <c r="AE9" t="str">
        <f t="shared" si="1"/>
        <v/>
      </c>
    </row>
    <row r="10" spans="1:31" x14ac:dyDescent="0.35">
      <c r="A10" t="s">
        <v>777</v>
      </c>
      <c r="B10" t="s">
        <v>768</v>
      </c>
      <c r="C10" t="s">
        <v>769</v>
      </c>
      <c r="D10" t="s">
        <v>770</v>
      </c>
      <c r="E10" t="s">
        <v>790</v>
      </c>
      <c r="F10" t="s">
        <v>791</v>
      </c>
      <c r="G10" t="s">
        <v>792</v>
      </c>
      <c r="H10">
        <v>0.1</v>
      </c>
      <c r="I10" t="s">
        <v>36</v>
      </c>
      <c r="J10" t="s">
        <v>36</v>
      </c>
      <c r="K10" t="s">
        <v>36</v>
      </c>
      <c r="L10">
        <v>109</v>
      </c>
      <c r="M10" t="s">
        <v>793</v>
      </c>
      <c r="N10" t="s">
        <v>794</v>
      </c>
      <c r="O10" t="s">
        <v>795</v>
      </c>
      <c r="P10" s="2">
        <v>35167</v>
      </c>
      <c r="Q10" t="s">
        <v>38</v>
      </c>
      <c r="R10" t="s">
        <v>39</v>
      </c>
      <c r="T10" t="s">
        <v>544</v>
      </c>
      <c r="U10" t="s">
        <v>540</v>
      </c>
      <c r="V10" t="s">
        <v>35</v>
      </c>
      <c r="W10" t="s">
        <v>545</v>
      </c>
      <c r="X10" t="s">
        <v>776</v>
      </c>
      <c r="Z10" t="s">
        <v>642</v>
      </c>
      <c r="AA10" t="str">
        <f t="shared" si="0"/>
        <v>Physical Properties; EMS code: 0025</v>
      </c>
      <c r="AB10" t="s">
        <v>691</v>
      </c>
      <c r="AD10" t="s">
        <v>44</v>
      </c>
      <c r="AE10" t="str">
        <f t="shared" si="1"/>
        <v/>
      </c>
    </row>
    <row r="11" spans="1:31" x14ac:dyDescent="0.35">
      <c r="A11" t="s">
        <v>781</v>
      </c>
      <c r="B11" t="s">
        <v>768</v>
      </c>
      <c r="C11" t="s">
        <v>540</v>
      </c>
      <c r="D11" t="s">
        <v>770</v>
      </c>
      <c r="E11" t="s">
        <v>796</v>
      </c>
      <c r="F11" t="s">
        <v>12323</v>
      </c>
      <c r="G11" t="s">
        <v>797</v>
      </c>
      <c r="H11">
        <v>2</v>
      </c>
      <c r="I11" t="s">
        <v>36</v>
      </c>
      <c r="J11" t="s">
        <v>36</v>
      </c>
      <c r="K11" t="s">
        <v>36</v>
      </c>
      <c r="L11">
        <v>36</v>
      </c>
      <c r="M11" t="s">
        <v>798</v>
      </c>
      <c r="N11" t="s">
        <v>799</v>
      </c>
      <c r="O11" t="s">
        <v>800</v>
      </c>
      <c r="P11" s="2">
        <v>43579</v>
      </c>
      <c r="R11" t="s">
        <v>801</v>
      </c>
      <c r="T11" t="s">
        <v>544</v>
      </c>
      <c r="U11" t="s">
        <v>540</v>
      </c>
      <c r="V11" t="s">
        <v>35</v>
      </c>
      <c r="W11" t="s">
        <v>545</v>
      </c>
      <c r="Z11" t="s">
        <v>642</v>
      </c>
      <c r="AA11" t="str">
        <f t="shared" si="0"/>
        <v>Physical Properties; EMS code: 0025</v>
      </c>
      <c r="AB11" t="s">
        <v>691</v>
      </c>
      <c r="AD11" t="s">
        <v>44</v>
      </c>
      <c r="AE11" t="str">
        <f t="shared" si="1"/>
        <v/>
      </c>
    </row>
    <row r="12" spans="1:31" x14ac:dyDescent="0.35">
      <c r="A12" t="s">
        <v>829</v>
      </c>
      <c r="B12" t="s">
        <v>818</v>
      </c>
      <c r="C12" t="s">
        <v>769</v>
      </c>
      <c r="D12" t="s">
        <v>819</v>
      </c>
      <c r="E12" t="s">
        <v>824</v>
      </c>
      <c r="F12" t="s">
        <v>825</v>
      </c>
      <c r="G12" t="s">
        <v>826</v>
      </c>
      <c r="H12">
        <v>0.1</v>
      </c>
      <c r="I12" t="s">
        <v>36</v>
      </c>
      <c r="J12" t="s">
        <v>36</v>
      </c>
      <c r="K12" t="s">
        <v>36</v>
      </c>
      <c r="L12">
        <v>206</v>
      </c>
      <c r="M12" t="s">
        <v>827</v>
      </c>
      <c r="N12" t="s">
        <v>774</v>
      </c>
      <c r="O12" t="s">
        <v>775</v>
      </c>
      <c r="P12" s="2">
        <v>40287</v>
      </c>
      <c r="Q12" t="s">
        <v>828</v>
      </c>
      <c r="R12" t="s">
        <v>126</v>
      </c>
      <c r="S12" t="s">
        <v>126</v>
      </c>
      <c r="T12" t="s">
        <v>544</v>
      </c>
      <c r="U12" t="s">
        <v>540</v>
      </c>
      <c r="V12" t="s">
        <v>35</v>
      </c>
      <c r="W12" t="s">
        <v>545</v>
      </c>
      <c r="X12" t="s">
        <v>776</v>
      </c>
      <c r="Z12" t="s">
        <v>642</v>
      </c>
      <c r="AA12" t="str">
        <f t="shared" si="0"/>
        <v>Physical Properties; EMS code: 0028</v>
      </c>
      <c r="AB12" t="s">
        <v>691</v>
      </c>
      <c r="AC12" t="s">
        <v>268</v>
      </c>
      <c r="AD12" t="s">
        <v>44</v>
      </c>
      <c r="AE12" t="str">
        <f t="shared" si="1"/>
        <v/>
      </c>
    </row>
    <row r="13" spans="1:31" x14ac:dyDescent="0.35">
      <c r="A13" t="s">
        <v>835</v>
      </c>
      <c r="B13" t="s">
        <v>818</v>
      </c>
      <c r="C13" t="s">
        <v>540</v>
      </c>
      <c r="D13" t="s">
        <v>819</v>
      </c>
      <c r="E13" t="s">
        <v>830</v>
      </c>
      <c r="F13" t="s">
        <v>831</v>
      </c>
      <c r="G13" t="s">
        <v>832</v>
      </c>
      <c r="H13">
        <v>0.1</v>
      </c>
      <c r="I13" t="s">
        <v>36</v>
      </c>
      <c r="J13" t="s">
        <v>36</v>
      </c>
      <c r="K13" t="s">
        <v>36</v>
      </c>
      <c r="L13">
        <v>19</v>
      </c>
      <c r="M13" t="s">
        <v>833</v>
      </c>
      <c r="N13" t="s">
        <v>834</v>
      </c>
      <c r="O13" t="s">
        <v>780</v>
      </c>
      <c r="P13" s="2">
        <v>44425</v>
      </c>
      <c r="R13" t="s">
        <v>126</v>
      </c>
      <c r="T13" t="s">
        <v>544</v>
      </c>
      <c r="U13" t="s">
        <v>540</v>
      </c>
      <c r="V13" t="s">
        <v>35</v>
      </c>
      <c r="W13" t="s">
        <v>545</v>
      </c>
      <c r="Z13" t="s">
        <v>642</v>
      </c>
      <c r="AA13" t="str">
        <f t="shared" si="0"/>
        <v>Physical Properties; EMS code: 0028</v>
      </c>
      <c r="AB13" t="s">
        <v>691</v>
      </c>
      <c r="AC13" t="s">
        <v>268</v>
      </c>
      <c r="AD13" t="s">
        <v>44</v>
      </c>
      <c r="AE13" t="str">
        <f t="shared" si="1"/>
        <v/>
      </c>
    </row>
    <row r="14" spans="1:31" x14ac:dyDescent="0.35">
      <c r="A14" t="s">
        <v>843</v>
      </c>
      <c r="B14" t="s">
        <v>840</v>
      </c>
      <c r="C14" t="s">
        <v>540</v>
      </c>
      <c r="D14" t="s">
        <v>841</v>
      </c>
      <c r="E14" t="s">
        <v>551</v>
      </c>
      <c r="F14" t="s">
        <v>552</v>
      </c>
      <c r="G14" t="s">
        <v>552</v>
      </c>
      <c r="H14">
        <v>0</v>
      </c>
      <c r="I14" t="s">
        <v>35</v>
      </c>
      <c r="J14" t="s">
        <v>36</v>
      </c>
      <c r="K14" t="s">
        <v>36</v>
      </c>
      <c r="L14">
        <v>198</v>
      </c>
      <c r="O14" t="s">
        <v>842</v>
      </c>
      <c r="P14" s="2">
        <v>35167</v>
      </c>
      <c r="Q14" t="s">
        <v>115</v>
      </c>
      <c r="R14" t="s">
        <v>39</v>
      </c>
      <c r="T14" t="s">
        <v>544</v>
      </c>
      <c r="U14" t="s">
        <v>540</v>
      </c>
      <c r="V14" t="s">
        <v>35</v>
      </c>
      <c r="W14" t="s">
        <v>545</v>
      </c>
      <c r="Z14" t="s">
        <v>642</v>
      </c>
      <c r="AA14" t="str">
        <f t="shared" si="0"/>
        <v>Physical Properties; EMS code: 0032</v>
      </c>
      <c r="AB14" t="s">
        <v>691</v>
      </c>
      <c r="AC14" t="s">
        <v>268</v>
      </c>
      <c r="AD14" t="s">
        <v>44</v>
      </c>
      <c r="AE14" t="str">
        <f t="shared" si="1"/>
        <v/>
      </c>
    </row>
    <row r="15" spans="1:31" x14ac:dyDescent="0.35">
      <c r="A15" t="s">
        <v>843</v>
      </c>
      <c r="B15" t="s">
        <v>840</v>
      </c>
      <c r="C15" t="s">
        <v>540</v>
      </c>
      <c r="D15" t="s">
        <v>841</v>
      </c>
      <c r="E15" t="s">
        <v>277</v>
      </c>
      <c r="F15" t="s">
        <v>278</v>
      </c>
      <c r="G15" t="s">
        <v>278</v>
      </c>
      <c r="H15">
        <v>0.1</v>
      </c>
      <c r="I15" t="s">
        <v>36</v>
      </c>
      <c r="J15" t="s">
        <v>36</v>
      </c>
      <c r="K15" t="s">
        <v>36</v>
      </c>
      <c r="L15">
        <v>30</v>
      </c>
      <c r="O15" t="s">
        <v>844</v>
      </c>
      <c r="P15" s="2">
        <v>35167</v>
      </c>
      <c r="Q15" t="s">
        <v>276</v>
      </c>
      <c r="R15" t="s">
        <v>39</v>
      </c>
      <c r="T15" t="s">
        <v>544</v>
      </c>
      <c r="U15" t="s">
        <v>540</v>
      </c>
      <c r="V15" t="s">
        <v>35</v>
      </c>
      <c r="W15" t="s">
        <v>545</v>
      </c>
      <c r="Z15" t="s">
        <v>642</v>
      </c>
      <c r="AA15" t="str">
        <f t="shared" si="0"/>
        <v>Physical Properties; EMS code: 0032</v>
      </c>
      <c r="AB15" t="s">
        <v>691</v>
      </c>
      <c r="AC15" t="s">
        <v>268</v>
      </c>
      <c r="AD15" t="s">
        <v>44</v>
      </c>
      <c r="AE15" t="str">
        <f t="shared" si="1"/>
        <v/>
      </c>
    </row>
    <row r="16" spans="1:31" x14ac:dyDescent="0.35">
      <c r="A16" t="s">
        <v>847</v>
      </c>
      <c r="B16" t="s">
        <v>840</v>
      </c>
      <c r="C16" t="s">
        <v>769</v>
      </c>
      <c r="D16" t="s">
        <v>841</v>
      </c>
      <c r="E16" t="s">
        <v>845</v>
      </c>
      <c r="F16" t="s">
        <v>846</v>
      </c>
      <c r="G16" t="s">
        <v>846</v>
      </c>
      <c r="H16">
        <v>0.1</v>
      </c>
      <c r="I16" t="s">
        <v>36</v>
      </c>
      <c r="J16" t="s">
        <v>36</v>
      </c>
      <c r="K16" t="s">
        <v>36</v>
      </c>
      <c r="L16">
        <v>708</v>
      </c>
      <c r="M16" t="s">
        <v>827</v>
      </c>
      <c r="N16" t="s">
        <v>774</v>
      </c>
      <c r="O16" t="s">
        <v>775</v>
      </c>
      <c r="P16" s="2">
        <v>35167</v>
      </c>
      <c r="Q16" t="s">
        <v>319</v>
      </c>
      <c r="R16" t="s">
        <v>39</v>
      </c>
      <c r="T16" t="s">
        <v>544</v>
      </c>
      <c r="U16" t="s">
        <v>540</v>
      </c>
      <c r="V16" t="s">
        <v>35</v>
      </c>
      <c r="W16" t="s">
        <v>545</v>
      </c>
      <c r="X16" t="s">
        <v>776</v>
      </c>
      <c r="Z16" t="s">
        <v>642</v>
      </c>
      <c r="AA16" t="str">
        <f t="shared" si="0"/>
        <v>Physical Properties; EMS code: 0032</v>
      </c>
      <c r="AB16" t="s">
        <v>691</v>
      </c>
      <c r="AC16" t="s">
        <v>268</v>
      </c>
      <c r="AD16" t="s">
        <v>44</v>
      </c>
      <c r="AE16" t="str">
        <f t="shared" si="1"/>
        <v/>
      </c>
    </row>
    <row r="17" spans="1:31" x14ac:dyDescent="0.35">
      <c r="A17" t="s">
        <v>843</v>
      </c>
      <c r="B17" t="s">
        <v>840</v>
      </c>
      <c r="C17" t="s">
        <v>540</v>
      </c>
      <c r="D17" t="s">
        <v>841</v>
      </c>
      <c r="E17" t="s">
        <v>468</v>
      </c>
      <c r="F17" t="s">
        <v>278</v>
      </c>
      <c r="G17" t="s">
        <v>469</v>
      </c>
      <c r="H17">
        <v>0</v>
      </c>
      <c r="I17" t="s">
        <v>36</v>
      </c>
      <c r="J17" t="s">
        <v>36</v>
      </c>
      <c r="K17" t="s">
        <v>36</v>
      </c>
      <c r="L17">
        <v>9</v>
      </c>
      <c r="O17" t="s">
        <v>848</v>
      </c>
      <c r="P17" s="2">
        <v>35167</v>
      </c>
      <c r="Q17" t="s">
        <v>38</v>
      </c>
      <c r="R17" t="s">
        <v>39</v>
      </c>
      <c r="T17" t="s">
        <v>544</v>
      </c>
      <c r="U17" t="s">
        <v>540</v>
      </c>
      <c r="V17" t="s">
        <v>35</v>
      </c>
      <c r="W17" t="s">
        <v>545</v>
      </c>
      <c r="Z17" t="s">
        <v>642</v>
      </c>
      <c r="AA17" t="str">
        <f t="shared" si="0"/>
        <v>Physical Properties; EMS code: 0032</v>
      </c>
      <c r="AB17" t="s">
        <v>691</v>
      </c>
      <c r="AC17" t="s">
        <v>268</v>
      </c>
      <c r="AD17" t="s">
        <v>44</v>
      </c>
      <c r="AE17" t="str">
        <f t="shared" si="1"/>
        <v/>
      </c>
    </row>
    <row r="18" spans="1:31" x14ac:dyDescent="0.35">
      <c r="A18" t="s">
        <v>843</v>
      </c>
      <c r="B18" t="s">
        <v>840</v>
      </c>
      <c r="C18" t="s">
        <v>540</v>
      </c>
      <c r="D18" t="s">
        <v>841</v>
      </c>
      <c r="E18" t="s">
        <v>323</v>
      </c>
      <c r="F18" t="s">
        <v>324</v>
      </c>
      <c r="G18" t="s">
        <v>324</v>
      </c>
      <c r="I18" t="s">
        <v>36</v>
      </c>
      <c r="J18" t="s">
        <v>36</v>
      </c>
      <c r="K18" t="s">
        <v>36</v>
      </c>
      <c r="L18">
        <v>19</v>
      </c>
      <c r="M18" t="s">
        <v>853</v>
      </c>
      <c r="N18" t="s">
        <v>854</v>
      </c>
      <c r="O18" t="s">
        <v>780</v>
      </c>
      <c r="P18" s="2">
        <v>44711</v>
      </c>
      <c r="R18" t="s">
        <v>39</v>
      </c>
      <c r="T18" t="s">
        <v>544</v>
      </c>
      <c r="U18" t="s">
        <v>540</v>
      </c>
      <c r="V18" t="s">
        <v>35</v>
      </c>
      <c r="W18" t="s">
        <v>545</v>
      </c>
      <c r="Z18" t="s">
        <v>642</v>
      </c>
      <c r="AA18" t="str">
        <f t="shared" si="0"/>
        <v>Physical Properties; EMS code: 0032</v>
      </c>
      <c r="AB18" t="s">
        <v>691</v>
      </c>
      <c r="AC18" t="s">
        <v>268</v>
      </c>
      <c r="AD18" t="s">
        <v>44</v>
      </c>
      <c r="AE18" t="str">
        <f t="shared" si="1"/>
        <v/>
      </c>
    </row>
    <row r="19" spans="1:31" x14ac:dyDescent="0.35">
      <c r="A19" t="s">
        <v>847</v>
      </c>
      <c r="B19" t="s">
        <v>840</v>
      </c>
      <c r="C19" t="s">
        <v>769</v>
      </c>
      <c r="D19" t="s">
        <v>841</v>
      </c>
      <c r="E19" t="s">
        <v>281</v>
      </c>
      <c r="F19" t="s">
        <v>278</v>
      </c>
      <c r="G19" t="s">
        <v>282</v>
      </c>
      <c r="H19">
        <v>0.1</v>
      </c>
      <c r="I19" t="s">
        <v>36</v>
      </c>
      <c r="J19" t="s">
        <v>36</v>
      </c>
      <c r="K19" t="s">
        <v>36</v>
      </c>
      <c r="L19">
        <v>579</v>
      </c>
      <c r="M19" t="s">
        <v>862</v>
      </c>
      <c r="N19" t="s">
        <v>863</v>
      </c>
      <c r="O19" t="s">
        <v>864</v>
      </c>
      <c r="P19" s="2">
        <v>35167</v>
      </c>
      <c r="Q19" t="s">
        <v>38</v>
      </c>
      <c r="R19" t="s">
        <v>39</v>
      </c>
      <c r="T19" t="s">
        <v>544</v>
      </c>
      <c r="U19" t="s">
        <v>540</v>
      </c>
      <c r="V19" t="s">
        <v>35</v>
      </c>
      <c r="W19" t="s">
        <v>545</v>
      </c>
      <c r="X19" t="s">
        <v>776</v>
      </c>
      <c r="Z19" t="s">
        <v>642</v>
      </c>
      <c r="AA19" t="str">
        <f t="shared" si="0"/>
        <v>Physical Properties; EMS code: 0032</v>
      </c>
      <c r="AB19" t="s">
        <v>691</v>
      </c>
      <c r="AC19" t="s">
        <v>268</v>
      </c>
      <c r="AD19" t="s">
        <v>44</v>
      </c>
      <c r="AE19" t="str">
        <f t="shared" si="1"/>
        <v/>
      </c>
    </row>
    <row r="20" spans="1:31" x14ac:dyDescent="0.35">
      <c r="A20" t="s">
        <v>873</v>
      </c>
      <c r="B20" t="s">
        <v>866</v>
      </c>
      <c r="C20" t="s">
        <v>769</v>
      </c>
      <c r="D20" t="s">
        <v>867</v>
      </c>
      <c r="E20" t="s">
        <v>868</v>
      </c>
      <c r="F20" t="s">
        <v>869</v>
      </c>
      <c r="G20" t="s">
        <v>869</v>
      </c>
      <c r="H20">
        <v>0.1</v>
      </c>
      <c r="I20" t="s">
        <v>36</v>
      </c>
      <c r="J20" t="s">
        <v>36</v>
      </c>
      <c r="K20" t="s">
        <v>36</v>
      </c>
      <c r="L20">
        <v>336</v>
      </c>
      <c r="M20" t="s">
        <v>870</v>
      </c>
      <c r="N20" t="s">
        <v>871</v>
      </c>
      <c r="O20" t="s">
        <v>872</v>
      </c>
      <c r="P20" s="2">
        <v>35167</v>
      </c>
      <c r="Q20" t="s">
        <v>38</v>
      </c>
      <c r="R20" t="s">
        <v>39</v>
      </c>
      <c r="T20" t="s">
        <v>544</v>
      </c>
      <c r="U20" t="s">
        <v>540</v>
      </c>
      <c r="V20" t="s">
        <v>35</v>
      </c>
      <c r="W20" t="s">
        <v>545</v>
      </c>
      <c r="X20" t="s">
        <v>776</v>
      </c>
      <c r="Z20" t="s">
        <v>12640</v>
      </c>
      <c r="AA20" t="str">
        <f t="shared" si="0"/>
        <v>Sediment Size; EMS code: 0033</v>
      </c>
      <c r="AB20" t="s">
        <v>691</v>
      </c>
      <c r="AD20" t="s">
        <v>44</v>
      </c>
      <c r="AE20" t="str">
        <f t="shared" si="1"/>
        <v/>
      </c>
    </row>
    <row r="21" spans="1:31" x14ac:dyDescent="0.35">
      <c r="A21" t="s">
        <v>873</v>
      </c>
      <c r="B21" t="s">
        <v>866</v>
      </c>
      <c r="C21" t="s">
        <v>769</v>
      </c>
      <c r="D21" t="s">
        <v>867</v>
      </c>
      <c r="E21" t="s">
        <v>874</v>
      </c>
      <c r="F21" t="s">
        <v>875</v>
      </c>
      <c r="G21" t="s">
        <v>875</v>
      </c>
      <c r="H21">
        <v>0.1</v>
      </c>
      <c r="I21" t="s">
        <v>36</v>
      </c>
      <c r="J21" t="s">
        <v>36</v>
      </c>
      <c r="K21" t="s">
        <v>36</v>
      </c>
      <c r="L21">
        <v>74</v>
      </c>
      <c r="O21" t="s">
        <v>876</v>
      </c>
      <c r="P21" s="2">
        <v>35167</v>
      </c>
      <c r="Q21" t="s">
        <v>38</v>
      </c>
      <c r="R21" t="s">
        <v>39</v>
      </c>
      <c r="T21" t="s">
        <v>544</v>
      </c>
      <c r="U21" t="s">
        <v>540</v>
      </c>
      <c r="V21" t="s">
        <v>35</v>
      </c>
      <c r="W21" t="s">
        <v>545</v>
      </c>
      <c r="X21" t="s">
        <v>776</v>
      </c>
      <c r="Z21" t="s">
        <v>12640</v>
      </c>
      <c r="AA21" t="str">
        <f t="shared" si="0"/>
        <v>Sediment Size; EMS code: 0033</v>
      </c>
      <c r="AB21" t="s">
        <v>691</v>
      </c>
      <c r="AD21" t="s">
        <v>44</v>
      </c>
      <c r="AE21" t="str">
        <f t="shared" si="1"/>
        <v/>
      </c>
    </row>
    <row r="22" spans="1:31" x14ac:dyDescent="0.35">
      <c r="A22" t="s">
        <v>878</v>
      </c>
      <c r="B22" t="s">
        <v>866</v>
      </c>
      <c r="C22" t="s">
        <v>540</v>
      </c>
      <c r="D22" t="s">
        <v>867</v>
      </c>
      <c r="E22" t="s">
        <v>551</v>
      </c>
      <c r="F22" t="s">
        <v>552</v>
      </c>
      <c r="G22" t="s">
        <v>552</v>
      </c>
      <c r="H22">
        <v>0</v>
      </c>
      <c r="I22" t="s">
        <v>35</v>
      </c>
      <c r="J22" t="s">
        <v>36</v>
      </c>
      <c r="K22" t="s">
        <v>36</v>
      </c>
      <c r="L22">
        <v>34</v>
      </c>
      <c r="O22" t="s">
        <v>877</v>
      </c>
      <c r="P22" s="2">
        <v>35167</v>
      </c>
      <c r="Q22" t="s">
        <v>115</v>
      </c>
      <c r="R22" t="s">
        <v>39</v>
      </c>
      <c r="T22" t="s">
        <v>544</v>
      </c>
      <c r="U22" t="s">
        <v>540</v>
      </c>
      <c r="V22" t="s">
        <v>35</v>
      </c>
      <c r="W22" t="s">
        <v>545</v>
      </c>
      <c r="Z22" t="s">
        <v>12640</v>
      </c>
      <c r="AA22" t="str">
        <f t="shared" si="0"/>
        <v>Sediment Size; EMS code: 0033</v>
      </c>
      <c r="AB22" t="s">
        <v>691</v>
      </c>
      <c r="AD22" t="s">
        <v>44</v>
      </c>
      <c r="AE22" t="str">
        <f t="shared" si="1"/>
        <v/>
      </c>
    </row>
    <row r="23" spans="1:31" x14ac:dyDescent="0.35">
      <c r="A23" t="s">
        <v>909</v>
      </c>
      <c r="B23" t="s">
        <v>905</v>
      </c>
      <c r="C23" t="s">
        <v>769</v>
      </c>
      <c r="D23" t="s">
        <v>906</v>
      </c>
      <c r="E23" t="s">
        <v>907</v>
      </c>
      <c r="F23" t="s">
        <v>908</v>
      </c>
      <c r="G23" t="s">
        <v>908</v>
      </c>
      <c r="H23">
        <v>0.1</v>
      </c>
      <c r="I23" t="s">
        <v>36</v>
      </c>
      <c r="J23" t="s">
        <v>36</v>
      </c>
      <c r="K23" t="s">
        <v>36</v>
      </c>
      <c r="L23">
        <v>74</v>
      </c>
      <c r="O23" t="s">
        <v>876</v>
      </c>
      <c r="P23" s="2">
        <v>35167</v>
      </c>
      <c r="Q23" t="s">
        <v>115</v>
      </c>
      <c r="R23" t="s">
        <v>39</v>
      </c>
      <c r="T23" t="s">
        <v>544</v>
      </c>
      <c r="U23" t="s">
        <v>540</v>
      </c>
      <c r="V23" t="s">
        <v>35</v>
      </c>
      <c r="W23" t="s">
        <v>545</v>
      </c>
      <c r="X23" t="s">
        <v>776</v>
      </c>
      <c r="Z23" t="s">
        <v>12640</v>
      </c>
      <c r="AA23" t="str">
        <f t="shared" si="0"/>
        <v>Sediment Size; EMS code: 003A</v>
      </c>
      <c r="AB23" t="s">
        <v>691</v>
      </c>
      <c r="AD23" t="s">
        <v>44</v>
      </c>
      <c r="AE23" t="str">
        <f t="shared" si="1"/>
        <v/>
      </c>
    </row>
    <row r="24" spans="1:31" x14ac:dyDescent="0.35">
      <c r="A24" t="s">
        <v>910</v>
      </c>
      <c r="B24" t="s">
        <v>905</v>
      </c>
      <c r="C24" t="s">
        <v>540</v>
      </c>
      <c r="D24" t="s">
        <v>906</v>
      </c>
      <c r="E24" t="s">
        <v>551</v>
      </c>
      <c r="F24" t="s">
        <v>552</v>
      </c>
      <c r="G24" t="s">
        <v>552</v>
      </c>
      <c r="H24">
        <v>0</v>
      </c>
      <c r="I24" t="s">
        <v>35</v>
      </c>
      <c r="J24" t="s">
        <v>36</v>
      </c>
      <c r="K24" t="s">
        <v>36</v>
      </c>
      <c r="L24">
        <v>17</v>
      </c>
      <c r="O24" t="s">
        <v>877</v>
      </c>
      <c r="P24" s="2">
        <v>35167</v>
      </c>
      <c r="Q24" t="s">
        <v>38</v>
      </c>
      <c r="R24" t="s">
        <v>39</v>
      </c>
      <c r="T24" t="s">
        <v>544</v>
      </c>
      <c r="U24" t="s">
        <v>540</v>
      </c>
      <c r="V24" t="s">
        <v>35</v>
      </c>
      <c r="W24" t="s">
        <v>545</v>
      </c>
      <c r="Z24" t="s">
        <v>12640</v>
      </c>
      <c r="AA24" t="str">
        <f t="shared" si="0"/>
        <v>Sediment Size; EMS code: 003A</v>
      </c>
      <c r="AB24" t="s">
        <v>691</v>
      </c>
      <c r="AD24" t="s">
        <v>44</v>
      </c>
      <c r="AE24" t="str">
        <f t="shared" si="1"/>
        <v/>
      </c>
    </row>
    <row r="25" spans="1:31" x14ac:dyDescent="0.35">
      <c r="A25" t="s">
        <v>909</v>
      </c>
      <c r="B25" t="s">
        <v>905</v>
      </c>
      <c r="C25" t="s">
        <v>769</v>
      </c>
      <c r="D25" t="s">
        <v>906</v>
      </c>
      <c r="E25" t="s">
        <v>911</v>
      </c>
      <c r="F25" t="s">
        <v>912</v>
      </c>
      <c r="G25" t="s">
        <v>912</v>
      </c>
      <c r="H25">
        <v>0.1</v>
      </c>
      <c r="I25" t="s">
        <v>36</v>
      </c>
      <c r="J25" t="s">
        <v>36</v>
      </c>
      <c r="K25" t="s">
        <v>36</v>
      </c>
      <c r="L25">
        <v>601</v>
      </c>
      <c r="M25" t="s">
        <v>870</v>
      </c>
      <c r="N25" t="s">
        <v>913</v>
      </c>
      <c r="O25" t="s">
        <v>914</v>
      </c>
      <c r="P25" s="2">
        <v>35167</v>
      </c>
      <c r="Q25" t="s">
        <v>38</v>
      </c>
      <c r="R25" t="s">
        <v>39</v>
      </c>
      <c r="T25" t="s">
        <v>544</v>
      </c>
      <c r="U25" t="s">
        <v>540</v>
      </c>
      <c r="V25" t="s">
        <v>35</v>
      </c>
      <c r="W25" t="s">
        <v>545</v>
      </c>
      <c r="X25" t="s">
        <v>776</v>
      </c>
      <c r="Z25" t="s">
        <v>12640</v>
      </c>
      <c r="AA25" t="str">
        <f t="shared" si="0"/>
        <v>Sediment Size; EMS code: 003A</v>
      </c>
      <c r="AB25" t="s">
        <v>691</v>
      </c>
      <c r="AD25" t="s">
        <v>44</v>
      </c>
      <c r="AE25" t="str">
        <f t="shared" si="1"/>
        <v/>
      </c>
    </row>
    <row r="26" spans="1:31" x14ac:dyDescent="0.35">
      <c r="A26" t="s">
        <v>917</v>
      </c>
      <c r="B26" t="s">
        <v>915</v>
      </c>
      <c r="C26" t="s">
        <v>540</v>
      </c>
      <c r="D26" t="s">
        <v>916</v>
      </c>
      <c r="E26" t="s">
        <v>551</v>
      </c>
      <c r="F26" t="s">
        <v>552</v>
      </c>
      <c r="G26" t="s">
        <v>552</v>
      </c>
      <c r="H26">
        <v>0</v>
      </c>
      <c r="I26" t="s">
        <v>35</v>
      </c>
      <c r="J26" t="s">
        <v>36</v>
      </c>
      <c r="K26" t="s">
        <v>36</v>
      </c>
      <c r="L26">
        <v>25</v>
      </c>
      <c r="O26" t="s">
        <v>877</v>
      </c>
      <c r="P26" s="2">
        <v>35167</v>
      </c>
      <c r="Q26" t="s">
        <v>38</v>
      </c>
      <c r="R26" t="s">
        <v>39</v>
      </c>
      <c r="T26" t="s">
        <v>544</v>
      </c>
      <c r="U26" t="s">
        <v>540</v>
      </c>
      <c r="V26" t="s">
        <v>35</v>
      </c>
      <c r="W26" t="s">
        <v>545</v>
      </c>
      <c r="Z26" t="s">
        <v>12640</v>
      </c>
      <c r="AA26" t="str">
        <f t="shared" si="0"/>
        <v>Sediment Size; EMS code: 003B</v>
      </c>
      <c r="AB26" t="s">
        <v>691</v>
      </c>
      <c r="AD26" t="s">
        <v>44</v>
      </c>
      <c r="AE26" t="str">
        <f t="shared" si="1"/>
        <v/>
      </c>
    </row>
    <row r="27" spans="1:31" x14ac:dyDescent="0.35">
      <c r="A27" t="s">
        <v>921</v>
      </c>
      <c r="B27" t="s">
        <v>915</v>
      </c>
      <c r="C27" t="s">
        <v>769</v>
      </c>
      <c r="D27" t="s">
        <v>916</v>
      </c>
      <c r="E27" t="s">
        <v>918</v>
      </c>
      <c r="F27" t="s">
        <v>919</v>
      </c>
      <c r="G27" t="s">
        <v>919</v>
      </c>
      <c r="H27">
        <v>0.1</v>
      </c>
      <c r="I27" t="s">
        <v>36</v>
      </c>
      <c r="J27" t="s">
        <v>36</v>
      </c>
      <c r="K27" t="s">
        <v>36</v>
      </c>
      <c r="L27">
        <v>659</v>
      </c>
      <c r="M27" t="s">
        <v>870</v>
      </c>
      <c r="N27" t="s">
        <v>913</v>
      </c>
      <c r="O27" t="s">
        <v>920</v>
      </c>
      <c r="P27" s="2">
        <v>35167</v>
      </c>
      <c r="Q27" t="s">
        <v>115</v>
      </c>
      <c r="R27" t="s">
        <v>39</v>
      </c>
      <c r="T27" t="s">
        <v>544</v>
      </c>
      <c r="U27" t="s">
        <v>540</v>
      </c>
      <c r="V27" t="s">
        <v>35</v>
      </c>
      <c r="W27" t="s">
        <v>545</v>
      </c>
      <c r="X27" t="s">
        <v>776</v>
      </c>
      <c r="Z27" t="s">
        <v>12640</v>
      </c>
      <c r="AA27" t="str">
        <f t="shared" si="0"/>
        <v>Sediment Size; EMS code: 003B</v>
      </c>
      <c r="AB27" t="s">
        <v>691</v>
      </c>
      <c r="AD27" t="s">
        <v>44</v>
      </c>
      <c r="AE27" t="str">
        <f t="shared" si="1"/>
        <v/>
      </c>
    </row>
    <row r="28" spans="1:31" x14ac:dyDescent="0.35">
      <c r="A28" t="s">
        <v>921</v>
      </c>
      <c r="B28" t="s">
        <v>915</v>
      </c>
      <c r="C28" t="s">
        <v>769</v>
      </c>
      <c r="D28" t="s">
        <v>916</v>
      </c>
      <c r="E28" t="s">
        <v>922</v>
      </c>
      <c r="F28" t="s">
        <v>923</v>
      </c>
      <c r="G28" t="s">
        <v>923</v>
      </c>
      <c r="H28">
        <v>0.1</v>
      </c>
      <c r="I28" t="s">
        <v>36</v>
      </c>
      <c r="J28" t="s">
        <v>36</v>
      </c>
      <c r="K28" t="s">
        <v>36</v>
      </c>
      <c r="L28">
        <v>78</v>
      </c>
      <c r="O28" t="s">
        <v>924</v>
      </c>
      <c r="P28" s="2">
        <v>35167</v>
      </c>
      <c r="Q28" t="s">
        <v>38</v>
      </c>
      <c r="R28" t="s">
        <v>39</v>
      </c>
      <c r="T28" t="s">
        <v>544</v>
      </c>
      <c r="U28" t="s">
        <v>540</v>
      </c>
      <c r="V28" t="s">
        <v>35</v>
      </c>
      <c r="W28" t="s">
        <v>545</v>
      </c>
      <c r="X28" t="s">
        <v>776</v>
      </c>
      <c r="Z28" t="s">
        <v>12640</v>
      </c>
      <c r="AA28" t="str">
        <f t="shared" si="0"/>
        <v>Sediment Size; EMS code: 003B</v>
      </c>
      <c r="AB28" t="s">
        <v>691</v>
      </c>
      <c r="AD28" t="s">
        <v>44</v>
      </c>
      <c r="AE28" t="str">
        <f t="shared" si="1"/>
        <v/>
      </c>
    </row>
    <row r="29" spans="1:31" x14ac:dyDescent="0.35">
      <c r="A29" t="s">
        <v>921</v>
      </c>
      <c r="B29" t="s">
        <v>915</v>
      </c>
      <c r="C29" t="s">
        <v>769</v>
      </c>
      <c r="D29" t="s">
        <v>916</v>
      </c>
      <c r="E29" t="s">
        <v>925</v>
      </c>
      <c r="F29" t="s">
        <v>926</v>
      </c>
      <c r="G29" t="s">
        <v>926</v>
      </c>
      <c r="H29">
        <v>0.1</v>
      </c>
      <c r="I29" t="s">
        <v>36</v>
      </c>
      <c r="J29" t="s">
        <v>36</v>
      </c>
      <c r="K29" t="s">
        <v>36</v>
      </c>
      <c r="L29">
        <v>80</v>
      </c>
      <c r="O29" t="s">
        <v>927</v>
      </c>
      <c r="P29" s="2">
        <v>35167</v>
      </c>
      <c r="Q29" t="s">
        <v>38</v>
      </c>
      <c r="R29" t="s">
        <v>39</v>
      </c>
      <c r="T29" t="s">
        <v>544</v>
      </c>
      <c r="U29" t="s">
        <v>540</v>
      </c>
      <c r="V29" t="s">
        <v>35</v>
      </c>
      <c r="W29" t="s">
        <v>545</v>
      </c>
      <c r="X29" t="s">
        <v>776</v>
      </c>
      <c r="Z29" t="s">
        <v>12640</v>
      </c>
      <c r="AA29" t="str">
        <f t="shared" si="0"/>
        <v>Sediment Size; EMS code: 003B</v>
      </c>
      <c r="AB29" t="s">
        <v>691</v>
      </c>
      <c r="AD29" t="s">
        <v>44</v>
      </c>
      <c r="AE29" t="str">
        <f t="shared" si="1"/>
        <v/>
      </c>
    </row>
    <row r="30" spans="1:31" x14ac:dyDescent="0.35">
      <c r="A30" t="s">
        <v>933</v>
      </c>
      <c r="B30" t="s">
        <v>928</v>
      </c>
      <c r="C30" t="s">
        <v>769</v>
      </c>
      <c r="D30" t="s">
        <v>929</v>
      </c>
      <c r="E30" t="s">
        <v>930</v>
      </c>
      <c r="F30" t="s">
        <v>931</v>
      </c>
      <c r="G30" t="s">
        <v>931</v>
      </c>
      <c r="H30">
        <v>0.1</v>
      </c>
      <c r="I30" t="s">
        <v>36</v>
      </c>
      <c r="J30" t="s">
        <v>36</v>
      </c>
      <c r="K30" t="s">
        <v>36</v>
      </c>
      <c r="L30">
        <v>601</v>
      </c>
      <c r="M30" t="s">
        <v>932</v>
      </c>
      <c r="N30" t="s">
        <v>913</v>
      </c>
      <c r="O30" t="s">
        <v>920</v>
      </c>
      <c r="P30" s="2">
        <v>35167</v>
      </c>
      <c r="Q30" t="s">
        <v>115</v>
      </c>
      <c r="R30" t="s">
        <v>39</v>
      </c>
      <c r="T30" t="s">
        <v>544</v>
      </c>
      <c r="U30" t="s">
        <v>540</v>
      </c>
      <c r="V30" t="s">
        <v>35</v>
      </c>
      <c r="W30" t="s">
        <v>545</v>
      </c>
      <c r="X30" t="s">
        <v>776</v>
      </c>
      <c r="Z30" t="s">
        <v>12640</v>
      </c>
      <c r="AA30" t="str">
        <f t="shared" si="0"/>
        <v>Sediment Size; EMS code: 003C</v>
      </c>
      <c r="AB30" t="s">
        <v>691</v>
      </c>
      <c r="AD30" t="s">
        <v>44</v>
      </c>
      <c r="AE30" t="str">
        <f t="shared" si="1"/>
        <v/>
      </c>
    </row>
    <row r="31" spans="1:31" x14ac:dyDescent="0.35">
      <c r="A31" t="s">
        <v>934</v>
      </c>
      <c r="B31" t="s">
        <v>928</v>
      </c>
      <c r="C31" t="s">
        <v>540</v>
      </c>
      <c r="D31" t="s">
        <v>929</v>
      </c>
      <c r="E31" t="s">
        <v>551</v>
      </c>
      <c r="F31" t="s">
        <v>552</v>
      </c>
      <c r="G31" t="s">
        <v>552</v>
      </c>
      <c r="H31">
        <v>0</v>
      </c>
      <c r="I31" t="s">
        <v>35</v>
      </c>
      <c r="J31" t="s">
        <v>36</v>
      </c>
      <c r="K31" t="s">
        <v>36</v>
      </c>
      <c r="L31">
        <v>17</v>
      </c>
      <c r="O31" t="s">
        <v>877</v>
      </c>
      <c r="P31" s="2">
        <v>35167</v>
      </c>
      <c r="Q31" t="s">
        <v>38</v>
      </c>
      <c r="R31" t="s">
        <v>39</v>
      </c>
      <c r="T31" t="s">
        <v>544</v>
      </c>
      <c r="U31" t="s">
        <v>540</v>
      </c>
      <c r="V31" t="s">
        <v>35</v>
      </c>
      <c r="W31" t="s">
        <v>545</v>
      </c>
      <c r="Z31" t="s">
        <v>12640</v>
      </c>
      <c r="AA31" t="str">
        <f t="shared" si="0"/>
        <v>Sediment Size; EMS code: 003C</v>
      </c>
      <c r="AB31" t="s">
        <v>691</v>
      </c>
      <c r="AD31" t="s">
        <v>44</v>
      </c>
      <c r="AE31" t="str">
        <f t="shared" si="1"/>
        <v/>
      </c>
    </row>
    <row r="32" spans="1:31" x14ac:dyDescent="0.35">
      <c r="A32" t="s">
        <v>933</v>
      </c>
      <c r="B32" t="s">
        <v>928</v>
      </c>
      <c r="C32" t="s">
        <v>769</v>
      </c>
      <c r="D32" t="s">
        <v>929</v>
      </c>
      <c r="E32" t="s">
        <v>935</v>
      </c>
      <c r="F32" t="s">
        <v>936</v>
      </c>
      <c r="G32" t="s">
        <v>936</v>
      </c>
      <c r="H32">
        <v>0.1</v>
      </c>
      <c r="I32" t="s">
        <v>36</v>
      </c>
      <c r="J32" t="s">
        <v>36</v>
      </c>
      <c r="K32" t="s">
        <v>36</v>
      </c>
      <c r="L32">
        <v>74</v>
      </c>
      <c r="O32" t="s">
        <v>876</v>
      </c>
      <c r="P32" s="2">
        <v>35167</v>
      </c>
      <c r="Q32" t="s">
        <v>38</v>
      </c>
      <c r="R32" t="s">
        <v>39</v>
      </c>
      <c r="T32" t="s">
        <v>544</v>
      </c>
      <c r="U32" t="s">
        <v>540</v>
      </c>
      <c r="V32" t="s">
        <v>35</v>
      </c>
      <c r="W32" t="s">
        <v>545</v>
      </c>
      <c r="X32" t="s">
        <v>776</v>
      </c>
      <c r="Z32" t="s">
        <v>12640</v>
      </c>
      <c r="AA32" t="str">
        <f t="shared" si="0"/>
        <v>Sediment Size; EMS code: 003C</v>
      </c>
      <c r="AB32" t="s">
        <v>691</v>
      </c>
      <c r="AD32" t="s">
        <v>44</v>
      </c>
      <c r="AE32" t="str">
        <f t="shared" si="1"/>
        <v/>
      </c>
    </row>
    <row r="33" spans="1:31" x14ac:dyDescent="0.35">
      <c r="A33" t="s">
        <v>941</v>
      </c>
      <c r="B33" t="s">
        <v>937</v>
      </c>
      <c r="C33" t="s">
        <v>769</v>
      </c>
      <c r="D33" t="s">
        <v>938</v>
      </c>
      <c r="E33" t="s">
        <v>939</v>
      </c>
      <c r="F33" t="s">
        <v>940</v>
      </c>
      <c r="G33" t="s">
        <v>940</v>
      </c>
      <c r="H33">
        <v>0.1</v>
      </c>
      <c r="I33" t="s">
        <v>36</v>
      </c>
      <c r="J33" t="s">
        <v>36</v>
      </c>
      <c r="K33" t="s">
        <v>36</v>
      </c>
      <c r="L33">
        <v>74</v>
      </c>
      <c r="O33" t="s">
        <v>876</v>
      </c>
      <c r="P33" s="2">
        <v>35167</v>
      </c>
      <c r="Q33" t="s">
        <v>38</v>
      </c>
      <c r="R33" t="s">
        <v>39</v>
      </c>
      <c r="T33" t="s">
        <v>544</v>
      </c>
      <c r="U33" t="s">
        <v>540</v>
      </c>
      <c r="V33" t="s">
        <v>35</v>
      </c>
      <c r="W33" t="s">
        <v>545</v>
      </c>
      <c r="X33" t="s">
        <v>776</v>
      </c>
      <c r="Z33" t="s">
        <v>12640</v>
      </c>
      <c r="AA33" t="str">
        <f t="shared" si="0"/>
        <v>Sediment Size; EMS code: 003D</v>
      </c>
      <c r="AB33" t="s">
        <v>691</v>
      </c>
      <c r="AD33" t="s">
        <v>44</v>
      </c>
      <c r="AE33" t="str">
        <f t="shared" si="1"/>
        <v/>
      </c>
    </row>
    <row r="34" spans="1:31" x14ac:dyDescent="0.35">
      <c r="A34" t="s">
        <v>941</v>
      </c>
      <c r="B34" t="s">
        <v>937</v>
      </c>
      <c r="C34" t="s">
        <v>769</v>
      </c>
      <c r="D34" t="s">
        <v>938</v>
      </c>
      <c r="E34" t="s">
        <v>942</v>
      </c>
      <c r="F34" t="s">
        <v>943</v>
      </c>
      <c r="G34" t="s">
        <v>943</v>
      </c>
      <c r="H34">
        <v>0.1</v>
      </c>
      <c r="I34" t="s">
        <v>36</v>
      </c>
      <c r="J34" t="s">
        <v>36</v>
      </c>
      <c r="K34" t="s">
        <v>36</v>
      </c>
      <c r="L34">
        <v>335</v>
      </c>
      <c r="M34" t="s">
        <v>932</v>
      </c>
      <c r="N34" t="s">
        <v>871</v>
      </c>
      <c r="O34" t="s">
        <v>944</v>
      </c>
      <c r="P34" s="2">
        <v>35167</v>
      </c>
      <c r="Q34" t="s">
        <v>38</v>
      </c>
      <c r="R34" t="s">
        <v>39</v>
      </c>
      <c r="T34" t="s">
        <v>544</v>
      </c>
      <c r="U34" t="s">
        <v>540</v>
      </c>
      <c r="V34" t="s">
        <v>35</v>
      </c>
      <c r="W34" t="s">
        <v>545</v>
      </c>
      <c r="X34" t="s">
        <v>776</v>
      </c>
      <c r="Z34" t="s">
        <v>12640</v>
      </c>
      <c r="AA34" t="str">
        <f t="shared" si="0"/>
        <v>Sediment Size; EMS code: 003D</v>
      </c>
      <c r="AB34" t="s">
        <v>691</v>
      </c>
      <c r="AD34" t="s">
        <v>44</v>
      </c>
      <c r="AE34" t="str">
        <f t="shared" si="1"/>
        <v/>
      </c>
    </row>
    <row r="35" spans="1:31" x14ac:dyDescent="0.35">
      <c r="A35" t="s">
        <v>945</v>
      </c>
      <c r="B35" t="s">
        <v>937</v>
      </c>
      <c r="C35" t="s">
        <v>540</v>
      </c>
      <c r="D35" t="s">
        <v>938</v>
      </c>
      <c r="E35" t="s">
        <v>551</v>
      </c>
      <c r="F35" t="s">
        <v>552</v>
      </c>
      <c r="G35" t="s">
        <v>552</v>
      </c>
      <c r="H35">
        <v>0</v>
      </c>
      <c r="I35" t="s">
        <v>35</v>
      </c>
      <c r="J35" t="s">
        <v>36</v>
      </c>
      <c r="K35" t="s">
        <v>36</v>
      </c>
      <c r="L35">
        <v>17</v>
      </c>
      <c r="O35" t="s">
        <v>877</v>
      </c>
      <c r="P35" s="2">
        <v>35167</v>
      </c>
      <c r="Q35" t="s">
        <v>115</v>
      </c>
      <c r="R35" t="s">
        <v>39</v>
      </c>
      <c r="T35" t="s">
        <v>544</v>
      </c>
      <c r="U35" t="s">
        <v>540</v>
      </c>
      <c r="V35" t="s">
        <v>35</v>
      </c>
      <c r="W35" t="s">
        <v>545</v>
      </c>
      <c r="Z35" t="s">
        <v>12640</v>
      </c>
      <c r="AA35" t="str">
        <f t="shared" si="0"/>
        <v>Sediment Size; EMS code: 003D</v>
      </c>
      <c r="AB35" t="s">
        <v>691</v>
      </c>
      <c r="AD35" t="s">
        <v>44</v>
      </c>
      <c r="AE35" t="str">
        <f t="shared" si="1"/>
        <v/>
      </c>
    </row>
    <row r="36" spans="1:31" x14ac:dyDescent="0.35">
      <c r="A36" t="s">
        <v>950</v>
      </c>
      <c r="B36" t="s">
        <v>946</v>
      </c>
      <c r="C36" t="s">
        <v>769</v>
      </c>
      <c r="D36" t="s">
        <v>947</v>
      </c>
      <c r="E36" t="s">
        <v>948</v>
      </c>
      <c r="F36" t="s">
        <v>949</v>
      </c>
      <c r="G36" t="s">
        <v>949</v>
      </c>
      <c r="H36">
        <v>0.1</v>
      </c>
      <c r="I36" t="s">
        <v>36</v>
      </c>
      <c r="J36" t="s">
        <v>36</v>
      </c>
      <c r="K36" t="s">
        <v>36</v>
      </c>
      <c r="L36">
        <v>78</v>
      </c>
      <c r="O36" t="s">
        <v>924</v>
      </c>
      <c r="P36" s="2">
        <v>35167</v>
      </c>
      <c r="Q36" t="s">
        <v>38</v>
      </c>
      <c r="R36" t="s">
        <v>39</v>
      </c>
      <c r="T36" t="s">
        <v>544</v>
      </c>
      <c r="U36" t="s">
        <v>540</v>
      </c>
      <c r="V36" t="s">
        <v>35</v>
      </c>
      <c r="W36" t="s">
        <v>545</v>
      </c>
      <c r="X36" t="s">
        <v>776</v>
      </c>
      <c r="Z36" t="s">
        <v>12640</v>
      </c>
      <c r="AA36" t="str">
        <f t="shared" si="0"/>
        <v>Sediment Size; EMS code: 003E</v>
      </c>
      <c r="AB36" t="s">
        <v>691</v>
      </c>
      <c r="AD36" t="s">
        <v>44</v>
      </c>
      <c r="AE36" t="str">
        <f t="shared" si="1"/>
        <v/>
      </c>
    </row>
    <row r="37" spans="1:31" x14ac:dyDescent="0.35">
      <c r="A37" t="s">
        <v>951</v>
      </c>
      <c r="B37" t="s">
        <v>946</v>
      </c>
      <c r="C37" t="s">
        <v>540</v>
      </c>
      <c r="D37" t="s">
        <v>947</v>
      </c>
      <c r="E37" t="s">
        <v>551</v>
      </c>
      <c r="F37" t="s">
        <v>552</v>
      </c>
      <c r="G37" t="s">
        <v>552</v>
      </c>
      <c r="H37">
        <v>0</v>
      </c>
      <c r="I37" t="s">
        <v>35</v>
      </c>
      <c r="J37" t="s">
        <v>36</v>
      </c>
      <c r="K37" t="s">
        <v>36</v>
      </c>
      <c r="L37">
        <v>34</v>
      </c>
      <c r="O37" t="s">
        <v>877</v>
      </c>
      <c r="P37" s="2">
        <v>35167</v>
      </c>
      <c r="Q37" t="s">
        <v>38</v>
      </c>
      <c r="R37" t="s">
        <v>39</v>
      </c>
      <c r="T37" t="s">
        <v>544</v>
      </c>
      <c r="U37" t="s">
        <v>540</v>
      </c>
      <c r="V37" t="s">
        <v>35</v>
      </c>
      <c r="W37" t="s">
        <v>545</v>
      </c>
      <c r="Z37" t="s">
        <v>12640</v>
      </c>
      <c r="AA37" t="str">
        <f t="shared" si="0"/>
        <v>Sediment Size; EMS code: 003E</v>
      </c>
      <c r="AB37" t="s">
        <v>691</v>
      </c>
      <c r="AD37" t="s">
        <v>44</v>
      </c>
      <c r="AE37" t="str">
        <f t="shared" si="1"/>
        <v/>
      </c>
    </row>
    <row r="38" spans="1:31" x14ac:dyDescent="0.35">
      <c r="A38" t="s">
        <v>950</v>
      </c>
      <c r="B38" t="s">
        <v>946</v>
      </c>
      <c r="C38" t="s">
        <v>769</v>
      </c>
      <c r="D38" t="s">
        <v>947</v>
      </c>
      <c r="E38" t="s">
        <v>952</v>
      </c>
      <c r="F38" t="s">
        <v>953</v>
      </c>
      <c r="G38" t="s">
        <v>953</v>
      </c>
      <c r="H38">
        <v>0.1</v>
      </c>
      <c r="I38" t="s">
        <v>36</v>
      </c>
      <c r="J38" t="s">
        <v>36</v>
      </c>
      <c r="K38" t="s">
        <v>36</v>
      </c>
      <c r="L38">
        <v>496</v>
      </c>
      <c r="M38" t="s">
        <v>932</v>
      </c>
      <c r="N38" t="s">
        <v>954</v>
      </c>
      <c r="O38" t="s">
        <v>955</v>
      </c>
      <c r="P38" s="2">
        <v>35167</v>
      </c>
      <c r="Q38" t="s">
        <v>38</v>
      </c>
      <c r="R38" t="s">
        <v>39</v>
      </c>
      <c r="T38" t="s">
        <v>544</v>
      </c>
      <c r="U38" t="s">
        <v>540</v>
      </c>
      <c r="V38" t="s">
        <v>35</v>
      </c>
      <c r="W38" t="s">
        <v>545</v>
      </c>
      <c r="X38" t="s">
        <v>776</v>
      </c>
      <c r="Z38" t="s">
        <v>12640</v>
      </c>
      <c r="AA38" t="str">
        <f t="shared" si="0"/>
        <v>Sediment Size; EMS code: 003E</v>
      </c>
      <c r="AB38" t="s">
        <v>691</v>
      </c>
      <c r="AD38" t="s">
        <v>44</v>
      </c>
      <c r="AE38" t="str">
        <f t="shared" si="1"/>
        <v/>
      </c>
    </row>
    <row r="39" spans="1:31" x14ac:dyDescent="0.35">
      <c r="A39" t="s">
        <v>961</v>
      </c>
      <c r="B39" t="s">
        <v>956</v>
      </c>
      <c r="C39" t="s">
        <v>769</v>
      </c>
      <c r="D39" t="s">
        <v>957</v>
      </c>
      <c r="E39" t="s">
        <v>958</v>
      </c>
      <c r="F39" t="s">
        <v>959</v>
      </c>
      <c r="G39" t="s">
        <v>959</v>
      </c>
      <c r="H39">
        <v>0.1</v>
      </c>
      <c r="I39" t="s">
        <v>36</v>
      </c>
      <c r="J39" t="s">
        <v>36</v>
      </c>
      <c r="K39" t="s">
        <v>36</v>
      </c>
      <c r="L39">
        <v>601</v>
      </c>
      <c r="M39" t="s">
        <v>932</v>
      </c>
      <c r="N39" t="s">
        <v>913</v>
      </c>
      <c r="O39" t="s">
        <v>920</v>
      </c>
      <c r="P39" s="2">
        <v>35167</v>
      </c>
      <c r="Q39" t="s">
        <v>960</v>
      </c>
      <c r="R39" t="s">
        <v>39</v>
      </c>
      <c r="T39" t="s">
        <v>544</v>
      </c>
      <c r="U39" t="s">
        <v>540</v>
      </c>
      <c r="V39" t="s">
        <v>35</v>
      </c>
      <c r="W39" t="s">
        <v>545</v>
      </c>
      <c r="X39" t="s">
        <v>776</v>
      </c>
      <c r="Z39" t="s">
        <v>12640</v>
      </c>
      <c r="AA39" t="str">
        <f t="shared" si="0"/>
        <v>Sediment Size; EMS code: 003F</v>
      </c>
      <c r="AB39" t="s">
        <v>691</v>
      </c>
      <c r="AD39" t="s">
        <v>44</v>
      </c>
      <c r="AE39" t="str">
        <f t="shared" si="1"/>
        <v/>
      </c>
    </row>
    <row r="40" spans="1:31" x14ac:dyDescent="0.35">
      <c r="A40" t="s">
        <v>961</v>
      </c>
      <c r="B40" t="s">
        <v>956</v>
      </c>
      <c r="C40" t="s">
        <v>769</v>
      </c>
      <c r="D40" t="s">
        <v>957</v>
      </c>
      <c r="E40" t="s">
        <v>962</v>
      </c>
      <c r="F40" t="s">
        <v>963</v>
      </c>
      <c r="G40" t="s">
        <v>963</v>
      </c>
      <c r="H40">
        <v>0.1</v>
      </c>
      <c r="I40" t="s">
        <v>36</v>
      </c>
      <c r="J40" t="s">
        <v>36</v>
      </c>
      <c r="K40" t="s">
        <v>36</v>
      </c>
      <c r="L40">
        <v>74</v>
      </c>
      <c r="O40" t="s">
        <v>876</v>
      </c>
      <c r="P40" s="2">
        <v>35167</v>
      </c>
      <c r="Q40" t="s">
        <v>38</v>
      </c>
      <c r="R40" t="s">
        <v>39</v>
      </c>
      <c r="T40" t="s">
        <v>544</v>
      </c>
      <c r="U40" t="s">
        <v>540</v>
      </c>
      <c r="V40" t="s">
        <v>35</v>
      </c>
      <c r="W40" t="s">
        <v>545</v>
      </c>
      <c r="X40" t="s">
        <v>776</v>
      </c>
      <c r="Z40" t="s">
        <v>12640</v>
      </c>
      <c r="AA40" t="str">
        <f t="shared" si="0"/>
        <v>Sediment Size; EMS code: 003F</v>
      </c>
      <c r="AB40" t="s">
        <v>691</v>
      </c>
      <c r="AD40" t="s">
        <v>44</v>
      </c>
      <c r="AE40" t="str">
        <f t="shared" si="1"/>
        <v/>
      </c>
    </row>
    <row r="41" spans="1:31" x14ac:dyDescent="0.35">
      <c r="A41" t="s">
        <v>964</v>
      </c>
      <c r="B41" t="s">
        <v>956</v>
      </c>
      <c r="C41" t="s">
        <v>540</v>
      </c>
      <c r="D41" t="s">
        <v>957</v>
      </c>
      <c r="E41" t="s">
        <v>551</v>
      </c>
      <c r="F41" t="s">
        <v>552</v>
      </c>
      <c r="G41" t="s">
        <v>552</v>
      </c>
      <c r="H41">
        <v>0</v>
      </c>
      <c r="I41" t="s">
        <v>35</v>
      </c>
      <c r="J41" t="s">
        <v>36</v>
      </c>
      <c r="K41" t="s">
        <v>36</v>
      </c>
      <c r="L41">
        <v>17</v>
      </c>
      <c r="O41" t="s">
        <v>877</v>
      </c>
      <c r="P41" s="2">
        <v>35167</v>
      </c>
      <c r="Q41" t="s">
        <v>960</v>
      </c>
      <c r="R41" t="s">
        <v>39</v>
      </c>
      <c r="T41" t="s">
        <v>544</v>
      </c>
      <c r="U41" t="s">
        <v>540</v>
      </c>
      <c r="V41" t="s">
        <v>35</v>
      </c>
      <c r="W41" t="s">
        <v>545</v>
      </c>
      <c r="Z41" t="s">
        <v>12640</v>
      </c>
      <c r="AA41" t="str">
        <f t="shared" si="0"/>
        <v>Sediment Size; EMS code: 003F</v>
      </c>
      <c r="AB41" t="s">
        <v>691</v>
      </c>
      <c r="AD41" t="s">
        <v>44</v>
      </c>
      <c r="AE41" t="str">
        <f t="shared" si="1"/>
        <v/>
      </c>
    </row>
    <row r="42" spans="1:31" x14ac:dyDescent="0.35">
      <c r="A42" t="s">
        <v>967</v>
      </c>
      <c r="B42" t="s">
        <v>965</v>
      </c>
      <c r="C42" t="s">
        <v>540</v>
      </c>
      <c r="D42" t="s">
        <v>966</v>
      </c>
      <c r="E42" t="s">
        <v>551</v>
      </c>
      <c r="F42" t="s">
        <v>552</v>
      </c>
      <c r="G42" t="s">
        <v>552</v>
      </c>
      <c r="H42">
        <v>0</v>
      </c>
      <c r="I42" t="s">
        <v>35</v>
      </c>
      <c r="J42" t="s">
        <v>36</v>
      </c>
      <c r="K42" t="s">
        <v>36</v>
      </c>
      <c r="L42">
        <v>26</v>
      </c>
      <c r="O42" t="s">
        <v>877</v>
      </c>
      <c r="P42" s="2">
        <v>35167</v>
      </c>
      <c r="Q42" t="s">
        <v>960</v>
      </c>
      <c r="R42" t="s">
        <v>39</v>
      </c>
      <c r="T42" t="s">
        <v>544</v>
      </c>
      <c r="U42" t="s">
        <v>540</v>
      </c>
      <c r="V42" t="s">
        <v>35</v>
      </c>
      <c r="W42" t="s">
        <v>545</v>
      </c>
      <c r="Z42" t="s">
        <v>12640</v>
      </c>
      <c r="AA42" t="str">
        <f t="shared" si="0"/>
        <v>Sediment Size; EMS code: 003G</v>
      </c>
      <c r="AB42" t="s">
        <v>691</v>
      </c>
      <c r="AD42" t="s">
        <v>44</v>
      </c>
      <c r="AE42" t="str">
        <f t="shared" si="1"/>
        <v/>
      </c>
    </row>
    <row r="43" spans="1:31" x14ac:dyDescent="0.35">
      <c r="A43" t="s">
        <v>970</v>
      </c>
      <c r="B43" t="s">
        <v>965</v>
      </c>
      <c r="C43" t="s">
        <v>769</v>
      </c>
      <c r="D43" t="s">
        <v>966</v>
      </c>
      <c r="E43" t="s">
        <v>968</v>
      </c>
      <c r="F43" t="s">
        <v>969</v>
      </c>
      <c r="G43" t="s">
        <v>969</v>
      </c>
      <c r="H43">
        <v>0.1</v>
      </c>
      <c r="I43" t="s">
        <v>36</v>
      </c>
      <c r="J43" t="s">
        <v>36</v>
      </c>
      <c r="K43" t="s">
        <v>36</v>
      </c>
      <c r="L43">
        <v>601</v>
      </c>
      <c r="M43" t="s">
        <v>932</v>
      </c>
      <c r="N43" t="s">
        <v>913</v>
      </c>
      <c r="O43" t="s">
        <v>920</v>
      </c>
      <c r="P43" s="2">
        <v>35167</v>
      </c>
      <c r="Q43" t="s">
        <v>960</v>
      </c>
      <c r="R43" t="s">
        <v>39</v>
      </c>
      <c r="T43" t="s">
        <v>544</v>
      </c>
      <c r="U43" t="s">
        <v>540</v>
      </c>
      <c r="V43" t="s">
        <v>35</v>
      </c>
      <c r="W43" t="s">
        <v>545</v>
      </c>
      <c r="X43" t="s">
        <v>776</v>
      </c>
      <c r="Z43" t="s">
        <v>12640</v>
      </c>
      <c r="AA43" t="str">
        <f t="shared" si="0"/>
        <v>Sediment Size; EMS code: 003G</v>
      </c>
      <c r="AB43" t="s">
        <v>691</v>
      </c>
      <c r="AD43" t="s">
        <v>44</v>
      </c>
      <c r="AE43" t="str">
        <f t="shared" si="1"/>
        <v/>
      </c>
    </row>
    <row r="44" spans="1:31" x14ac:dyDescent="0.35">
      <c r="A44" t="s">
        <v>970</v>
      </c>
      <c r="B44" t="s">
        <v>965</v>
      </c>
      <c r="C44" t="s">
        <v>769</v>
      </c>
      <c r="D44" t="s">
        <v>966</v>
      </c>
      <c r="E44" t="s">
        <v>971</v>
      </c>
      <c r="F44" t="s">
        <v>972</v>
      </c>
      <c r="G44" t="s">
        <v>972</v>
      </c>
      <c r="H44">
        <v>0.1</v>
      </c>
      <c r="I44" t="s">
        <v>36</v>
      </c>
      <c r="J44" t="s">
        <v>36</v>
      </c>
      <c r="K44" t="s">
        <v>36</v>
      </c>
      <c r="L44">
        <v>74</v>
      </c>
      <c r="O44" t="s">
        <v>876</v>
      </c>
      <c r="P44" s="2">
        <v>35167</v>
      </c>
      <c r="Q44" t="s">
        <v>960</v>
      </c>
      <c r="R44" t="s">
        <v>39</v>
      </c>
      <c r="T44" t="s">
        <v>544</v>
      </c>
      <c r="U44" t="s">
        <v>540</v>
      </c>
      <c r="V44" t="s">
        <v>35</v>
      </c>
      <c r="W44" t="s">
        <v>545</v>
      </c>
      <c r="X44" t="s">
        <v>776</v>
      </c>
      <c r="Z44" t="s">
        <v>12640</v>
      </c>
      <c r="AA44" t="str">
        <f t="shared" si="0"/>
        <v>Sediment Size; EMS code: 003G</v>
      </c>
      <c r="AB44" t="s">
        <v>691</v>
      </c>
      <c r="AD44" t="s">
        <v>44</v>
      </c>
      <c r="AE44" t="str">
        <f t="shared" si="1"/>
        <v/>
      </c>
    </row>
    <row r="45" spans="1:31" x14ac:dyDescent="0.35">
      <c r="A45" t="s">
        <v>977</v>
      </c>
      <c r="B45" t="s">
        <v>973</v>
      </c>
      <c r="C45" t="s">
        <v>769</v>
      </c>
      <c r="D45" t="s">
        <v>974</v>
      </c>
      <c r="E45" t="s">
        <v>975</v>
      </c>
      <c r="F45" t="s">
        <v>976</v>
      </c>
      <c r="G45" t="s">
        <v>976</v>
      </c>
      <c r="H45">
        <v>0.1</v>
      </c>
      <c r="I45" t="s">
        <v>36</v>
      </c>
      <c r="J45" t="s">
        <v>36</v>
      </c>
      <c r="K45" t="s">
        <v>36</v>
      </c>
      <c r="L45">
        <v>659</v>
      </c>
      <c r="M45" t="s">
        <v>932</v>
      </c>
      <c r="N45" t="s">
        <v>913</v>
      </c>
      <c r="O45" t="s">
        <v>920</v>
      </c>
      <c r="P45" s="2">
        <v>35167</v>
      </c>
      <c r="Q45" t="s">
        <v>960</v>
      </c>
      <c r="R45" t="s">
        <v>39</v>
      </c>
      <c r="T45" t="s">
        <v>544</v>
      </c>
      <c r="U45" t="s">
        <v>540</v>
      </c>
      <c r="V45" t="s">
        <v>35</v>
      </c>
      <c r="W45" t="s">
        <v>545</v>
      </c>
      <c r="X45" t="s">
        <v>776</v>
      </c>
      <c r="Z45" t="s">
        <v>12640</v>
      </c>
      <c r="AA45" t="str">
        <f t="shared" si="0"/>
        <v>Sediment Size; EMS code: 003H</v>
      </c>
      <c r="AB45" t="s">
        <v>691</v>
      </c>
      <c r="AD45" t="s">
        <v>44</v>
      </c>
      <c r="AE45" t="str">
        <f t="shared" si="1"/>
        <v/>
      </c>
    </row>
    <row r="46" spans="1:31" x14ac:dyDescent="0.35">
      <c r="A46" t="s">
        <v>978</v>
      </c>
      <c r="B46" t="s">
        <v>973</v>
      </c>
      <c r="C46" t="s">
        <v>540</v>
      </c>
      <c r="D46" t="s">
        <v>974</v>
      </c>
      <c r="E46" t="s">
        <v>551</v>
      </c>
      <c r="F46" t="s">
        <v>552</v>
      </c>
      <c r="G46" t="s">
        <v>552</v>
      </c>
      <c r="H46">
        <v>0</v>
      </c>
      <c r="I46" t="s">
        <v>35</v>
      </c>
      <c r="J46" t="s">
        <v>36</v>
      </c>
      <c r="K46" t="s">
        <v>36</v>
      </c>
      <c r="L46">
        <v>34</v>
      </c>
      <c r="O46" t="s">
        <v>877</v>
      </c>
      <c r="P46" s="2">
        <v>35167</v>
      </c>
      <c r="Q46" t="s">
        <v>960</v>
      </c>
      <c r="R46" t="s">
        <v>39</v>
      </c>
      <c r="T46" t="s">
        <v>544</v>
      </c>
      <c r="U46" t="s">
        <v>540</v>
      </c>
      <c r="V46" t="s">
        <v>35</v>
      </c>
      <c r="W46" t="s">
        <v>545</v>
      </c>
      <c r="Z46" t="s">
        <v>12640</v>
      </c>
      <c r="AA46" t="str">
        <f t="shared" si="0"/>
        <v>Sediment Size; EMS code: 003H</v>
      </c>
      <c r="AB46" t="s">
        <v>691</v>
      </c>
      <c r="AD46" t="s">
        <v>44</v>
      </c>
      <c r="AE46" t="str">
        <f t="shared" si="1"/>
        <v/>
      </c>
    </row>
    <row r="47" spans="1:31" x14ac:dyDescent="0.35">
      <c r="A47" t="s">
        <v>977</v>
      </c>
      <c r="B47" t="s">
        <v>973</v>
      </c>
      <c r="C47" t="s">
        <v>769</v>
      </c>
      <c r="D47" t="s">
        <v>974</v>
      </c>
      <c r="E47" t="s">
        <v>979</v>
      </c>
      <c r="F47" t="s">
        <v>980</v>
      </c>
      <c r="G47" t="s">
        <v>980</v>
      </c>
      <c r="H47">
        <v>0.1</v>
      </c>
      <c r="I47" t="s">
        <v>36</v>
      </c>
      <c r="J47" t="s">
        <v>36</v>
      </c>
      <c r="K47" t="s">
        <v>36</v>
      </c>
      <c r="L47">
        <v>74</v>
      </c>
      <c r="O47" t="s">
        <v>981</v>
      </c>
      <c r="P47" s="2">
        <v>35167</v>
      </c>
      <c r="Q47" t="s">
        <v>960</v>
      </c>
      <c r="R47" t="s">
        <v>39</v>
      </c>
      <c r="T47" t="s">
        <v>544</v>
      </c>
      <c r="U47" t="s">
        <v>540</v>
      </c>
      <c r="V47" t="s">
        <v>35</v>
      </c>
      <c r="W47" t="s">
        <v>545</v>
      </c>
      <c r="X47" t="s">
        <v>776</v>
      </c>
      <c r="Z47" t="s">
        <v>12640</v>
      </c>
      <c r="AA47" t="str">
        <f t="shared" si="0"/>
        <v>Sediment Size; EMS code: 003H</v>
      </c>
      <c r="AB47" t="s">
        <v>691</v>
      </c>
      <c r="AD47" t="s">
        <v>44</v>
      </c>
      <c r="AE47" t="str">
        <f t="shared" si="1"/>
        <v/>
      </c>
    </row>
    <row r="48" spans="1:31" x14ac:dyDescent="0.35">
      <c r="A48" t="s">
        <v>987</v>
      </c>
      <c r="B48" t="s">
        <v>982</v>
      </c>
      <c r="C48" t="s">
        <v>769</v>
      </c>
      <c r="D48" t="s">
        <v>983</v>
      </c>
      <c r="E48" t="s">
        <v>984</v>
      </c>
      <c r="F48" t="s">
        <v>985</v>
      </c>
      <c r="G48" t="s">
        <v>985</v>
      </c>
      <c r="H48">
        <v>0.1</v>
      </c>
      <c r="I48" t="s">
        <v>36</v>
      </c>
      <c r="J48" t="s">
        <v>36</v>
      </c>
      <c r="K48" t="s">
        <v>36</v>
      </c>
      <c r="L48">
        <v>308</v>
      </c>
      <c r="M48" t="s">
        <v>986</v>
      </c>
      <c r="N48" t="s">
        <v>913</v>
      </c>
      <c r="O48" t="s">
        <v>920</v>
      </c>
      <c r="P48" s="2">
        <v>35167</v>
      </c>
      <c r="Q48" t="s">
        <v>960</v>
      </c>
      <c r="R48" t="s">
        <v>39</v>
      </c>
      <c r="T48" t="s">
        <v>544</v>
      </c>
      <c r="U48" t="s">
        <v>540</v>
      </c>
      <c r="V48" t="s">
        <v>35</v>
      </c>
      <c r="W48" t="s">
        <v>545</v>
      </c>
      <c r="X48" t="s">
        <v>776</v>
      </c>
      <c r="Z48" t="s">
        <v>12640</v>
      </c>
      <c r="AA48" t="str">
        <f t="shared" si="0"/>
        <v>Sediment Size; EMS code: 003K</v>
      </c>
      <c r="AB48" t="s">
        <v>691</v>
      </c>
      <c r="AD48" t="s">
        <v>44</v>
      </c>
      <c r="AE48" t="str">
        <f t="shared" si="1"/>
        <v/>
      </c>
    </row>
    <row r="49" spans="1:31" x14ac:dyDescent="0.35">
      <c r="A49" t="s">
        <v>995</v>
      </c>
      <c r="B49" t="s">
        <v>988</v>
      </c>
      <c r="C49" t="s">
        <v>769</v>
      </c>
      <c r="D49" t="s">
        <v>989</v>
      </c>
      <c r="E49" t="s">
        <v>990</v>
      </c>
      <c r="F49" t="s">
        <v>991</v>
      </c>
      <c r="G49" t="s">
        <v>991</v>
      </c>
      <c r="H49">
        <v>0.1</v>
      </c>
      <c r="I49" t="s">
        <v>36</v>
      </c>
      <c r="J49" t="s">
        <v>36</v>
      </c>
      <c r="K49" t="s">
        <v>36</v>
      </c>
      <c r="L49">
        <v>64</v>
      </c>
      <c r="M49" t="s">
        <v>992</v>
      </c>
      <c r="N49" t="s">
        <v>993</v>
      </c>
      <c r="O49" t="s">
        <v>994</v>
      </c>
      <c r="P49" s="2">
        <v>35167</v>
      </c>
      <c r="Q49" t="s">
        <v>115</v>
      </c>
      <c r="R49" t="s">
        <v>39</v>
      </c>
      <c r="T49" t="s">
        <v>544</v>
      </c>
      <c r="U49" t="s">
        <v>540</v>
      </c>
      <c r="V49" t="s">
        <v>35</v>
      </c>
      <c r="W49" t="s">
        <v>545</v>
      </c>
      <c r="X49" t="s">
        <v>776</v>
      </c>
      <c r="Z49" t="s">
        <v>12640</v>
      </c>
      <c r="AA49" t="str">
        <f t="shared" si="0"/>
        <v>Sediment Size; EMS code: 003L</v>
      </c>
      <c r="AB49" t="s">
        <v>691</v>
      </c>
      <c r="AD49" t="s">
        <v>44</v>
      </c>
      <c r="AE49" t="str">
        <f t="shared" si="1"/>
        <v/>
      </c>
    </row>
    <row r="50" spans="1:31" x14ac:dyDescent="0.35">
      <c r="A50" t="s">
        <v>995</v>
      </c>
      <c r="B50" t="s">
        <v>988</v>
      </c>
      <c r="C50" t="s">
        <v>769</v>
      </c>
      <c r="D50" t="s">
        <v>989</v>
      </c>
      <c r="E50" t="s">
        <v>996</v>
      </c>
      <c r="F50" t="s">
        <v>997</v>
      </c>
      <c r="G50" t="s">
        <v>997</v>
      </c>
      <c r="H50">
        <v>0.1</v>
      </c>
      <c r="I50" t="s">
        <v>36</v>
      </c>
      <c r="J50" t="s">
        <v>36</v>
      </c>
      <c r="K50" t="s">
        <v>36</v>
      </c>
      <c r="L50">
        <v>42</v>
      </c>
      <c r="O50" t="s">
        <v>998</v>
      </c>
      <c r="P50" s="2">
        <v>35167</v>
      </c>
      <c r="Q50" t="s">
        <v>960</v>
      </c>
      <c r="R50" t="s">
        <v>39</v>
      </c>
      <c r="T50" t="s">
        <v>544</v>
      </c>
      <c r="U50" t="s">
        <v>540</v>
      </c>
      <c r="V50" t="s">
        <v>35</v>
      </c>
      <c r="W50" t="s">
        <v>545</v>
      </c>
      <c r="X50" t="s">
        <v>776</v>
      </c>
      <c r="Z50" t="s">
        <v>12640</v>
      </c>
      <c r="AA50" t="str">
        <f t="shared" si="0"/>
        <v>Sediment Size; EMS code: 003L</v>
      </c>
      <c r="AB50" t="s">
        <v>691</v>
      </c>
      <c r="AD50" t="s">
        <v>44</v>
      </c>
      <c r="AE50" t="str">
        <f t="shared" si="1"/>
        <v/>
      </c>
    </row>
    <row r="51" spans="1:31" x14ac:dyDescent="0.35">
      <c r="A51" t="s">
        <v>1003</v>
      </c>
      <c r="B51" t="s">
        <v>999</v>
      </c>
      <c r="C51" t="s">
        <v>769</v>
      </c>
      <c r="D51" t="s">
        <v>1000</v>
      </c>
      <c r="E51" t="s">
        <v>1001</v>
      </c>
      <c r="F51" t="s">
        <v>1002</v>
      </c>
      <c r="G51" t="s">
        <v>1002</v>
      </c>
      <c r="H51">
        <v>0.1</v>
      </c>
      <c r="I51" t="s">
        <v>36</v>
      </c>
      <c r="J51" t="s">
        <v>36</v>
      </c>
      <c r="K51" t="s">
        <v>36</v>
      </c>
      <c r="L51">
        <v>42</v>
      </c>
      <c r="O51" t="s">
        <v>998</v>
      </c>
      <c r="P51" s="2">
        <v>35167</v>
      </c>
      <c r="Q51" t="s">
        <v>960</v>
      </c>
      <c r="R51" t="s">
        <v>39</v>
      </c>
      <c r="T51" t="s">
        <v>544</v>
      </c>
      <c r="U51" t="s">
        <v>540</v>
      </c>
      <c r="V51" t="s">
        <v>35</v>
      </c>
      <c r="W51" t="s">
        <v>545</v>
      </c>
      <c r="X51" t="s">
        <v>776</v>
      </c>
      <c r="Z51" t="s">
        <v>12640</v>
      </c>
      <c r="AA51" t="str">
        <f t="shared" si="0"/>
        <v>Sediment Size; EMS code: 003M</v>
      </c>
      <c r="AB51" t="s">
        <v>691</v>
      </c>
      <c r="AD51" t="s">
        <v>44</v>
      </c>
      <c r="AE51" t="str">
        <f t="shared" si="1"/>
        <v/>
      </c>
    </row>
    <row r="52" spans="1:31" x14ac:dyDescent="0.35">
      <c r="A52" t="s">
        <v>1008</v>
      </c>
      <c r="B52" t="s">
        <v>1004</v>
      </c>
      <c r="C52" t="s">
        <v>769</v>
      </c>
      <c r="D52" t="s">
        <v>1005</v>
      </c>
      <c r="E52" t="s">
        <v>1006</v>
      </c>
      <c r="F52" t="s">
        <v>1007</v>
      </c>
      <c r="G52" t="s">
        <v>1007</v>
      </c>
      <c r="H52">
        <v>0.1</v>
      </c>
      <c r="I52" t="s">
        <v>36</v>
      </c>
      <c r="J52" t="s">
        <v>36</v>
      </c>
      <c r="K52" t="s">
        <v>36</v>
      </c>
      <c r="L52">
        <v>42</v>
      </c>
      <c r="O52" t="s">
        <v>998</v>
      </c>
      <c r="P52" s="2">
        <v>35167</v>
      </c>
      <c r="Q52" t="s">
        <v>960</v>
      </c>
      <c r="R52" t="s">
        <v>39</v>
      </c>
      <c r="T52" t="s">
        <v>544</v>
      </c>
      <c r="U52" t="s">
        <v>540</v>
      </c>
      <c r="V52" t="s">
        <v>35</v>
      </c>
      <c r="W52" t="s">
        <v>545</v>
      </c>
      <c r="X52" t="s">
        <v>776</v>
      </c>
      <c r="Z52" t="s">
        <v>12640</v>
      </c>
      <c r="AA52" t="str">
        <f t="shared" si="0"/>
        <v>Sediment Size; EMS code: 003N</v>
      </c>
      <c r="AB52" t="s">
        <v>691</v>
      </c>
      <c r="AD52" t="s">
        <v>44</v>
      </c>
      <c r="AE52" t="str">
        <f t="shared" si="1"/>
        <v/>
      </c>
    </row>
    <row r="53" spans="1:31" x14ac:dyDescent="0.35">
      <c r="A53" t="s">
        <v>1091</v>
      </c>
      <c r="B53" t="s">
        <v>1070</v>
      </c>
      <c r="C53" t="s">
        <v>540</v>
      </c>
      <c r="D53" t="s">
        <v>1071</v>
      </c>
      <c r="E53" t="s">
        <v>1084</v>
      </c>
      <c r="F53" t="s">
        <v>1085</v>
      </c>
      <c r="G53" t="s">
        <v>1086</v>
      </c>
      <c r="H53">
        <v>0.05</v>
      </c>
      <c r="I53" t="s">
        <v>36</v>
      </c>
      <c r="J53" t="s">
        <v>36</v>
      </c>
      <c r="K53" t="s">
        <v>36</v>
      </c>
      <c r="L53">
        <v>101</v>
      </c>
      <c r="M53" t="s">
        <v>1087</v>
      </c>
      <c r="N53" t="s">
        <v>1088</v>
      </c>
      <c r="O53" t="s">
        <v>1089</v>
      </c>
      <c r="P53" s="2">
        <v>43110</v>
      </c>
      <c r="R53" t="s">
        <v>1090</v>
      </c>
      <c r="T53" t="s">
        <v>544</v>
      </c>
      <c r="U53" t="s">
        <v>540</v>
      </c>
      <c r="V53" t="s">
        <v>35</v>
      </c>
      <c r="W53" t="s">
        <v>545</v>
      </c>
      <c r="Z53" t="s">
        <v>1076</v>
      </c>
      <c r="AA53" t="str">
        <f t="shared" si="0"/>
        <v>Carbon; EMS code: 0103</v>
      </c>
      <c r="AB53" t="s">
        <v>43</v>
      </c>
      <c r="AC53" t="s">
        <v>268</v>
      </c>
      <c r="AD53" t="s">
        <v>44</v>
      </c>
      <c r="AE53" t="str">
        <f t="shared" si="1"/>
        <v/>
      </c>
    </row>
    <row r="54" spans="1:31" x14ac:dyDescent="0.35">
      <c r="A54" t="s">
        <v>1091</v>
      </c>
      <c r="B54" t="s">
        <v>1070</v>
      </c>
      <c r="C54" t="s">
        <v>540</v>
      </c>
      <c r="D54" t="s">
        <v>1071</v>
      </c>
      <c r="E54" t="s">
        <v>1095</v>
      </c>
      <c r="F54" t="s">
        <v>1096</v>
      </c>
      <c r="G54" t="s">
        <v>1097</v>
      </c>
      <c r="H54">
        <v>0.02</v>
      </c>
      <c r="I54" t="s">
        <v>36</v>
      </c>
      <c r="J54" t="s">
        <v>36</v>
      </c>
      <c r="K54" t="s">
        <v>36</v>
      </c>
      <c r="L54">
        <v>0</v>
      </c>
      <c r="P54" s="2">
        <v>45320</v>
      </c>
      <c r="R54" t="s">
        <v>126</v>
      </c>
      <c r="T54" t="s">
        <v>544</v>
      </c>
      <c r="U54" t="s">
        <v>540</v>
      </c>
      <c r="V54" t="s">
        <v>35</v>
      </c>
      <c r="W54" t="s">
        <v>545</v>
      </c>
      <c r="Z54" t="s">
        <v>1076</v>
      </c>
      <c r="AA54" t="str">
        <f t="shared" si="0"/>
        <v>Carbon; EMS code: 0103</v>
      </c>
      <c r="AB54" t="s">
        <v>43</v>
      </c>
      <c r="AC54" t="s">
        <v>268</v>
      </c>
      <c r="AD54" t="s">
        <v>44</v>
      </c>
      <c r="AE54" t="str">
        <f t="shared" si="1"/>
        <v/>
      </c>
    </row>
    <row r="55" spans="1:31" x14ac:dyDescent="0.35">
      <c r="A55" t="s">
        <v>1091</v>
      </c>
      <c r="B55" t="s">
        <v>1070</v>
      </c>
      <c r="C55" t="s">
        <v>540</v>
      </c>
      <c r="D55" t="s">
        <v>1071</v>
      </c>
      <c r="E55" t="s">
        <v>1098</v>
      </c>
      <c r="F55" t="s">
        <v>12325</v>
      </c>
      <c r="G55" t="s">
        <v>1099</v>
      </c>
      <c r="H55">
        <v>0.02</v>
      </c>
      <c r="I55" t="s">
        <v>36</v>
      </c>
      <c r="J55" t="s">
        <v>36</v>
      </c>
      <c r="K55" t="s">
        <v>36</v>
      </c>
      <c r="L55">
        <v>10</v>
      </c>
      <c r="M55" t="s">
        <v>1100</v>
      </c>
      <c r="N55" t="s">
        <v>1101</v>
      </c>
      <c r="O55" t="s">
        <v>1102</v>
      </c>
      <c r="P55" s="2">
        <v>41956</v>
      </c>
      <c r="R55" t="s">
        <v>126</v>
      </c>
      <c r="T55" t="s">
        <v>544</v>
      </c>
      <c r="U55" t="s">
        <v>540</v>
      </c>
      <c r="V55" t="s">
        <v>35</v>
      </c>
      <c r="W55" t="s">
        <v>545</v>
      </c>
      <c r="Z55" t="s">
        <v>1076</v>
      </c>
      <c r="AA55" t="str">
        <f t="shared" si="0"/>
        <v>Carbon; EMS code: 0103</v>
      </c>
      <c r="AB55" t="s">
        <v>43</v>
      </c>
      <c r="AC55" t="s">
        <v>268</v>
      </c>
      <c r="AD55" t="s">
        <v>44</v>
      </c>
      <c r="AE55" t="str">
        <f t="shared" si="1"/>
        <v/>
      </c>
    </row>
    <row r="56" spans="1:31" x14ac:dyDescent="0.35">
      <c r="A56" t="s">
        <v>1091</v>
      </c>
      <c r="B56" t="s">
        <v>1070</v>
      </c>
      <c r="C56" t="s">
        <v>540</v>
      </c>
      <c r="D56" t="s">
        <v>1071</v>
      </c>
      <c r="E56" t="s">
        <v>1103</v>
      </c>
      <c r="F56" t="s">
        <v>1104</v>
      </c>
      <c r="G56" t="s">
        <v>1105</v>
      </c>
      <c r="H56">
        <v>0.01</v>
      </c>
      <c r="I56" t="s">
        <v>36</v>
      </c>
      <c r="J56" t="s">
        <v>36</v>
      </c>
      <c r="K56" t="s">
        <v>36</v>
      </c>
      <c r="L56">
        <v>0</v>
      </c>
      <c r="P56" s="2">
        <v>45320</v>
      </c>
      <c r="R56" t="s">
        <v>126</v>
      </c>
      <c r="T56" t="s">
        <v>544</v>
      </c>
      <c r="U56" t="s">
        <v>540</v>
      </c>
      <c r="V56" t="s">
        <v>35</v>
      </c>
      <c r="W56" t="s">
        <v>545</v>
      </c>
      <c r="Z56" t="s">
        <v>1076</v>
      </c>
      <c r="AA56" t="str">
        <f t="shared" si="0"/>
        <v>Carbon; EMS code: 0103</v>
      </c>
      <c r="AB56" t="s">
        <v>43</v>
      </c>
      <c r="AC56" t="s">
        <v>268</v>
      </c>
      <c r="AD56" t="s">
        <v>44</v>
      </c>
      <c r="AE56" t="str">
        <f t="shared" si="1"/>
        <v/>
      </c>
    </row>
    <row r="57" spans="1:31" x14ac:dyDescent="0.35">
      <c r="A57" t="s">
        <v>1091</v>
      </c>
      <c r="B57" t="s">
        <v>1070</v>
      </c>
      <c r="C57" t="s">
        <v>540</v>
      </c>
      <c r="D57" t="s">
        <v>1071</v>
      </c>
      <c r="E57" t="s">
        <v>1116</v>
      </c>
      <c r="F57" t="s">
        <v>1117</v>
      </c>
      <c r="G57" t="s">
        <v>1118</v>
      </c>
      <c r="H57">
        <v>0.05</v>
      </c>
      <c r="I57" t="s">
        <v>36</v>
      </c>
      <c r="J57" t="s">
        <v>36</v>
      </c>
      <c r="K57" t="s">
        <v>36</v>
      </c>
      <c r="L57">
        <v>19</v>
      </c>
      <c r="M57" t="s">
        <v>1119</v>
      </c>
      <c r="N57" t="s">
        <v>1120</v>
      </c>
      <c r="O57" t="s">
        <v>1121</v>
      </c>
      <c r="P57" s="2">
        <v>43110</v>
      </c>
      <c r="R57" t="s">
        <v>1090</v>
      </c>
      <c r="T57" t="s">
        <v>544</v>
      </c>
      <c r="U57" t="s">
        <v>540</v>
      </c>
      <c r="V57" t="s">
        <v>35</v>
      </c>
      <c r="W57" t="s">
        <v>545</v>
      </c>
      <c r="Z57" t="s">
        <v>1076</v>
      </c>
      <c r="AA57" t="str">
        <f t="shared" si="0"/>
        <v>Carbon; EMS code: 0103</v>
      </c>
      <c r="AB57" t="s">
        <v>43</v>
      </c>
      <c r="AC57" t="s">
        <v>268</v>
      </c>
      <c r="AD57" t="s">
        <v>44</v>
      </c>
      <c r="AE57" t="str">
        <f t="shared" si="1"/>
        <v/>
      </c>
    </row>
    <row r="58" spans="1:31" x14ac:dyDescent="0.35">
      <c r="A58" t="s">
        <v>1091</v>
      </c>
      <c r="B58" t="s">
        <v>1070</v>
      </c>
      <c r="C58" t="s">
        <v>540</v>
      </c>
      <c r="D58" t="s">
        <v>1071</v>
      </c>
      <c r="E58" t="s">
        <v>1122</v>
      </c>
      <c r="F58" t="s">
        <v>12327</v>
      </c>
      <c r="G58" t="s">
        <v>1123</v>
      </c>
      <c r="H58">
        <v>0.05</v>
      </c>
      <c r="I58" t="s">
        <v>36</v>
      </c>
      <c r="J58" t="s">
        <v>36</v>
      </c>
      <c r="K58" t="s">
        <v>36</v>
      </c>
      <c r="L58">
        <v>232</v>
      </c>
      <c r="M58" t="s">
        <v>1124</v>
      </c>
      <c r="N58" t="s">
        <v>1125</v>
      </c>
      <c r="O58" t="s">
        <v>1126</v>
      </c>
      <c r="P58" s="2">
        <v>37033</v>
      </c>
      <c r="R58" t="s">
        <v>187</v>
      </c>
      <c r="T58" t="s">
        <v>544</v>
      </c>
      <c r="U58" t="s">
        <v>540</v>
      </c>
      <c r="V58" t="s">
        <v>35</v>
      </c>
      <c r="W58" t="s">
        <v>545</v>
      </c>
      <c r="Z58" t="s">
        <v>1076</v>
      </c>
      <c r="AA58" t="str">
        <f t="shared" si="0"/>
        <v>Carbon; EMS code: 0103</v>
      </c>
      <c r="AB58" t="s">
        <v>43</v>
      </c>
      <c r="AC58" t="s">
        <v>268</v>
      </c>
      <c r="AD58" t="s">
        <v>44</v>
      </c>
      <c r="AE58" t="str">
        <f t="shared" si="1"/>
        <v/>
      </c>
    </row>
    <row r="59" spans="1:31" x14ac:dyDescent="0.35">
      <c r="A59" t="s">
        <v>1263</v>
      </c>
      <c r="B59" t="s">
        <v>1242</v>
      </c>
      <c r="C59" t="s">
        <v>540</v>
      </c>
      <c r="D59" t="s">
        <v>1243</v>
      </c>
      <c r="E59" t="s">
        <v>1260</v>
      </c>
      <c r="F59" t="s">
        <v>273</v>
      </c>
      <c r="G59" t="s">
        <v>1261</v>
      </c>
      <c r="I59" t="s">
        <v>35</v>
      </c>
      <c r="J59" t="s">
        <v>36</v>
      </c>
      <c r="K59" t="s">
        <v>35</v>
      </c>
      <c r="L59">
        <v>92</v>
      </c>
      <c r="O59" t="s">
        <v>1262</v>
      </c>
      <c r="P59" s="2">
        <v>35167</v>
      </c>
      <c r="Q59" t="s">
        <v>276</v>
      </c>
      <c r="R59" t="s">
        <v>39</v>
      </c>
      <c r="T59" t="s">
        <v>544</v>
      </c>
      <c r="U59" t="s">
        <v>540</v>
      </c>
      <c r="V59" t="s">
        <v>35</v>
      </c>
      <c r="W59" t="s">
        <v>545</v>
      </c>
      <c r="Z59" t="s">
        <v>1041</v>
      </c>
      <c r="AA59" t="str">
        <f t="shared" si="0"/>
        <v>Major Ions; EMS code: 0107</v>
      </c>
      <c r="AB59" t="s">
        <v>43</v>
      </c>
      <c r="AC59" t="s">
        <v>268</v>
      </c>
      <c r="AD59" t="s">
        <v>44</v>
      </c>
      <c r="AE59" t="str">
        <f t="shared" si="1"/>
        <v/>
      </c>
    </row>
    <row r="60" spans="1:31" x14ac:dyDescent="0.35">
      <c r="A60" t="s">
        <v>1411</v>
      </c>
      <c r="B60" t="s">
        <v>1368</v>
      </c>
      <c r="C60" t="s">
        <v>540</v>
      </c>
      <c r="D60" t="s">
        <v>1369</v>
      </c>
      <c r="E60" t="s">
        <v>1406</v>
      </c>
      <c r="F60" t="s">
        <v>1407</v>
      </c>
      <c r="G60" t="s">
        <v>1408</v>
      </c>
      <c r="H60">
        <v>1.31</v>
      </c>
      <c r="I60" t="s">
        <v>36</v>
      </c>
      <c r="J60" t="s">
        <v>36</v>
      </c>
      <c r="K60" t="s">
        <v>36</v>
      </c>
      <c r="L60">
        <v>20</v>
      </c>
      <c r="M60" t="s">
        <v>1409</v>
      </c>
      <c r="N60" t="s">
        <v>1410</v>
      </c>
      <c r="O60" t="s">
        <v>780</v>
      </c>
      <c r="P60" s="2">
        <v>44747</v>
      </c>
      <c r="R60" t="s">
        <v>39</v>
      </c>
      <c r="T60" t="s">
        <v>544</v>
      </c>
      <c r="U60" t="s">
        <v>540</v>
      </c>
      <c r="V60" t="s">
        <v>35</v>
      </c>
      <c r="W60" t="s">
        <v>545</v>
      </c>
      <c r="Z60" t="s">
        <v>1287</v>
      </c>
      <c r="AA60" t="str">
        <f t="shared" si="0"/>
        <v>Nutrients; EMS code: 0113</v>
      </c>
      <c r="AB60" t="s">
        <v>43</v>
      </c>
      <c r="AD60" t="s">
        <v>44</v>
      </c>
      <c r="AE60" t="str">
        <f t="shared" si="1"/>
        <v/>
      </c>
    </row>
    <row r="61" spans="1:31" x14ac:dyDescent="0.35">
      <c r="A61" t="s">
        <v>1432</v>
      </c>
      <c r="B61" t="s">
        <v>1368</v>
      </c>
      <c r="C61" t="s">
        <v>769</v>
      </c>
      <c r="D61" t="s">
        <v>1369</v>
      </c>
      <c r="E61" t="s">
        <v>1428</v>
      </c>
      <c r="F61" t="s">
        <v>1429</v>
      </c>
      <c r="G61" t="s">
        <v>1429</v>
      </c>
      <c r="H61">
        <v>0.01</v>
      </c>
      <c r="I61" t="s">
        <v>36</v>
      </c>
      <c r="J61" t="s">
        <v>36</v>
      </c>
      <c r="K61" t="s">
        <v>36</v>
      </c>
      <c r="L61">
        <v>183</v>
      </c>
      <c r="M61" t="s">
        <v>1430</v>
      </c>
      <c r="N61" t="s">
        <v>1431</v>
      </c>
      <c r="O61" t="s">
        <v>775</v>
      </c>
      <c r="P61" s="2">
        <v>40288</v>
      </c>
      <c r="R61" t="s">
        <v>126</v>
      </c>
      <c r="T61" t="s">
        <v>544</v>
      </c>
      <c r="U61" t="s">
        <v>540</v>
      </c>
      <c r="V61" t="s">
        <v>35</v>
      </c>
      <c r="W61" t="s">
        <v>545</v>
      </c>
      <c r="X61" t="s">
        <v>776</v>
      </c>
      <c r="Z61" t="s">
        <v>1287</v>
      </c>
      <c r="AA61" t="str">
        <f t="shared" si="0"/>
        <v>Nutrients; EMS code: 0113</v>
      </c>
      <c r="AB61" t="s">
        <v>43</v>
      </c>
      <c r="AD61" t="s">
        <v>44</v>
      </c>
      <c r="AE61" t="str">
        <f t="shared" si="1"/>
        <v/>
      </c>
    </row>
    <row r="62" spans="1:31" x14ac:dyDescent="0.35">
      <c r="A62" t="s">
        <v>1453</v>
      </c>
      <c r="B62" t="s">
        <v>1437</v>
      </c>
      <c r="C62" t="s">
        <v>540</v>
      </c>
      <c r="D62" t="s">
        <v>1438</v>
      </c>
      <c r="E62" t="s">
        <v>541</v>
      </c>
      <c r="F62" t="s">
        <v>542</v>
      </c>
      <c r="G62" t="s">
        <v>542</v>
      </c>
      <c r="H62">
        <v>0.01</v>
      </c>
      <c r="I62" t="s">
        <v>36</v>
      </c>
      <c r="J62" t="s">
        <v>36</v>
      </c>
      <c r="K62" t="s">
        <v>36</v>
      </c>
      <c r="L62">
        <v>7</v>
      </c>
      <c r="M62" t="s">
        <v>1451</v>
      </c>
      <c r="N62" t="s">
        <v>1451</v>
      </c>
      <c r="O62" t="s">
        <v>1452</v>
      </c>
      <c r="P62" s="2">
        <v>40141</v>
      </c>
      <c r="R62" t="s">
        <v>126</v>
      </c>
      <c r="T62" t="s">
        <v>544</v>
      </c>
      <c r="U62" t="s">
        <v>540</v>
      </c>
      <c r="V62" t="s">
        <v>35</v>
      </c>
      <c r="W62" t="s">
        <v>545</v>
      </c>
      <c r="Z62" t="s">
        <v>1287</v>
      </c>
      <c r="AA62" t="str">
        <f t="shared" si="0"/>
        <v>Nutrients; EMS code: 0114</v>
      </c>
      <c r="AB62" t="s">
        <v>43</v>
      </c>
      <c r="AC62" t="s">
        <v>268</v>
      </c>
      <c r="AD62" t="s">
        <v>44</v>
      </c>
      <c r="AE62" t="str">
        <f t="shared" si="1"/>
        <v/>
      </c>
    </row>
    <row r="63" spans="1:31" x14ac:dyDescent="0.35">
      <c r="A63" t="s">
        <v>1675</v>
      </c>
      <c r="B63" t="s">
        <v>1668</v>
      </c>
      <c r="C63" t="s">
        <v>540</v>
      </c>
      <c r="D63" t="s">
        <v>1669</v>
      </c>
      <c r="E63" t="s">
        <v>1670</v>
      </c>
      <c r="F63" t="s">
        <v>12369</v>
      </c>
      <c r="G63" t="s">
        <v>1671</v>
      </c>
      <c r="I63" t="s">
        <v>36</v>
      </c>
      <c r="J63" t="s">
        <v>36</v>
      </c>
      <c r="K63" t="s">
        <v>36</v>
      </c>
      <c r="L63">
        <v>11</v>
      </c>
      <c r="M63" t="s">
        <v>1672</v>
      </c>
      <c r="N63" t="s">
        <v>1673</v>
      </c>
      <c r="O63" t="s">
        <v>1674</v>
      </c>
      <c r="P63" s="2">
        <v>36958</v>
      </c>
      <c r="R63" t="s">
        <v>187</v>
      </c>
      <c r="T63" t="s">
        <v>544</v>
      </c>
      <c r="U63" t="s">
        <v>540</v>
      </c>
      <c r="V63" t="s">
        <v>35</v>
      </c>
      <c r="W63" t="s">
        <v>545</v>
      </c>
      <c r="Z63" t="s">
        <v>1076</v>
      </c>
      <c r="AA63" t="str">
        <f t="shared" si="0"/>
        <v>Carbon; EMS code: 0124</v>
      </c>
      <c r="AB63" t="s">
        <v>43</v>
      </c>
      <c r="AC63" t="s">
        <v>268</v>
      </c>
      <c r="AD63" t="s">
        <v>44</v>
      </c>
      <c r="AE63" t="str">
        <f t="shared" si="1"/>
        <v/>
      </c>
    </row>
    <row r="64" spans="1:31" x14ac:dyDescent="0.35">
      <c r="A64" t="s">
        <v>1675</v>
      </c>
      <c r="B64" t="s">
        <v>1668</v>
      </c>
      <c r="C64" t="s">
        <v>540</v>
      </c>
      <c r="D64" t="s">
        <v>1669</v>
      </c>
      <c r="E64" t="s">
        <v>1676</v>
      </c>
      <c r="F64" t="s">
        <v>1677</v>
      </c>
      <c r="G64" t="s">
        <v>1678</v>
      </c>
      <c r="H64">
        <v>0.05</v>
      </c>
      <c r="I64" t="s">
        <v>36</v>
      </c>
      <c r="J64" t="s">
        <v>36</v>
      </c>
      <c r="K64" t="s">
        <v>36</v>
      </c>
      <c r="L64">
        <v>31</v>
      </c>
      <c r="M64" t="s">
        <v>1679</v>
      </c>
      <c r="N64" t="s">
        <v>1680</v>
      </c>
      <c r="O64" t="s">
        <v>1089</v>
      </c>
      <c r="P64" s="2">
        <v>44740</v>
      </c>
      <c r="R64" t="s">
        <v>39</v>
      </c>
      <c r="T64" t="s">
        <v>544</v>
      </c>
      <c r="U64" t="s">
        <v>540</v>
      </c>
      <c r="V64" t="s">
        <v>35</v>
      </c>
      <c r="W64" t="s">
        <v>545</v>
      </c>
      <c r="Z64" t="s">
        <v>1076</v>
      </c>
      <c r="AA64" t="str">
        <f t="shared" si="0"/>
        <v>Carbon; EMS code: 0124</v>
      </c>
      <c r="AB64" t="s">
        <v>43</v>
      </c>
      <c r="AC64" t="s">
        <v>268</v>
      </c>
      <c r="AD64" t="s">
        <v>44</v>
      </c>
      <c r="AE64" t="str">
        <f t="shared" si="1"/>
        <v/>
      </c>
    </row>
    <row r="65" spans="1:31" x14ac:dyDescent="0.35">
      <c r="A65" t="s">
        <v>1675</v>
      </c>
      <c r="B65" t="s">
        <v>1668</v>
      </c>
      <c r="C65" t="s">
        <v>540</v>
      </c>
      <c r="D65" t="s">
        <v>1669</v>
      </c>
      <c r="E65" t="s">
        <v>1702</v>
      </c>
      <c r="F65" t="s">
        <v>1703</v>
      </c>
      <c r="G65" t="s">
        <v>1704</v>
      </c>
      <c r="H65">
        <v>0.01</v>
      </c>
      <c r="I65" t="s">
        <v>36</v>
      </c>
      <c r="J65" t="s">
        <v>36</v>
      </c>
      <c r="K65" t="s">
        <v>36</v>
      </c>
      <c r="L65">
        <v>0</v>
      </c>
      <c r="P65" s="2">
        <v>45320</v>
      </c>
      <c r="R65" t="s">
        <v>126</v>
      </c>
      <c r="T65" t="s">
        <v>544</v>
      </c>
      <c r="U65" t="s">
        <v>540</v>
      </c>
      <c r="V65" t="s">
        <v>35</v>
      </c>
      <c r="W65" t="s">
        <v>545</v>
      </c>
      <c r="Z65" t="s">
        <v>1076</v>
      </c>
      <c r="AA65" t="str">
        <f t="shared" si="0"/>
        <v>Carbon; EMS code: 0124</v>
      </c>
      <c r="AB65" t="s">
        <v>43</v>
      </c>
      <c r="AC65" t="s">
        <v>268</v>
      </c>
      <c r="AD65" t="s">
        <v>44</v>
      </c>
      <c r="AE65" t="str">
        <f t="shared" si="1"/>
        <v/>
      </c>
    </row>
    <row r="66" spans="1:31" x14ac:dyDescent="0.35">
      <c r="A66" t="s">
        <v>1730</v>
      </c>
      <c r="B66" t="s">
        <v>1713</v>
      </c>
      <c r="C66" t="s">
        <v>540</v>
      </c>
      <c r="D66" t="s">
        <v>1714</v>
      </c>
      <c r="E66" t="s">
        <v>1727</v>
      </c>
      <c r="F66" t="s">
        <v>1728</v>
      </c>
      <c r="G66" t="s">
        <v>1729</v>
      </c>
      <c r="H66">
        <v>0.01</v>
      </c>
      <c r="I66" t="s">
        <v>36</v>
      </c>
      <c r="J66" t="s">
        <v>36</v>
      </c>
      <c r="K66" t="s">
        <v>36</v>
      </c>
      <c r="L66">
        <v>0</v>
      </c>
      <c r="P66" s="2">
        <v>45320</v>
      </c>
      <c r="R66" t="s">
        <v>39</v>
      </c>
      <c r="T66" t="s">
        <v>544</v>
      </c>
      <c r="U66" t="s">
        <v>540</v>
      </c>
      <c r="V66" t="s">
        <v>35</v>
      </c>
      <c r="W66" t="s">
        <v>545</v>
      </c>
      <c r="Y66" t="s">
        <v>1716</v>
      </c>
      <c r="Z66" t="s">
        <v>4855</v>
      </c>
      <c r="AA66" t="str">
        <f t="shared" ref="AA66:AA129" si="2">_xlfn.CONCAT(Z66, "EMS code: ",B66)</f>
        <v>Volatile Organic Compounds (VOCs); EMS code: 0125</v>
      </c>
      <c r="AB66" t="s">
        <v>43</v>
      </c>
      <c r="AC66" t="s">
        <v>268</v>
      </c>
      <c r="AD66" t="s">
        <v>44</v>
      </c>
      <c r="AE66" t="str">
        <f t="shared" ref="AE66:AE129" si="3">IF(AD66="FIELD_RESULT",F66,"")</f>
        <v/>
      </c>
    </row>
    <row r="67" spans="1:31" x14ac:dyDescent="0.35">
      <c r="A67" t="s">
        <v>1748</v>
      </c>
      <c r="B67" t="s">
        <v>1746</v>
      </c>
      <c r="C67" t="s">
        <v>540</v>
      </c>
      <c r="D67" t="s">
        <v>1747</v>
      </c>
      <c r="E67" t="s">
        <v>1676</v>
      </c>
      <c r="F67" t="s">
        <v>1677</v>
      </c>
      <c r="G67" t="s">
        <v>1678</v>
      </c>
      <c r="H67">
        <v>0.4</v>
      </c>
      <c r="I67" t="s">
        <v>36</v>
      </c>
      <c r="J67" t="s">
        <v>36</v>
      </c>
      <c r="K67" t="s">
        <v>36</v>
      </c>
      <c r="L67">
        <v>31</v>
      </c>
      <c r="M67" t="s">
        <v>1679</v>
      </c>
      <c r="N67" t="s">
        <v>1680</v>
      </c>
      <c r="O67" t="s">
        <v>1089</v>
      </c>
      <c r="P67" s="2">
        <v>44740</v>
      </c>
      <c r="R67" t="s">
        <v>39</v>
      </c>
      <c r="T67" t="s">
        <v>544</v>
      </c>
      <c r="U67" t="s">
        <v>540</v>
      </c>
      <c r="V67" t="s">
        <v>35</v>
      </c>
      <c r="W67" t="s">
        <v>545</v>
      </c>
      <c r="Z67" t="s">
        <v>1076</v>
      </c>
      <c r="AA67" t="str">
        <f t="shared" si="2"/>
        <v>Carbon; EMS code: 0126</v>
      </c>
      <c r="AB67" t="s">
        <v>43</v>
      </c>
      <c r="AC67" t="s">
        <v>268</v>
      </c>
      <c r="AD67" t="s">
        <v>44</v>
      </c>
      <c r="AE67" t="str">
        <f t="shared" si="3"/>
        <v/>
      </c>
    </row>
    <row r="68" spans="1:31" x14ac:dyDescent="0.35">
      <c r="A68" t="s">
        <v>2152</v>
      </c>
      <c r="B68" t="s">
        <v>2143</v>
      </c>
      <c r="C68" t="s">
        <v>2144</v>
      </c>
      <c r="D68" t="s">
        <v>2145</v>
      </c>
      <c r="E68" t="s">
        <v>2146</v>
      </c>
      <c r="F68" t="s">
        <v>12384</v>
      </c>
      <c r="G68" t="s">
        <v>2147</v>
      </c>
      <c r="H68">
        <v>0</v>
      </c>
      <c r="I68" t="s">
        <v>36</v>
      </c>
      <c r="J68" t="s">
        <v>36</v>
      </c>
      <c r="K68" t="s">
        <v>36</v>
      </c>
      <c r="L68">
        <v>88</v>
      </c>
      <c r="M68" t="s">
        <v>2148</v>
      </c>
      <c r="N68" t="s">
        <v>2149</v>
      </c>
      <c r="O68" t="s">
        <v>2150</v>
      </c>
      <c r="P68" s="2">
        <v>35167</v>
      </c>
      <c r="Q68" t="s">
        <v>960</v>
      </c>
      <c r="R68" t="s">
        <v>39</v>
      </c>
      <c r="T68" t="s">
        <v>544</v>
      </c>
      <c r="U68" t="s">
        <v>540</v>
      </c>
      <c r="V68" t="s">
        <v>35</v>
      </c>
      <c r="W68" t="s">
        <v>545</v>
      </c>
      <c r="X68" t="s">
        <v>2151</v>
      </c>
      <c r="Z68" t="s">
        <v>2181</v>
      </c>
      <c r="AA68" t="str">
        <f t="shared" si="2"/>
        <v>Toxicity; EMS code: 0457</v>
      </c>
      <c r="AB68" t="s">
        <v>43</v>
      </c>
      <c r="AD68" t="s">
        <v>44</v>
      </c>
      <c r="AE68" t="str">
        <f t="shared" si="3"/>
        <v/>
      </c>
    </row>
    <row r="69" spans="1:31" x14ac:dyDescent="0.35">
      <c r="A69" t="s">
        <v>2152</v>
      </c>
      <c r="B69" t="s">
        <v>2143</v>
      </c>
      <c r="C69" t="s">
        <v>2144</v>
      </c>
      <c r="D69" t="s">
        <v>2145</v>
      </c>
      <c r="E69" t="s">
        <v>2153</v>
      </c>
      <c r="F69" t="s">
        <v>2154</v>
      </c>
      <c r="G69" t="s">
        <v>2154</v>
      </c>
      <c r="H69">
        <v>0.01</v>
      </c>
      <c r="I69" t="s">
        <v>36</v>
      </c>
      <c r="J69" t="s">
        <v>36</v>
      </c>
      <c r="K69" t="s">
        <v>36</v>
      </c>
      <c r="L69">
        <v>109</v>
      </c>
      <c r="M69" t="s">
        <v>1045</v>
      </c>
      <c r="N69" t="s">
        <v>1045</v>
      </c>
      <c r="O69" t="s">
        <v>2155</v>
      </c>
      <c r="P69" s="2">
        <v>35167</v>
      </c>
      <c r="Q69" t="s">
        <v>960</v>
      </c>
      <c r="R69" t="s">
        <v>39</v>
      </c>
      <c r="T69" t="s">
        <v>544</v>
      </c>
      <c r="U69" t="s">
        <v>540</v>
      </c>
      <c r="V69" t="s">
        <v>35</v>
      </c>
      <c r="W69" t="s">
        <v>545</v>
      </c>
      <c r="X69" t="s">
        <v>2151</v>
      </c>
      <c r="Z69" t="s">
        <v>2181</v>
      </c>
      <c r="AA69" t="str">
        <f t="shared" si="2"/>
        <v>Toxicity; EMS code: 0457</v>
      </c>
      <c r="AB69" t="s">
        <v>43</v>
      </c>
      <c r="AD69" t="s">
        <v>44</v>
      </c>
      <c r="AE69" t="str">
        <f t="shared" si="3"/>
        <v/>
      </c>
    </row>
    <row r="70" spans="1:31" x14ac:dyDescent="0.35">
      <c r="A70" t="s">
        <v>2152</v>
      </c>
      <c r="B70" t="s">
        <v>2143</v>
      </c>
      <c r="C70" t="s">
        <v>2144</v>
      </c>
      <c r="D70" t="s">
        <v>2145</v>
      </c>
      <c r="E70" t="s">
        <v>2156</v>
      </c>
      <c r="F70" t="s">
        <v>2157</v>
      </c>
      <c r="G70" t="s">
        <v>2157</v>
      </c>
      <c r="H70">
        <v>0.01</v>
      </c>
      <c r="I70" t="s">
        <v>36</v>
      </c>
      <c r="J70" t="s">
        <v>36</v>
      </c>
      <c r="K70" t="s">
        <v>36</v>
      </c>
      <c r="L70">
        <v>66</v>
      </c>
      <c r="O70" t="s">
        <v>2158</v>
      </c>
      <c r="P70" s="2">
        <v>35167</v>
      </c>
      <c r="Q70" t="s">
        <v>960</v>
      </c>
      <c r="R70" t="s">
        <v>39</v>
      </c>
      <c r="T70" t="s">
        <v>544</v>
      </c>
      <c r="U70" t="s">
        <v>540</v>
      </c>
      <c r="V70" t="s">
        <v>35</v>
      </c>
      <c r="W70" t="s">
        <v>545</v>
      </c>
      <c r="X70" t="s">
        <v>2151</v>
      </c>
      <c r="Z70" t="s">
        <v>2181</v>
      </c>
      <c r="AA70" t="str">
        <f t="shared" si="2"/>
        <v>Toxicity; EMS code: 0457</v>
      </c>
      <c r="AB70" t="s">
        <v>43</v>
      </c>
      <c r="AD70" t="s">
        <v>44</v>
      </c>
      <c r="AE70" t="str">
        <f t="shared" si="3"/>
        <v/>
      </c>
    </row>
    <row r="71" spans="1:31" x14ac:dyDescent="0.35">
      <c r="A71" t="s">
        <v>2152</v>
      </c>
      <c r="B71" t="s">
        <v>2143</v>
      </c>
      <c r="C71" t="s">
        <v>2144</v>
      </c>
      <c r="D71" t="s">
        <v>2145</v>
      </c>
      <c r="E71" t="s">
        <v>2159</v>
      </c>
      <c r="F71" t="s">
        <v>2160</v>
      </c>
      <c r="G71" t="s">
        <v>2160</v>
      </c>
      <c r="H71">
        <v>0.01</v>
      </c>
      <c r="I71" t="s">
        <v>36</v>
      </c>
      <c r="J71" t="s">
        <v>36</v>
      </c>
      <c r="K71" t="s">
        <v>36</v>
      </c>
      <c r="L71">
        <v>6</v>
      </c>
      <c r="O71" t="s">
        <v>2161</v>
      </c>
      <c r="P71" s="2">
        <v>35167</v>
      </c>
      <c r="Q71" t="s">
        <v>115</v>
      </c>
      <c r="R71" t="s">
        <v>39</v>
      </c>
      <c r="T71" t="s">
        <v>544</v>
      </c>
      <c r="U71" t="s">
        <v>540</v>
      </c>
      <c r="V71" t="s">
        <v>35</v>
      </c>
      <c r="W71" t="s">
        <v>545</v>
      </c>
      <c r="X71" t="s">
        <v>2151</v>
      </c>
      <c r="Z71" t="s">
        <v>2181</v>
      </c>
      <c r="AA71" t="str">
        <f t="shared" si="2"/>
        <v>Toxicity; EMS code: 0457</v>
      </c>
      <c r="AB71" t="s">
        <v>43</v>
      </c>
      <c r="AD71" t="s">
        <v>44</v>
      </c>
      <c r="AE71" t="str">
        <f t="shared" si="3"/>
        <v/>
      </c>
    </row>
    <row r="72" spans="1:31" x14ac:dyDescent="0.35">
      <c r="A72" t="s">
        <v>2152</v>
      </c>
      <c r="B72" t="s">
        <v>2143</v>
      </c>
      <c r="C72" t="s">
        <v>2144</v>
      </c>
      <c r="D72" t="s">
        <v>2145</v>
      </c>
      <c r="E72" t="s">
        <v>2162</v>
      </c>
      <c r="F72" t="s">
        <v>2163</v>
      </c>
      <c r="G72" t="s">
        <v>2163</v>
      </c>
      <c r="H72">
        <v>0.01</v>
      </c>
      <c r="I72" t="s">
        <v>35</v>
      </c>
      <c r="J72" t="s">
        <v>36</v>
      </c>
      <c r="K72" t="s">
        <v>36</v>
      </c>
      <c r="L72">
        <v>98</v>
      </c>
      <c r="O72" t="s">
        <v>2164</v>
      </c>
      <c r="P72" s="2">
        <v>35167</v>
      </c>
      <c r="Q72" t="s">
        <v>960</v>
      </c>
      <c r="R72" t="s">
        <v>39</v>
      </c>
      <c r="T72" t="s">
        <v>544</v>
      </c>
      <c r="U72" t="s">
        <v>540</v>
      </c>
      <c r="V72" t="s">
        <v>35</v>
      </c>
      <c r="W72" t="s">
        <v>545</v>
      </c>
      <c r="X72" t="s">
        <v>2151</v>
      </c>
      <c r="Z72" t="s">
        <v>2181</v>
      </c>
      <c r="AA72" t="str">
        <f t="shared" si="2"/>
        <v>Toxicity; EMS code: 0457</v>
      </c>
      <c r="AB72" t="s">
        <v>43</v>
      </c>
      <c r="AD72" t="s">
        <v>44</v>
      </c>
      <c r="AE72" t="str">
        <f t="shared" si="3"/>
        <v/>
      </c>
    </row>
    <row r="73" spans="1:31" x14ac:dyDescent="0.35">
      <c r="A73" t="s">
        <v>2152</v>
      </c>
      <c r="B73" t="s">
        <v>2143</v>
      </c>
      <c r="C73" t="s">
        <v>2144</v>
      </c>
      <c r="D73" t="s">
        <v>2145</v>
      </c>
      <c r="E73" t="s">
        <v>2165</v>
      </c>
      <c r="F73" t="s">
        <v>2166</v>
      </c>
      <c r="G73" t="s">
        <v>2166</v>
      </c>
      <c r="H73">
        <v>0.01</v>
      </c>
      <c r="I73" t="s">
        <v>36</v>
      </c>
      <c r="J73" t="s">
        <v>36</v>
      </c>
      <c r="K73" t="s">
        <v>36</v>
      </c>
      <c r="L73">
        <v>3</v>
      </c>
      <c r="O73" t="s">
        <v>2167</v>
      </c>
      <c r="P73" s="2">
        <v>35167</v>
      </c>
      <c r="Q73" t="s">
        <v>960</v>
      </c>
      <c r="R73" t="s">
        <v>39</v>
      </c>
      <c r="T73" t="s">
        <v>544</v>
      </c>
      <c r="U73" t="s">
        <v>540</v>
      </c>
      <c r="V73" t="s">
        <v>35</v>
      </c>
      <c r="W73" t="s">
        <v>545</v>
      </c>
      <c r="X73" t="s">
        <v>2151</v>
      </c>
      <c r="Z73" t="s">
        <v>2181</v>
      </c>
      <c r="AA73" t="str">
        <f t="shared" si="2"/>
        <v>Toxicity; EMS code: 0457</v>
      </c>
      <c r="AB73" t="s">
        <v>43</v>
      </c>
      <c r="AD73" t="s">
        <v>44</v>
      </c>
      <c r="AE73" t="str">
        <f t="shared" si="3"/>
        <v/>
      </c>
    </row>
    <row r="74" spans="1:31" x14ac:dyDescent="0.35">
      <c r="A74" t="s">
        <v>2171</v>
      </c>
      <c r="B74" t="s">
        <v>2168</v>
      </c>
      <c r="C74" t="s">
        <v>2144</v>
      </c>
      <c r="D74" t="s">
        <v>2169</v>
      </c>
      <c r="E74" t="s">
        <v>2156</v>
      </c>
      <c r="F74" t="s">
        <v>2157</v>
      </c>
      <c r="G74" t="s">
        <v>2157</v>
      </c>
      <c r="H74">
        <v>0.01</v>
      </c>
      <c r="I74" t="s">
        <v>36</v>
      </c>
      <c r="J74" t="s">
        <v>36</v>
      </c>
      <c r="K74" t="s">
        <v>36</v>
      </c>
      <c r="L74">
        <v>4</v>
      </c>
      <c r="O74" t="s">
        <v>2170</v>
      </c>
      <c r="P74" s="2">
        <v>35167</v>
      </c>
      <c r="Q74" t="s">
        <v>115</v>
      </c>
      <c r="R74" t="s">
        <v>39</v>
      </c>
      <c r="T74" t="s">
        <v>544</v>
      </c>
      <c r="U74" t="s">
        <v>540</v>
      </c>
      <c r="V74" t="s">
        <v>35</v>
      </c>
      <c r="W74" t="s">
        <v>545</v>
      </c>
      <c r="X74" t="s">
        <v>2151</v>
      </c>
      <c r="Z74" t="s">
        <v>2181</v>
      </c>
      <c r="AA74" t="str">
        <f t="shared" si="2"/>
        <v>Toxicity; EMS code: 0458</v>
      </c>
      <c r="AB74" t="s">
        <v>43</v>
      </c>
      <c r="AD74" t="s">
        <v>44</v>
      </c>
      <c r="AE74" t="str">
        <f t="shared" si="3"/>
        <v/>
      </c>
    </row>
    <row r="75" spans="1:31" x14ac:dyDescent="0.35">
      <c r="A75" t="s">
        <v>2171</v>
      </c>
      <c r="B75" t="s">
        <v>2168</v>
      </c>
      <c r="C75" t="s">
        <v>2144</v>
      </c>
      <c r="D75" t="s">
        <v>2169</v>
      </c>
      <c r="E75" t="s">
        <v>2146</v>
      </c>
      <c r="F75" t="s">
        <v>12384</v>
      </c>
      <c r="G75" t="s">
        <v>2147</v>
      </c>
      <c r="H75">
        <v>0</v>
      </c>
      <c r="I75" t="s">
        <v>36</v>
      </c>
      <c r="J75" t="s">
        <v>36</v>
      </c>
      <c r="K75" t="s">
        <v>36</v>
      </c>
      <c r="L75">
        <v>90</v>
      </c>
      <c r="M75" t="s">
        <v>2148</v>
      </c>
      <c r="N75" t="s">
        <v>2149</v>
      </c>
      <c r="O75" t="s">
        <v>2172</v>
      </c>
      <c r="P75" s="2">
        <v>35167</v>
      </c>
      <c r="Q75" t="s">
        <v>960</v>
      </c>
      <c r="R75" t="s">
        <v>39</v>
      </c>
      <c r="T75" t="s">
        <v>544</v>
      </c>
      <c r="U75" t="s">
        <v>540</v>
      </c>
      <c r="V75" t="s">
        <v>35</v>
      </c>
      <c r="W75" t="s">
        <v>545</v>
      </c>
      <c r="X75" t="s">
        <v>2151</v>
      </c>
      <c r="Z75" t="s">
        <v>2181</v>
      </c>
      <c r="AA75" t="str">
        <f t="shared" si="2"/>
        <v>Toxicity; EMS code: 0458</v>
      </c>
      <c r="AB75" t="s">
        <v>43</v>
      </c>
      <c r="AD75" t="s">
        <v>44</v>
      </c>
      <c r="AE75" t="str">
        <f t="shared" si="3"/>
        <v/>
      </c>
    </row>
    <row r="76" spans="1:31" x14ac:dyDescent="0.35">
      <c r="A76" t="s">
        <v>2171</v>
      </c>
      <c r="B76" t="s">
        <v>2168</v>
      </c>
      <c r="C76" t="s">
        <v>2144</v>
      </c>
      <c r="D76" t="s">
        <v>2169</v>
      </c>
      <c r="E76" t="s">
        <v>2165</v>
      </c>
      <c r="F76" t="s">
        <v>2166</v>
      </c>
      <c r="G76" t="s">
        <v>2166</v>
      </c>
      <c r="H76">
        <v>0.01</v>
      </c>
      <c r="I76" t="s">
        <v>36</v>
      </c>
      <c r="J76" t="s">
        <v>36</v>
      </c>
      <c r="K76" t="s">
        <v>36</v>
      </c>
      <c r="L76">
        <v>4</v>
      </c>
      <c r="O76" t="s">
        <v>2161</v>
      </c>
      <c r="P76" s="2">
        <v>35167</v>
      </c>
      <c r="Q76" t="s">
        <v>960</v>
      </c>
      <c r="R76" t="s">
        <v>39</v>
      </c>
      <c r="T76" t="s">
        <v>544</v>
      </c>
      <c r="U76" t="s">
        <v>540</v>
      </c>
      <c r="V76" t="s">
        <v>35</v>
      </c>
      <c r="W76" t="s">
        <v>545</v>
      </c>
      <c r="X76" t="s">
        <v>2151</v>
      </c>
      <c r="Z76" t="s">
        <v>2181</v>
      </c>
      <c r="AA76" t="str">
        <f t="shared" si="2"/>
        <v>Toxicity; EMS code: 0458</v>
      </c>
      <c r="AB76" t="s">
        <v>43</v>
      </c>
      <c r="AD76" t="s">
        <v>44</v>
      </c>
      <c r="AE76" t="str">
        <f t="shared" si="3"/>
        <v/>
      </c>
    </row>
    <row r="77" spans="1:31" x14ac:dyDescent="0.35">
      <c r="A77" t="s">
        <v>2171</v>
      </c>
      <c r="B77" t="s">
        <v>2168</v>
      </c>
      <c r="C77" t="s">
        <v>2144</v>
      </c>
      <c r="D77" t="s">
        <v>2169</v>
      </c>
      <c r="E77" t="s">
        <v>2162</v>
      </c>
      <c r="F77" t="s">
        <v>2163</v>
      </c>
      <c r="G77" t="s">
        <v>2163</v>
      </c>
      <c r="H77">
        <v>0.01</v>
      </c>
      <c r="I77" t="s">
        <v>35</v>
      </c>
      <c r="J77" t="s">
        <v>36</v>
      </c>
      <c r="K77" t="s">
        <v>36</v>
      </c>
      <c r="L77">
        <v>64</v>
      </c>
      <c r="O77" t="s">
        <v>2173</v>
      </c>
      <c r="P77" s="2">
        <v>35167</v>
      </c>
      <c r="Q77" t="s">
        <v>960</v>
      </c>
      <c r="R77" t="s">
        <v>39</v>
      </c>
      <c r="T77" t="s">
        <v>544</v>
      </c>
      <c r="U77" t="s">
        <v>540</v>
      </c>
      <c r="V77" t="s">
        <v>35</v>
      </c>
      <c r="W77" t="s">
        <v>545</v>
      </c>
      <c r="X77" t="s">
        <v>2151</v>
      </c>
      <c r="Z77" t="s">
        <v>2181</v>
      </c>
      <c r="AA77" t="str">
        <f t="shared" si="2"/>
        <v>Toxicity; EMS code: 0458</v>
      </c>
      <c r="AB77" t="s">
        <v>43</v>
      </c>
      <c r="AD77" t="s">
        <v>44</v>
      </c>
      <c r="AE77" t="str">
        <f t="shared" si="3"/>
        <v/>
      </c>
    </row>
    <row r="78" spans="1:31" x14ac:dyDescent="0.35">
      <c r="A78" t="s">
        <v>2171</v>
      </c>
      <c r="B78" t="s">
        <v>2168</v>
      </c>
      <c r="C78" t="s">
        <v>2144</v>
      </c>
      <c r="D78" t="s">
        <v>2169</v>
      </c>
      <c r="E78" t="s">
        <v>2153</v>
      </c>
      <c r="F78" t="s">
        <v>2154</v>
      </c>
      <c r="G78" t="s">
        <v>2154</v>
      </c>
      <c r="H78">
        <v>0.01</v>
      </c>
      <c r="I78" t="s">
        <v>36</v>
      </c>
      <c r="J78" t="s">
        <v>36</v>
      </c>
      <c r="K78" t="s">
        <v>36</v>
      </c>
      <c r="L78">
        <v>43</v>
      </c>
      <c r="M78" t="s">
        <v>1045</v>
      </c>
      <c r="N78" t="s">
        <v>1045</v>
      </c>
      <c r="O78" t="s">
        <v>2174</v>
      </c>
      <c r="P78" s="2">
        <v>35167</v>
      </c>
      <c r="Q78" t="s">
        <v>960</v>
      </c>
      <c r="R78" t="s">
        <v>39</v>
      </c>
      <c r="T78" t="s">
        <v>544</v>
      </c>
      <c r="U78" t="s">
        <v>540</v>
      </c>
      <c r="V78" t="s">
        <v>35</v>
      </c>
      <c r="W78" t="s">
        <v>545</v>
      </c>
      <c r="X78" t="s">
        <v>2151</v>
      </c>
      <c r="Z78" t="s">
        <v>2181</v>
      </c>
      <c r="AA78" t="str">
        <f t="shared" si="2"/>
        <v>Toxicity; EMS code: 0458</v>
      </c>
      <c r="AB78" t="s">
        <v>43</v>
      </c>
      <c r="AD78" t="s">
        <v>44</v>
      </c>
      <c r="AE78" t="str">
        <f t="shared" si="3"/>
        <v/>
      </c>
    </row>
    <row r="79" spans="1:31" x14ac:dyDescent="0.35">
      <c r="A79" t="s">
        <v>2180</v>
      </c>
      <c r="B79" t="s">
        <v>2175</v>
      </c>
      <c r="C79" t="s">
        <v>540</v>
      </c>
      <c r="D79" t="s">
        <v>2176</v>
      </c>
      <c r="E79" t="s">
        <v>2177</v>
      </c>
      <c r="F79" t="s">
        <v>12385</v>
      </c>
      <c r="G79" t="s">
        <v>2178</v>
      </c>
      <c r="H79">
        <v>0</v>
      </c>
      <c r="I79" t="s">
        <v>36</v>
      </c>
      <c r="J79" t="s">
        <v>36</v>
      </c>
      <c r="K79" t="s">
        <v>36</v>
      </c>
      <c r="L79">
        <v>26</v>
      </c>
      <c r="O79" t="s">
        <v>2179</v>
      </c>
      <c r="P79" s="2">
        <v>36942</v>
      </c>
      <c r="R79" t="s">
        <v>187</v>
      </c>
      <c r="T79" t="s">
        <v>544</v>
      </c>
      <c r="U79" t="s">
        <v>540</v>
      </c>
      <c r="V79" t="s">
        <v>35</v>
      </c>
      <c r="W79" t="s">
        <v>545</v>
      </c>
      <c r="Z79" t="s">
        <v>2181</v>
      </c>
      <c r="AA79" t="str">
        <f t="shared" si="2"/>
        <v>Toxicity; EMS code: 0459</v>
      </c>
      <c r="AB79" t="s">
        <v>43</v>
      </c>
      <c r="AD79" t="s">
        <v>44</v>
      </c>
      <c r="AE79" t="str">
        <f t="shared" si="3"/>
        <v/>
      </c>
    </row>
    <row r="80" spans="1:31" x14ac:dyDescent="0.35">
      <c r="A80" t="s">
        <v>2215</v>
      </c>
      <c r="B80" t="s">
        <v>2207</v>
      </c>
      <c r="C80" t="s">
        <v>769</v>
      </c>
      <c r="D80" t="s">
        <v>2208</v>
      </c>
      <c r="E80" t="s">
        <v>2209</v>
      </c>
      <c r="F80" t="s">
        <v>2210</v>
      </c>
      <c r="G80" t="s">
        <v>2211</v>
      </c>
      <c r="H80">
        <v>0</v>
      </c>
      <c r="I80" t="s">
        <v>36</v>
      </c>
      <c r="J80" t="s">
        <v>36</v>
      </c>
      <c r="K80" t="s">
        <v>36</v>
      </c>
      <c r="L80">
        <v>27</v>
      </c>
      <c r="M80" t="s">
        <v>2212</v>
      </c>
      <c r="N80" t="s">
        <v>2213</v>
      </c>
      <c r="O80" t="s">
        <v>2214</v>
      </c>
      <c r="P80" s="2">
        <v>36626</v>
      </c>
      <c r="R80" t="s">
        <v>187</v>
      </c>
      <c r="T80" t="s">
        <v>544</v>
      </c>
      <c r="U80" t="s">
        <v>540</v>
      </c>
      <c r="V80" t="s">
        <v>35</v>
      </c>
      <c r="W80" t="s">
        <v>545</v>
      </c>
      <c r="X80" t="s">
        <v>776</v>
      </c>
      <c r="Z80" t="s">
        <v>2181</v>
      </c>
      <c r="AA80" t="str">
        <f t="shared" si="2"/>
        <v>Toxicity; EMS code: 0461</v>
      </c>
      <c r="AB80" t="s">
        <v>43</v>
      </c>
      <c r="AD80" t="s">
        <v>44</v>
      </c>
      <c r="AE80" t="str">
        <f t="shared" si="3"/>
        <v/>
      </c>
    </row>
    <row r="81" spans="1:31" x14ac:dyDescent="0.35">
      <c r="A81" t="s">
        <v>2222</v>
      </c>
      <c r="B81" t="s">
        <v>2207</v>
      </c>
      <c r="C81" t="s">
        <v>2216</v>
      </c>
      <c r="D81" t="s">
        <v>2208</v>
      </c>
      <c r="E81" t="s">
        <v>2217</v>
      </c>
      <c r="F81" t="s">
        <v>2218</v>
      </c>
      <c r="G81" t="s">
        <v>2219</v>
      </c>
      <c r="H81">
        <v>0</v>
      </c>
      <c r="I81" t="s">
        <v>36</v>
      </c>
      <c r="J81" t="s">
        <v>36</v>
      </c>
      <c r="K81" t="s">
        <v>36</v>
      </c>
      <c r="L81">
        <v>1</v>
      </c>
      <c r="O81" t="s">
        <v>2220</v>
      </c>
      <c r="P81" s="2">
        <v>35487</v>
      </c>
      <c r="Q81" t="s">
        <v>133</v>
      </c>
      <c r="R81" t="s">
        <v>143</v>
      </c>
      <c r="T81" t="s">
        <v>544</v>
      </c>
      <c r="U81" t="s">
        <v>540</v>
      </c>
      <c r="V81" t="s">
        <v>35</v>
      </c>
      <c r="W81" t="s">
        <v>545</v>
      </c>
      <c r="X81" t="s">
        <v>2221</v>
      </c>
      <c r="Z81" t="s">
        <v>2181</v>
      </c>
      <c r="AA81" t="str">
        <f t="shared" si="2"/>
        <v>Toxicity; EMS code: 0461</v>
      </c>
      <c r="AB81" t="s">
        <v>43</v>
      </c>
      <c r="AD81" t="s">
        <v>44</v>
      </c>
      <c r="AE81" t="str">
        <f t="shared" si="3"/>
        <v/>
      </c>
    </row>
    <row r="82" spans="1:31" x14ac:dyDescent="0.35">
      <c r="A82" t="s">
        <v>2227</v>
      </c>
      <c r="B82" t="s">
        <v>2207</v>
      </c>
      <c r="C82" t="s">
        <v>2144</v>
      </c>
      <c r="D82" t="s">
        <v>2208</v>
      </c>
      <c r="E82" t="s">
        <v>2223</v>
      </c>
      <c r="F82" t="s">
        <v>2224</v>
      </c>
      <c r="G82" t="s">
        <v>2225</v>
      </c>
      <c r="H82">
        <v>0</v>
      </c>
      <c r="I82" t="s">
        <v>36</v>
      </c>
      <c r="J82" t="s">
        <v>36</v>
      </c>
      <c r="K82" t="s">
        <v>36</v>
      </c>
      <c r="L82">
        <v>1</v>
      </c>
      <c r="O82" t="s">
        <v>2226</v>
      </c>
      <c r="P82" s="2">
        <v>35493</v>
      </c>
      <c r="Q82" t="s">
        <v>133</v>
      </c>
      <c r="R82" t="s">
        <v>143</v>
      </c>
      <c r="T82" t="s">
        <v>544</v>
      </c>
      <c r="U82" t="s">
        <v>540</v>
      </c>
      <c r="V82" t="s">
        <v>35</v>
      </c>
      <c r="W82" t="s">
        <v>545</v>
      </c>
      <c r="X82" t="s">
        <v>2151</v>
      </c>
      <c r="Z82" t="s">
        <v>2181</v>
      </c>
      <c r="AA82" t="str">
        <f t="shared" si="2"/>
        <v>Toxicity; EMS code: 0461</v>
      </c>
      <c r="AB82" t="s">
        <v>43</v>
      </c>
      <c r="AD82" t="s">
        <v>44</v>
      </c>
      <c r="AE82" t="str">
        <f t="shared" si="3"/>
        <v/>
      </c>
    </row>
    <row r="83" spans="1:31" x14ac:dyDescent="0.35">
      <c r="A83" t="s">
        <v>2227</v>
      </c>
      <c r="B83" t="s">
        <v>2207</v>
      </c>
      <c r="C83" t="s">
        <v>2144</v>
      </c>
      <c r="D83" t="s">
        <v>2208</v>
      </c>
      <c r="E83" t="s">
        <v>2228</v>
      </c>
      <c r="F83" t="s">
        <v>2229</v>
      </c>
      <c r="G83" t="s">
        <v>2230</v>
      </c>
      <c r="H83">
        <v>0</v>
      </c>
      <c r="I83" t="s">
        <v>36</v>
      </c>
      <c r="J83" t="s">
        <v>36</v>
      </c>
      <c r="K83" t="s">
        <v>36</v>
      </c>
      <c r="L83">
        <v>5512</v>
      </c>
      <c r="M83" t="s">
        <v>2231</v>
      </c>
      <c r="N83" t="s">
        <v>1633</v>
      </c>
      <c r="O83" t="s">
        <v>2232</v>
      </c>
      <c r="P83" s="2">
        <v>35167</v>
      </c>
      <c r="Q83" t="s">
        <v>960</v>
      </c>
      <c r="R83" t="s">
        <v>39</v>
      </c>
      <c r="T83" t="s">
        <v>544</v>
      </c>
      <c r="U83" t="s">
        <v>540</v>
      </c>
      <c r="V83" t="s">
        <v>35</v>
      </c>
      <c r="W83" t="s">
        <v>545</v>
      </c>
      <c r="X83" t="s">
        <v>2151</v>
      </c>
      <c r="Z83" t="s">
        <v>2181</v>
      </c>
      <c r="AA83" t="str">
        <f t="shared" si="2"/>
        <v>Toxicity; EMS code: 0461</v>
      </c>
      <c r="AB83" t="s">
        <v>43</v>
      </c>
      <c r="AD83" t="s">
        <v>44</v>
      </c>
      <c r="AE83" t="str">
        <f t="shared" si="3"/>
        <v/>
      </c>
    </row>
    <row r="84" spans="1:31" x14ac:dyDescent="0.35">
      <c r="A84" t="s">
        <v>2222</v>
      </c>
      <c r="B84" t="s">
        <v>2207</v>
      </c>
      <c r="C84" t="s">
        <v>2216</v>
      </c>
      <c r="D84" t="s">
        <v>2208</v>
      </c>
      <c r="E84" t="s">
        <v>2233</v>
      </c>
      <c r="F84" t="s">
        <v>2234</v>
      </c>
      <c r="G84" t="s">
        <v>2235</v>
      </c>
      <c r="H84">
        <v>0</v>
      </c>
      <c r="I84" t="s">
        <v>36</v>
      </c>
      <c r="J84" t="s">
        <v>36</v>
      </c>
      <c r="K84" t="s">
        <v>36</v>
      </c>
      <c r="L84">
        <v>43</v>
      </c>
      <c r="O84" t="s">
        <v>2236</v>
      </c>
      <c r="P84" s="2">
        <v>35487</v>
      </c>
      <c r="Q84" t="s">
        <v>133</v>
      </c>
      <c r="R84" t="s">
        <v>143</v>
      </c>
      <c r="T84" t="s">
        <v>544</v>
      </c>
      <c r="U84" t="s">
        <v>540</v>
      </c>
      <c r="V84" t="s">
        <v>35</v>
      </c>
      <c r="W84" t="s">
        <v>545</v>
      </c>
      <c r="X84" t="s">
        <v>2221</v>
      </c>
      <c r="Z84" t="s">
        <v>2181</v>
      </c>
      <c r="AA84" t="str">
        <f t="shared" si="2"/>
        <v>Toxicity; EMS code: 0461</v>
      </c>
      <c r="AB84" t="s">
        <v>43</v>
      </c>
      <c r="AD84" t="s">
        <v>44</v>
      </c>
      <c r="AE84" t="str">
        <f t="shared" si="3"/>
        <v/>
      </c>
    </row>
    <row r="85" spans="1:31" x14ac:dyDescent="0.35">
      <c r="A85" t="s">
        <v>2222</v>
      </c>
      <c r="B85" t="s">
        <v>2207</v>
      </c>
      <c r="C85" t="s">
        <v>2216</v>
      </c>
      <c r="D85" t="s">
        <v>2208</v>
      </c>
      <c r="E85" t="s">
        <v>2237</v>
      </c>
      <c r="F85" t="s">
        <v>2238</v>
      </c>
      <c r="G85" t="s">
        <v>2239</v>
      </c>
      <c r="H85">
        <v>0</v>
      </c>
      <c r="I85" t="s">
        <v>36</v>
      </c>
      <c r="J85" t="s">
        <v>36</v>
      </c>
      <c r="K85" t="s">
        <v>36</v>
      </c>
      <c r="L85">
        <v>7750</v>
      </c>
      <c r="M85" t="s">
        <v>2240</v>
      </c>
      <c r="N85" t="s">
        <v>2241</v>
      </c>
      <c r="O85" t="s">
        <v>2232</v>
      </c>
      <c r="P85" s="2">
        <v>35489</v>
      </c>
      <c r="Q85" t="s">
        <v>133</v>
      </c>
      <c r="R85" t="s">
        <v>143</v>
      </c>
      <c r="T85" t="s">
        <v>544</v>
      </c>
      <c r="U85" t="s">
        <v>540</v>
      </c>
      <c r="V85" t="s">
        <v>35</v>
      </c>
      <c r="W85" t="s">
        <v>545</v>
      </c>
      <c r="X85" t="s">
        <v>2221</v>
      </c>
      <c r="Z85" t="s">
        <v>2181</v>
      </c>
      <c r="AA85" t="str">
        <f t="shared" si="2"/>
        <v>Toxicity; EMS code: 0461</v>
      </c>
      <c r="AB85" t="s">
        <v>43</v>
      </c>
      <c r="AD85" t="s">
        <v>44</v>
      </c>
      <c r="AE85" t="str">
        <f t="shared" si="3"/>
        <v/>
      </c>
    </row>
    <row r="86" spans="1:31" x14ac:dyDescent="0.35">
      <c r="A86" t="s">
        <v>2227</v>
      </c>
      <c r="B86" t="s">
        <v>2207</v>
      </c>
      <c r="C86" t="s">
        <v>2144</v>
      </c>
      <c r="D86" t="s">
        <v>2208</v>
      </c>
      <c r="E86" t="s">
        <v>2242</v>
      </c>
      <c r="F86" t="s">
        <v>2243</v>
      </c>
      <c r="G86" t="s">
        <v>2243</v>
      </c>
      <c r="H86">
        <v>0</v>
      </c>
      <c r="I86" t="s">
        <v>36</v>
      </c>
      <c r="J86" t="s">
        <v>36</v>
      </c>
      <c r="K86" t="s">
        <v>36</v>
      </c>
      <c r="L86">
        <v>1762</v>
      </c>
      <c r="M86" t="s">
        <v>1755</v>
      </c>
      <c r="N86" t="s">
        <v>2244</v>
      </c>
      <c r="O86" t="s">
        <v>364</v>
      </c>
      <c r="P86" s="2">
        <v>35167</v>
      </c>
      <c r="Q86" t="s">
        <v>960</v>
      </c>
      <c r="R86" t="s">
        <v>39</v>
      </c>
      <c r="T86" t="s">
        <v>544</v>
      </c>
      <c r="U86" t="s">
        <v>540</v>
      </c>
      <c r="V86" t="s">
        <v>35</v>
      </c>
      <c r="W86" t="s">
        <v>545</v>
      </c>
      <c r="X86" t="s">
        <v>2151</v>
      </c>
      <c r="Z86" t="s">
        <v>2181</v>
      </c>
      <c r="AA86" t="str">
        <f t="shared" si="2"/>
        <v>Toxicity; EMS code: 0461</v>
      </c>
      <c r="AB86" t="s">
        <v>43</v>
      </c>
      <c r="AD86" t="s">
        <v>44</v>
      </c>
      <c r="AE86" t="str">
        <f t="shared" si="3"/>
        <v/>
      </c>
    </row>
    <row r="87" spans="1:31" x14ac:dyDescent="0.35">
      <c r="A87" t="s">
        <v>2222</v>
      </c>
      <c r="B87" t="s">
        <v>2207</v>
      </c>
      <c r="C87" t="s">
        <v>2216</v>
      </c>
      <c r="D87" t="s">
        <v>2208</v>
      </c>
      <c r="E87" t="s">
        <v>2245</v>
      </c>
      <c r="F87" t="s">
        <v>2246</v>
      </c>
      <c r="G87" t="s">
        <v>2247</v>
      </c>
      <c r="H87">
        <v>0</v>
      </c>
      <c r="I87" t="s">
        <v>36</v>
      </c>
      <c r="J87" t="s">
        <v>36</v>
      </c>
      <c r="K87" t="s">
        <v>36</v>
      </c>
      <c r="L87">
        <v>50</v>
      </c>
      <c r="O87" t="s">
        <v>2248</v>
      </c>
      <c r="P87" s="2">
        <v>35986</v>
      </c>
      <c r="R87" t="s">
        <v>187</v>
      </c>
      <c r="T87" t="s">
        <v>544</v>
      </c>
      <c r="U87" t="s">
        <v>540</v>
      </c>
      <c r="V87" t="s">
        <v>35</v>
      </c>
      <c r="W87" t="s">
        <v>545</v>
      </c>
      <c r="X87" t="s">
        <v>2221</v>
      </c>
      <c r="Z87" t="s">
        <v>2181</v>
      </c>
      <c r="AA87" t="str">
        <f t="shared" si="2"/>
        <v>Toxicity; EMS code: 0461</v>
      </c>
      <c r="AB87" t="s">
        <v>43</v>
      </c>
      <c r="AD87" t="s">
        <v>44</v>
      </c>
      <c r="AE87" t="str">
        <f t="shared" si="3"/>
        <v/>
      </c>
    </row>
    <row r="88" spans="1:31" x14ac:dyDescent="0.35">
      <c r="A88" t="s">
        <v>2265</v>
      </c>
      <c r="B88" t="s">
        <v>2261</v>
      </c>
      <c r="C88" t="s">
        <v>2144</v>
      </c>
      <c r="D88" t="s">
        <v>2262</v>
      </c>
      <c r="E88" t="s">
        <v>2228</v>
      </c>
      <c r="F88" t="s">
        <v>2229</v>
      </c>
      <c r="G88" t="s">
        <v>2230</v>
      </c>
      <c r="H88">
        <v>0</v>
      </c>
      <c r="I88" t="s">
        <v>36</v>
      </c>
      <c r="J88" t="s">
        <v>36</v>
      </c>
      <c r="K88" t="s">
        <v>36</v>
      </c>
      <c r="L88">
        <v>145</v>
      </c>
      <c r="M88" t="s">
        <v>2231</v>
      </c>
      <c r="N88" t="s">
        <v>2263</v>
      </c>
      <c r="O88" t="s">
        <v>2264</v>
      </c>
      <c r="P88" s="2">
        <v>35506</v>
      </c>
      <c r="Q88" t="s">
        <v>133</v>
      </c>
      <c r="R88" t="s">
        <v>143</v>
      </c>
      <c r="T88" t="s">
        <v>544</v>
      </c>
      <c r="U88" t="s">
        <v>540</v>
      </c>
      <c r="V88" t="s">
        <v>35</v>
      </c>
      <c r="W88" t="s">
        <v>545</v>
      </c>
      <c r="X88" t="s">
        <v>2151</v>
      </c>
      <c r="Z88" t="s">
        <v>2181</v>
      </c>
      <c r="AA88" t="str">
        <f t="shared" si="2"/>
        <v>Toxicity; EMS code: 0466</v>
      </c>
      <c r="AB88" t="s">
        <v>43</v>
      </c>
      <c r="AD88" t="s">
        <v>44</v>
      </c>
      <c r="AE88" t="str">
        <f t="shared" si="3"/>
        <v/>
      </c>
    </row>
    <row r="89" spans="1:31" x14ac:dyDescent="0.35">
      <c r="A89" t="s">
        <v>2269</v>
      </c>
      <c r="B89" t="s">
        <v>2261</v>
      </c>
      <c r="C89" t="s">
        <v>2216</v>
      </c>
      <c r="D89" t="s">
        <v>2262</v>
      </c>
      <c r="E89" t="s">
        <v>2237</v>
      </c>
      <c r="F89" t="s">
        <v>2238</v>
      </c>
      <c r="G89" t="s">
        <v>2239</v>
      </c>
      <c r="H89">
        <v>0</v>
      </c>
      <c r="I89" t="s">
        <v>36</v>
      </c>
      <c r="J89" t="s">
        <v>36</v>
      </c>
      <c r="K89" t="s">
        <v>36</v>
      </c>
      <c r="L89">
        <v>749</v>
      </c>
      <c r="M89" t="s">
        <v>2266</v>
      </c>
      <c r="N89" t="s">
        <v>2267</v>
      </c>
      <c r="O89" t="s">
        <v>2268</v>
      </c>
      <c r="P89" s="2">
        <v>35503</v>
      </c>
      <c r="Q89" t="s">
        <v>133</v>
      </c>
      <c r="R89" t="s">
        <v>143</v>
      </c>
      <c r="T89" t="s">
        <v>544</v>
      </c>
      <c r="U89" t="s">
        <v>540</v>
      </c>
      <c r="V89" t="s">
        <v>35</v>
      </c>
      <c r="W89" t="s">
        <v>545</v>
      </c>
      <c r="X89" t="s">
        <v>2221</v>
      </c>
      <c r="Z89" t="s">
        <v>2181</v>
      </c>
      <c r="AA89" t="str">
        <f t="shared" si="2"/>
        <v>Toxicity; EMS code: 0466</v>
      </c>
      <c r="AB89" t="s">
        <v>43</v>
      </c>
      <c r="AD89" t="s">
        <v>44</v>
      </c>
      <c r="AE89" t="str">
        <f t="shared" si="3"/>
        <v/>
      </c>
    </row>
    <row r="90" spans="1:31" x14ac:dyDescent="0.35">
      <c r="A90" t="s">
        <v>2872</v>
      </c>
      <c r="B90" t="s">
        <v>2867</v>
      </c>
      <c r="C90" t="s">
        <v>540</v>
      </c>
      <c r="D90" t="s">
        <v>2868</v>
      </c>
      <c r="E90" t="s">
        <v>2869</v>
      </c>
      <c r="F90" t="s">
        <v>2870</v>
      </c>
      <c r="G90" t="s">
        <v>2871</v>
      </c>
      <c r="H90">
        <v>0.1</v>
      </c>
      <c r="I90" t="s">
        <v>36</v>
      </c>
      <c r="J90" t="s">
        <v>36</v>
      </c>
      <c r="K90" t="s">
        <v>36</v>
      </c>
      <c r="L90">
        <v>19</v>
      </c>
      <c r="M90" t="s">
        <v>833</v>
      </c>
      <c r="N90" t="s">
        <v>834</v>
      </c>
      <c r="O90" t="s">
        <v>780</v>
      </c>
      <c r="P90" s="2">
        <v>44425</v>
      </c>
      <c r="R90" t="s">
        <v>126</v>
      </c>
      <c r="T90" t="s">
        <v>544</v>
      </c>
      <c r="U90" t="s">
        <v>540</v>
      </c>
      <c r="V90" t="s">
        <v>35</v>
      </c>
      <c r="W90" t="s">
        <v>545</v>
      </c>
      <c r="Z90" t="s">
        <v>642</v>
      </c>
      <c r="AA90" t="str">
        <f t="shared" si="2"/>
        <v>Physical Properties; EMS code: 1127</v>
      </c>
      <c r="AB90" t="s">
        <v>691</v>
      </c>
      <c r="AD90" t="s">
        <v>44</v>
      </c>
      <c r="AE90" t="str">
        <f t="shared" si="3"/>
        <v/>
      </c>
    </row>
    <row r="91" spans="1:31" x14ac:dyDescent="0.35">
      <c r="A91" t="s">
        <v>2904</v>
      </c>
      <c r="B91" t="s">
        <v>2900</v>
      </c>
      <c r="C91" t="s">
        <v>2144</v>
      </c>
      <c r="D91" t="s">
        <v>2901</v>
      </c>
      <c r="E91" t="s">
        <v>2228</v>
      </c>
      <c r="F91" t="s">
        <v>2229</v>
      </c>
      <c r="G91" t="s">
        <v>2230</v>
      </c>
      <c r="H91">
        <v>0</v>
      </c>
      <c r="I91" t="s">
        <v>36</v>
      </c>
      <c r="J91" t="s">
        <v>36</v>
      </c>
      <c r="K91" t="s">
        <v>36</v>
      </c>
      <c r="L91">
        <v>193</v>
      </c>
      <c r="M91" t="s">
        <v>2902</v>
      </c>
      <c r="N91" t="s">
        <v>2903</v>
      </c>
      <c r="O91" t="s">
        <v>2268</v>
      </c>
      <c r="P91" s="2">
        <v>35167</v>
      </c>
      <c r="Q91" t="s">
        <v>115</v>
      </c>
      <c r="R91" t="s">
        <v>39</v>
      </c>
      <c r="T91" t="s">
        <v>544</v>
      </c>
      <c r="U91" t="s">
        <v>540</v>
      </c>
      <c r="V91" t="s">
        <v>35</v>
      </c>
      <c r="W91" t="s">
        <v>545</v>
      </c>
      <c r="X91" t="s">
        <v>2151</v>
      </c>
      <c r="Z91" t="s">
        <v>2181</v>
      </c>
      <c r="AA91" t="str">
        <f t="shared" si="2"/>
        <v>Toxicity; EMS code: 1461</v>
      </c>
      <c r="AB91" t="s">
        <v>43</v>
      </c>
      <c r="AD91" t="s">
        <v>44</v>
      </c>
      <c r="AE91" t="str">
        <f t="shared" si="3"/>
        <v/>
      </c>
    </row>
    <row r="92" spans="1:31" x14ac:dyDescent="0.35">
      <c r="A92" t="s">
        <v>2906</v>
      </c>
      <c r="B92" t="s">
        <v>2900</v>
      </c>
      <c r="C92" t="s">
        <v>2216</v>
      </c>
      <c r="D92" t="s">
        <v>2901</v>
      </c>
      <c r="E92" t="s">
        <v>2237</v>
      </c>
      <c r="F92" t="s">
        <v>2238</v>
      </c>
      <c r="G92" t="s">
        <v>2239</v>
      </c>
      <c r="H92">
        <v>0</v>
      </c>
      <c r="I92" t="s">
        <v>36</v>
      </c>
      <c r="J92" t="s">
        <v>36</v>
      </c>
      <c r="K92" t="s">
        <v>36</v>
      </c>
      <c r="L92">
        <v>88</v>
      </c>
      <c r="O92" t="s">
        <v>2905</v>
      </c>
      <c r="P92" s="2">
        <v>36103</v>
      </c>
      <c r="R92" t="s">
        <v>187</v>
      </c>
      <c r="T92" t="s">
        <v>544</v>
      </c>
      <c r="U92" t="s">
        <v>540</v>
      </c>
      <c r="V92" t="s">
        <v>35</v>
      </c>
      <c r="W92" t="s">
        <v>545</v>
      </c>
      <c r="X92" t="s">
        <v>2221</v>
      </c>
      <c r="Z92" t="s">
        <v>2181</v>
      </c>
      <c r="AA92" t="str">
        <f t="shared" si="2"/>
        <v>Toxicity; EMS code: 1461</v>
      </c>
      <c r="AB92" t="s">
        <v>43</v>
      </c>
      <c r="AD92" t="s">
        <v>44</v>
      </c>
      <c r="AE92" t="str">
        <f t="shared" si="3"/>
        <v/>
      </c>
    </row>
    <row r="93" spans="1:31" x14ac:dyDescent="0.35">
      <c r="A93" t="s">
        <v>2965</v>
      </c>
      <c r="B93" t="s">
        <v>2958</v>
      </c>
      <c r="C93" t="s">
        <v>2216</v>
      </c>
      <c r="D93" t="s">
        <v>2959</v>
      </c>
      <c r="E93" t="s">
        <v>2237</v>
      </c>
      <c r="F93" t="s">
        <v>2238</v>
      </c>
      <c r="G93" t="s">
        <v>2239</v>
      </c>
      <c r="I93" t="s">
        <v>36</v>
      </c>
      <c r="J93" t="s">
        <v>36</v>
      </c>
      <c r="K93" t="s">
        <v>36</v>
      </c>
      <c r="L93">
        <v>4140</v>
      </c>
      <c r="M93" t="s">
        <v>2119</v>
      </c>
      <c r="N93" t="s">
        <v>2119</v>
      </c>
      <c r="O93" t="s">
        <v>2964</v>
      </c>
      <c r="P93" s="2">
        <v>42179</v>
      </c>
      <c r="R93" t="s">
        <v>126</v>
      </c>
      <c r="T93" t="s">
        <v>544</v>
      </c>
      <c r="U93" t="s">
        <v>540</v>
      </c>
      <c r="V93" t="s">
        <v>35</v>
      </c>
      <c r="W93" t="s">
        <v>545</v>
      </c>
      <c r="X93" t="s">
        <v>2221</v>
      </c>
      <c r="Z93" t="s">
        <v>2181</v>
      </c>
      <c r="AA93" t="str">
        <f t="shared" si="2"/>
        <v>Toxicity; EMS code: 2461</v>
      </c>
      <c r="AB93" t="s">
        <v>43</v>
      </c>
      <c r="AD93" t="s">
        <v>44</v>
      </c>
      <c r="AE93" t="str">
        <f t="shared" si="3"/>
        <v/>
      </c>
    </row>
    <row r="94" spans="1:31" x14ac:dyDescent="0.35">
      <c r="A94" t="s">
        <v>2969</v>
      </c>
      <c r="B94" t="s">
        <v>2958</v>
      </c>
      <c r="C94" t="s">
        <v>540</v>
      </c>
      <c r="D94" t="s">
        <v>2959</v>
      </c>
      <c r="E94" t="s">
        <v>2966</v>
      </c>
      <c r="F94" t="s">
        <v>2967</v>
      </c>
      <c r="G94" t="s">
        <v>2967</v>
      </c>
      <c r="H94">
        <v>0</v>
      </c>
      <c r="I94" t="s">
        <v>36</v>
      </c>
      <c r="J94" t="s">
        <v>36</v>
      </c>
      <c r="K94" t="s">
        <v>36</v>
      </c>
      <c r="L94">
        <v>569</v>
      </c>
      <c r="O94" t="s">
        <v>2968</v>
      </c>
      <c r="P94" s="2">
        <v>35167</v>
      </c>
      <c r="Q94" t="s">
        <v>115</v>
      </c>
      <c r="R94" t="s">
        <v>39</v>
      </c>
      <c r="T94" t="s">
        <v>544</v>
      </c>
      <c r="U94" t="s">
        <v>540</v>
      </c>
      <c r="V94" t="s">
        <v>35</v>
      </c>
      <c r="W94" t="s">
        <v>545</v>
      </c>
      <c r="Z94" t="s">
        <v>2181</v>
      </c>
      <c r="AA94" t="str">
        <f t="shared" si="2"/>
        <v>Toxicity; EMS code: 2461</v>
      </c>
      <c r="AB94" t="s">
        <v>43</v>
      </c>
      <c r="AD94" t="s">
        <v>44</v>
      </c>
      <c r="AE94" t="str">
        <f t="shared" si="3"/>
        <v/>
      </c>
    </row>
    <row r="95" spans="1:31" x14ac:dyDescent="0.35">
      <c r="A95" t="s">
        <v>2969</v>
      </c>
      <c r="B95" t="s">
        <v>2958</v>
      </c>
      <c r="C95" t="s">
        <v>540</v>
      </c>
      <c r="D95" t="s">
        <v>2959</v>
      </c>
      <c r="E95" t="s">
        <v>551</v>
      </c>
      <c r="F95" t="s">
        <v>552</v>
      </c>
      <c r="G95" t="s">
        <v>552</v>
      </c>
      <c r="H95">
        <v>0</v>
      </c>
      <c r="I95" t="s">
        <v>35</v>
      </c>
      <c r="J95" t="s">
        <v>36</v>
      </c>
      <c r="K95" t="s">
        <v>36</v>
      </c>
      <c r="L95">
        <v>180</v>
      </c>
      <c r="O95" t="s">
        <v>2970</v>
      </c>
      <c r="P95" s="2">
        <v>35167</v>
      </c>
      <c r="Q95" t="s">
        <v>960</v>
      </c>
      <c r="R95" t="s">
        <v>39</v>
      </c>
      <c r="T95" t="s">
        <v>544</v>
      </c>
      <c r="U95" t="s">
        <v>540</v>
      </c>
      <c r="V95" t="s">
        <v>35</v>
      </c>
      <c r="W95" t="s">
        <v>545</v>
      </c>
      <c r="Z95" t="s">
        <v>2181</v>
      </c>
      <c r="AA95" t="str">
        <f t="shared" si="2"/>
        <v>Toxicity; EMS code: 2461</v>
      </c>
      <c r="AB95" t="s">
        <v>43</v>
      </c>
      <c r="AD95" t="s">
        <v>44</v>
      </c>
      <c r="AE95" t="str">
        <f t="shared" si="3"/>
        <v/>
      </c>
    </row>
    <row r="96" spans="1:31" x14ac:dyDescent="0.35">
      <c r="A96" t="s">
        <v>2977</v>
      </c>
      <c r="B96" t="s">
        <v>2971</v>
      </c>
      <c r="C96" t="s">
        <v>2216</v>
      </c>
      <c r="D96" t="s">
        <v>2972</v>
      </c>
      <c r="E96" t="s">
        <v>2973</v>
      </c>
      <c r="F96" t="s">
        <v>2974</v>
      </c>
      <c r="G96" t="s">
        <v>2975</v>
      </c>
      <c r="I96" t="s">
        <v>36</v>
      </c>
      <c r="J96" t="s">
        <v>36</v>
      </c>
      <c r="K96" t="s">
        <v>36</v>
      </c>
      <c r="L96">
        <v>77</v>
      </c>
      <c r="O96" t="s">
        <v>510</v>
      </c>
      <c r="P96" s="2">
        <v>43965</v>
      </c>
      <c r="Q96" t="s">
        <v>2976</v>
      </c>
      <c r="R96" t="s">
        <v>126</v>
      </c>
      <c r="S96" t="s">
        <v>126</v>
      </c>
      <c r="T96" t="s">
        <v>544</v>
      </c>
      <c r="U96" t="s">
        <v>540</v>
      </c>
      <c r="V96" t="s">
        <v>35</v>
      </c>
      <c r="W96" t="s">
        <v>545</v>
      </c>
      <c r="X96" t="s">
        <v>2221</v>
      </c>
      <c r="Z96" t="s">
        <v>2181</v>
      </c>
      <c r="AA96" t="str">
        <f t="shared" si="2"/>
        <v>Toxicity; EMS code: 2462</v>
      </c>
      <c r="AB96" t="s">
        <v>43</v>
      </c>
      <c r="AD96" t="s">
        <v>44</v>
      </c>
      <c r="AE96" t="str">
        <f t="shared" si="3"/>
        <v/>
      </c>
    </row>
    <row r="97" spans="1:31" x14ac:dyDescent="0.35">
      <c r="A97" t="s">
        <v>3313</v>
      </c>
      <c r="B97" t="s">
        <v>3306</v>
      </c>
      <c r="C97" t="s">
        <v>540</v>
      </c>
      <c r="D97" t="s">
        <v>3307</v>
      </c>
      <c r="E97" t="s">
        <v>3308</v>
      </c>
      <c r="F97" t="s">
        <v>3309</v>
      </c>
      <c r="G97" t="s">
        <v>3310</v>
      </c>
      <c r="H97">
        <v>1</v>
      </c>
      <c r="I97" t="s">
        <v>36</v>
      </c>
      <c r="J97" t="s">
        <v>36</v>
      </c>
      <c r="K97" t="s">
        <v>36</v>
      </c>
      <c r="L97">
        <v>1</v>
      </c>
      <c r="M97" t="s">
        <v>3311</v>
      </c>
      <c r="N97" t="s">
        <v>3311</v>
      </c>
      <c r="O97" t="s">
        <v>3312</v>
      </c>
      <c r="P97" s="2">
        <v>42073</v>
      </c>
      <c r="R97" t="s">
        <v>126</v>
      </c>
      <c r="T97" t="s">
        <v>544</v>
      </c>
      <c r="U97" t="s">
        <v>540</v>
      </c>
      <c r="V97" t="s">
        <v>35</v>
      </c>
      <c r="W97" t="s">
        <v>545</v>
      </c>
      <c r="Y97" t="s">
        <v>9738</v>
      </c>
      <c r="Z97" t="s">
        <v>1547</v>
      </c>
      <c r="AA97" t="str">
        <f t="shared" si="2"/>
        <v>Organics; EMS code: ACD9</v>
      </c>
      <c r="AB97" t="s">
        <v>43</v>
      </c>
      <c r="AD97" t="s">
        <v>3314</v>
      </c>
      <c r="AE97" t="str">
        <f t="shared" si="3"/>
        <v/>
      </c>
    </row>
    <row r="98" spans="1:31" x14ac:dyDescent="0.35">
      <c r="A98" t="s">
        <v>3313</v>
      </c>
      <c r="B98" t="s">
        <v>3306</v>
      </c>
      <c r="C98" t="s">
        <v>540</v>
      </c>
      <c r="D98" t="s">
        <v>3307</v>
      </c>
      <c r="E98" t="s">
        <v>3315</v>
      </c>
      <c r="F98" t="s">
        <v>3316</v>
      </c>
      <c r="G98" t="s">
        <v>3316</v>
      </c>
      <c r="H98">
        <v>1</v>
      </c>
      <c r="I98" t="s">
        <v>36</v>
      </c>
      <c r="J98" t="s">
        <v>36</v>
      </c>
      <c r="K98" t="s">
        <v>36</v>
      </c>
      <c r="L98">
        <v>705</v>
      </c>
      <c r="M98" t="s">
        <v>3317</v>
      </c>
      <c r="N98" t="s">
        <v>2985</v>
      </c>
      <c r="O98" t="s">
        <v>1584</v>
      </c>
      <c r="P98" s="2">
        <v>42192</v>
      </c>
      <c r="R98" t="s">
        <v>126</v>
      </c>
      <c r="T98" t="s">
        <v>544</v>
      </c>
      <c r="U98" t="s">
        <v>540</v>
      </c>
      <c r="V98" t="s">
        <v>35</v>
      </c>
      <c r="W98" t="s">
        <v>545</v>
      </c>
      <c r="Y98" t="s">
        <v>9738</v>
      </c>
      <c r="Z98" t="s">
        <v>1547</v>
      </c>
      <c r="AA98" t="str">
        <f t="shared" si="2"/>
        <v>Organics; EMS code: ACD9</v>
      </c>
      <c r="AB98" t="s">
        <v>43</v>
      </c>
      <c r="AD98" t="s">
        <v>3314</v>
      </c>
      <c r="AE98" t="str">
        <f t="shared" si="3"/>
        <v/>
      </c>
    </row>
    <row r="99" spans="1:31" x14ac:dyDescent="0.35">
      <c r="A99" t="s">
        <v>3326</v>
      </c>
      <c r="B99" t="s">
        <v>3318</v>
      </c>
      <c r="C99" t="s">
        <v>540</v>
      </c>
      <c r="D99" t="s">
        <v>3319</v>
      </c>
      <c r="E99" t="s">
        <v>3320</v>
      </c>
      <c r="F99" t="s">
        <v>12427</v>
      </c>
      <c r="G99" t="s">
        <v>3321</v>
      </c>
      <c r="H99">
        <v>1</v>
      </c>
      <c r="I99" t="s">
        <v>36</v>
      </c>
      <c r="J99" t="s">
        <v>36</v>
      </c>
      <c r="K99" t="s">
        <v>36</v>
      </c>
      <c r="L99">
        <v>43</v>
      </c>
      <c r="M99" t="s">
        <v>3322</v>
      </c>
      <c r="N99" t="s">
        <v>3323</v>
      </c>
      <c r="O99" t="s">
        <v>3324</v>
      </c>
      <c r="P99" s="2">
        <v>42151</v>
      </c>
      <c r="Q99" t="s">
        <v>3325</v>
      </c>
      <c r="R99" t="s">
        <v>126</v>
      </c>
      <c r="S99" t="s">
        <v>126</v>
      </c>
      <c r="T99" t="s">
        <v>544</v>
      </c>
      <c r="U99" t="s">
        <v>540</v>
      </c>
      <c r="V99" t="s">
        <v>35</v>
      </c>
      <c r="W99" t="s">
        <v>545</v>
      </c>
      <c r="Y99" t="s">
        <v>3327</v>
      </c>
      <c r="Z99" t="s">
        <v>9565</v>
      </c>
      <c r="AA99" t="str">
        <f t="shared" si="2"/>
        <v>Polycyclic Aromatic Hydrocarbons (PAHs); EMS code: ACEN</v>
      </c>
      <c r="AB99" t="s">
        <v>43</v>
      </c>
      <c r="AD99" t="s">
        <v>3314</v>
      </c>
      <c r="AE99" t="str">
        <f t="shared" si="3"/>
        <v/>
      </c>
    </row>
    <row r="100" spans="1:31" x14ac:dyDescent="0.35">
      <c r="A100" t="s">
        <v>3326</v>
      </c>
      <c r="B100" t="s">
        <v>3318</v>
      </c>
      <c r="C100" t="s">
        <v>540</v>
      </c>
      <c r="D100" t="s">
        <v>3319</v>
      </c>
      <c r="E100" t="s">
        <v>3308</v>
      </c>
      <c r="F100" t="s">
        <v>3309</v>
      </c>
      <c r="G100" t="s">
        <v>3310</v>
      </c>
      <c r="H100">
        <v>1</v>
      </c>
      <c r="I100" t="s">
        <v>36</v>
      </c>
      <c r="J100" t="s">
        <v>36</v>
      </c>
      <c r="K100" t="s">
        <v>36</v>
      </c>
      <c r="L100">
        <v>1</v>
      </c>
      <c r="M100" t="s">
        <v>3311</v>
      </c>
      <c r="N100" t="s">
        <v>3311</v>
      </c>
      <c r="O100" t="s">
        <v>3312</v>
      </c>
      <c r="P100" s="2">
        <v>42072</v>
      </c>
      <c r="R100" t="s">
        <v>126</v>
      </c>
      <c r="T100" t="s">
        <v>544</v>
      </c>
      <c r="U100" t="s">
        <v>540</v>
      </c>
      <c r="V100" t="s">
        <v>35</v>
      </c>
      <c r="W100" t="s">
        <v>545</v>
      </c>
      <c r="Y100" t="s">
        <v>3327</v>
      </c>
      <c r="Z100" t="s">
        <v>9565</v>
      </c>
      <c r="AA100" t="str">
        <f t="shared" si="2"/>
        <v>Polycyclic Aromatic Hydrocarbons (PAHs); EMS code: ACEN</v>
      </c>
      <c r="AB100" t="s">
        <v>43</v>
      </c>
      <c r="AD100" t="s">
        <v>3314</v>
      </c>
      <c r="AE100" t="str">
        <f t="shared" si="3"/>
        <v/>
      </c>
    </row>
    <row r="101" spans="1:31" x14ac:dyDescent="0.35">
      <c r="A101" t="s">
        <v>3326</v>
      </c>
      <c r="B101" t="s">
        <v>3318</v>
      </c>
      <c r="C101" t="s">
        <v>540</v>
      </c>
      <c r="D101" t="s">
        <v>3319</v>
      </c>
      <c r="E101" t="s">
        <v>3315</v>
      </c>
      <c r="F101" t="s">
        <v>3316</v>
      </c>
      <c r="G101" t="s">
        <v>3316</v>
      </c>
      <c r="H101">
        <v>30</v>
      </c>
      <c r="I101" t="s">
        <v>36</v>
      </c>
      <c r="J101" t="s">
        <v>36</v>
      </c>
      <c r="K101" t="s">
        <v>36</v>
      </c>
      <c r="L101">
        <v>537</v>
      </c>
      <c r="M101" t="s">
        <v>3334</v>
      </c>
      <c r="N101" t="s">
        <v>3335</v>
      </c>
      <c r="O101" t="s">
        <v>3336</v>
      </c>
      <c r="P101" s="2">
        <v>35167</v>
      </c>
      <c r="Q101" t="s">
        <v>960</v>
      </c>
      <c r="R101" t="s">
        <v>39</v>
      </c>
      <c r="T101" t="s">
        <v>544</v>
      </c>
      <c r="U101" t="s">
        <v>540</v>
      </c>
      <c r="V101" t="s">
        <v>35</v>
      </c>
      <c r="W101" t="s">
        <v>545</v>
      </c>
      <c r="Y101" t="s">
        <v>3327</v>
      </c>
      <c r="Z101" t="s">
        <v>9565</v>
      </c>
      <c r="AA101" t="str">
        <f t="shared" si="2"/>
        <v>Polycyclic Aromatic Hydrocarbons (PAHs); EMS code: ACEN</v>
      </c>
      <c r="AB101" t="s">
        <v>43</v>
      </c>
      <c r="AD101" t="s">
        <v>3314</v>
      </c>
      <c r="AE101" t="str">
        <f t="shared" si="3"/>
        <v/>
      </c>
    </row>
    <row r="102" spans="1:31" x14ac:dyDescent="0.35">
      <c r="A102" t="s">
        <v>3326</v>
      </c>
      <c r="B102" t="s">
        <v>3318</v>
      </c>
      <c r="C102" t="s">
        <v>540</v>
      </c>
      <c r="D102" t="s">
        <v>3319</v>
      </c>
      <c r="E102" t="s">
        <v>3337</v>
      </c>
      <c r="F102" t="s">
        <v>3338</v>
      </c>
      <c r="G102" t="s">
        <v>3339</v>
      </c>
      <c r="H102">
        <v>0</v>
      </c>
      <c r="I102" t="s">
        <v>36</v>
      </c>
      <c r="J102" t="s">
        <v>36</v>
      </c>
      <c r="K102" t="s">
        <v>36</v>
      </c>
      <c r="L102">
        <v>100</v>
      </c>
      <c r="M102" t="s">
        <v>3340</v>
      </c>
      <c r="N102" t="s">
        <v>3341</v>
      </c>
      <c r="O102" t="s">
        <v>3342</v>
      </c>
      <c r="P102" s="2">
        <v>35167</v>
      </c>
      <c r="Q102" t="s">
        <v>960</v>
      </c>
      <c r="R102" t="s">
        <v>39</v>
      </c>
      <c r="T102" t="s">
        <v>544</v>
      </c>
      <c r="U102" t="s">
        <v>540</v>
      </c>
      <c r="V102" t="s">
        <v>35</v>
      </c>
      <c r="W102" t="s">
        <v>545</v>
      </c>
      <c r="Y102" t="s">
        <v>3327</v>
      </c>
      <c r="Z102" t="s">
        <v>9565</v>
      </c>
      <c r="AA102" t="str">
        <f t="shared" si="2"/>
        <v>Polycyclic Aromatic Hydrocarbons (PAHs); EMS code: ACEN</v>
      </c>
      <c r="AB102" t="s">
        <v>43</v>
      </c>
      <c r="AD102" t="s">
        <v>3314</v>
      </c>
      <c r="AE102" t="str">
        <f t="shared" si="3"/>
        <v/>
      </c>
    </row>
    <row r="103" spans="1:31" x14ac:dyDescent="0.35">
      <c r="A103" t="s">
        <v>3750</v>
      </c>
      <c r="B103" t="s">
        <v>3745</v>
      </c>
      <c r="C103" t="s">
        <v>540</v>
      </c>
      <c r="D103" t="s">
        <v>3746</v>
      </c>
      <c r="E103" t="s">
        <v>551</v>
      </c>
      <c r="F103" t="s">
        <v>552</v>
      </c>
      <c r="G103" t="s">
        <v>552</v>
      </c>
      <c r="H103">
        <v>0</v>
      </c>
      <c r="I103" t="s">
        <v>35</v>
      </c>
      <c r="J103" t="s">
        <v>36</v>
      </c>
      <c r="K103" t="s">
        <v>36</v>
      </c>
      <c r="L103">
        <v>13</v>
      </c>
      <c r="O103" t="s">
        <v>3749</v>
      </c>
      <c r="P103" s="2">
        <v>35167</v>
      </c>
      <c r="Q103" t="s">
        <v>960</v>
      </c>
      <c r="R103" t="s">
        <v>39</v>
      </c>
      <c r="T103" t="s">
        <v>544</v>
      </c>
      <c r="U103" t="s">
        <v>540</v>
      </c>
      <c r="V103" t="s">
        <v>35</v>
      </c>
      <c r="W103" t="s">
        <v>545</v>
      </c>
      <c r="Y103" t="s">
        <v>3706</v>
      </c>
      <c r="Z103" t="s">
        <v>12779</v>
      </c>
      <c r="AA103" t="str">
        <f t="shared" si="2"/>
        <v>Metals - Soluble; EMS code: AL-S</v>
      </c>
      <c r="AB103" t="s">
        <v>43</v>
      </c>
      <c r="AC103" t="s">
        <v>2682</v>
      </c>
      <c r="AD103" t="s">
        <v>44</v>
      </c>
      <c r="AE103" t="str">
        <f t="shared" si="3"/>
        <v/>
      </c>
    </row>
    <row r="104" spans="1:31" x14ac:dyDescent="0.35">
      <c r="A104" t="s">
        <v>3780</v>
      </c>
      <c r="B104" t="s">
        <v>3755</v>
      </c>
      <c r="C104" t="s">
        <v>540</v>
      </c>
      <c r="D104" t="s">
        <v>3756</v>
      </c>
      <c r="E104" t="s">
        <v>551</v>
      </c>
      <c r="F104" t="s">
        <v>552</v>
      </c>
      <c r="G104" t="s">
        <v>552</v>
      </c>
      <c r="H104">
        <v>0.01</v>
      </c>
      <c r="I104" t="s">
        <v>35</v>
      </c>
      <c r="J104" t="s">
        <v>36</v>
      </c>
      <c r="K104" t="s">
        <v>36</v>
      </c>
      <c r="L104">
        <v>50</v>
      </c>
      <c r="O104" t="s">
        <v>3779</v>
      </c>
      <c r="P104" s="2">
        <v>35167</v>
      </c>
      <c r="Q104" t="s">
        <v>3760</v>
      </c>
      <c r="R104" t="s">
        <v>39</v>
      </c>
      <c r="T104" t="s">
        <v>544</v>
      </c>
      <c r="U104" t="s">
        <v>540</v>
      </c>
      <c r="V104" t="s">
        <v>35</v>
      </c>
      <c r="W104" t="s">
        <v>545</v>
      </c>
      <c r="Y104" t="s">
        <v>3706</v>
      </c>
      <c r="Z104" t="s">
        <v>6234</v>
      </c>
      <c r="AA104" t="str">
        <f t="shared" si="2"/>
        <v>Metals - Total; EMS code: AL-T</v>
      </c>
      <c r="AB104" t="s">
        <v>43</v>
      </c>
      <c r="AC104" t="s">
        <v>268</v>
      </c>
      <c r="AD104" t="s">
        <v>44</v>
      </c>
      <c r="AE104" t="str">
        <f t="shared" si="3"/>
        <v/>
      </c>
    </row>
    <row r="105" spans="1:31" x14ac:dyDescent="0.35">
      <c r="A105" t="s">
        <v>3780</v>
      </c>
      <c r="B105" t="s">
        <v>3755</v>
      </c>
      <c r="C105" t="s">
        <v>540</v>
      </c>
      <c r="D105" t="s">
        <v>3756</v>
      </c>
      <c r="E105" t="s">
        <v>3492</v>
      </c>
      <c r="F105" t="s">
        <v>3493</v>
      </c>
      <c r="G105" t="s">
        <v>3494</v>
      </c>
      <c r="H105">
        <v>0.01</v>
      </c>
      <c r="I105" t="s">
        <v>36</v>
      </c>
      <c r="J105" t="s">
        <v>36</v>
      </c>
      <c r="K105" t="s">
        <v>36</v>
      </c>
      <c r="L105">
        <v>0</v>
      </c>
      <c r="P105" s="2">
        <v>45320</v>
      </c>
      <c r="R105" t="s">
        <v>39</v>
      </c>
      <c r="T105" t="s">
        <v>544</v>
      </c>
      <c r="U105" t="s">
        <v>540</v>
      </c>
      <c r="V105" t="s">
        <v>35</v>
      </c>
      <c r="W105" t="s">
        <v>545</v>
      </c>
      <c r="Y105" t="s">
        <v>3706</v>
      </c>
      <c r="Z105" t="s">
        <v>6234</v>
      </c>
      <c r="AA105" t="str">
        <f t="shared" si="2"/>
        <v>Metals - Total; EMS code: AL-T</v>
      </c>
      <c r="AB105" t="s">
        <v>43</v>
      </c>
      <c r="AC105" t="s">
        <v>268</v>
      </c>
      <c r="AD105" t="s">
        <v>44</v>
      </c>
      <c r="AE105" t="str">
        <f t="shared" si="3"/>
        <v/>
      </c>
    </row>
    <row r="106" spans="1:31" x14ac:dyDescent="0.35">
      <c r="A106" t="s">
        <v>3780</v>
      </c>
      <c r="B106" t="s">
        <v>3755</v>
      </c>
      <c r="C106" t="s">
        <v>540</v>
      </c>
      <c r="D106" t="s">
        <v>3756</v>
      </c>
      <c r="E106" t="s">
        <v>3533</v>
      </c>
      <c r="F106" t="s">
        <v>3534</v>
      </c>
      <c r="G106" t="s">
        <v>3535</v>
      </c>
      <c r="H106">
        <v>0.01</v>
      </c>
      <c r="I106" t="s">
        <v>36</v>
      </c>
      <c r="J106" t="s">
        <v>36</v>
      </c>
      <c r="K106" t="s">
        <v>36</v>
      </c>
      <c r="L106">
        <v>0</v>
      </c>
      <c r="P106" s="2">
        <v>45320</v>
      </c>
      <c r="R106" t="s">
        <v>39</v>
      </c>
      <c r="T106" t="s">
        <v>544</v>
      </c>
      <c r="U106" t="s">
        <v>540</v>
      </c>
      <c r="V106" t="s">
        <v>35</v>
      </c>
      <c r="W106" t="s">
        <v>545</v>
      </c>
      <c r="Y106" t="s">
        <v>3706</v>
      </c>
      <c r="Z106" t="s">
        <v>6234</v>
      </c>
      <c r="AA106" t="str">
        <f t="shared" si="2"/>
        <v>Metals - Total; EMS code: AL-T</v>
      </c>
      <c r="AB106" t="s">
        <v>43</v>
      </c>
      <c r="AC106" t="s">
        <v>268</v>
      </c>
      <c r="AD106" t="s">
        <v>44</v>
      </c>
      <c r="AE106" t="str">
        <f t="shared" si="3"/>
        <v/>
      </c>
    </row>
    <row r="107" spans="1:31" x14ac:dyDescent="0.35">
      <c r="A107" t="s">
        <v>3780</v>
      </c>
      <c r="B107" t="s">
        <v>3755</v>
      </c>
      <c r="C107" t="s">
        <v>540</v>
      </c>
      <c r="D107" t="s">
        <v>3756</v>
      </c>
      <c r="E107" t="s">
        <v>3551</v>
      </c>
      <c r="F107" t="s">
        <v>3498</v>
      </c>
      <c r="G107" t="s">
        <v>3552</v>
      </c>
      <c r="H107">
        <v>0.01</v>
      </c>
      <c r="I107" t="s">
        <v>36</v>
      </c>
      <c r="J107" t="s">
        <v>36</v>
      </c>
      <c r="K107" t="s">
        <v>36</v>
      </c>
      <c r="L107">
        <v>92</v>
      </c>
      <c r="M107" t="s">
        <v>3553</v>
      </c>
      <c r="N107" t="s">
        <v>3501</v>
      </c>
      <c r="O107" t="s">
        <v>3502</v>
      </c>
      <c r="P107" s="2">
        <v>43714</v>
      </c>
      <c r="R107" t="s">
        <v>193</v>
      </c>
      <c r="T107" t="s">
        <v>544</v>
      </c>
      <c r="U107" t="s">
        <v>540</v>
      </c>
      <c r="V107" t="s">
        <v>35</v>
      </c>
      <c r="W107" t="s">
        <v>545</v>
      </c>
      <c r="Y107" t="s">
        <v>3706</v>
      </c>
      <c r="Z107" t="s">
        <v>6234</v>
      </c>
      <c r="AA107" t="str">
        <f t="shared" si="2"/>
        <v>Metals - Total; EMS code: AL-T</v>
      </c>
      <c r="AB107" t="s">
        <v>43</v>
      </c>
      <c r="AC107" t="s">
        <v>268</v>
      </c>
      <c r="AD107" t="s">
        <v>44</v>
      </c>
      <c r="AE107" t="str">
        <f t="shared" si="3"/>
        <v/>
      </c>
    </row>
    <row r="108" spans="1:31" x14ac:dyDescent="0.35">
      <c r="A108" t="s">
        <v>3837</v>
      </c>
      <c r="B108" t="s">
        <v>3831</v>
      </c>
      <c r="C108" t="s">
        <v>540</v>
      </c>
      <c r="D108" t="s">
        <v>3832</v>
      </c>
      <c r="E108" t="s">
        <v>3833</v>
      </c>
      <c r="F108" t="s">
        <v>3834</v>
      </c>
      <c r="G108" t="s">
        <v>3835</v>
      </c>
      <c r="H108">
        <v>0.01</v>
      </c>
      <c r="I108" t="s">
        <v>36</v>
      </c>
      <c r="J108" t="s">
        <v>36</v>
      </c>
      <c r="K108" t="s">
        <v>36</v>
      </c>
      <c r="L108">
        <v>0</v>
      </c>
      <c r="P108" s="2">
        <v>45320</v>
      </c>
      <c r="Q108" t="s">
        <v>3836</v>
      </c>
      <c r="R108" t="s">
        <v>126</v>
      </c>
      <c r="S108" t="s">
        <v>126</v>
      </c>
      <c r="T108" t="s">
        <v>544</v>
      </c>
      <c r="U108" t="s">
        <v>540</v>
      </c>
      <c r="V108" t="s">
        <v>35</v>
      </c>
      <c r="W108" t="s">
        <v>545</v>
      </c>
      <c r="Z108" t="s">
        <v>3394</v>
      </c>
      <c r="AA108" t="str">
        <f t="shared" si="2"/>
        <v>Metals; EMS code: AL2-O3</v>
      </c>
      <c r="AB108" t="s">
        <v>43</v>
      </c>
      <c r="AD108" t="s">
        <v>44</v>
      </c>
      <c r="AE108" t="str">
        <f t="shared" si="3"/>
        <v/>
      </c>
    </row>
    <row r="109" spans="1:31" x14ac:dyDescent="0.35">
      <c r="A109" t="s">
        <v>3853</v>
      </c>
      <c r="B109" t="s">
        <v>3848</v>
      </c>
      <c r="C109" t="s">
        <v>540</v>
      </c>
      <c r="D109" t="s">
        <v>3849</v>
      </c>
      <c r="E109" t="s">
        <v>3850</v>
      </c>
      <c r="F109" t="s">
        <v>12475</v>
      </c>
      <c r="G109" t="s">
        <v>3851</v>
      </c>
      <c r="I109" t="s">
        <v>36</v>
      </c>
      <c r="J109" t="s">
        <v>36</v>
      </c>
      <c r="K109" t="s">
        <v>36</v>
      </c>
      <c r="L109">
        <v>1</v>
      </c>
      <c r="M109" t="s">
        <v>3845</v>
      </c>
      <c r="N109" t="s">
        <v>3845</v>
      </c>
      <c r="O109" t="s">
        <v>3852</v>
      </c>
      <c r="P109" s="2">
        <v>37071</v>
      </c>
      <c r="R109" t="s">
        <v>187</v>
      </c>
      <c r="T109" t="s">
        <v>544</v>
      </c>
      <c r="U109" t="s">
        <v>540</v>
      </c>
      <c r="V109" t="s">
        <v>35</v>
      </c>
      <c r="W109" t="s">
        <v>545</v>
      </c>
      <c r="AA109" t="str">
        <f t="shared" si="2"/>
        <v>EMS code: AMFS</v>
      </c>
      <c r="AB109" t="s">
        <v>43</v>
      </c>
      <c r="AD109" t="s">
        <v>44</v>
      </c>
      <c r="AE109" t="str">
        <f t="shared" si="3"/>
        <v/>
      </c>
    </row>
    <row r="110" spans="1:31" x14ac:dyDescent="0.35">
      <c r="A110" t="s">
        <v>4155</v>
      </c>
      <c r="B110" t="s">
        <v>4151</v>
      </c>
      <c r="C110" t="s">
        <v>540</v>
      </c>
      <c r="D110" t="s">
        <v>4152</v>
      </c>
      <c r="E110" t="s">
        <v>4153</v>
      </c>
      <c r="F110" t="s">
        <v>4154</v>
      </c>
      <c r="G110" t="s">
        <v>4154</v>
      </c>
      <c r="H110">
        <v>1</v>
      </c>
      <c r="I110" t="s">
        <v>36</v>
      </c>
      <c r="J110" t="s">
        <v>36</v>
      </c>
      <c r="K110" t="s">
        <v>36</v>
      </c>
      <c r="L110">
        <v>0</v>
      </c>
      <c r="P110" s="2">
        <v>45272</v>
      </c>
      <c r="R110" t="s">
        <v>39</v>
      </c>
      <c r="T110" t="s">
        <v>544</v>
      </c>
      <c r="U110" t="s">
        <v>540</v>
      </c>
      <c r="V110" t="s">
        <v>35</v>
      </c>
      <c r="W110" t="s">
        <v>545</v>
      </c>
      <c r="Z110" t="s">
        <v>642</v>
      </c>
      <c r="AA110" t="str">
        <f t="shared" si="2"/>
        <v>Physical Properties; EMS code: ASHC</v>
      </c>
      <c r="AB110" t="s">
        <v>691</v>
      </c>
      <c r="AD110" t="s">
        <v>44</v>
      </c>
      <c r="AE110" t="str">
        <f t="shared" si="3"/>
        <v/>
      </c>
    </row>
    <row r="111" spans="1:31" x14ac:dyDescent="0.35">
      <c r="A111" t="s">
        <v>4289</v>
      </c>
      <c r="B111" t="s">
        <v>4281</v>
      </c>
      <c r="C111" t="s">
        <v>540</v>
      </c>
      <c r="D111" t="s">
        <v>4282</v>
      </c>
      <c r="E111" t="s">
        <v>4283</v>
      </c>
      <c r="F111" t="s">
        <v>4284</v>
      </c>
      <c r="G111" t="s">
        <v>4285</v>
      </c>
      <c r="H111">
        <v>1</v>
      </c>
      <c r="I111" t="s">
        <v>36</v>
      </c>
      <c r="J111" t="s">
        <v>36</v>
      </c>
      <c r="K111" t="s">
        <v>36</v>
      </c>
      <c r="L111">
        <v>96</v>
      </c>
      <c r="M111" t="s">
        <v>4286</v>
      </c>
      <c r="N111" t="s">
        <v>4287</v>
      </c>
      <c r="O111" t="s">
        <v>4288</v>
      </c>
      <c r="P111" s="2">
        <v>41085</v>
      </c>
      <c r="R111" t="s">
        <v>126</v>
      </c>
      <c r="T111" t="s">
        <v>544</v>
      </c>
      <c r="U111" t="s">
        <v>540</v>
      </c>
      <c r="V111" t="s">
        <v>35</v>
      </c>
      <c r="W111" t="s">
        <v>545</v>
      </c>
      <c r="Y111" t="s">
        <v>4290</v>
      </c>
      <c r="Z111" t="s">
        <v>1547</v>
      </c>
      <c r="AA111" t="str">
        <f t="shared" si="2"/>
        <v>Organics; EMS code: B006</v>
      </c>
      <c r="AB111" t="s">
        <v>43</v>
      </c>
      <c r="AD111" t="s">
        <v>44</v>
      </c>
      <c r="AE111" t="str">
        <f t="shared" si="3"/>
        <v/>
      </c>
    </row>
    <row r="112" spans="1:31" x14ac:dyDescent="0.35">
      <c r="A112" t="s">
        <v>4289</v>
      </c>
      <c r="B112" t="s">
        <v>4281</v>
      </c>
      <c r="C112" t="s">
        <v>540</v>
      </c>
      <c r="D112" t="s">
        <v>4282</v>
      </c>
      <c r="E112" t="s">
        <v>4270</v>
      </c>
      <c r="F112" t="s">
        <v>4271</v>
      </c>
      <c r="G112" t="s">
        <v>4272</v>
      </c>
      <c r="H112">
        <v>1</v>
      </c>
      <c r="I112" t="s">
        <v>36</v>
      </c>
      <c r="J112" t="s">
        <v>36</v>
      </c>
      <c r="K112" t="s">
        <v>36</v>
      </c>
      <c r="L112">
        <v>46</v>
      </c>
      <c r="M112" t="s">
        <v>4291</v>
      </c>
      <c r="N112" t="s">
        <v>4292</v>
      </c>
      <c r="O112" t="s">
        <v>3324</v>
      </c>
      <c r="P112" s="2">
        <v>42109</v>
      </c>
      <c r="R112" t="s">
        <v>126</v>
      </c>
      <c r="T112" t="s">
        <v>544</v>
      </c>
      <c r="U112" t="s">
        <v>540</v>
      </c>
      <c r="V112" t="s">
        <v>35</v>
      </c>
      <c r="W112" t="s">
        <v>545</v>
      </c>
      <c r="Y112" t="s">
        <v>4290</v>
      </c>
      <c r="Z112" t="s">
        <v>1547</v>
      </c>
      <c r="AA112" t="str">
        <f t="shared" si="2"/>
        <v>Organics; EMS code: B006</v>
      </c>
      <c r="AB112" t="s">
        <v>43</v>
      </c>
      <c r="AD112" t="s">
        <v>44</v>
      </c>
      <c r="AE112" t="str">
        <f t="shared" si="3"/>
        <v/>
      </c>
    </row>
    <row r="113" spans="1:31" x14ac:dyDescent="0.35">
      <c r="A113" t="s">
        <v>4289</v>
      </c>
      <c r="B113" t="s">
        <v>4281</v>
      </c>
      <c r="C113" t="s">
        <v>540</v>
      </c>
      <c r="D113" t="s">
        <v>4282</v>
      </c>
      <c r="E113" t="s">
        <v>3315</v>
      </c>
      <c r="F113" t="s">
        <v>3316</v>
      </c>
      <c r="G113" t="s">
        <v>3316</v>
      </c>
      <c r="H113">
        <v>1</v>
      </c>
      <c r="I113" t="s">
        <v>36</v>
      </c>
      <c r="J113" t="s">
        <v>36</v>
      </c>
      <c r="K113" t="s">
        <v>36</v>
      </c>
      <c r="L113">
        <v>1333</v>
      </c>
      <c r="M113" t="s">
        <v>4298</v>
      </c>
      <c r="N113" t="s">
        <v>1590</v>
      </c>
      <c r="O113" t="s">
        <v>1555</v>
      </c>
      <c r="P113" s="2">
        <v>42192</v>
      </c>
      <c r="R113" t="s">
        <v>126</v>
      </c>
      <c r="T113" t="s">
        <v>544</v>
      </c>
      <c r="U113" t="s">
        <v>540</v>
      </c>
      <c r="V113" t="s">
        <v>35</v>
      </c>
      <c r="W113" t="s">
        <v>545</v>
      </c>
      <c r="Y113" t="s">
        <v>4290</v>
      </c>
      <c r="Z113" t="s">
        <v>1547</v>
      </c>
      <c r="AA113" t="str">
        <f t="shared" si="2"/>
        <v>Organics; EMS code: B006</v>
      </c>
      <c r="AB113" t="s">
        <v>43</v>
      </c>
      <c r="AD113" t="s">
        <v>3314</v>
      </c>
      <c r="AE113" t="str">
        <f t="shared" si="3"/>
        <v/>
      </c>
    </row>
    <row r="114" spans="1:31" x14ac:dyDescent="0.35">
      <c r="A114" t="s">
        <v>4331</v>
      </c>
      <c r="B114" t="s">
        <v>4328</v>
      </c>
      <c r="C114" t="s">
        <v>540</v>
      </c>
      <c r="D114" t="s">
        <v>4329</v>
      </c>
      <c r="E114" t="s">
        <v>3315</v>
      </c>
      <c r="F114" t="s">
        <v>3316</v>
      </c>
      <c r="G114" t="s">
        <v>3316</v>
      </c>
      <c r="H114">
        <v>0</v>
      </c>
      <c r="I114" t="s">
        <v>36</v>
      </c>
      <c r="J114" t="s">
        <v>36</v>
      </c>
      <c r="K114" t="s">
        <v>36</v>
      </c>
      <c r="L114">
        <v>72</v>
      </c>
      <c r="M114" t="s">
        <v>4330</v>
      </c>
      <c r="N114" t="s">
        <v>4259</v>
      </c>
      <c r="O114" t="s">
        <v>4260</v>
      </c>
      <c r="P114" s="2">
        <v>35167</v>
      </c>
      <c r="Q114" t="s">
        <v>3760</v>
      </c>
      <c r="R114" t="s">
        <v>39</v>
      </c>
      <c r="T114" t="s">
        <v>544</v>
      </c>
      <c r="U114" t="s">
        <v>540</v>
      </c>
      <c r="V114" t="s">
        <v>35</v>
      </c>
      <c r="W114" t="s">
        <v>545</v>
      </c>
      <c r="Y114" t="s">
        <v>4290</v>
      </c>
      <c r="Z114" t="s">
        <v>1547</v>
      </c>
      <c r="AA114" t="str">
        <f t="shared" si="2"/>
        <v>Organics; EMS code: B010</v>
      </c>
      <c r="AB114" t="s">
        <v>43</v>
      </c>
      <c r="AD114" t="s">
        <v>3314</v>
      </c>
      <c r="AE114" t="str">
        <f t="shared" si="3"/>
        <v/>
      </c>
    </row>
    <row r="115" spans="1:31" x14ac:dyDescent="0.35">
      <c r="A115" t="s">
        <v>4456</v>
      </c>
      <c r="B115" t="s">
        <v>4453</v>
      </c>
      <c r="C115" t="s">
        <v>540</v>
      </c>
      <c r="D115" t="s">
        <v>4454</v>
      </c>
      <c r="E115" t="s">
        <v>3315</v>
      </c>
      <c r="F115" t="s">
        <v>3316</v>
      </c>
      <c r="G115" t="s">
        <v>3316</v>
      </c>
      <c r="H115">
        <v>30</v>
      </c>
      <c r="I115" t="s">
        <v>36</v>
      </c>
      <c r="J115" t="s">
        <v>36</v>
      </c>
      <c r="K115" t="s">
        <v>36</v>
      </c>
      <c r="L115">
        <v>106</v>
      </c>
      <c r="O115" t="s">
        <v>4455</v>
      </c>
      <c r="P115" s="2">
        <v>35167</v>
      </c>
      <c r="Q115" t="s">
        <v>3760</v>
      </c>
      <c r="R115" t="s">
        <v>39</v>
      </c>
      <c r="T115" t="s">
        <v>544</v>
      </c>
      <c r="U115" t="s">
        <v>540</v>
      </c>
      <c r="V115" t="s">
        <v>35</v>
      </c>
      <c r="W115" t="s">
        <v>545</v>
      </c>
      <c r="Y115" t="s">
        <v>4457</v>
      </c>
      <c r="Z115" t="s">
        <v>1547</v>
      </c>
      <c r="AA115" t="str">
        <f t="shared" si="2"/>
        <v>Organics; EMS code: B031</v>
      </c>
      <c r="AB115" t="s">
        <v>43</v>
      </c>
      <c r="AD115" t="s">
        <v>3314</v>
      </c>
      <c r="AE115" t="str">
        <f t="shared" si="3"/>
        <v/>
      </c>
    </row>
    <row r="116" spans="1:31" x14ac:dyDescent="0.35">
      <c r="A116" t="s">
        <v>4460</v>
      </c>
      <c r="B116" t="s">
        <v>4458</v>
      </c>
      <c r="C116" t="s">
        <v>540</v>
      </c>
      <c r="D116" t="s">
        <v>4459</v>
      </c>
      <c r="E116" t="s">
        <v>3315</v>
      </c>
      <c r="F116" t="s">
        <v>3316</v>
      </c>
      <c r="G116" t="s">
        <v>3316</v>
      </c>
      <c r="H116">
        <v>30</v>
      </c>
      <c r="I116" t="s">
        <v>36</v>
      </c>
      <c r="J116" t="s">
        <v>36</v>
      </c>
      <c r="K116" t="s">
        <v>36</v>
      </c>
      <c r="L116">
        <v>156</v>
      </c>
      <c r="M116" t="s">
        <v>4321</v>
      </c>
      <c r="N116" t="s">
        <v>4322</v>
      </c>
      <c r="O116" t="s">
        <v>3054</v>
      </c>
      <c r="P116" s="2">
        <v>35167</v>
      </c>
      <c r="Q116" t="s">
        <v>3760</v>
      </c>
      <c r="R116" t="s">
        <v>39</v>
      </c>
      <c r="T116" t="s">
        <v>544</v>
      </c>
      <c r="U116" t="s">
        <v>540</v>
      </c>
      <c r="V116" t="s">
        <v>35</v>
      </c>
      <c r="W116" t="s">
        <v>545</v>
      </c>
      <c r="Y116" t="s">
        <v>4461</v>
      </c>
      <c r="Z116" t="s">
        <v>12730</v>
      </c>
      <c r="AA116" t="str">
        <f t="shared" si="2"/>
        <v>Organics;EMS code: B032</v>
      </c>
      <c r="AB116" t="s">
        <v>43</v>
      </c>
      <c r="AD116" t="s">
        <v>3314</v>
      </c>
      <c r="AE116" t="str">
        <f t="shared" si="3"/>
        <v/>
      </c>
    </row>
    <row r="117" spans="1:31" x14ac:dyDescent="0.35">
      <c r="A117" t="s">
        <v>4482</v>
      </c>
      <c r="B117" t="s">
        <v>4478</v>
      </c>
      <c r="C117" t="s">
        <v>540</v>
      </c>
      <c r="D117" t="s">
        <v>4479</v>
      </c>
      <c r="E117" t="s">
        <v>4283</v>
      </c>
      <c r="F117" t="s">
        <v>4284</v>
      </c>
      <c r="G117" t="s">
        <v>4285</v>
      </c>
      <c r="H117">
        <v>1</v>
      </c>
      <c r="I117" t="s">
        <v>36</v>
      </c>
      <c r="J117" t="s">
        <v>36</v>
      </c>
      <c r="K117" t="s">
        <v>36</v>
      </c>
      <c r="L117">
        <v>61</v>
      </c>
      <c r="M117" t="s">
        <v>4480</v>
      </c>
      <c r="N117" t="s">
        <v>4287</v>
      </c>
      <c r="O117" t="s">
        <v>4288</v>
      </c>
      <c r="P117" s="2">
        <v>41085</v>
      </c>
      <c r="Q117" t="s">
        <v>4481</v>
      </c>
      <c r="R117" t="s">
        <v>126</v>
      </c>
      <c r="S117" t="s">
        <v>126</v>
      </c>
      <c r="T117" t="s">
        <v>544</v>
      </c>
      <c r="U117" t="s">
        <v>540</v>
      </c>
      <c r="V117" t="s">
        <v>35</v>
      </c>
      <c r="W117" t="s">
        <v>545</v>
      </c>
      <c r="Y117" t="s">
        <v>4483</v>
      </c>
      <c r="Z117" t="s">
        <v>12730</v>
      </c>
      <c r="AA117" t="str">
        <f t="shared" si="2"/>
        <v>Organics;EMS code: B043</v>
      </c>
      <c r="AB117" t="s">
        <v>43</v>
      </c>
      <c r="AD117" t="s">
        <v>44</v>
      </c>
      <c r="AE117" t="str">
        <f t="shared" si="3"/>
        <v/>
      </c>
    </row>
    <row r="118" spans="1:31" x14ac:dyDescent="0.35">
      <c r="A118" t="s">
        <v>4482</v>
      </c>
      <c r="B118" t="s">
        <v>4478</v>
      </c>
      <c r="C118" t="s">
        <v>540</v>
      </c>
      <c r="D118" t="s">
        <v>4479</v>
      </c>
      <c r="E118" t="s">
        <v>4270</v>
      </c>
      <c r="F118" t="s">
        <v>4271</v>
      </c>
      <c r="G118" t="s">
        <v>4272</v>
      </c>
      <c r="H118">
        <v>1</v>
      </c>
      <c r="I118" t="s">
        <v>36</v>
      </c>
      <c r="J118" t="s">
        <v>36</v>
      </c>
      <c r="K118" t="s">
        <v>36</v>
      </c>
      <c r="L118">
        <v>46</v>
      </c>
      <c r="M118" t="s">
        <v>4291</v>
      </c>
      <c r="N118" t="s">
        <v>4292</v>
      </c>
      <c r="O118" t="s">
        <v>3324</v>
      </c>
      <c r="P118" s="2">
        <v>42109</v>
      </c>
      <c r="R118" t="s">
        <v>126</v>
      </c>
      <c r="T118" t="s">
        <v>544</v>
      </c>
      <c r="U118" t="s">
        <v>540</v>
      </c>
      <c r="V118" t="s">
        <v>35</v>
      </c>
      <c r="W118" t="s">
        <v>545</v>
      </c>
      <c r="Y118" t="s">
        <v>4483</v>
      </c>
      <c r="Z118" t="s">
        <v>12730</v>
      </c>
      <c r="AA118" t="str">
        <f t="shared" si="2"/>
        <v>Organics;EMS code: B043</v>
      </c>
      <c r="AB118" t="s">
        <v>43</v>
      </c>
      <c r="AD118" t="s">
        <v>44</v>
      </c>
      <c r="AE118" t="str">
        <f t="shared" si="3"/>
        <v/>
      </c>
    </row>
    <row r="119" spans="1:31" x14ac:dyDescent="0.35">
      <c r="A119" t="s">
        <v>4482</v>
      </c>
      <c r="B119" t="s">
        <v>4478</v>
      </c>
      <c r="C119" t="s">
        <v>540</v>
      </c>
      <c r="D119" t="s">
        <v>4479</v>
      </c>
      <c r="E119" t="s">
        <v>3315</v>
      </c>
      <c r="F119" t="s">
        <v>3316</v>
      </c>
      <c r="G119" t="s">
        <v>3316</v>
      </c>
      <c r="H119">
        <v>1</v>
      </c>
      <c r="I119" t="s">
        <v>36</v>
      </c>
      <c r="J119" t="s">
        <v>36</v>
      </c>
      <c r="K119" t="s">
        <v>36</v>
      </c>
      <c r="L119">
        <v>1333</v>
      </c>
      <c r="M119" t="s">
        <v>4298</v>
      </c>
      <c r="N119" t="s">
        <v>1590</v>
      </c>
      <c r="O119" t="s">
        <v>1555</v>
      </c>
      <c r="P119" s="2">
        <v>42193</v>
      </c>
      <c r="R119" t="s">
        <v>126</v>
      </c>
      <c r="T119" t="s">
        <v>544</v>
      </c>
      <c r="U119" t="s">
        <v>540</v>
      </c>
      <c r="V119" t="s">
        <v>35</v>
      </c>
      <c r="W119" t="s">
        <v>545</v>
      </c>
      <c r="Y119" t="s">
        <v>4483</v>
      </c>
      <c r="Z119" t="s">
        <v>12730</v>
      </c>
      <c r="AA119" t="str">
        <f t="shared" si="2"/>
        <v>Organics;EMS code: B043</v>
      </c>
      <c r="AB119" t="s">
        <v>43</v>
      </c>
      <c r="AD119" t="s">
        <v>3314</v>
      </c>
      <c r="AE119" t="str">
        <f t="shared" si="3"/>
        <v/>
      </c>
    </row>
    <row r="120" spans="1:31" x14ac:dyDescent="0.35">
      <c r="A120" t="s">
        <v>4501</v>
      </c>
      <c r="B120" t="s">
        <v>4498</v>
      </c>
      <c r="C120" t="s">
        <v>540</v>
      </c>
      <c r="D120" t="s">
        <v>4499</v>
      </c>
      <c r="E120" t="s">
        <v>3315</v>
      </c>
      <c r="F120" t="s">
        <v>3316</v>
      </c>
      <c r="G120" t="s">
        <v>3316</v>
      </c>
      <c r="H120">
        <v>1</v>
      </c>
      <c r="I120" t="s">
        <v>36</v>
      </c>
      <c r="J120" t="s">
        <v>36</v>
      </c>
      <c r="K120" t="s">
        <v>36</v>
      </c>
      <c r="L120">
        <v>378</v>
      </c>
      <c r="M120" t="s">
        <v>4500</v>
      </c>
      <c r="N120" t="s">
        <v>1590</v>
      </c>
      <c r="O120" t="s">
        <v>1555</v>
      </c>
      <c r="P120" s="2">
        <v>43600</v>
      </c>
      <c r="R120" t="s">
        <v>193</v>
      </c>
      <c r="T120" t="s">
        <v>544</v>
      </c>
      <c r="U120" t="s">
        <v>540</v>
      </c>
      <c r="V120" t="s">
        <v>35</v>
      </c>
      <c r="W120" t="s">
        <v>545</v>
      </c>
      <c r="Y120" t="s">
        <v>4502</v>
      </c>
      <c r="Z120" t="s">
        <v>12730</v>
      </c>
      <c r="AA120" t="str">
        <f t="shared" si="2"/>
        <v>Organics;EMS code: B048</v>
      </c>
      <c r="AB120" t="s">
        <v>43</v>
      </c>
      <c r="AD120" t="s">
        <v>3314</v>
      </c>
      <c r="AE120" t="str">
        <f t="shared" si="3"/>
        <v/>
      </c>
    </row>
    <row r="121" spans="1:31" x14ac:dyDescent="0.35">
      <c r="A121" t="s">
        <v>4505</v>
      </c>
      <c r="B121" t="s">
        <v>4503</v>
      </c>
      <c r="C121" t="s">
        <v>540</v>
      </c>
      <c r="D121" t="s">
        <v>4504</v>
      </c>
      <c r="E121" t="s">
        <v>3315</v>
      </c>
      <c r="F121" t="s">
        <v>3316</v>
      </c>
      <c r="G121" t="s">
        <v>3316</v>
      </c>
      <c r="H121">
        <v>1</v>
      </c>
      <c r="I121" t="s">
        <v>36</v>
      </c>
      <c r="J121" t="s">
        <v>36</v>
      </c>
      <c r="K121" t="s">
        <v>36</v>
      </c>
      <c r="L121">
        <v>346</v>
      </c>
      <c r="M121" t="s">
        <v>4500</v>
      </c>
      <c r="N121" t="s">
        <v>1590</v>
      </c>
      <c r="O121" t="s">
        <v>1555</v>
      </c>
      <c r="P121" s="2">
        <v>43601</v>
      </c>
      <c r="R121" t="s">
        <v>193</v>
      </c>
      <c r="T121" t="s">
        <v>544</v>
      </c>
      <c r="U121" t="s">
        <v>540</v>
      </c>
      <c r="V121" t="s">
        <v>35</v>
      </c>
      <c r="W121" t="s">
        <v>545</v>
      </c>
      <c r="Y121" t="s">
        <v>4506</v>
      </c>
      <c r="Z121" t="s">
        <v>12730</v>
      </c>
      <c r="AA121" t="str">
        <f t="shared" si="2"/>
        <v>Organics;EMS code: B049</v>
      </c>
      <c r="AB121" t="s">
        <v>43</v>
      </c>
      <c r="AD121" t="s">
        <v>3314</v>
      </c>
      <c r="AE121" t="str">
        <f t="shared" si="3"/>
        <v/>
      </c>
    </row>
    <row r="122" spans="1:31" x14ac:dyDescent="0.35">
      <c r="A122" t="s">
        <v>4509</v>
      </c>
      <c r="B122" t="s">
        <v>4507</v>
      </c>
      <c r="C122" t="s">
        <v>540</v>
      </c>
      <c r="D122" t="s">
        <v>4508</v>
      </c>
      <c r="E122" t="s">
        <v>3315</v>
      </c>
      <c r="F122" t="s">
        <v>3316</v>
      </c>
      <c r="G122" t="s">
        <v>3316</v>
      </c>
      <c r="H122">
        <v>1</v>
      </c>
      <c r="I122" t="s">
        <v>36</v>
      </c>
      <c r="J122" t="s">
        <v>36</v>
      </c>
      <c r="K122" t="s">
        <v>36</v>
      </c>
      <c r="L122">
        <v>346</v>
      </c>
      <c r="M122" t="s">
        <v>4500</v>
      </c>
      <c r="N122" t="s">
        <v>1590</v>
      </c>
      <c r="O122" t="s">
        <v>1555</v>
      </c>
      <c r="P122" s="2">
        <v>43601</v>
      </c>
      <c r="R122" t="s">
        <v>193</v>
      </c>
      <c r="T122" t="s">
        <v>544</v>
      </c>
      <c r="U122" t="s">
        <v>540</v>
      </c>
      <c r="V122" t="s">
        <v>35</v>
      </c>
      <c r="W122" t="s">
        <v>545</v>
      </c>
      <c r="Y122" t="s">
        <v>4510</v>
      </c>
      <c r="Z122" t="s">
        <v>12730</v>
      </c>
      <c r="AA122" t="str">
        <f t="shared" si="2"/>
        <v>Organics;EMS code: B050</v>
      </c>
      <c r="AB122" t="s">
        <v>43</v>
      </c>
      <c r="AD122" t="s">
        <v>3314</v>
      </c>
      <c r="AE122" t="str">
        <f t="shared" si="3"/>
        <v/>
      </c>
    </row>
    <row r="123" spans="1:31" x14ac:dyDescent="0.35">
      <c r="A123" t="s">
        <v>4604</v>
      </c>
      <c r="B123" t="s">
        <v>4602</v>
      </c>
      <c r="C123" t="s">
        <v>540</v>
      </c>
      <c r="D123" t="s">
        <v>4603</v>
      </c>
      <c r="E123" t="s">
        <v>3315</v>
      </c>
      <c r="F123" t="s">
        <v>3316</v>
      </c>
      <c r="G123" t="s">
        <v>3316</v>
      </c>
      <c r="H123">
        <v>1</v>
      </c>
      <c r="I123" t="s">
        <v>36</v>
      </c>
      <c r="J123" t="s">
        <v>36</v>
      </c>
      <c r="K123" t="s">
        <v>36</v>
      </c>
      <c r="L123">
        <v>6</v>
      </c>
      <c r="M123" t="s">
        <v>4533</v>
      </c>
      <c r="N123" t="s">
        <v>4525</v>
      </c>
      <c r="O123" t="s">
        <v>4535</v>
      </c>
      <c r="P123" s="2">
        <v>44727</v>
      </c>
      <c r="R123" t="s">
        <v>39</v>
      </c>
      <c r="T123" t="s">
        <v>544</v>
      </c>
      <c r="U123" t="s">
        <v>540</v>
      </c>
      <c r="V123" t="s">
        <v>35</v>
      </c>
      <c r="W123" t="s">
        <v>545</v>
      </c>
      <c r="Y123" t="s">
        <v>4605</v>
      </c>
      <c r="Z123" t="s">
        <v>4529</v>
      </c>
      <c r="AA123" t="str">
        <f t="shared" si="2"/>
        <v>Dioxins &amp; Furans; EMS code: B086</v>
      </c>
      <c r="AB123" t="s">
        <v>43</v>
      </c>
      <c r="AD123" t="s">
        <v>3314</v>
      </c>
      <c r="AE123" t="str">
        <f t="shared" si="3"/>
        <v/>
      </c>
    </row>
    <row r="124" spans="1:31" x14ac:dyDescent="0.35">
      <c r="A124" t="s">
        <v>4608</v>
      </c>
      <c r="B124" t="s">
        <v>4606</v>
      </c>
      <c r="C124" t="s">
        <v>540</v>
      </c>
      <c r="D124" t="s">
        <v>4607</v>
      </c>
      <c r="E124" t="s">
        <v>3315</v>
      </c>
      <c r="F124" t="s">
        <v>3316</v>
      </c>
      <c r="G124" t="s">
        <v>3316</v>
      </c>
      <c r="H124">
        <v>1</v>
      </c>
      <c r="I124" t="s">
        <v>36</v>
      </c>
      <c r="J124" t="s">
        <v>36</v>
      </c>
      <c r="K124" t="s">
        <v>36</v>
      </c>
      <c r="L124">
        <v>6</v>
      </c>
      <c r="M124" t="s">
        <v>4533</v>
      </c>
      <c r="N124" t="s">
        <v>4525</v>
      </c>
      <c r="O124" t="s">
        <v>4535</v>
      </c>
      <c r="P124" s="2">
        <v>44727</v>
      </c>
      <c r="R124" t="s">
        <v>39</v>
      </c>
      <c r="T124" t="s">
        <v>544</v>
      </c>
      <c r="U124" t="s">
        <v>540</v>
      </c>
      <c r="V124" t="s">
        <v>35</v>
      </c>
      <c r="W124" t="s">
        <v>545</v>
      </c>
      <c r="Y124" t="s">
        <v>4609</v>
      </c>
      <c r="Z124" t="s">
        <v>4529</v>
      </c>
      <c r="AA124" t="str">
        <f t="shared" si="2"/>
        <v>Dioxins &amp; Furans; EMS code: B087</v>
      </c>
      <c r="AB124" t="s">
        <v>43</v>
      </c>
      <c r="AD124" t="s">
        <v>3314</v>
      </c>
      <c r="AE124" t="str">
        <f t="shared" si="3"/>
        <v/>
      </c>
    </row>
    <row r="125" spans="1:31" x14ac:dyDescent="0.35">
      <c r="A125" t="s">
        <v>4612</v>
      </c>
      <c r="B125" t="s">
        <v>4610</v>
      </c>
      <c r="C125" t="s">
        <v>540</v>
      </c>
      <c r="D125" t="s">
        <v>4611</v>
      </c>
      <c r="E125" t="s">
        <v>3315</v>
      </c>
      <c r="F125" t="s">
        <v>3316</v>
      </c>
      <c r="G125" t="s">
        <v>3316</v>
      </c>
      <c r="H125">
        <v>1</v>
      </c>
      <c r="I125" t="s">
        <v>36</v>
      </c>
      <c r="J125" t="s">
        <v>36</v>
      </c>
      <c r="K125" t="s">
        <v>36</v>
      </c>
      <c r="L125">
        <v>6</v>
      </c>
      <c r="M125" t="s">
        <v>4533</v>
      </c>
      <c r="N125" t="s">
        <v>4525</v>
      </c>
      <c r="O125" t="s">
        <v>4535</v>
      </c>
      <c r="P125" s="2">
        <v>44727</v>
      </c>
      <c r="R125" t="s">
        <v>39</v>
      </c>
      <c r="T125" t="s">
        <v>544</v>
      </c>
      <c r="U125" t="s">
        <v>540</v>
      </c>
      <c r="V125" t="s">
        <v>35</v>
      </c>
      <c r="W125" t="s">
        <v>545</v>
      </c>
      <c r="Y125" t="s">
        <v>4613</v>
      </c>
      <c r="Z125" t="s">
        <v>4529</v>
      </c>
      <c r="AA125" t="str">
        <f t="shared" si="2"/>
        <v>Dioxins &amp; Furans; EMS code: B088</v>
      </c>
      <c r="AB125" t="s">
        <v>43</v>
      </c>
      <c r="AD125" t="s">
        <v>3314</v>
      </c>
      <c r="AE125" t="str">
        <f t="shared" si="3"/>
        <v/>
      </c>
    </row>
    <row r="126" spans="1:31" x14ac:dyDescent="0.35">
      <c r="A126" t="s">
        <v>4616</v>
      </c>
      <c r="B126" t="s">
        <v>4614</v>
      </c>
      <c r="C126" t="s">
        <v>540</v>
      </c>
      <c r="D126" t="s">
        <v>4615</v>
      </c>
      <c r="E126" t="s">
        <v>3315</v>
      </c>
      <c r="F126" t="s">
        <v>3316</v>
      </c>
      <c r="G126" t="s">
        <v>3316</v>
      </c>
      <c r="H126">
        <v>1</v>
      </c>
      <c r="I126" t="s">
        <v>36</v>
      </c>
      <c r="J126" t="s">
        <v>36</v>
      </c>
      <c r="K126" t="s">
        <v>36</v>
      </c>
      <c r="L126">
        <v>6</v>
      </c>
      <c r="M126" t="s">
        <v>4533</v>
      </c>
      <c r="N126" t="s">
        <v>4525</v>
      </c>
      <c r="O126" t="s">
        <v>4535</v>
      </c>
      <c r="P126" s="2">
        <v>44727</v>
      </c>
      <c r="R126" t="s">
        <v>39</v>
      </c>
      <c r="T126" t="s">
        <v>544</v>
      </c>
      <c r="U126" t="s">
        <v>540</v>
      </c>
      <c r="V126" t="s">
        <v>35</v>
      </c>
      <c r="W126" t="s">
        <v>545</v>
      </c>
      <c r="Y126" t="s">
        <v>4617</v>
      </c>
      <c r="Z126" t="s">
        <v>4529</v>
      </c>
      <c r="AA126" t="str">
        <f t="shared" si="2"/>
        <v>Dioxins &amp; Furans; EMS code: B089</v>
      </c>
      <c r="AB126" t="s">
        <v>43</v>
      </c>
      <c r="AD126" t="s">
        <v>3314</v>
      </c>
      <c r="AE126" t="str">
        <f t="shared" si="3"/>
        <v/>
      </c>
    </row>
    <row r="127" spans="1:31" x14ac:dyDescent="0.35">
      <c r="A127" t="s">
        <v>4620</v>
      </c>
      <c r="B127" t="s">
        <v>4618</v>
      </c>
      <c r="C127" t="s">
        <v>540</v>
      </c>
      <c r="D127" t="s">
        <v>4619</v>
      </c>
      <c r="E127" t="s">
        <v>3315</v>
      </c>
      <c r="F127" t="s">
        <v>3316</v>
      </c>
      <c r="G127" t="s">
        <v>3316</v>
      </c>
      <c r="H127">
        <v>1</v>
      </c>
      <c r="I127" t="s">
        <v>36</v>
      </c>
      <c r="J127" t="s">
        <v>36</v>
      </c>
      <c r="K127" t="s">
        <v>36</v>
      </c>
      <c r="L127">
        <v>6</v>
      </c>
      <c r="M127" t="s">
        <v>4533</v>
      </c>
      <c r="N127" t="s">
        <v>4525</v>
      </c>
      <c r="O127" t="s">
        <v>4535</v>
      </c>
      <c r="P127" s="2">
        <v>44727</v>
      </c>
      <c r="R127" t="s">
        <v>39</v>
      </c>
      <c r="T127" t="s">
        <v>544</v>
      </c>
      <c r="U127" t="s">
        <v>540</v>
      </c>
      <c r="V127" t="s">
        <v>35</v>
      </c>
      <c r="W127" t="s">
        <v>545</v>
      </c>
      <c r="Y127" t="s">
        <v>4621</v>
      </c>
      <c r="Z127" t="s">
        <v>4529</v>
      </c>
      <c r="AA127" t="str">
        <f t="shared" si="2"/>
        <v>Dioxins &amp; Furans; EMS code: B090</v>
      </c>
      <c r="AB127" t="s">
        <v>43</v>
      </c>
      <c r="AD127" t="s">
        <v>3314</v>
      </c>
      <c r="AE127" t="str">
        <f t="shared" si="3"/>
        <v/>
      </c>
    </row>
    <row r="128" spans="1:31" x14ac:dyDescent="0.35">
      <c r="A128" t="s">
        <v>4624</v>
      </c>
      <c r="B128" t="s">
        <v>4622</v>
      </c>
      <c r="C128" t="s">
        <v>540</v>
      </c>
      <c r="D128" t="s">
        <v>4623</v>
      </c>
      <c r="E128" t="s">
        <v>3315</v>
      </c>
      <c r="F128" t="s">
        <v>3316</v>
      </c>
      <c r="G128" t="s">
        <v>3316</v>
      </c>
      <c r="H128">
        <v>1</v>
      </c>
      <c r="I128" t="s">
        <v>36</v>
      </c>
      <c r="J128" t="s">
        <v>36</v>
      </c>
      <c r="K128" t="s">
        <v>36</v>
      </c>
      <c r="L128">
        <v>6</v>
      </c>
      <c r="M128" t="s">
        <v>4533</v>
      </c>
      <c r="N128" t="s">
        <v>4525</v>
      </c>
      <c r="O128" t="s">
        <v>4535</v>
      </c>
      <c r="P128" s="2">
        <v>44727</v>
      </c>
      <c r="R128" t="s">
        <v>39</v>
      </c>
      <c r="T128" t="s">
        <v>544</v>
      </c>
      <c r="U128" t="s">
        <v>540</v>
      </c>
      <c r="V128" t="s">
        <v>35</v>
      </c>
      <c r="W128" t="s">
        <v>545</v>
      </c>
      <c r="Y128" t="s">
        <v>4625</v>
      </c>
      <c r="Z128" t="s">
        <v>4529</v>
      </c>
      <c r="AA128" t="str">
        <f t="shared" si="2"/>
        <v>Dioxins &amp; Furans; EMS code: B091</v>
      </c>
      <c r="AB128" t="s">
        <v>43</v>
      </c>
      <c r="AD128" t="s">
        <v>3314</v>
      </c>
      <c r="AE128" t="str">
        <f t="shared" si="3"/>
        <v/>
      </c>
    </row>
    <row r="129" spans="1:31" x14ac:dyDescent="0.35">
      <c r="A129" t="s">
        <v>4628</v>
      </c>
      <c r="B129" t="s">
        <v>4626</v>
      </c>
      <c r="C129" t="s">
        <v>540</v>
      </c>
      <c r="D129" t="s">
        <v>4627</v>
      </c>
      <c r="E129" t="s">
        <v>3315</v>
      </c>
      <c r="F129" t="s">
        <v>3316</v>
      </c>
      <c r="G129" t="s">
        <v>3316</v>
      </c>
      <c r="H129">
        <v>1</v>
      </c>
      <c r="I129" t="s">
        <v>36</v>
      </c>
      <c r="J129" t="s">
        <v>36</v>
      </c>
      <c r="K129" t="s">
        <v>36</v>
      </c>
      <c r="L129">
        <v>6</v>
      </c>
      <c r="M129" t="s">
        <v>4533</v>
      </c>
      <c r="N129" t="s">
        <v>4525</v>
      </c>
      <c r="O129" t="s">
        <v>4535</v>
      </c>
      <c r="P129" s="2">
        <v>44727</v>
      </c>
      <c r="R129" t="s">
        <v>39</v>
      </c>
      <c r="T129" t="s">
        <v>544</v>
      </c>
      <c r="U129" t="s">
        <v>540</v>
      </c>
      <c r="V129" t="s">
        <v>35</v>
      </c>
      <c r="W129" t="s">
        <v>545</v>
      </c>
      <c r="Y129" t="s">
        <v>4629</v>
      </c>
      <c r="Z129" t="s">
        <v>4529</v>
      </c>
      <c r="AA129" t="str">
        <f t="shared" si="2"/>
        <v>Dioxins &amp; Furans; EMS code: B092</v>
      </c>
      <c r="AB129" t="s">
        <v>43</v>
      </c>
      <c r="AD129" t="s">
        <v>3314</v>
      </c>
      <c r="AE129" t="str">
        <f t="shared" si="3"/>
        <v/>
      </c>
    </row>
    <row r="130" spans="1:31" x14ac:dyDescent="0.35">
      <c r="A130" t="s">
        <v>4632</v>
      </c>
      <c r="B130" t="s">
        <v>4630</v>
      </c>
      <c r="C130" t="s">
        <v>540</v>
      </c>
      <c r="D130" t="s">
        <v>4631</v>
      </c>
      <c r="E130" t="s">
        <v>3315</v>
      </c>
      <c r="F130" t="s">
        <v>3316</v>
      </c>
      <c r="G130" t="s">
        <v>3316</v>
      </c>
      <c r="H130">
        <v>1</v>
      </c>
      <c r="I130" t="s">
        <v>36</v>
      </c>
      <c r="J130" t="s">
        <v>36</v>
      </c>
      <c r="K130" t="s">
        <v>36</v>
      </c>
      <c r="L130">
        <v>6</v>
      </c>
      <c r="M130" t="s">
        <v>4533</v>
      </c>
      <c r="N130" t="s">
        <v>4525</v>
      </c>
      <c r="O130" t="s">
        <v>4535</v>
      </c>
      <c r="P130" s="2">
        <v>44727</v>
      </c>
      <c r="R130" t="s">
        <v>39</v>
      </c>
      <c r="T130" t="s">
        <v>544</v>
      </c>
      <c r="U130" t="s">
        <v>540</v>
      </c>
      <c r="V130" t="s">
        <v>35</v>
      </c>
      <c r="W130" t="s">
        <v>545</v>
      </c>
      <c r="Y130" t="s">
        <v>4633</v>
      </c>
      <c r="Z130" t="s">
        <v>4529</v>
      </c>
      <c r="AA130" t="str">
        <f t="shared" ref="AA130:AA193" si="4">_xlfn.CONCAT(Z130, "EMS code: ",B130)</f>
        <v>Dioxins &amp; Furans; EMS code: B093</v>
      </c>
      <c r="AB130" t="s">
        <v>43</v>
      </c>
      <c r="AD130" t="s">
        <v>3314</v>
      </c>
      <c r="AE130" t="str">
        <f t="shared" ref="AE130:AE193" si="5">IF(AD130="FIELD_RESULT",F130,"")</f>
        <v/>
      </c>
    </row>
    <row r="131" spans="1:31" x14ac:dyDescent="0.35">
      <c r="A131" t="s">
        <v>4636</v>
      </c>
      <c r="B131" t="s">
        <v>4634</v>
      </c>
      <c r="C131" t="s">
        <v>540</v>
      </c>
      <c r="D131" t="s">
        <v>4635</v>
      </c>
      <c r="E131" t="s">
        <v>3315</v>
      </c>
      <c r="F131" t="s">
        <v>3316</v>
      </c>
      <c r="G131" t="s">
        <v>3316</v>
      </c>
      <c r="H131">
        <v>1</v>
      </c>
      <c r="I131" t="s">
        <v>36</v>
      </c>
      <c r="J131" t="s">
        <v>36</v>
      </c>
      <c r="K131" t="s">
        <v>36</v>
      </c>
      <c r="L131">
        <v>6</v>
      </c>
      <c r="M131" t="s">
        <v>4533</v>
      </c>
      <c r="N131" t="s">
        <v>4525</v>
      </c>
      <c r="O131" t="s">
        <v>4535</v>
      </c>
      <c r="P131" s="2">
        <v>44727</v>
      </c>
      <c r="R131" t="s">
        <v>39</v>
      </c>
      <c r="T131" t="s">
        <v>544</v>
      </c>
      <c r="U131" t="s">
        <v>540</v>
      </c>
      <c r="V131" t="s">
        <v>35</v>
      </c>
      <c r="W131" t="s">
        <v>545</v>
      </c>
      <c r="Y131" t="s">
        <v>4637</v>
      </c>
      <c r="Z131" t="s">
        <v>4529</v>
      </c>
      <c r="AA131" t="str">
        <f t="shared" si="4"/>
        <v>Dioxins &amp; Furans; EMS code: B094</v>
      </c>
      <c r="AB131" t="s">
        <v>43</v>
      </c>
      <c r="AD131" t="s">
        <v>3314</v>
      </c>
      <c r="AE131" t="str">
        <f t="shared" si="5"/>
        <v/>
      </c>
    </row>
    <row r="132" spans="1:31" x14ac:dyDescent="0.35">
      <c r="A132" t="s">
        <v>4640</v>
      </c>
      <c r="B132" t="s">
        <v>4638</v>
      </c>
      <c r="C132" t="s">
        <v>540</v>
      </c>
      <c r="D132" t="s">
        <v>4639</v>
      </c>
      <c r="E132" t="s">
        <v>3315</v>
      </c>
      <c r="F132" t="s">
        <v>3316</v>
      </c>
      <c r="G132" t="s">
        <v>3316</v>
      </c>
      <c r="H132">
        <v>1</v>
      </c>
      <c r="I132" t="s">
        <v>36</v>
      </c>
      <c r="J132" t="s">
        <v>36</v>
      </c>
      <c r="K132" t="s">
        <v>36</v>
      </c>
      <c r="L132">
        <v>6</v>
      </c>
      <c r="M132" t="s">
        <v>4533</v>
      </c>
      <c r="N132" t="s">
        <v>4525</v>
      </c>
      <c r="O132" t="s">
        <v>4535</v>
      </c>
      <c r="P132" s="2">
        <v>44727</v>
      </c>
      <c r="R132" t="s">
        <v>39</v>
      </c>
      <c r="T132" t="s">
        <v>544</v>
      </c>
      <c r="U132" t="s">
        <v>540</v>
      </c>
      <c r="V132" t="s">
        <v>35</v>
      </c>
      <c r="W132" t="s">
        <v>545</v>
      </c>
      <c r="Y132" t="s">
        <v>4641</v>
      </c>
      <c r="Z132" t="s">
        <v>4529</v>
      </c>
      <c r="AA132" t="str">
        <f t="shared" si="4"/>
        <v>Dioxins &amp; Furans; EMS code: B095</v>
      </c>
      <c r="AB132" t="s">
        <v>43</v>
      </c>
      <c r="AD132" t="s">
        <v>3314</v>
      </c>
      <c r="AE132" t="str">
        <f t="shared" si="5"/>
        <v/>
      </c>
    </row>
    <row r="133" spans="1:31" x14ac:dyDescent="0.35">
      <c r="A133" t="s">
        <v>4644</v>
      </c>
      <c r="B133" t="s">
        <v>4642</v>
      </c>
      <c r="C133" t="s">
        <v>540</v>
      </c>
      <c r="D133" t="s">
        <v>4643</v>
      </c>
      <c r="E133" t="s">
        <v>3315</v>
      </c>
      <c r="F133" t="s">
        <v>3316</v>
      </c>
      <c r="G133" t="s">
        <v>3316</v>
      </c>
      <c r="H133">
        <v>1</v>
      </c>
      <c r="I133" t="s">
        <v>36</v>
      </c>
      <c r="J133" t="s">
        <v>36</v>
      </c>
      <c r="K133" t="s">
        <v>36</v>
      </c>
      <c r="L133">
        <v>6</v>
      </c>
      <c r="M133" t="s">
        <v>4533</v>
      </c>
      <c r="N133" t="s">
        <v>4525</v>
      </c>
      <c r="O133" t="s">
        <v>4535</v>
      </c>
      <c r="P133" s="2">
        <v>44727</v>
      </c>
      <c r="R133" t="s">
        <v>39</v>
      </c>
      <c r="T133" t="s">
        <v>544</v>
      </c>
      <c r="U133" t="s">
        <v>540</v>
      </c>
      <c r="V133" t="s">
        <v>35</v>
      </c>
      <c r="W133" t="s">
        <v>545</v>
      </c>
      <c r="Y133" t="s">
        <v>4645</v>
      </c>
      <c r="Z133" t="s">
        <v>4529</v>
      </c>
      <c r="AA133" t="str">
        <f t="shared" si="4"/>
        <v>Dioxins &amp; Furans; EMS code: B096</v>
      </c>
      <c r="AB133" t="s">
        <v>43</v>
      </c>
      <c r="AD133" t="s">
        <v>3314</v>
      </c>
      <c r="AE133" t="str">
        <f t="shared" si="5"/>
        <v/>
      </c>
    </row>
    <row r="134" spans="1:31" x14ac:dyDescent="0.35">
      <c r="A134" t="s">
        <v>4648</v>
      </c>
      <c r="B134" t="s">
        <v>4646</v>
      </c>
      <c r="C134" t="s">
        <v>540</v>
      </c>
      <c r="D134" t="s">
        <v>4647</v>
      </c>
      <c r="E134" t="s">
        <v>3315</v>
      </c>
      <c r="F134" t="s">
        <v>3316</v>
      </c>
      <c r="G134" t="s">
        <v>3316</v>
      </c>
      <c r="H134">
        <v>1</v>
      </c>
      <c r="I134" t="s">
        <v>36</v>
      </c>
      <c r="J134" t="s">
        <v>36</v>
      </c>
      <c r="K134" t="s">
        <v>36</v>
      </c>
      <c r="L134">
        <v>6</v>
      </c>
      <c r="M134" t="s">
        <v>4533</v>
      </c>
      <c r="N134" t="s">
        <v>4525</v>
      </c>
      <c r="O134" t="s">
        <v>4535</v>
      </c>
      <c r="P134" s="2">
        <v>44727</v>
      </c>
      <c r="R134" t="s">
        <v>39</v>
      </c>
      <c r="T134" t="s">
        <v>544</v>
      </c>
      <c r="U134" t="s">
        <v>540</v>
      </c>
      <c r="V134" t="s">
        <v>35</v>
      </c>
      <c r="W134" t="s">
        <v>545</v>
      </c>
      <c r="Y134" t="s">
        <v>4649</v>
      </c>
      <c r="Z134" t="s">
        <v>4529</v>
      </c>
      <c r="AA134" t="str">
        <f t="shared" si="4"/>
        <v>Dioxins &amp; Furans; EMS code: B097</v>
      </c>
      <c r="AB134" t="s">
        <v>43</v>
      </c>
      <c r="AD134" t="s">
        <v>3314</v>
      </c>
      <c r="AE134" t="str">
        <f t="shared" si="5"/>
        <v/>
      </c>
    </row>
    <row r="135" spans="1:31" x14ac:dyDescent="0.35">
      <c r="A135" t="s">
        <v>4652</v>
      </c>
      <c r="B135" t="s">
        <v>4650</v>
      </c>
      <c r="C135" t="s">
        <v>540</v>
      </c>
      <c r="D135" t="s">
        <v>4651</v>
      </c>
      <c r="E135" t="s">
        <v>3315</v>
      </c>
      <c r="F135" t="s">
        <v>3316</v>
      </c>
      <c r="G135" t="s">
        <v>3316</v>
      </c>
      <c r="H135">
        <v>1</v>
      </c>
      <c r="I135" t="s">
        <v>36</v>
      </c>
      <c r="J135" t="s">
        <v>36</v>
      </c>
      <c r="K135" t="s">
        <v>36</v>
      </c>
      <c r="L135">
        <v>6</v>
      </c>
      <c r="M135" t="s">
        <v>4533</v>
      </c>
      <c r="N135" t="s">
        <v>4525</v>
      </c>
      <c r="O135" t="s">
        <v>4535</v>
      </c>
      <c r="P135" s="2">
        <v>44727</v>
      </c>
      <c r="R135" t="s">
        <v>39</v>
      </c>
      <c r="T135" t="s">
        <v>544</v>
      </c>
      <c r="U135" t="s">
        <v>540</v>
      </c>
      <c r="V135" t="s">
        <v>35</v>
      </c>
      <c r="W135" t="s">
        <v>545</v>
      </c>
      <c r="Y135" t="s">
        <v>4653</v>
      </c>
      <c r="Z135" t="s">
        <v>4529</v>
      </c>
      <c r="AA135" t="str">
        <f t="shared" si="4"/>
        <v>Dioxins &amp; Furans; EMS code: B098</v>
      </c>
      <c r="AB135" t="s">
        <v>43</v>
      </c>
      <c r="AD135" t="s">
        <v>3314</v>
      </c>
      <c r="AE135" t="str">
        <f t="shared" si="5"/>
        <v/>
      </c>
    </row>
    <row r="136" spans="1:31" x14ac:dyDescent="0.35">
      <c r="A136" t="s">
        <v>4656</v>
      </c>
      <c r="B136" t="s">
        <v>4654</v>
      </c>
      <c r="C136" t="s">
        <v>540</v>
      </c>
      <c r="D136" t="s">
        <v>4655</v>
      </c>
      <c r="E136" t="s">
        <v>3315</v>
      </c>
      <c r="F136" t="s">
        <v>3316</v>
      </c>
      <c r="G136" t="s">
        <v>3316</v>
      </c>
      <c r="H136">
        <v>1</v>
      </c>
      <c r="I136" t="s">
        <v>36</v>
      </c>
      <c r="J136" t="s">
        <v>36</v>
      </c>
      <c r="K136" t="s">
        <v>36</v>
      </c>
      <c r="L136">
        <v>6</v>
      </c>
      <c r="M136" t="s">
        <v>4533</v>
      </c>
      <c r="N136" t="s">
        <v>4525</v>
      </c>
      <c r="O136" t="s">
        <v>4535</v>
      </c>
      <c r="P136" s="2">
        <v>44727</v>
      </c>
      <c r="R136" t="s">
        <v>39</v>
      </c>
      <c r="T136" t="s">
        <v>544</v>
      </c>
      <c r="U136" t="s">
        <v>540</v>
      </c>
      <c r="V136" t="s">
        <v>35</v>
      </c>
      <c r="W136" t="s">
        <v>545</v>
      </c>
      <c r="Y136" t="s">
        <v>4657</v>
      </c>
      <c r="Z136" t="s">
        <v>4529</v>
      </c>
      <c r="AA136" t="str">
        <f t="shared" si="4"/>
        <v>Dioxins &amp; Furans; EMS code: B099</v>
      </c>
      <c r="AB136" t="s">
        <v>43</v>
      </c>
      <c r="AD136" t="s">
        <v>3314</v>
      </c>
      <c r="AE136" t="str">
        <f t="shared" si="5"/>
        <v/>
      </c>
    </row>
    <row r="137" spans="1:31" x14ac:dyDescent="0.35">
      <c r="A137" t="s">
        <v>4660</v>
      </c>
      <c r="B137" t="s">
        <v>4658</v>
      </c>
      <c r="C137" t="s">
        <v>540</v>
      </c>
      <c r="D137" t="s">
        <v>4659</v>
      </c>
      <c r="E137" t="s">
        <v>3315</v>
      </c>
      <c r="F137" t="s">
        <v>3316</v>
      </c>
      <c r="G137" t="s">
        <v>3316</v>
      </c>
      <c r="H137">
        <v>1</v>
      </c>
      <c r="I137" t="s">
        <v>36</v>
      </c>
      <c r="J137" t="s">
        <v>36</v>
      </c>
      <c r="K137" t="s">
        <v>36</v>
      </c>
      <c r="L137">
        <v>6</v>
      </c>
      <c r="M137" t="s">
        <v>4533</v>
      </c>
      <c r="N137" t="s">
        <v>4525</v>
      </c>
      <c r="O137" t="s">
        <v>4535</v>
      </c>
      <c r="P137" s="2">
        <v>44727</v>
      </c>
      <c r="R137" t="s">
        <v>39</v>
      </c>
      <c r="T137" t="s">
        <v>544</v>
      </c>
      <c r="U137" t="s">
        <v>540</v>
      </c>
      <c r="V137" t="s">
        <v>35</v>
      </c>
      <c r="W137" t="s">
        <v>545</v>
      </c>
      <c r="Y137" t="s">
        <v>4661</v>
      </c>
      <c r="Z137" t="s">
        <v>4529</v>
      </c>
      <c r="AA137" t="str">
        <f t="shared" si="4"/>
        <v>Dioxins &amp; Furans; EMS code: B101</v>
      </c>
      <c r="AB137" t="s">
        <v>43</v>
      </c>
      <c r="AD137" t="s">
        <v>3314</v>
      </c>
      <c r="AE137" t="str">
        <f t="shared" si="5"/>
        <v/>
      </c>
    </row>
    <row r="138" spans="1:31" x14ac:dyDescent="0.35">
      <c r="A138" t="s">
        <v>4688</v>
      </c>
      <c r="B138" t="s">
        <v>4686</v>
      </c>
      <c r="C138" t="s">
        <v>540</v>
      </c>
      <c r="D138" t="s">
        <v>4687</v>
      </c>
      <c r="E138" t="s">
        <v>3315</v>
      </c>
      <c r="F138" t="s">
        <v>3316</v>
      </c>
      <c r="G138" t="s">
        <v>3316</v>
      </c>
      <c r="I138" t="s">
        <v>36</v>
      </c>
      <c r="J138" t="s">
        <v>36</v>
      </c>
      <c r="K138" t="s">
        <v>36</v>
      </c>
      <c r="L138">
        <v>6</v>
      </c>
      <c r="M138" t="s">
        <v>4533</v>
      </c>
      <c r="N138" t="s">
        <v>4525</v>
      </c>
      <c r="O138" t="s">
        <v>4535</v>
      </c>
      <c r="P138" s="2">
        <v>44748</v>
      </c>
      <c r="R138" t="s">
        <v>39</v>
      </c>
      <c r="T138" t="s">
        <v>544</v>
      </c>
      <c r="U138" t="s">
        <v>540</v>
      </c>
      <c r="V138" t="s">
        <v>35</v>
      </c>
      <c r="W138" t="s">
        <v>545</v>
      </c>
      <c r="Y138" t="s">
        <v>4689</v>
      </c>
      <c r="Z138" t="s">
        <v>4529</v>
      </c>
      <c r="AA138" t="str">
        <f t="shared" si="4"/>
        <v>Dioxins &amp; Furans; EMS code: B114</v>
      </c>
      <c r="AB138" t="s">
        <v>43</v>
      </c>
      <c r="AD138" t="s">
        <v>3314</v>
      </c>
      <c r="AE138" t="str">
        <f t="shared" si="5"/>
        <v/>
      </c>
    </row>
    <row r="139" spans="1:31" x14ac:dyDescent="0.35">
      <c r="A139" t="s">
        <v>4796</v>
      </c>
      <c r="B139" t="s">
        <v>4791</v>
      </c>
      <c r="C139" t="s">
        <v>540</v>
      </c>
      <c r="D139" t="s">
        <v>4792</v>
      </c>
      <c r="E139" t="s">
        <v>3315</v>
      </c>
      <c r="F139" t="s">
        <v>3316</v>
      </c>
      <c r="G139" t="s">
        <v>3316</v>
      </c>
      <c r="H139">
        <v>1</v>
      </c>
      <c r="I139" t="s">
        <v>36</v>
      </c>
      <c r="J139" t="s">
        <v>36</v>
      </c>
      <c r="K139" t="s">
        <v>36</v>
      </c>
      <c r="L139">
        <v>36</v>
      </c>
      <c r="M139" t="s">
        <v>4793</v>
      </c>
      <c r="N139" t="s">
        <v>4794</v>
      </c>
      <c r="O139" t="s">
        <v>4795</v>
      </c>
      <c r="P139" s="2">
        <v>44803</v>
      </c>
      <c r="R139" t="s">
        <v>39</v>
      </c>
      <c r="T139" t="s">
        <v>544</v>
      </c>
      <c r="U139" t="s">
        <v>540</v>
      </c>
      <c r="V139" t="s">
        <v>35</v>
      </c>
      <c r="W139" t="s">
        <v>545</v>
      </c>
      <c r="Y139" t="s">
        <v>4797</v>
      </c>
      <c r="Z139" t="s">
        <v>4798</v>
      </c>
      <c r="AA139" t="str">
        <f t="shared" si="4"/>
        <v>Polybrominated Diphenyl Ethers (PBDEs); EMS code: B156</v>
      </c>
      <c r="AB139" t="s">
        <v>43</v>
      </c>
      <c r="AD139" t="s">
        <v>3314</v>
      </c>
      <c r="AE139" t="str">
        <f t="shared" si="5"/>
        <v/>
      </c>
    </row>
    <row r="140" spans="1:31" x14ac:dyDescent="0.35">
      <c r="A140" t="s">
        <v>4801</v>
      </c>
      <c r="B140" t="s">
        <v>4799</v>
      </c>
      <c r="C140" t="s">
        <v>540</v>
      </c>
      <c r="D140" t="s">
        <v>4800</v>
      </c>
      <c r="E140" t="s">
        <v>3315</v>
      </c>
      <c r="F140" t="s">
        <v>3316</v>
      </c>
      <c r="G140" t="s">
        <v>3316</v>
      </c>
      <c r="H140">
        <v>1</v>
      </c>
      <c r="I140" t="s">
        <v>36</v>
      </c>
      <c r="J140" t="s">
        <v>36</v>
      </c>
      <c r="K140" t="s">
        <v>36</v>
      </c>
      <c r="L140">
        <v>36</v>
      </c>
      <c r="M140" t="s">
        <v>4793</v>
      </c>
      <c r="N140" t="s">
        <v>4794</v>
      </c>
      <c r="O140" t="s">
        <v>4795</v>
      </c>
      <c r="P140" s="2">
        <v>44803</v>
      </c>
      <c r="R140" t="s">
        <v>39</v>
      </c>
      <c r="T140" t="s">
        <v>544</v>
      </c>
      <c r="U140" t="s">
        <v>540</v>
      </c>
      <c r="V140" t="s">
        <v>35</v>
      </c>
      <c r="W140" t="s">
        <v>545</v>
      </c>
      <c r="Y140" t="s">
        <v>4802</v>
      </c>
      <c r="Z140" t="s">
        <v>4798</v>
      </c>
      <c r="AA140" t="str">
        <f t="shared" si="4"/>
        <v>Polybrominated Diphenyl Ethers (PBDEs); EMS code: B157</v>
      </c>
      <c r="AB140" t="s">
        <v>43</v>
      </c>
      <c r="AD140" t="s">
        <v>3314</v>
      </c>
      <c r="AE140" t="str">
        <f t="shared" si="5"/>
        <v/>
      </c>
    </row>
    <row r="141" spans="1:31" x14ac:dyDescent="0.35">
      <c r="A141" t="s">
        <v>4805</v>
      </c>
      <c r="B141" t="s">
        <v>4803</v>
      </c>
      <c r="C141" t="s">
        <v>540</v>
      </c>
      <c r="D141" t="s">
        <v>4804</v>
      </c>
      <c r="E141" t="s">
        <v>3315</v>
      </c>
      <c r="F141" t="s">
        <v>3316</v>
      </c>
      <c r="G141" t="s">
        <v>3316</v>
      </c>
      <c r="H141">
        <v>1</v>
      </c>
      <c r="I141" t="s">
        <v>36</v>
      </c>
      <c r="J141" t="s">
        <v>36</v>
      </c>
      <c r="K141" t="s">
        <v>36</v>
      </c>
      <c r="L141">
        <v>36</v>
      </c>
      <c r="M141" t="s">
        <v>4793</v>
      </c>
      <c r="N141" t="s">
        <v>4794</v>
      </c>
      <c r="O141" t="s">
        <v>4795</v>
      </c>
      <c r="P141" s="2">
        <v>44803</v>
      </c>
      <c r="R141" t="s">
        <v>39</v>
      </c>
      <c r="T141" t="s">
        <v>544</v>
      </c>
      <c r="U141" t="s">
        <v>540</v>
      </c>
      <c r="V141" t="s">
        <v>35</v>
      </c>
      <c r="W141" t="s">
        <v>545</v>
      </c>
      <c r="Y141" t="s">
        <v>4806</v>
      </c>
      <c r="Z141" t="s">
        <v>4798</v>
      </c>
      <c r="AA141" t="str">
        <f t="shared" si="4"/>
        <v>Polybrominated Diphenyl Ethers (PBDEs); EMS code: B158</v>
      </c>
      <c r="AB141" t="s">
        <v>43</v>
      </c>
      <c r="AD141" t="s">
        <v>3314</v>
      </c>
      <c r="AE141" t="str">
        <f t="shared" si="5"/>
        <v/>
      </c>
    </row>
    <row r="142" spans="1:31" x14ac:dyDescent="0.35">
      <c r="A142" t="s">
        <v>4809</v>
      </c>
      <c r="B142" t="s">
        <v>4807</v>
      </c>
      <c r="C142" t="s">
        <v>540</v>
      </c>
      <c r="D142" t="s">
        <v>4808</v>
      </c>
      <c r="E142" t="s">
        <v>3315</v>
      </c>
      <c r="F142" t="s">
        <v>3316</v>
      </c>
      <c r="G142" t="s">
        <v>3316</v>
      </c>
      <c r="H142">
        <v>1</v>
      </c>
      <c r="I142" t="s">
        <v>36</v>
      </c>
      <c r="J142" t="s">
        <v>36</v>
      </c>
      <c r="K142" t="s">
        <v>36</v>
      </c>
      <c r="L142">
        <v>36</v>
      </c>
      <c r="M142" t="s">
        <v>4793</v>
      </c>
      <c r="N142" t="s">
        <v>4794</v>
      </c>
      <c r="O142" t="s">
        <v>4795</v>
      </c>
      <c r="P142" s="2">
        <v>44803</v>
      </c>
      <c r="R142" t="s">
        <v>39</v>
      </c>
      <c r="T142" t="s">
        <v>544</v>
      </c>
      <c r="U142" t="s">
        <v>540</v>
      </c>
      <c r="V142" t="s">
        <v>35</v>
      </c>
      <c r="W142" t="s">
        <v>545</v>
      </c>
      <c r="Y142" t="s">
        <v>4810</v>
      </c>
      <c r="Z142" t="s">
        <v>4798</v>
      </c>
      <c r="AA142" t="str">
        <f t="shared" si="4"/>
        <v>Polybrominated Diphenyl Ethers (PBDEs); EMS code: B159</v>
      </c>
      <c r="AB142" t="s">
        <v>43</v>
      </c>
      <c r="AD142" t="s">
        <v>3314</v>
      </c>
      <c r="AE142" t="str">
        <f t="shared" si="5"/>
        <v/>
      </c>
    </row>
    <row r="143" spans="1:31" x14ac:dyDescent="0.35">
      <c r="A143" t="s">
        <v>4813</v>
      </c>
      <c r="B143" t="s">
        <v>4811</v>
      </c>
      <c r="C143" t="s">
        <v>540</v>
      </c>
      <c r="D143" t="s">
        <v>4812</v>
      </c>
      <c r="E143" t="s">
        <v>3315</v>
      </c>
      <c r="F143" t="s">
        <v>3316</v>
      </c>
      <c r="G143" t="s">
        <v>3316</v>
      </c>
      <c r="H143">
        <v>1</v>
      </c>
      <c r="I143" t="s">
        <v>36</v>
      </c>
      <c r="J143" t="s">
        <v>36</v>
      </c>
      <c r="K143" t="s">
        <v>36</v>
      </c>
      <c r="L143">
        <v>36</v>
      </c>
      <c r="M143" t="s">
        <v>4793</v>
      </c>
      <c r="N143" t="s">
        <v>4794</v>
      </c>
      <c r="O143" t="s">
        <v>4795</v>
      </c>
      <c r="P143" s="2">
        <v>44803</v>
      </c>
      <c r="R143" t="s">
        <v>39</v>
      </c>
      <c r="T143" t="s">
        <v>544</v>
      </c>
      <c r="U143" t="s">
        <v>540</v>
      </c>
      <c r="V143" t="s">
        <v>35</v>
      </c>
      <c r="W143" t="s">
        <v>545</v>
      </c>
      <c r="Y143" t="s">
        <v>4814</v>
      </c>
      <c r="Z143" t="s">
        <v>4798</v>
      </c>
      <c r="AA143" t="str">
        <f t="shared" si="4"/>
        <v>Polybrominated Diphenyl Ethers (PBDEs); EMS code: B160</v>
      </c>
      <c r="AB143" t="s">
        <v>43</v>
      </c>
      <c r="AD143" t="s">
        <v>3314</v>
      </c>
      <c r="AE143" t="str">
        <f t="shared" si="5"/>
        <v/>
      </c>
    </row>
    <row r="144" spans="1:31" x14ac:dyDescent="0.35">
      <c r="A144" t="s">
        <v>4817</v>
      </c>
      <c r="B144" t="s">
        <v>4815</v>
      </c>
      <c r="C144" t="s">
        <v>540</v>
      </c>
      <c r="D144" t="s">
        <v>4816</v>
      </c>
      <c r="E144" t="s">
        <v>3315</v>
      </c>
      <c r="F144" t="s">
        <v>3316</v>
      </c>
      <c r="G144" t="s">
        <v>3316</v>
      </c>
      <c r="H144">
        <v>1</v>
      </c>
      <c r="I144" t="s">
        <v>36</v>
      </c>
      <c r="J144" t="s">
        <v>36</v>
      </c>
      <c r="K144" t="s">
        <v>36</v>
      </c>
      <c r="L144">
        <v>36</v>
      </c>
      <c r="M144" t="s">
        <v>4793</v>
      </c>
      <c r="N144" t="s">
        <v>4794</v>
      </c>
      <c r="O144" t="s">
        <v>4795</v>
      </c>
      <c r="P144" s="2">
        <v>44803</v>
      </c>
      <c r="R144" t="s">
        <v>39</v>
      </c>
      <c r="T144" t="s">
        <v>544</v>
      </c>
      <c r="U144" t="s">
        <v>540</v>
      </c>
      <c r="V144" t="s">
        <v>35</v>
      </c>
      <c r="W144" t="s">
        <v>545</v>
      </c>
      <c r="Y144" t="s">
        <v>4818</v>
      </c>
      <c r="Z144" t="s">
        <v>4798</v>
      </c>
      <c r="AA144" t="str">
        <f t="shared" si="4"/>
        <v>Polybrominated Diphenyl Ethers (PBDEs); EMS code: B161</v>
      </c>
      <c r="AB144" t="s">
        <v>43</v>
      </c>
      <c r="AD144" t="s">
        <v>3314</v>
      </c>
      <c r="AE144" t="str">
        <f t="shared" si="5"/>
        <v/>
      </c>
    </row>
    <row r="145" spans="1:31" x14ac:dyDescent="0.35">
      <c r="A145" t="s">
        <v>4821</v>
      </c>
      <c r="B145" t="s">
        <v>4819</v>
      </c>
      <c r="C145" t="s">
        <v>540</v>
      </c>
      <c r="D145" t="s">
        <v>4820</v>
      </c>
      <c r="E145" t="s">
        <v>3315</v>
      </c>
      <c r="F145" t="s">
        <v>3316</v>
      </c>
      <c r="G145" t="s">
        <v>3316</v>
      </c>
      <c r="H145">
        <v>1</v>
      </c>
      <c r="I145" t="s">
        <v>36</v>
      </c>
      <c r="J145" t="s">
        <v>36</v>
      </c>
      <c r="K145" t="s">
        <v>36</v>
      </c>
      <c r="L145">
        <v>36</v>
      </c>
      <c r="M145" t="s">
        <v>4793</v>
      </c>
      <c r="N145" t="s">
        <v>4794</v>
      </c>
      <c r="O145" t="s">
        <v>4795</v>
      </c>
      <c r="P145" s="2">
        <v>44803</v>
      </c>
      <c r="R145" t="s">
        <v>39</v>
      </c>
      <c r="T145" t="s">
        <v>544</v>
      </c>
      <c r="U145" t="s">
        <v>540</v>
      </c>
      <c r="V145" t="s">
        <v>35</v>
      </c>
      <c r="W145" t="s">
        <v>545</v>
      </c>
      <c r="Y145" t="s">
        <v>4822</v>
      </c>
      <c r="Z145" t="s">
        <v>4798</v>
      </c>
      <c r="AA145" t="str">
        <f t="shared" si="4"/>
        <v>Polybrominated Diphenyl Ethers (PBDEs); EMS code: B162</v>
      </c>
      <c r="AB145" t="s">
        <v>43</v>
      </c>
      <c r="AD145" t="s">
        <v>3314</v>
      </c>
      <c r="AE145" t="str">
        <f t="shared" si="5"/>
        <v/>
      </c>
    </row>
    <row r="146" spans="1:31" x14ac:dyDescent="0.35">
      <c r="A146" t="s">
        <v>4825</v>
      </c>
      <c r="B146" t="s">
        <v>4823</v>
      </c>
      <c r="C146" t="s">
        <v>540</v>
      </c>
      <c r="D146" t="s">
        <v>4824</v>
      </c>
      <c r="E146" t="s">
        <v>3315</v>
      </c>
      <c r="F146" t="s">
        <v>3316</v>
      </c>
      <c r="G146" t="s">
        <v>3316</v>
      </c>
      <c r="H146">
        <v>1</v>
      </c>
      <c r="I146" t="s">
        <v>36</v>
      </c>
      <c r="J146" t="s">
        <v>36</v>
      </c>
      <c r="K146" t="s">
        <v>36</v>
      </c>
      <c r="L146">
        <v>36</v>
      </c>
      <c r="M146" t="s">
        <v>4793</v>
      </c>
      <c r="N146" t="s">
        <v>4794</v>
      </c>
      <c r="O146" t="s">
        <v>4795</v>
      </c>
      <c r="P146" s="2">
        <v>44803</v>
      </c>
      <c r="R146" t="s">
        <v>39</v>
      </c>
      <c r="T146" t="s">
        <v>544</v>
      </c>
      <c r="U146" t="s">
        <v>540</v>
      </c>
      <c r="V146" t="s">
        <v>35</v>
      </c>
      <c r="W146" t="s">
        <v>545</v>
      </c>
      <c r="Y146" t="s">
        <v>4826</v>
      </c>
      <c r="Z146" t="s">
        <v>4798</v>
      </c>
      <c r="AA146" t="str">
        <f t="shared" si="4"/>
        <v>Polybrominated Diphenyl Ethers (PBDEs); EMS code: B163</v>
      </c>
      <c r="AB146" t="s">
        <v>43</v>
      </c>
      <c r="AD146" t="s">
        <v>3314</v>
      </c>
      <c r="AE146" t="str">
        <f t="shared" si="5"/>
        <v/>
      </c>
    </row>
    <row r="147" spans="1:31" x14ac:dyDescent="0.35">
      <c r="A147" t="s">
        <v>4829</v>
      </c>
      <c r="B147" t="s">
        <v>4827</v>
      </c>
      <c r="C147" t="s">
        <v>540</v>
      </c>
      <c r="D147" t="s">
        <v>4828</v>
      </c>
      <c r="E147" t="s">
        <v>3315</v>
      </c>
      <c r="F147" t="s">
        <v>3316</v>
      </c>
      <c r="G147" t="s">
        <v>3316</v>
      </c>
      <c r="H147">
        <v>1</v>
      </c>
      <c r="I147" t="s">
        <v>36</v>
      </c>
      <c r="J147" t="s">
        <v>36</v>
      </c>
      <c r="K147" t="s">
        <v>36</v>
      </c>
      <c r="L147">
        <v>36</v>
      </c>
      <c r="M147" t="s">
        <v>4793</v>
      </c>
      <c r="N147" t="s">
        <v>4794</v>
      </c>
      <c r="O147" t="s">
        <v>4795</v>
      </c>
      <c r="P147" s="2">
        <v>44803</v>
      </c>
      <c r="R147" t="s">
        <v>39</v>
      </c>
      <c r="T147" t="s">
        <v>544</v>
      </c>
      <c r="U147" t="s">
        <v>540</v>
      </c>
      <c r="V147" t="s">
        <v>35</v>
      </c>
      <c r="W147" t="s">
        <v>545</v>
      </c>
      <c r="Y147" t="s">
        <v>4830</v>
      </c>
      <c r="Z147" t="s">
        <v>4798</v>
      </c>
      <c r="AA147" t="str">
        <f t="shared" si="4"/>
        <v>Polybrominated Diphenyl Ethers (PBDEs); EMS code: B164</v>
      </c>
      <c r="AB147" t="s">
        <v>43</v>
      </c>
      <c r="AD147" t="s">
        <v>3314</v>
      </c>
      <c r="AE147" t="str">
        <f t="shared" si="5"/>
        <v/>
      </c>
    </row>
    <row r="148" spans="1:31" x14ac:dyDescent="0.35">
      <c r="A148" t="s">
        <v>4833</v>
      </c>
      <c r="B148" t="s">
        <v>4831</v>
      </c>
      <c r="C148" t="s">
        <v>540</v>
      </c>
      <c r="D148" t="s">
        <v>4832</v>
      </c>
      <c r="E148" t="s">
        <v>3315</v>
      </c>
      <c r="F148" t="s">
        <v>3316</v>
      </c>
      <c r="G148" t="s">
        <v>3316</v>
      </c>
      <c r="H148">
        <v>1</v>
      </c>
      <c r="I148" t="s">
        <v>36</v>
      </c>
      <c r="J148" t="s">
        <v>36</v>
      </c>
      <c r="K148" t="s">
        <v>36</v>
      </c>
      <c r="L148">
        <v>36</v>
      </c>
      <c r="M148" t="s">
        <v>4793</v>
      </c>
      <c r="N148" t="s">
        <v>4794</v>
      </c>
      <c r="O148" t="s">
        <v>4795</v>
      </c>
      <c r="P148" s="2">
        <v>44803</v>
      </c>
      <c r="R148" t="s">
        <v>39</v>
      </c>
      <c r="T148" t="s">
        <v>544</v>
      </c>
      <c r="U148" t="s">
        <v>540</v>
      </c>
      <c r="V148" t="s">
        <v>35</v>
      </c>
      <c r="W148" t="s">
        <v>545</v>
      </c>
      <c r="Y148" t="s">
        <v>4834</v>
      </c>
      <c r="Z148" t="s">
        <v>4798</v>
      </c>
      <c r="AA148" t="str">
        <f t="shared" si="4"/>
        <v>Polybrominated Diphenyl Ethers (PBDEs); EMS code: B165</v>
      </c>
      <c r="AB148" t="s">
        <v>43</v>
      </c>
      <c r="AD148" t="s">
        <v>3314</v>
      </c>
      <c r="AE148" t="str">
        <f t="shared" si="5"/>
        <v/>
      </c>
    </row>
    <row r="149" spans="1:31" x14ac:dyDescent="0.35">
      <c r="A149" t="s">
        <v>4837</v>
      </c>
      <c r="B149" t="s">
        <v>4835</v>
      </c>
      <c r="C149" t="s">
        <v>540</v>
      </c>
      <c r="D149" t="s">
        <v>4836</v>
      </c>
      <c r="E149" t="s">
        <v>3315</v>
      </c>
      <c r="F149" t="s">
        <v>3316</v>
      </c>
      <c r="G149" t="s">
        <v>3316</v>
      </c>
      <c r="H149">
        <v>1</v>
      </c>
      <c r="I149" t="s">
        <v>36</v>
      </c>
      <c r="J149" t="s">
        <v>36</v>
      </c>
      <c r="K149" t="s">
        <v>36</v>
      </c>
      <c r="L149">
        <v>36</v>
      </c>
      <c r="M149" t="s">
        <v>4793</v>
      </c>
      <c r="N149" t="s">
        <v>4794</v>
      </c>
      <c r="O149" t="s">
        <v>4795</v>
      </c>
      <c r="P149" s="2">
        <v>44803</v>
      </c>
      <c r="R149" t="s">
        <v>39</v>
      </c>
      <c r="T149" t="s">
        <v>544</v>
      </c>
      <c r="U149" t="s">
        <v>540</v>
      </c>
      <c r="V149" t="s">
        <v>35</v>
      </c>
      <c r="W149" t="s">
        <v>545</v>
      </c>
      <c r="Y149" t="s">
        <v>4838</v>
      </c>
      <c r="Z149" t="s">
        <v>4798</v>
      </c>
      <c r="AA149" t="str">
        <f t="shared" si="4"/>
        <v>Polybrominated Diphenyl Ethers (PBDEs); EMS code: B166</v>
      </c>
      <c r="AB149" t="s">
        <v>43</v>
      </c>
      <c r="AD149" t="s">
        <v>3314</v>
      </c>
      <c r="AE149" t="str">
        <f t="shared" si="5"/>
        <v/>
      </c>
    </row>
    <row r="150" spans="1:31" x14ac:dyDescent="0.35">
      <c r="A150" t="s">
        <v>4841</v>
      </c>
      <c r="B150" t="s">
        <v>4839</v>
      </c>
      <c r="C150" t="s">
        <v>540</v>
      </c>
      <c r="D150" t="s">
        <v>4840</v>
      </c>
      <c r="E150" t="s">
        <v>3315</v>
      </c>
      <c r="F150" t="s">
        <v>3316</v>
      </c>
      <c r="G150" t="s">
        <v>3316</v>
      </c>
      <c r="H150">
        <v>1</v>
      </c>
      <c r="I150" t="s">
        <v>36</v>
      </c>
      <c r="J150" t="s">
        <v>36</v>
      </c>
      <c r="K150" t="s">
        <v>36</v>
      </c>
      <c r="L150">
        <v>36</v>
      </c>
      <c r="M150" t="s">
        <v>4793</v>
      </c>
      <c r="N150" t="s">
        <v>4794</v>
      </c>
      <c r="O150" t="s">
        <v>4795</v>
      </c>
      <c r="P150" s="2">
        <v>44803</v>
      </c>
      <c r="R150" t="s">
        <v>39</v>
      </c>
      <c r="T150" t="s">
        <v>544</v>
      </c>
      <c r="U150" t="s">
        <v>540</v>
      </c>
      <c r="V150" t="s">
        <v>35</v>
      </c>
      <c r="W150" t="s">
        <v>545</v>
      </c>
      <c r="Y150" t="s">
        <v>4842</v>
      </c>
      <c r="Z150" t="s">
        <v>4798</v>
      </c>
      <c r="AA150" t="str">
        <f t="shared" si="4"/>
        <v>Polybrominated Diphenyl Ethers (PBDEs); EMS code: B167</v>
      </c>
      <c r="AB150" t="s">
        <v>43</v>
      </c>
      <c r="AD150" t="s">
        <v>3314</v>
      </c>
      <c r="AE150" t="str">
        <f t="shared" si="5"/>
        <v/>
      </c>
    </row>
    <row r="151" spans="1:31" x14ac:dyDescent="0.35">
      <c r="A151" t="s">
        <v>4845</v>
      </c>
      <c r="B151" t="s">
        <v>4843</v>
      </c>
      <c r="C151" t="s">
        <v>540</v>
      </c>
      <c r="D151" t="s">
        <v>4844</v>
      </c>
      <c r="E151" t="s">
        <v>3315</v>
      </c>
      <c r="F151" t="s">
        <v>3316</v>
      </c>
      <c r="G151" t="s">
        <v>3316</v>
      </c>
      <c r="H151">
        <v>1</v>
      </c>
      <c r="I151" t="s">
        <v>36</v>
      </c>
      <c r="J151" t="s">
        <v>36</v>
      </c>
      <c r="K151" t="s">
        <v>36</v>
      </c>
      <c r="L151">
        <v>36</v>
      </c>
      <c r="M151" t="s">
        <v>4793</v>
      </c>
      <c r="N151" t="s">
        <v>4794</v>
      </c>
      <c r="O151" t="s">
        <v>4795</v>
      </c>
      <c r="P151" s="2">
        <v>44803</v>
      </c>
      <c r="R151" t="s">
        <v>39</v>
      </c>
      <c r="T151" t="s">
        <v>544</v>
      </c>
      <c r="U151" t="s">
        <v>540</v>
      </c>
      <c r="V151" t="s">
        <v>35</v>
      </c>
      <c r="W151" t="s">
        <v>545</v>
      </c>
      <c r="Y151" t="s">
        <v>4846</v>
      </c>
      <c r="Z151" t="s">
        <v>4798</v>
      </c>
      <c r="AA151" t="str">
        <f t="shared" si="4"/>
        <v>Polybrominated Diphenyl Ethers (PBDEs); EMS code: B168</v>
      </c>
      <c r="AB151" t="s">
        <v>43</v>
      </c>
      <c r="AD151" t="s">
        <v>3314</v>
      </c>
      <c r="AE151" t="str">
        <f t="shared" si="5"/>
        <v/>
      </c>
    </row>
    <row r="152" spans="1:31" x14ac:dyDescent="0.35">
      <c r="A152" t="s">
        <v>4849</v>
      </c>
      <c r="B152" t="s">
        <v>4847</v>
      </c>
      <c r="C152" t="s">
        <v>540</v>
      </c>
      <c r="D152" t="s">
        <v>4848</v>
      </c>
      <c r="E152" t="s">
        <v>3315</v>
      </c>
      <c r="F152" t="s">
        <v>3316</v>
      </c>
      <c r="G152" t="s">
        <v>3316</v>
      </c>
      <c r="H152">
        <v>1</v>
      </c>
      <c r="I152" t="s">
        <v>36</v>
      </c>
      <c r="J152" t="s">
        <v>36</v>
      </c>
      <c r="K152" t="s">
        <v>36</v>
      </c>
      <c r="L152">
        <v>36</v>
      </c>
      <c r="M152" t="s">
        <v>4793</v>
      </c>
      <c r="N152" t="s">
        <v>4794</v>
      </c>
      <c r="O152" t="s">
        <v>4795</v>
      </c>
      <c r="P152" s="2">
        <v>44803</v>
      </c>
      <c r="R152" t="s">
        <v>39</v>
      </c>
      <c r="T152" t="s">
        <v>544</v>
      </c>
      <c r="U152" t="s">
        <v>540</v>
      </c>
      <c r="V152" t="s">
        <v>35</v>
      </c>
      <c r="W152" t="s">
        <v>545</v>
      </c>
      <c r="Y152" t="s">
        <v>4850</v>
      </c>
      <c r="Z152" t="s">
        <v>4798</v>
      </c>
      <c r="AA152" t="str">
        <f t="shared" si="4"/>
        <v>Polybrominated Diphenyl Ethers (PBDEs); EMS code: B169</v>
      </c>
      <c r="AB152" t="s">
        <v>43</v>
      </c>
      <c r="AD152" t="s">
        <v>3314</v>
      </c>
      <c r="AE152" t="str">
        <f t="shared" si="5"/>
        <v/>
      </c>
    </row>
    <row r="153" spans="1:31" x14ac:dyDescent="0.35">
      <c r="A153" t="s">
        <v>4853</v>
      </c>
      <c r="B153" t="s">
        <v>4851</v>
      </c>
      <c r="C153" t="s">
        <v>540</v>
      </c>
      <c r="D153" t="s">
        <v>4852</v>
      </c>
      <c r="E153" t="s">
        <v>3315</v>
      </c>
      <c r="F153" t="s">
        <v>3316</v>
      </c>
      <c r="G153" t="s">
        <v>3316</v>
      </c>
      <c r="H153">
        <v>1</v>
      </c>
      <c r="I153" t="s">
        <v>36</v>
      </c>
      <c r="J153" t="s">
        <v>36</v>
      </c>
      <c r="K153" t="s">
        <v>36</v>
      </c>
      <c r="L153">
        <v>36</v>
      </c>
      <c r="M153" t="s">
        <v>4793</v>
      </c>
      <c r="N153" t="s">
        <v>4794</v>
      </c>
      <c r="O153" t="s">
        <v>4795</v>
      </c>
      <c r="P153" s="2">
        <v>44803</v>
      </c>
      <c r="R153" t="s">
        <v>39</v>
      </c>
      <c r="T153" t="s">
        <v>544</v>
      </c>
      <c r="U153" t="s">
        <v>540</v>
      </c>
      <c r="V153" t="s">
        <v>35</v>
      </c>
      <c r="W153" t="s">
        <v>545</v>
      </c>
      <c r="Y153" t="s">
        <v>4854</v>
      </c>
      <c r="Z153" t="s">
        <v>4855</v>
      </c>
      <c r="AA153" t="str">
        <f t="shared" si="4"/>
        <v>Volatile Organic Compounds (VOCs); EMS code: B170</v>
      </c>
      <c r="AB153" t="s">
        <v>43</v>
      </c>
      <c r="AD153" t="s">
        <v>3314</v>
      </c>
      <c r="AE153" t="str">
        <f t="shared" si="5"/>
        <v/>
      </c>
    </row>
    <row r="154" spans="1:31" x14ac:dyDescent="0.35">
      <c r="A154" t="s">
        <v>5098</v>
      </c>
      <c r="B154" t="s">
        <v>5096</v>
      </c>
      <c r="C154" t="s">
        <v>540</v>
      </c>
      <c r="D154" t="s">
        <v>5097</v>
      </c>
      <c r="E154" t="s">
        <v>3833</v>
      </c>
      <c r="F154" t="s">
        <v>3834</v>
      </c>
      <c r="G154" t="s">
        <v>3835</v>
      </c>
      <c r="H154">
        <v>0.01</v>
      </c>
      <c r="I154" t="s">
        <v>36</v>
      </c>
      <c r="J154" t="s">
        <v>36</v>
      </c>
      <c r="K154" t="s">
        <v>36</v>
      </c>
      <c r="L154">
        <v>0</v>
      </c>
      <c r="P154" s="2">
        <v>45320</v>
      </c>
      <c r="R154" t="s">
        <v>39</v>
      </c>
      <c r="T154" t="s">
        <v>544</v>
      </c>
      <c r="U154" t="s">
        <v>540</v>
      </c>
      <c r="V154" t="s">
        <v>35</v>
      </c>
      <c r="W154" t="s">
        <v>545</v>
      </c>
      <c r="AA154" t="str">
        <f t="shared" si="4"/>
        <v>EMS code: BA-O</v>
      </c>
      <c r="AB154" t="s">
        <v>43</v>
      </c>
      <c r="AD154" t="s">
        <v>44</v>
      </c>
      <c r="AE154" t="str">
        <f t="shared" si="5"/>
        <v/>
      </c>
    </row>
    <row r="155" spans="1:31" x14ac:dyDescent="0.35">
      <c r="A155" t="s">
        <v>5127</v>
      </c>
      <c r="B155" t="s">
        <v>5122</v>
      </c>
      <c r="C155" t="s">
        <v>540</v>
      </c>
      <c r="D155" t="s">
        <v>5123</v>
      </c>
      <c r="E155" t="s">
        <v>5124</v>
      </c>
      <c r="F155" t="s">
        <v>5125</v>
      </c>
      <c r="G155" t="s">
        <v>5126</v>
      </c>
      <c r="H155">
        <v>1</v>
      </c>
      <c r="I155" t="s">
        <v>36</v>
      </c>
      <c r="J155" t="s">
        <v>36</v>
      </c>
      <c r="K155" t="s">
        <v>36</v>
      </c>
      <c r="L155">
        <v>14</v>
      </c>
      <c r="M155" t="s">
        <v>4408</v>
      </c>
      <c r="N155" t="s">
        <v>4408</v>
      </c>
      <c r="O155" t="s">
        <v>4445</v>
      </c>
      <c r="P155" s="2">
        <v>42150</v>
      </c>
      <c r="R155" t="s">
        <v>126</v>
      </c>
      <c r="T155" t="s">
        <v>544</v>
      </c>
      <c r="U155" t="s">
        <v>540</v>
      </c>
      <c r="V155" t="s">
        <v>35</v>
      </c>
      <c r="W155" t="s">
        <v>545</v>
      </c>
      <c r="Y155" t="s">
        <v>5128</v>
      </c>
      <c r="AA155" t="str">
        <f t="shared" si="4"/>
        <v>EMS code: BBTF</v>
      </c>
      <c r="AB155" t="s">
        <v>43</v>
      </c>
      <c r="AD155" t="s">
        <v>44</v>
      </c>
      <c r="AE155" t="str">
        <f t="shared" si="5"/>
        <v/>
      </c>
    </row>
    <row r="156" spans="1:31" x14ac:dyDescent="0.35">
      <c r="A156" t="s">
        <v>5127</v>
      </c>
      <c r="B156" t="s">
        <v>5122</v>
      </c>
      <c r="C156" t="s">
        <v>540</v>
      </c>
      <c r="D156" t="s">
        <v>5123</v>
      </c>
      <c r="E156" t="s">
        <v>3315</v>
      </c>
      <c r="F156" t="s">
        <v>3316</v>
      </c>
      <c r="G156" t="s">
        <v>3316</v>
      </c>
      <c r="H156">
        <v>1</v>
      </c>
      <c r="I156" t="s">
        <v>36</v>
      </c>
      <c r="J156" t="s">
        <v>36</v>
      </c>
      <c r="K156" t="s">
        <v>36</v>
      </c>
      <c r="L156">
        <v>1499</v>
      </c>
      <c r="M156" t="s">
        <v>5129</v>
      </c>
      <c r="N156" t="s">
        <v>5130</v>
      </c>
      <c r="O156" t="s">
        <v>5131</v>
      </c>
      <c r="P156" s="2">
        <v>42226</v>
      </c>
      <c r="Q156" t="s">
        <v>5132</v>
      </c>
      <c r="R156" t="s">
        <v>126</v>
      </c>
      <c r="S156" t="s">
        <v>39</v>
      </c>
      <c r="T156" t="s">
        <v>544</v>
      </c>
      <c r="U156" t="s">
        <v>540</v>
      </c>
      <c r="V156" t="s">
        <v>35</v>
      </c>
      <c r="W156" t="s">
        <v>545</v>
      </c>
      <c r="Y156" t="s">
        <v>5128</v>
      </c>
      <c r="AA156" t="str">
        <f t="shared" si="4"/>
        <v>EMS code: BBTF</v>
      </c>
      <c r="AB156" t="s">
        <v>43</v>
      </c>
      <c r="AD156" t="s">
        <v>3314</v>
      </c>
      <c r="AE156" t="str">
        <f t="shared" si="5"/>
        <v/>
      </c>
    </row>
    <row r="157" spans="1:31" x14ac:dyDescent="0.35">
      <c r="A157" t="s">
        <v>5136</v>
      </c>
      <c r="B157" t="s">
        <v>5133</v>
      </c>
      <c r="C157" t="s">
        <v>540</v>
      </c>
      <c r="D157" t="s">
        <v>5134</v>
      </c>
      <c r="E157" t="s">
        <v>3315</v>
      </c>
      <c r="F157" t="s">
        <v>3316</v>
      </c>
      <c r="G157" t="s">
        <v>3316</v>
      </c>
      <c r="I157" t="s">
        <v>36</v>
      </c>
      <c r="J157" t="s">
        <v>36</v>
      </c>
      <c r="K157" t="s">
        <v>36</v>
      </c>
      <c r="L157">
        <v>793</v>
      </c>
      <c r="M157" t="s">
        <v>2876</v>
      </c>
      <c r="N157" t="s">
        <v>703</v>
      </c>
      <c r="O157" t="s">
        <v>5135</v>
      </c>
      <c r="P157" s="2">
        <v>44672</v>
      </c>
      <c r="Q157" t="s">
        <v>5132</v>
      </c>
      <c r="R157" t="s">
        <v>39</v>
      </c>
      <c r="S157" t="s">
        <v>39</v>
      </c>
      <c r="T157" t="s">
        <v>544</v>
      </c>
      <c r="U157" t="s">
        <v>540</v>
      </c>
      <c r="V157" t="s">
        <v>35</v>
      </c>
      <c r="W157" t="s">
        <v>545</v>
      </c>
      <c r="Y157" t="s">
        <v>5128</v>
      </c>
      <c r="AA157" t="str">
        <f t="shared" si="4"/>
        <v>EMS code: BBTFEP</v>
      </c>
      <c r="AB157" t="s">
        <v>43</v>
      </c>
      <c r="AD157" t="s">
        <v>3314</v>
      </c>
      <c r="AE157" t="str">
        <f t="shared" si="5"/>
        <v/>
      </c>
    </row>
    <row r="158" spans="1:31" x14ac:dyDescent="0.35">
      <c r="A158" t="s">
        <v>5140</v>
      </c>
      <c r="B158" t="s">
        <v>5137</v>
      </c>
      <c r="C158" t="s">
        <v>540</v>
      </c>
      <c r="D158" t="s">
        <v>5138</v>
      </c>
      <c r="E158" t="s">
        <v>3315</v>
      </c>
      <c r="F158" t="s">
        <v>3316</v>
      </c>
      <c r="G158" t="s">
        <v>3316</v>
      </c>
      <c r="I158" t="s">
        <v>36</v>
      </c>
      <c r="J158" t="s">
        <v>36</v>
      </c>
      <c r="K158" t="s">
        <v>36</v>
      </c>
      <c r="L158">
        <v>29</v>
      </c>
      <c r="M158" t="s">
        <v>5139</v>
      </c>
      <c r="N158" t="s">
        <v>3616</v>
      </c>
      <c r="O158" t="s">
        <v>3916</v>
      </c>
      <c r="P158" s="2">
        <v>44672</v>
      </c>
      <c r="Q158" t="s">
        <v>5132</v>
      </c>
      <c r="R158" t="s">
        <v>39</v>
      </c>
      <c r="S158" t="s">
        <v>39</v>
      </c>
      <c r="T158" t="s">
        <v>544</v>
      </c>
      <c r="U158" t="s">
        <v>540</v>
      </c>
      <c r="V158" t="s">
        <v>35</v>
      </c>
      <c r="W158" t="s">
        <v>545</v>
      </c>
      <c r="Y158" t="s">
        <v>5128</v>
      </c>
      <c r="AA158" t="str">
        <f t="shared" si="4"/>
        <v>EMS code: BBTFF2</v>
      </c>
      <c r="AB158" t="s">
        <v>43</v>
      </c>
      <c r="AD158" t="s">
        <v>3314</v>
      </c>
      <c r="AE158" t="str">
        <f t="shared" si="5"/>
        <v/>
      </c>
    </row>
    <row r="159" spans="1:31" x14ac:dyDescent="0.35">
      <c r="A159" t="s">
        <v>5321</v>
      </c>
      <c r="B159" t="s">
        <v>5309</v>
      </c>
      <c r="C159" t="s">
        <v>540</v>
      </c>
      <c r="D159" t="s">
        <v>5310</v>
      </c>
      <c r="E159" t="s">
        <v>5318</v>
      </c>
      <c r="F159" t="s">
        <v>5319</v>
      </c>
      <c r="G159" t="s">
        <v>5320</v>
      </c>
      <c r="H159">
        <v>0.01</v>
      </c>
      <c r="I159" t="s">
        <v>36</v>
      </c>
      <c r="J159" t="s">
        <v>36</v>
      </c>
      <c r="K159" t="s">
        <v>36</v>
      </c>
      <c r="L159">
        <v>0</v>
      </c>
      <c r="P159" s="2">
        <v>45320</v>
      </c>
      <c r="R159" t="s">
        <v>126</v>
      </c>
      <c r="T159" t="s">
        <v>544</v>
      </c>
      <c r="U159" t="s">
        <v>540</v>
      </c>
      <c r="V159" t="s">
        <v>35</v>
      </c>
      <c r="W159" t="s">
        <v>545</v>
      </c>
      <c r="Z159" t="s">
        <v>1076</v>
      </c>
      <c r="AA159" t="str">
        <f t="shared" si="4"/>
        <v>Carbon; EMS code: C--T</v>
      </c>
      <c r="AB159" t="s">
        <v>43</v>
      </c>
      <c r="AC159" t="s">
        <v>268</v>
      </c>
      <c r="AD159" t="s">
        <v>44</v>
      </c>
      <c r="AE159" t="str">
        <f t="shared" si="5"/>
        <v/>
      </c>
    </row>
    <row r="160" spans="1:31" x14ac:dyDescent="0.35">
      <c r="A160" t="s">
        <v>5321</v>
      </c>
      <c r="B160" t="s">
        <v>5309</v>
      </c>
      <c r="C160" t="s">
        <v>540</v>
      </c>
      <c r="D160" t="s">
        <v>5310</v>
      </c>
      <c r="E160" t="s">
        <v>1122</v>
      </c>
      <c r="F160" t="s">
        <v>12327</v>
      </c>
      <c r="G160" t="s">
        <v>1123</v>
      </c>
      <c r="H160">
        <v>0.05</v>
      </c>
      <c r="I160" t="s">
        <v>36</v>
      </c>
      <c r="J160" t="s">
        <v>36</v>
      </c>
      <c r="K160" t="s">
        <v>36</v>
      </c>
      <c r="L160">
        <v>31</v>
      </c>
      <c r="M160" t="s">
        <v>1679</v>
      </c>
      <c r="N160" t="s">
        <v>1680</v>
      </c>
      <c r="O160" t="s">
        <v>1089</v>
      </c>
      <c r="P160" s="2">
        <v>37033</v>
      </c>
      <c r="R160" t="s">
        <v>187</v>
      </c>
      <c r="T160" t="s">
        <v>544</v>
      </c>
      <c r="U160" t="s">
        <v>540</v>
      </c>
      <c r="V160" t="s">
        <v>35</v>
      </c>
      <c r="W160" t="s">
        <v>545</v>
      </c>
      <c r="Z160" t="s">
        <v>1076</v>
      </c>
      <c r="AA160" t="str">
        <f t="shared" si="4"/>
        <v>Carbon; EMS code: C--T</v>
      </c>
      <c r="AB160" t="s">
        <v>43</v>
      </c>
      <c r="AC160" t="s">
        <v>268</v>
      </c>
      <c r="AD160" t="s">
        <v>44</v>
      </c>
      <c r="AE160" t="str">
        <f t="shared" si="5"/>
        <v/>
      </c>
    </row>
    <row r="161" spans="1:31" x14ac:dyDescent="0.35">
      <c r="A161" t="s">
        <v>5321</v>
      </c>
      <c r="B161" t="s">
        <v>5309</v>
      </c>
      <c r="C161" t="s">
        <v>540</v>
      </c>
      <c r="D161" t="s">
        <v>5310</v>
      </c>
      <c r="E161" t="s">
        <v>5322</v>
      </c>
      <c r="F161" t="s">
        <v>5323</v>
      </c>
      <c r="G161" t="s">
        <v>5324</v>
      </c>
      <c r="H161">
        <v>0.01</v>
      </c>
      <c r="I161" t="s">
        <v>36</v>
      </c>
      <c r="J161" t="s">
        <v>36</v>
      </c>
      <c r="K161" t="s">
        <v>36</v>
      </c>
      <c r="L161">
        <v>0</v>
      </c>
      <c r="P161" s="2">
        <v>45320</v>
      </c>
      <c r="R161" t="s">
        <v>126</v>
      </c>
      <c r="T161" t="s">
        <v>544</v>
      </c>
      <c r="U161" t="s">
        <v>540</v>
      </c>
      <c r="V161" t="s">
        <v>35</v>
      </c>
      <c r="W161" t="s">
        <v>545</v>
      </c>
      <c r="Z161" t="s">
        <v>1076</v>
      </c>
      <c r="AA161" t="str">
        <f t="shared" si="4"/>
        <v>Carbon; EMS code: C--T</v>
      </c>
      <c r="AB161" t="s">
        <v>43</v>
      </c>
      <c r="AC161" t="s">
        <v>268</v>
      </c>
      <c r="AD161" t="s">
        <v>44</v>
      </c>
      <c r="AE161" t="str">
        <f t="shared" si="5"/>
        <v/>
      </c>
    </row>
    <row r="162" spans="1:31" x14ac:dyDescent="0.35">
      <c r="A162" t="s">
        <v>5678</v>
      </c>
      <c r="B162" t="s">
        <v>5674</v>
      </c>
      <c r="C162" t="s">
        <v>540</v>
      </c>
      <c r="D162" t="s">
        <v>5675</v>
      </c>
      <c r="E162" t="s">
        <v>3315</v>
      </c>
      <c r="F162" t="s">
        <v>3316</v>
      </c>
      <c r="G162" t="s">
        <v>3316</v>
      </c>
      <c r="H162">
        <v>0</v>
      </c>
      <c r="I162" t="s">
        <v>36</v>
      </c>
      <c r="J162" t="s">
        <v>36</v>
      </c>
      <c r="K162" t="s">
        <v>36</v>
      </c>
      <c r="L162">
        <v>67</v>
      </c>
      <c r="M162" t="s">
        <v>5676</v>
      </c>
      <c r="N162" t="s">
        <v>4259</v>
      </c>
      <c r="O162" t="s">
        <v>5677</v>
      </c>
      <c r="P162" s="2">
        <v>35167</v>
      </c>
      <c r="Q162" t="s">
        <v>3760</v>
      </c>
      <c r="R162" t="s">
        <v>39</v>
      </c>
      <c r="T162" t="s">
        <v>544</v>
      </c>
      <c r="U162" t="s">
        <v>540</v>
      </c>
      <c r="V162" t="s">
        <v>35</v>
      </c>
      <c r="W162" t="s">
        <v>545</v>
      </c>
      <c r="Y162" t="s">
        <v>5679</v>
      </c>
      <c r="AA162" t="str">
        <f t="shared" si="4"/>
        <v>EMS code: C122</v>
      </c>
      <c r="AB162" t="s">
        <v>43</v>
      </c>
      <c r="AD162" t="s">
        <v>3314</v>
      </c>
      <c r="AE162" t="str">
        <f t="shared" si="5"/>
        <v/>
      </c>
    </row>
    <row r="163" spans="1:31" x14ac:dyDescent="0.35">
      <c r="A163" t="s">
        <v>5720</v>
      </c>
      <c r="B163" t="s">
        <v>5718</v>
      </c>
      <c r="C163" t="s">
        <v>540</v>
      </c>
      <c r="D163" t="s">
        <v>5719</v>
      </c>
      <c r="E163" t="s">
        <v>3833</v>
      </c>
      <c r="F163" t="s">
        <v>3834</v>
      </c>
      <c r="G163" t="s">
        <v>3835</v>
      </c>
      <c r="H163">
        <v>0.01</v>
      </c>
      <c r="I163" t="s">
        <v>36</v>
      </c>
      <c r="J163" t="s">
        <v>36</v>
      </c>
      <c r="K163" t="s">
        <v>36</v>
      </c>
      <c r="L163">
        <v>0</v>
      </c>
      <c r="P163" s="2">
        <v>45320</v>
      </c>
      <c r="R163" t="s">
        <v>39</v>
      </c>
      <c r="T163" t="s">
        <v>544</v>
      </c>
      <c r="U163" t="s">
        <v>540</v>
      </c>
      <c r="V163" t="s">
        <v>35</v>
      </c>
      <c r="W163" t="s">
        <v>545</v>
      </c>
      <c r="AA163" t="str">
        <f t="shared" si="4"/>
        <v>EMS code: CA-O</v>
      </c>
      <c r="AB163" t="s">
        <v>43</v>
      </c>
      <c r="AD163" t="s">
        <v>44</v>
      </c>
      <c r="AE163" t="str">
        <f t="shared" si="5"/>
        <v/>
      </c>
    </row>
    <row r="164" spans="1:31" x14ac:dyDescent="0.35">
      <c r="A164" t="s">
        <v>5759</v>
      </c>
      <c r="B164" t="s">
        <v>5741</v>
      </c>
      <c r="C164" t="s">
        <v>540</v>
      </c>
      <c r="D164" t="s">
        <v>5742</v>
      </c>
      <c r="E164" t="s">
        <v>3551</v>
      </c>
      <c r="F164" t="s">
        <v>3498</v>
      </c>
      <c r="G164" t="s">
        <v>3552</v>
      </c>
      <c r="H164">
        <v>0.01</v>
      </c>
      <c r="I164" t="s">
        <v>36</v>
      </c>
      <c r="J164" t="s">
        <v>36</v>
      </c>
      <c r="K164" t="s">
        <v>36</v>
      </c>
      <c r="L164">
        <v>92</v>
      </c>
      <c r="M164" t="s">
        <v>3553</v>
      </c>
      <c r="N164" t="s">
        <v>3501</v>
      </c>
      <c r="O164" t="s">
        <v>3502</v>
      </c>
      <c r="P164" s="2">
        <v>43714</v>
      </c>
      <c r="R164" t="s">
        <v>193</v>
      </c>
      <c r="T164" t="s">
        <v>544</v>
      </c>
      <c r="U164" t="s">
        <v>540</v>
      </c>
      <c r="V164" t="s">
        <v>35</v>
      </c>
      <c r="W164" t="s">
        <v>545</v>
      </c>
      <c r="Y164" t="s">
        <v>5683</v>
      </c>
      <c r="Z164" t="s">
        <v>6234</v>
      </c>
      <c r="AA164" t="str">
        <f t="shared" si="4"/>
        <v>Metals - Total; EMS code: CA-T</v>
      </c>
      <c r="AB164" t="s">
        <v>43</v>
      </c>
      <c r="AC164" t="s">
        <v>268</v>
      </c>
      <c r="AD164" t="s">
        <v>44</v>
      </c>
      <c r="AE164" t="str">
        <f t="shared" si="5"/>
        <v/>
      </c>
    </row>
    <row r="165" spans="1:31" x14ac:dyDescent="0.35">
      <c r="A165" t="s">
        <v>5759</v>
      </c>
      <c r="B165" t="s">
        <v>5741</v>
      </c>
      <c r="C165" t="s">
        <v>540</v>
      </c>
      <c r="D165" t="s">
        <v>5742</v>
      </c>
      <c r="E165" t="s">
        <v>3492</v>
      </c>
      <c r="F165" t="s">
        <v>3493</v>
      </c>
      <c r="G165" t="s">
        <v>3494</v>
      </c>
      <c r="H165">
        <v>0.01</v>
      </c>
      <c r="I165" t="s">
        <v>36</v>
      </c>
      <c r="J165" t="s">
        <v>36</v>
      </c>
      <c r="K165" t="s">
        <v>36</v>
      </c>
      <c r="L165">
        <v>0</v>
      </c>
      <c r="P165" s="2">
        <v>45320</v>
      </c>
      <c r="R165" t="s">
        <v>39</v>
      </c>
      <c r="T165" t="s">
        <v>544</v>
      </c>
      <c r="U165" t="s">
        <v>540</v>
      </c>
      <c r="V165" t="s">
        <v>35</v>
      </c>
      <c r="W165" t="s">
        <v>545</v>
      </c>
      <c r="Y165" t="s">
        <v>5683</v>
      </c>
      <c r="Z165" t="s">
        <v>6234</v>
      </c>
      <c r="AA165" t="str">
        <f t="shared" si="4"/>
        <v>Metals - Total; EMS code: CA-T</v>
      </c>
      <c r="AB165" t="s">
        <v>43</v>
      </c>
      <c r="AC165" t="s">
        <v>268</v>
      </c>
      <c r="AD165" t="s">
        <v>44</v>
      </c>
      <c r="AE165" t="str">
        <f t="shared" si="5"/>
        <v/>
      </c>
    </row>
    <row r="166" spans="1:31" x14ac:dyDescent="0.35">
      <c r="A166" t="s">
        <v>5759</v>
      </c>
      <c r="B166" t="s">
        <v>5741</v>
      </c>
      <c r="C166" t="s">
        <v>540</v>
      </c>
      <c r="D166" t="s">
        <v>5742</v>
      </c>
      <c r="E166" t="s">
        <v>3533</v>
      </c>
      <c r="F166" t="s">
        <v>3534</v>
      </c>
      <c r="G166" t="s">
        <v>3535</v>
      </c>
      <c r="H166">
        <v>0.01</v>
      </c>
      <c r="I166" t="s">
        <v>36</v>
      </c>
      <c r="J166" t="s">
        <v>36</v>
      </c>
      <c r="K166" t="s">
        <v>36</v>
      </c>
      <c r="L166">
        <v>0</v>
      </c>
      <c r="P166" s="2">
        <v>45320</v>
      </c>
      <c r="R166" t="s">
        <v>39</v>
      </c>
      <c r="T166" t="s">
        <v>544</v>
      </c>
      <c r="U166" t="s">
        <v>540</v>
      </c>
      <c r="V166" t="s">
        <v>35</v>
      </c>
      <c r="W166" t="s">
        <v>545</v>
      </c>
      <c r="Y166" t="s">
        <v>5683</v>
      </c>
      <c r="Z166" t="s">
        <v>6234</v>
      </c>
      <c r="AA166" t="str">
        <f t="shared" si="4"/>
        <v>Metals - Total; EMS code: CA-T</v>
      </c>
      <c r="AB166" t="s">
        <v>43</v>
      </c>
      <c r="AC166" t="s">
        <v>268</v>
      </c>
      <c r="AD166" t="s">
        <v>44</v>
      </c>
      <c r="AE166" t="str">
        <f t="shared" si="5"/>
        <v/>
      </c>
    </row>
    <row r="167" spans="1:31" x14ac:dyDescent="0.35">
      <c r="A167" t="s">
        <v>5772</v>
      </c>
      <c r="B167" t="s">
        <v>5767</v>
      </c>
      <c r="C167" t="s">
        <v>540</v>
      </c>
      <c r="D167" t="s">
        <v>5768</v>
      </c>
      <c r="E167" t="s">
        <v>323</v>
      </c>
      <c r="F167" t="s">
        <v>324</v>
      </c>
      <c r="G167" t="s">
        <v>324</v>
      </c>
      <c r="H167">
        <v>0.01</v>
      </c>
      <c r="I167" t="s">
        <v>36</v>
      </c>
      <c r="J167" t="s">
        <v>36</v>
      </c>
      <c r="K167" t="s">
        <v>36</v>
      </c>
      <c r="L167">
        <v>72</v>
      </c>
      <c r="M167" t="s">
        <v>5769</v>
      </c>
      <c r="N167" t="s">
        <v>2016</v>
      </c>
      <c r="O167" t="s">
        <v>5770</v>
      </c>
      <c r="P167" s="2">
        <v>43851</v>
      </c>
      <c r="Q167" t="s">
        <v>5771</v>
      </c>
      <c r="R167" t="s">
        <v>126</v>
      </c>
      <c r="S167" t="s">
        <v>126</v>
      </c>
      <c r="T167" t="s">
        <v>544</v>
      </c>
      <c r="U167" t="s">
        <v>540</v>
      </c>
      <c r="V167" t="s">
        <v>35</v>
      </c>
      <c r="W167" t="s">
        <v>545</v>
      </c>
      <c r="Z167" t="s">
        <v>1041</v>
      </c>
      <c r="AA167" t="str">
        <f t="shared" si="4"/>
        <v>Major Ions; EMS code: CABR</v>
      </c>
      <c r="AB167" t="s">
        <v>43</v>
      </c>
      <c r="AD167" t="s">
        <v>44</v>
      </c>
      <c r="AE167" t="str">
        <f t="shared" si="5"/>
        <v/>
      </c>
    </row>
    <row r="168" spans="1:31" x14ac:dyDescent="0.35">
      <c r="A168" t="s">
        <v>5788</v>
      </c>
      <c r="B168" t="s">
        <v>5786</v>
      </c>
      <c r="C168" t="s">
        <v>540</v>
      </c>
      <c r="D168" t="s">
        <v>5787</v>
      </c>
      <c r="E168" t="s">
        <v>323</v>
      </c>
      <c r="F168" t="s">
        <v>324</v>
      </c>
      <c r="G168" t="s">
        <v>324</v>
      </c>
      <c r="I168" t="s">
        <v>36</v>
      </c>
      <c r="J168" t="s">
        <v>36</v>
      </c>
      <c r="K168" t="s">
        <v>36</v>
      </c>
      <c r="L168">
        <v>4512</v>
      </c>
      <c r="M168" t="s">
        <v>4166</v>
      </c>
      <c r="N168" t="s">
        <v>1744</v>
      </c>
      <c r="O168" t="s">
        <v>4167</v>
      </c>
      <c r="P168" s="2">
        <v>42465</v>
      </c>
      <c r="R168" t="s">
        <v>126</v>
      </c>
      <c r="T168" t="s">
        <v>544</v>
      </c>
      <c r="U168" t="s">
        <v>540</v>
      </c>
      <c r="V168" t="s">
        <v>35</v>
      </c>
      <c r="W168" t="s">
        <v>545</v>
      </c>
      <c r="AA168" t="str">
        <f t="shared" si="4"/>
        <v>EMS code: CBAL</v>
      </c>
      <c r="AB168" t="s">
        <v>43</v>
      </c>
      <c r="AD168" t="s">
        <v>44</v>
      </c>
      <c r="AE168" t="str">
        <f t="shared" si="5"/>
        <v/>
      </c>
    </row>
    <row r="169" spans="1:31" x14ac:dyDescent="0.35">
      <c r="A169" t="s">
        <v>5954</v>
      </c>
      <c r="B169" t="s">
        <v>5940</v>
      </c>
      <c r="C169" t="s">
        <v>5951</v>
      </c>
      <c r="D169" t="s">
        <v>5942</v>
      </c>
      <c r="E169" t="s">
        <v>489</v>
      </c>
      <c r="F169" t="s">
        <v>159</v>
      </c>
      <c r="G169" t="s">
        <v>490</v>
      </c>
      <c r="H169">
        <v>1</v>
      </c>
      <c r="I169" t="s">
        <v>36</v>
      </c>
      <c r="J169" t="s">
        <v>36</v>
      </c>
      <c r="K169" t="s">
        <v>36</v>
      </c>
      <c r="L169">
        <v>259</v>
      </c>
      <c r="O169" t="s">
        <v>5952</v>
      </c>
      <c r="P169" s="2">
        <v>37523</v>
      </c>
      <c r="R169" t="s">
        <v>39</v>
      </c>
      <c r="T169" t="s">
        <v>544</v>
      </c>
      <c r="U169" t="s">
        <v>540</v>
      </c>
      <c r="V169" t="s">
        <v>35</v>
      </c>
      <c r="W169" t="s">
        <v>545</v>
      </c>
      <c r="X169" t="s">
        <v>5953</v>
      </c>
      <c r="Y169" t="s">
        <v>5948</v>
      </c>
      <c r="Z169" t="s">
        <v>98</v>
      </c>
      <c r="AA169" t="str">
        <f t="shared" si="4"/>
        <v>Petroleum Hydrocarbons; EMS code: CH4-</v>
      </c>
      <c r="AB169" t="s">
        <v>43</v>
      </c>
      <c r="AD169" t="s">
        <v>44</v>
      </c>
      <c r="AE169" t="str">
        <f t="shared" si="5"/>
        <v/>
      </c>
    </row>
    <row r="170" spans="1:31" x14ac:dyDescent="0.35">
      <c r="A170" t="s">
        <v>5974</v>
      </c>
      <c r="B170" t="s">
        <v>5969</v>
      </c>
      <c r="C170" t="s">
        <v>540</v>
      </c>
      <c r="D170" t="s">
        <v>5970</v>
      </c>
      <c r="E170" t="s">
        <v>3337</v>
      </c>
      <c r="F170" t="s">
        <v>3338</v>
      </c>
      <c r="G170" t="s">
        <v>3339</v>
      </c>
      <c r="H170">
        <v>0</v>
      </c>
      <c r="I170" t="s">
        <v>36</v>
      </c>
      <c r="J170" t="s">
        <v>36</v>
      </c>
      <c r="K170" t="s">
        <v>36</v>
      </c>
      <c r="L170">
        <v>100</v>
      </c>
      <c r="M170" t="s">
        <v>3340</v>
      </c>
      <c r="N170" t="s">
        <v>3341</v>
      </c>
      <c r="O170" t="s">
        <v>3342</v>
      </c>
      <c r="P170" s="2">
        <v>35167</v>
      </c>
      <c r="Q170" t="s">
        <v>3760</v>
      </c>
      <c r="R170" t="s">
        <v>39</v>
      </c>
      <c r="T170" t="s">
        <v>544</v>
      </c>
      <c r="U170" t="s">
        <v>540</v>
      </c>
      <c r="V170" t="s">
        <v>35</v>
      </c>
      <c r="W170" t="s">
        <v>545</v>
      </c>
      <c r="Y170" t="s">
        <v>5973</v>
      </c>
      <c r="Z170" t="s">
        <v>9565</v>
      </c>
      <c r="AA170" t="str">
        <f t="shared" si="4"/>
        <v>Polycyclic Aromatic Hydrocarbons (PAHs); EMS code: CHRY</v>
      </c>
      <c r="AB170" t="s">
        <v>43</v>
      </c>
      <c r="AD170" t="s">
        <v>3314</v>
      </c>
      <c r="AE170" t="str">
        <f t="shared" si="5"/>
        <v/>
      </c>
    </row>
    <row r="171" spans="1:31" x14ac:dyDescent="0.35">
      <c r="A171" t="s">
        <v>5974</v>
      </c>
      <c r="B171" t="s">
        <v>5969</v>
      </c>
      <c r="C171" t="s">
        <v>540</v>
      </c>
      <c r="D171" t="s">
        <v>5970</v>
      </c>
      <c r="E171" t="s">
        <v>3320</v>
      </c>
      <c r="F171" t="s">
        <v>12427</v>
      </c>
      <c r="G171" t="s">
        <v>3321</v>
      </c>
      <c r="H171">
        <v>1</v>
      </c>
      <c r="I171" t="s">
        <v>36</v>
      </c>
      <c r="J171" t="s">
        <v>36</v>
      </c>
      <c r="K171" t="s">
        <v>36</v>
      </c>
      <c r="L171">
        <v>43</v>
      </c>
      <c r="M171" t="s">
        <v>3322</v>
      </c>
      <c r="N171" t="s">
        <v>3323</v>
      </c>
      <c r="O171" t="s">
        <v>5467</v>
      </c>
      <c r="P171" s="2">
        <v>42151</v>
      </c>
      <c r="R171" t="s">
        <v>126</v>
      </c>
      <c r="T171" t="s">
        <v>544</v>
      </c>
      <c r="U171" t="s">
        <v>540</v>
      </c>
      <c r="V171" t="s">
        <v>35</v>
      </c>
      <c r="W171" t="s">
        <v>545</v>
      </c>
      <c r="Y171" t="s">
        <v>5973</v>
      </c>
      <c r="Z171" t="s">
        <v>9565</v>
      </c>
      <c r="AA171" t="str">
        <f t="shared" si="4"/>
        <v>Polycyclic Aromatic Hydrocarbons (PAHs); EMS code: CHRY</v>
      </c>
      <c r="AB171" t="s">
        <v>43</v>
      </c>
      <c r="AD171" t="s">
        <v>3314</v>
      </c>
      <c r="AE171" t="str">
        <f t="shared" si="5"/>
        <v/>
      </c>
    </row>
    <row r="172" spans="1:31" x14ac:dyDescent="0.35">
      <c r="A172" t="s">
        <v>5974</v>
      </c>
      <c r="B172" t="s">
        <v>5969</v>
      </c>
      <c r="C172" t="s">
        <v>540</v>
      </c>
      <c r="D172" t="s">
        <v>5970</v>
      </c>
      <c r="E172" t="s">
        <v>3308</v>
      </c>
      <c r="F172" t="s">
        <v>3309</v>
      </c>
      <c r="G172" t="s">
        <v>3310</v>
      </c>
      <c r="H172">
        <v>1</v>
      </c>
      <c r="I172" t="s">
        <v>36</v>
      </c>
      <c r="J172" t="s">
        <v>36</v>
      </c>
      <c r="K172" t="s">
        <v>36</v>
      </c>
      <c r="L172">
        <v>1</v>
      </c>
      <c r="M172" t="s">
        <v>3311</v>
      </c>
      <c r="N172" t="s">
        <v>3311</v>
      </c>
      <c r="O172" t="s">
        <v>3312</v>
      </c>
      <c r="P172" s="2">
        <v>42074</v>
      </c>
      <c r="R172" t="s">
        <v>126</v>
      </c>
      <c r="T172" t="s">
        <v>544</v>
      </c>
      <c r="U172" t="s">
        <v>540</v>
      </c>
      <c r="V172" t="s">
        <v>35</v>
      </c>
      <c r="W172" t="s">
        <v>545</v>
      </c>
      <c r="Y172" t="s">
        <v>5973</v>
      </c>
      <c r="Z172" t="s">
        <v>9565</v>
      </c>
      <c r="AA172" t="str">
        <f t="shared" si="4"/>
        <v>Polycyclic Aromatic Hydrocarbons (PAHs); EMS code: CHRY</v>
      </c>
      <c r="AB172" t="s">
        <v>43</v>
      </c>
      <c r="AD172" t="s">
        <v>3314</v>
      </c>
      <c r="AE172" t="str">
        <f t="shared" si="5"/>
        <v/>
      </c>
    </row>
    <row r="173" spans="1:31" x14ac:dyDescent="0.35">
      <c r="A173" t="s">
        <v>5974</v>
      </c>
      <c r="B173" t="s">
        <v>5969</v>
      </c>
      <c r="C173" t="s">
        <v>540</v>
      </c>
      <c r="D173" t="s">
        <v>5970</v>
      </c>
      <c r="E173" t="s">
        <v>3315</v>
      </c>
      <c r="F173" t="s">
        <v>3316</v>
      </c>
      <c r="G173" t="s">
        <v>3316</v>
      </c>
      <c r="H173">
        <v>30</v>
      </c>
      <c r="I173" t="s">
        <v>36</v>
      </c>
      <c r="J173" t="s">
        <v>36</v>
      </c>
      <c r="K173" t="s">
        <v>36</v>
      </c>
      <c r="L173">
        <v>1472</v>
      </c>
      <c r="M173" t="s">
        <v>3334</v>
      </c>
      <c r="N173" t="s">
        <v>1744</v>
      </c>
      <c r="O173" t="s">
        <v>5975</v>
      </c>
      <c r="P173" s="2">
        <v>35167</v>
      </c>
      <c r="Q173" t="s">
        <v>319</v>
      </c>
      <c r="R173" t="s">
        <v>39</v>
      </c>
      <c r="T173" t="s">
        <v>544</v>
      </c>
      <c r="U173" t="s">
        <v>540</v>
      </c>
      <c r="V173" t="s">
        <v>35</v>
      </c>
      <c r="W173" t="s">
        <v>545</v>
      </c>
      <c r="Y173" t="s">
        <v>5973</v>
      </c>
      <c r="Z173" t="s">
        <v>9565</v>
      </c>
      <c r="AA173" t="str">
        <f t="shared" si="4"/>
        <v>Polycyclic Aromatic Hydrocarbons (PAHs); EMS code: CHRY</v>
      </c>
      <c r="AB173" t="s">
        <v>43</v>
      </c>
      <c r="AD173" t="s">
        <v>3314</v>
      </c>
      <c r="AE173" t="str">
        <f t="shared" si="5"/>
        <v/>
      </c>
    </row>
    <row r="174" spans="1:31" x14ac:dyDescent="0.35">
      <c r="A174" t="s">
        <v>6024</v>
      </c>
      <c r="B174" t="s">
        <v>6019</v>
      </c>
      <c r="C174" t="s">
        <v>540</v>
      </c>
      <c r="D174" t="s">
        <v>29</v>
      </c>
      <c r="E174" t="s">
        <v>6020</v>
      </c>
      <c r="F174" t="s">
        <v>12521</v>
      </c>
      <c r="G174" t="s">
        <v>6021</v>
      </c>
      <c r="I174" t="s">
        <v>36</v>
      </c>
      <c r="J174" t="s">
        <v>36</v>
      </c>
      <c r="K174" t="s">
        <v>36</v>
      </c>
      <c r="L174">
        <v>7</v>
      </c>
      <c r="M174" t="s">
        <v>6022</v>
      </c>
      <c r="N174" t="s">
        <v>6022</v>
      </c>
      <c r="O174" t="s">
        <v>6023</v>
      </c>
      <c r="P174" s="2">
        <v>44916</v>
      </c>
      <c r="R174" t="s">
        <v>39</v>
      </c>
      <c r="T174" t="s">
        <v>544</v>
      </c>
      <c r="U174" t="s">
        <v>540</v>
      </c>
      <c r="V174" t="s">
        <v>35</v>
      </c>
      <c r="W174" t="s">
        <v>545</v>
      </c>
      <c r="AA174" t="str">
        <f t="shared" si="4"/>
        <v>EMS code: CLAS</v>
      </c>
      <c r="AB174" t="s">
        <v>43</v>
      </c>
      <c r="AD174" t="s">
        <v>44</v>
      </c>
      <c r="AE174" t="str">
        <f t="shared" si="5"/>
        <v/>
      </c>
    </row>
    <row r="175" spans="1:31" x14ac:dyDescent="0.35">
      <c r="A175" t="s">
        <v>6030</v>
      </c>
      <c r="B175" t="s">
        <v>6025</v>
      </c>
      <c r="C175" t="s">
        <v>540</v>
      </c>
      <c r="D175" t="s">
        <v>6026</v>
      </c>
      <c r="E175" t="s">
        <v>6027</v>
      </c>
      <c r="F175" t="s">
        <v>6028</v>
      </c>
      <c r="G175" t="s">
        <v>6028</v>
      </c>
      <c r="H175">
        <v>2</v>
      </c>
      <c r="I175" t="s">
        <v>36</v>
      </c>
      <c r="J175" t="s">
        <v>36</v>
      </c>
      <c r="K175" t="s">
        <v>36</v>
      </c>
      <c r="L175">
        <v>144</v>
      </c>
      <c r="M175" t="s">
        <v>6029</v>
      </c>
      <c r="N175" t="s">
        <v>2119</v>
      </c>
      <c r="O175" t="s">
        <v>3916</v>
      </c>
      <c r="P175" s="2">
        <v>40498</v>
      </c>
      <c r="R175" t="s">
        <v>126</v>
      </c>
      <c r="T175" t="s">
        <v>544</v>
      </c>
      <c r="U175" t="s">
        <v>540</v>
      </c>
      <c r="V175" t="s">
        <v>35</v>
      </c>
      <c r="W175" t="s">
        <v>545</v>
      </c>
      <c r="Z175" t="s">
        <v>12640</v>
      </c>
      <c r="AA175" t="str">
        <f t="shared" si="4"/>
        <v>Sediment Size; EMS code: CLAY</v>
      </c>
      <c r="AB175" t="s">
        <v>43</v>
      </c>
      <c r="AD175" t="s">
        <v>44</v>
      </c>
      <c r="AE175" t="str">
        <f t="shared" si="5"/>
        <v/>
      </c>
    </row>
    <row r="176" spans="1:31" x14ac:dyDescent="0.35">
      <c r="A176" t="s">
        <v>6162</v>
      </c>
      <c r="B176" t="s">
        <v>6157</v>
      </c>
      <c r="C176" t="s">
        <v>540</v>
      </c>
      <c r="D176" t="s">
        <v>6158</v>
      </c>
      <c r="E176" t="s">
        <v>6159</v>
      </c>
      <c r="F176" t="s">
        <v>6160</v>
      </c>
      <c r="G176" t="s">
        <v>6161</v>
      </c>
      <c r="H176">
        <v>0.02</v>
      </c>
      <c r="I176" t="s">
        <v>36</v>
      </c>
      <c r="J176" t="s">
        <v>36</v>
      </c>
      <c r="K176" t="s">
        <v>36</v>
      </c>
      <c r="L176">
        <v>0</v>
      </c>
      <c r="P176" s="2">
        <v>45320</v>
      </c>
      <c r="R176" t="s">
        <v>126</v>
      </c>
      <c r="T176" t="s">
        <v>544</v>
      </c>
      <c r="U176" t="s">
        <v>540</v>
      </c>
      <c r="V176" t="s">
        <v>35</v>
      </c>
      <c r="W176" t="s">
        <v>545</v>
      </c>
      <c r="AA176" t="str">
        <f t="shared" si="4"/>
        <v>EMS code: CO2-</v>
      </c>
      <c r="AB176" t="s">
        <v>43</v>
      </c>
      <c r="AD176" t="s">
        <v>44</v>
      </c>
      <c r="AE176" t="str">
        <f t="shared" si="5"/>
        <v/>
      </c>
    </row>
    <row r="177" spans="1:31" x14ac:dyDescent="0.35">
      <c r="A177" t="s">
        <v>6294</v>
      </c>
      <c r="B177" t="s">
        <v>6292</v>
      </c>
      <c r="C177" t="s">
        <v>540</v>
      </c>
      <c r="D177" t="s">
        <v>6293</v>
      </c>
      <c r="E177" t="s">
        <v>3833</v>
      </c>
      <c r="F177" t="s">
        <v>3834</v>
      </c>
      <c r="G177" t="s">
        <v>3835</v>
      </c>
      <c r="H177">
        <v>2E-3</v>
      </c>
      <c r="I177" t="s">
        <v>36</v>
      </c>
      <c r="J177" t="s">
        <v>36</v>
      </c>
      <c r="K177" t="s">
        <v>36</v>
      </c>
      <c r="L177">
        <v>0</v>
      </c>
      <c r="P177" s="2">
        <v>45320</v>
      </c>
      <c r="R177" t="s">
        <v>39</v>
      </c>
      <c r="T177" t="s">
        <v>544</v>
      </c>
      <c r="U177" t="s">
        <v>540</v>
      </c>
      <c r="V177" t="s">
        <v>35</v>
      </c>
      <c r="W177" t="s">
        <v>545</v>
      </c>
      <c r="Z177" t="s">
        <v>642</v>
      </c>
      <c r="AA177" t="str">
        <f t="shared" si="4"/>
        <v>Physical Properties; EMS code: CR2-O3</v>
      </c>
      <c r="AB177" t="s">
        <v>43</v>
      </c>
      <c r="AD177" t="s">
        <v>44</v>
      </c>
      <c r="AE177" t="str">
        <f t="shared" si="5"/>
        <v/>
      </c>
    </row>
    <row r="178" spans="1:31" x14ac:dyDescent="0.35">
      <c r="A178" t="s">
        <v>12674</v>
      </c>
      <c r="B178" t="s">
        <v>6761</v>
      </c>
      <c r="C178" t="s">
        <v>540</v>
      </c>
      <c r="D178" t="s">
        <v>6762</v>
      </c>
      <c r="E178" t="s">
        <v>3315</v>
      </c>
      <c r="F178" t="s">
        <v>3316</v>
      </c>
      <c r="G178" t="s">
        <v>3316</v>
      </c>
      <c r="I178" t="s">
        <v>36</v>
      </c>
      <c r="J178" t="s">
        <v>36</v>
      </c>
      <c r="K178" t="s">
        <v>36</v>
      </c>
      <c r="L178">
        <v>71</v>
      </c>
      <c r="M178" t="s">
        <v>2898</v>
      </c>
      <c r="N178" t="s">
        <v>2888</v>
      </c>
      <c r="O178" t="s">
        <v>3916</v>
      </c>
      <c r="P178" s="2">
        <v>44672</v>
      </c>
      <c r="Q178" t="s">
        <v>5132</v>
      </c>
      <c r="R178" t="s">
        <v>39</v>
      </c>
      <c r="S178" t="s">
        <v>39</v>
      </c>
      <c r="T178" t="s">
        <v>544</v>
      </c>
      <c r="U178" t="s">
        <v>540</v>
      </c>
      <c r="V178" t="s">
        <v>35</v>
      </c>
      <c r="W178" t="s">
        <v>545</v>
      </c>
      <c r="Y178" t="s">
        <v>6763</v>
      </c>
      <c r="Z178" t="s">
        <v>12775</v>
      </c>
      <c r="AA178" t="str">
        <f t="shared" si="4"/>
        <v>Polychlorinated biphenylds (PCBs); EMS code: DCBP</v>
      </c>
      <c r="AB178" t="s">
        <v>43</v>
      </c>
      <c r="AD178" t="s">
        <v>3314</v>
      </c>
      <c r="AE178" t="str">
        <f t="shared" si="5"/>
        <v/>
      </c>
    </row>
    <row r="179" spans="1:31" x14ac:dyDescent="0.35">
      <c r="A179" t="s">
        <v>6768</v>
      </c>
      <c r="B179" t="s">
        <v>6764</v>
      </c>
      <c r="C179" t="s">
        <v>540</v>
      </c>
      <c r="D179" t="s">
        <v>6765</v>
      </c>
      <c r="E179" t="s">
        <v>6766</v>
      </c>
      <c r="F179" t="s">
        <v>12535</v>
      </c>
      <c r="G179" t="s">
        <v>6767</v>
      </c>
      <c r="H179">
        <v>1</v>
      </c>
      <c r="I179" t="s">
        <v>36</v>
      </c>
      <c r="J179" t="s">
        <v>36</v>
      </c>
      <c r="K179" t="s">
        <v>36</v>
      </c>
      <c r="L179">
        <v>43</v>
      </c>
      <c r="M179" t="s">
        <v>4408</v>
      </c>
      <c r="N179" t="s">
        <v>4292</v>
      </c>
      <c r="O179" t="s">
        <v>5467</v>
      </c>
      <c r="P179" s="2">
        <v>42151</v>
      </c>
      <c r="R179" t="s">
        <v>126</v>
      </c>
      <c r="T179" t="s">
        <v>544</v>
      </c>
      <c r="U179" t="s">
        <v>540</v>
      </c>
      <c r="V179" t="s">
        <v>35</v>
      </c>
      <c r="W179" t="s">
        <v>545</v>
      </c>
      <c r="Z179" t="s">
        <v>98</v>
      </c>
      <c r="AA179" t="str">
        <f t="shared" si="4"/>
        <v>Petroleum Hydrocarbons; EMS code: DCL3</v>
      </c>
      <c r="AB179" t="s">
        <v>43</v>
      </c>
      <c r="AD179" t="s">
        <v>3314</v>
      </c>
      <c r="AE179" t="str">
        <f t="shared" si="5"/>
        <v/>
      </c>
    </row>
    <row r="180" spans="1:31" x14ac:dyDescent="0.35">
      <c r="A180" t="s">
        <v>6768</v>
      </c>
      <c r="B180" t="s">
        <v>6764</v>
      </c>
      <c r="C180" t="s">
        <v>540</v>
      </c>
      <c r="D180" t="s">
        <v>6765</v>
      </c>
      <c r="E180" t="s">
        <v>3315</v>
      </c>
      <c r="F180" t="s">
        <v>3316</v>
      </c>
      <c r="G180" t="s">
        <v>3316</v>
      </c>
      <c r="H180">
        <v>1</v>
      </c>
      <c r="I180" t="s">
        <v>36</v>
      </c>
      <c r="J180" t="s">
        <v>36</v>
      </c>
      <c r="K180" t="s">
        <v>36</v>
      </c>
      <c r="L180">
        <v>602</v>
      </c>
      <c r="M180" t="s">
        <v>6770</v>
      </c>
      <c r="N180" t="s">
        <v>6771</v>
      </c>
      <c r="O180" t="s">
        <v>6772</v>
      </c>
      <c r="P180" s="2">
        <v>42570</v>
      </c>
      <c r="R180" t="s">
        <v>1889</v>
      </c>
      <c r="T180" t="s">
        <v>544</v>
      </c>
      <c r="U180" t="s">
        <v>540</v>
      </c>
      <c r="V180" t="s">
        <v>35</v>
      </c>
      <c r="W180" t="s">
        <v>545</v>
      </c>
      <c r="Z180" t="s">
        <v>98</v>
      </c>
      <c r="AA180" t="str">
        <f t="shared" si="4"/>
        <v>Petroleum Hydrocarbons; EMS code: DCL3</v>
      </c>
      <c r="AB180" t="s">
        <v>43</v>
      </c>
      <c r="AD180" t="s">
        <v>3314</v>
      </c>
      <c r="AE180" t="str">
        <f t="shared" si="5"/>
        <v/>
      </c>
    </row>
    <row r="181" spans="1:31" x14ac:dyDescent="0.35">
      <c r="A181" t="s">
        <v>6776</v>
      </c>
      <c r="B181" t="s">
        <v>6773</v>
      </c>
      <c r="C181" t="s">
        <v>540</v>
      </c>
      <c r="D181" t="s">
        <v>6774</v>
      </c>
      <c r="E181" t="s">
        <v>6766</v>
      </c>
      <c r="F181" t="s">
        <v>12535</v>
      </c>
      <c r="G181" t="s">
        <v>6767</v>
      </c>
      <c r="H181">
        <v>1</v>
      </c>
      <c r="I181" t="s">
        <v>36</v>
      </c>
      <c r="J181" t="s">
        <v>36</v>
      </c>
      <c r="K181" t="s">
        <v>36</v>
      </c>
      <c r="L181">
        <v>1</v>
      </c>
      <c r="M181" t="s">
        <v>6775</v>
      </c>
      <c r="N181" t="s">
        <v>6775</v>
      </c>
      <c r="O181" t="s">
        <v>5440</v>
      </c>
      <c r="P181" s="2">
        <v>41085</v>
      </c>
      <c r="R181" t="s">
        <v>126</v>
      </c>
      <c r="T181" t="s">
        <v>544</v>
      </c>
      <c r="U181" t="s">
        <v>540</v>
      </c>
      <c r="V181" t="s">
        <v>35</v>
      </c>
      <c r="W181" t="s">
        <v>545</v>
      </c>
      <c r="Z181" t="s">
        <v>98</v>
      </c>
      <c r="AA181" t="str">
        <f t="shared" si="4"/>
        <v>Petroleum Hydrocarbons; EMS code: DCLT</v>
      </c>
      <c r="AB181" t="s">
        <v>43</v>
      </c>
      <c r="AD181" t="s">
        <v>3314</v>
      </c>
      <c r="AE181" t="str">
        <f t="shared" si="5"/>
        <v/>
      </c>
    </row>
    <row r="182" spans="1:31" x14ac:dyDescent="0.35">
      <c r="A182" t="s">
        <v>6855</v>
      </c>
      <c r="B182" t="s">
        <v>6852</v>
      </c>
      <c r="C182" t="s">
        <v>2144</v>
      </c>
      <c r="D182" t="s">
        <v>6853</v>
      </c>
      <c r="E182" t="s">
        <v>2162</v>
      </c>
      <c r="F182" t="s">
        <v>2163</v>
      </c>
      <c r="G182" t="s">
        <v>2163</v>
      </c>
      <c r="H182">
        <v>0</v>
      </c>
      <c r="I182" t="s">
        <v>35</v>
      </c>
      <c r="J182" t="s">
        <v>36</v>
      </c>
      <c r="K182" t="s">
        <v>36</v>
      </c>
      <c r="L182">
        <v>38</v>
      </c>
      <c r="O182" t="s">
        <v>6854</v>
      </c>
      <c r="P182" s="2">
        <v>35167</v>
      </c>
      <c r="Q182" t="s">
        <v>6733</v>
      </c>
      <c r="R182" t="s">
        <v>39</v>
      </c>
      <c r="T182" t="s">
        <v>544</v>
      </c>
      <c r="U182" t="s">
        <v>540</v>
      </c>
      <c r="V182" t="s">
        <v>35</v>
      </c>
      <c r="W182" t="s">
        <v>545</v>
      </c>
      <c r="X182" t="s">
        <v>2151</v>
      </c>
      <c r="Z182" t="s">
        <v>2181</v>
      </c>
      <c r="AA182" t="str">
        <f t="shared" si="4"/>
        <v>Toxicity; EMS code: DMGC</v>
      </c>
      <c r="AB182" t="s">
        <v>43</v>
      </c>
      <c r="AD182" t="s">
        <v>44</v>
      </c>
      <c r="AE182" t="str">
        <f t="shared" si="5"/>
        <v/>
      </c>
    </row>
    <row r="183" spans="1:31" x14ac:dyDescent="0.35">
      <c r="A183" t="s">
        <v>6859</v>
      </c>
      <c r="B183" t="s">
        <v>6852</v>
      </c>
      <c r="C183" t="s">
        <v>2216</v>
      </c>
      <c r="D183" t="s">
        <v>6853</v>
      </c>
      <c r="E183" t="s">
        <v>6856</v>
      </c>
      <c r="F183" t="s">
        <v>6857</v>
      </c>
      <c r="G183" t="s">
        <v>6858</v>
      </c>
      <c r="H183">
        <v>0</v>
      </c>
      <c r="I183" t="s">
        <v>36</v>
      </c>
      <c r="J183" t="s">
        <v>36</v>
      </c>
      <c r="K183" t="s">
        <v>36</v>
      </c>
      <c r="L183">
        <v>27280</v>
      </c>
      <c r="M183" t="s">
        <v>2240</v>
      </c>
      <c r="N183" t="s">
        <v>460</v>
      </c>
      <c r="O183" t="s">
        <v>413</v>
      </c>
      <c r="P183" s="2">
        <v>35487</v>
      </c>
      <c r="Q183" t="s">
        <v>133</v>
      </c>
      <c r="R183" t="s">
        <v>143</v>
      </c>
      <c r="T183" t="s">
        <v>544</v>
      </c>
      <c r="U183" t="s">
        <v>540</v>
      </c>
      <c r="V183" t="s">
        <v>35</v>
      </c>
      <c r="W183" t="s">
        <v>545</v>
      </c>
      <c r="X183" t="s">
        <v>2221</v>
      </c>
      <c r="Z183" t="s">
        <v>2181</v>
      </c>
      <c r="AA183" t="str">
        <f t="shared" si="4"/>
        <v>Toxicity; EMS code: DMGC</v>
      </c>
      <c r="AB183" t="s">
        <v>43</v>
      </c>
      <c r="AD183" t="s">
        <v>44</v>
      </c>
      <c r="AE183" t="str">
        <f t="shared" si="5"/>
        <v/>
      </c>
    </row>
    <row r="184" spans="1:31" x14ac:dyDescent="0.35">
      <c r="A184" t="s">
        <v>6855</v>
      </c>
      <c r="B184" t="s">
        <v>6852</v>
      </c>
      <c r="C184" t="s">
        <v>2144</v>
      </c>
      <c r="D184" t="s">
        <v>6853</v>
      </c>
      <c r="E184" t="s">
        <v>6860</v>
      </c>
      <c r="F184" t="s">
        <v>6861</v>
      </c>
      <c r="G184" t="s">
        <v>6862</v>
      </c>
      <c r="H184">
        <v>0</v>
      </c>
      <c r="I184" t="s">
        <v>36</v>
      </c>
      <c r="J184" t="s">
        <v>36</v>
      </c>
      <c r="K184" t="s">
        <v>36</v>
      </c>
      <c r="L184">
        <v>19487</v>
      </c>
      <c r="M184" t="s">
        <v>6863</v>
      </c>
      <c r="N184" t="s">
        <v>1633</v>
      </c>
      <c r="O184" t="s">
        <v>413</v>
      </c>
      <c r="P184" s="2">
        <v>35167</v>
      </c>
      <c r="Q184" t="s">
        <v>6733</v>
      </c>
      <c r="R184" t="s">
        <v>39</v>
      </c>
      <c r="T184" t="s">
        <v>544</v>
      </c>
      <c r="U184" t="s">
        <v>540</v>
      </c>
      <c r="V184" t="s">
        <v>35</v>
      </c>
      <c r="W184" t="s">
        <v>545</v>
      </c>
      <c r="X184" t="s">
        <v>2151</v>
      </c>
      <c r="Z184" t="s">
        <v>2181</v>
      </c>
      <c r="AA184" t="str">
        <f t="shared" si="4"/>
        <v>Toxicity; EMS code: DMGC</v>
      </c>
      <c r="AB184" t="s">
        <v>43</v>
      </c>
      <c r="AD184" t="s">
        <v>44</v>
      </c>
      <c r="AE184" t="str">
        <f t="shared" si="5"/>
        <v/>
      </c>
    </row>
    <row r="185" spans="1:31" x14ac:dyDescent="0.35">
      <c r="A185" t="s">
        <v>6875</v>
      </c>
      <c r="B185" t="s">
        <v>6873</v>
      </c>
      <c r="C185" t="s">
        <v>2216</v>
      </c>
      <c r="D185" t="s">
        <v>6874</v>
      </c>
      <c r="E185" t="s">
        <v>6856</v>
      </c>
      <c r="F185" t="s">
        <v>6857</v>
      </c>
      <c r="G185" t="s">
        <v>6858</v>
      </c>
      <c r="I185" t="s">
        <v>36</v>
      </c>
      <c r="J185" t="s">
        <v>36</v>
      </c>
      <c r="K185" t="s">
        <v>36</v>
      </c>
      <c r="L185">
        <v>4056</v>
      </c>
      <c r="O185" t="s">
        <v>2964</v>
      </c>
      <c r="P185" s="2">
        <v>42179</v>
      </c>
      <c r="R185" t="s">
        <v>126</v>
      </c>
      <c r="T185" t="s">
        <v>544</v>
      </c>
      <c r="U185" t="s">
        <v>540</v>
      </c>
      <c r="V185" t="s">
        <v>35</v>
      </c>
      <c r="W185" t="s">
        <v>545</v>
      </c>
      <c r="X185" t="s">
        <v>2221</v>
      </c>
      <c r="Z185" t="s">
        <v>2181</v>
      </c>
      <c r="AA185" t="str">
        <f t="shared" si="4"/>
        <v>Toxicity; EMS code: DMPF</v>
      </c>
      <c r="AB185" t="s">
        <v>43</v>
      </c>
      <c r="AD185" t="s">
        <v>44</v>
      </c>
      <c r="AE185" t="str">
        <f t="shared" si="5"/>
        <v/>
      </c>
    </row>
    <row r="186" spans="1:31" x14ac:dyDescent="0.35">
      <c r="A186" t="s">
        <v>6886</v>
      </c>
      <c r="B186" t="s">
        <v>6880</v>
      </c>
      <c r="C186" t="s">
        <v>540</v>
      </c>
      <c r="D186" t="s">
        <v>6881</v>
      </c>
      <c r="E186" t="s">
        <v>3315</v>
      </c>
      <c r="F186" t="s">
        <v>3316</v>
      </c>
      <c r="G186" t="s">
        <v>3316</v>
      </c>
      <c r="H186">
        <v>1</v>
      </c>
      <c r="I186" t="s">
        <v>36</v>
      </c>
      <c r="J186" t="s">
        <v>36</v>
      </c>
      <c r="K186" t="s">
        <v>36</v>
      </c>
      <c r="L186">
        <v>16</v>
      </c>
      <c r="M186" t="s">
        <v>6882</v>
      </c>
      <c r="N186" t="s">
        <v>6883</v>
      </c>
      <c r="O186" t="s">
        <v>6884</v>
      </c>
      <c r="P186" s="2">
        <v>43360</v>
      </c>
      <c r="Q186" t="s">
        <v>6885</v>
      </c>
      <c r="R186" t="s">
        <v>126</v>
      </c>
      <c r="S186" t="s">
        <v>39</v>
      </c>
      <c r="T186" t="s">
        <v>544</v>
      </c>
      <c r="U186" t="s">
        <v>540</v>
      </c>
      <c r="V186" t="s">
        <v>35</v>
      </c>
      <c r="W186" t="s">
        <v>545</v>
      </c>
      <c r="Y186" t="s">
        <v>6887</v>
      </c>
      <c r="Z186" t="s">
        <v>1547</v>
      </c>
      <c r="AA186" t="str">
        <f t="shared" si="4"/>
        <v>Organics; EMS code: DMSF</v>
      </c>
      <c r="AB186" t="s">
        <v>43</v>
      </c>
      <c r="AD186" t="s">
        <v>3314</v>
      </c>
      <c r="AE186" t="str">
        <f t="shared" si="5"/>
        <v/>
      </c>
    </row>
    <row r="187" spans="1:31" x14ac:dyDescent="0.35">
      <c r="A187" t="s">
        <v>6909</v>
      </c>
      <c r="B187" t="s">
        <v>6893</v>
      </c>
      <c r="C187" t="s">
        <v>6901</v>
      </c>
      <c r="D187" t="s">
        <v>6894</v>
      </c>
      <c r="E187" t="s">
        <v>6902</v>
      </c>
      <c r="F187" t="s">
        <v>6903</v>
      </c>
      <c r="G187" t="s">
        <v>487</v>
      </c>
      <c r="H187">
        <v>1</v>
      </c>
      <c r="I187" t="s">
        <v>36</v>
      </c>
      <c r="J187" t="s">
        <v>36</v>
      </c>
      <c r="K187" t="s">
        <v>36</v>
      </c>
      <c r="L187">
        <v>346</v>
      </c>
      <c r="M187" t="s">
        <v>6904</v>
      </c>
      <c r="N187" t="s">
        <v>6905</v>
      </c>
      <c r="O187" t="s">
        <v>6906</v>
      </c>
      <c r="P187" s="2">
        <v>43123</v>
      </c>
      <c r="Q187" t="s">
        <v>6907</v>
      </c>
      <c r="R187" t="s">
        <v>1090</v>
      </c>
      <c r="S187" t="s">
        <v>126</v>
      </c>
      <c r="T187" t="s">
        <v>544</v>
      </c>
      <c r="U187" t="s">
        <v>540</v>
      </c>
      <c r="V187" t="s">
        <v>35</v>
      </c>
      <c r="W187" t="s">
        <v>545</v>
      </c>
      <c r="X187" t="s">
        <v>6908</v>
      </c>
      <c r="Y187" t="s">
        <v>6897</v>
      </c>
      <c r="AA187" t="str">
        <f t="shared" si="4"/>
        <v>EMS code: DO-F</v>
      </c>
      <c r="AB187" t="s">
        <v>43</v>
      </c>
      <c r="AC187" t="s">
        <v>536</v>
      </c>
      <c r="AD187" t="s">
        <v>692</v>
      </c>
      <c r="AE187" t="str">
        <f t="shared" si="5"/>
        <v>Field Dissolved Oxygen</v>
      </c>
    </row>
    <row r="188" spans="1:31" x14ac:dyDescent="0.35">
      <c r="A188" t="s">
        <v>6913</v>
      </c>
      <c r="B188" t="s">
        <v>6910</v>
      </c>
      <c r="C188" t="s">
        <v>540</v>
      </c>
      <c r="D188" t="s">
        <v>6911</v>
      </c>
      <c r="E188" t="s">
        <v>523</v>
      </c>
      <c r="F188" t="s">
        <v>524</v>
      </c>
      <c r="G188" t="s">
        <v>524</v>
      </c>
      <c r="I188" t="s">
        <v>36</v>
      </c>
      <c r="J188" t="s">
        <v>36</v>
      </c>
      <c r="K188" t="s">
        <v>36</v>
      </c>
      <c r="L188">
        <v>204</v>
      </c>
      <c r="O188" t="s">
        <v>6912</v>
      </c>
      <c r="P188" s="2">
        <v>45089</v>
      </c>
      <c r="R188" t="s">
        <v>39</v>
      </c>
      <c r="T188" t="s">
        <v>544</v>
      </c>
      <c r="U188" t="s">
        <v>540</v>
      </c>
      <c r="V188" t="s">
        <v>35</v>
      </c>
      <c r="W188" t="s">
        <v>545</v>
      </c>
      <c r="Y188" t="s">
        <v>6897</v>
      </c>
      <c r="Z188" t="s">
        <v>690</v>
      </c>
      <c r="AA188" t="str">
        <f t="shared" si="4"/>
        <v>Field; EMS code: DOCS</v>
      </c>
      <c r="AB188" t="s">
        <v>43</v>
      </c>
      <c r="AC188" t="s">
        <v>536</v>
      </c>
      <c r="AD188" t="s">
        <v>692</v>
      </c>
      <c r="AE188" t="str">
        <f t="shared" si="5"/>
        <v>EXO Sonde YSI</v>
      </c>
    </row>
    <row r="189" spans="1:31" x14ac:dyDescent="0.35">
      <c r="A189" t="s">
        <v>6913</v>
      </c>
      <c r="B189" t="s">
        <v>6910</v>
      </c>
      <c r="C189" t="s">
        <v>540</v>
      </c>
      <c r="D189" t="s">
        <v>6911</v>
      </c>
      <c r="E189" t="s">
        <v>6902</v>
      </c>
      <c r="F189" t="s">
        <v>6903</v>
      </c>
      <c r="G189" t="s">
        <v>487</v>
      </c>
      <c r="H189">
        <v>1</v>
      </c>
      <c r="I189" t="s">
        <v>36</v>
      </c>
      <c r="J189" t="s">
        <v>36</v>
      </c>
      <c r="K189" t="s">
        <v>36</v>
      </c>
      <c r="L189">
        <v>328</v>
      </c>
      <c r="M189" t="s">
        <v>6914</v>
      </c>
      <c r="N189" t="s">
        <v>6915</v>
      </c>
      <c r="O189" t="s">
        <v>6916</v>
      </c>
      <c r="P189" s="2">
        <v>43714</v>
      </c>
      <c r="R189" t="s">
        <v>193</v>
      </c>
      <c r="T189" t="s">
        <v>544</v>
      </c>
      <c r="U189" t="s">
        <v>540</v>
      </c>
      <c r="V189" t="s">
        <v>35</v>
      </c>
      <c r="W189" t="s">
        <v>545</v>
      </c>
      <c r="Y189" t="s">
        <v>6897</v>
      </c>
      <c r="Z189" t="s">
        <v>690</v>
      </c>
      <c r="AA189" t="str">
        <f t="shared" si="4"/>
        <v>Field; EMS code: DOCS</v>
      </c>
      <c r="AB189" t="s">
        <v>43</v>
      </c>
      <c r="AC189" t="s">
        <v>536</v>
      </c>
      <c r="AD189" t="s">
        <v>692</v>
      </c>
      <c r="AE189" t="str">
        <f t="shared" si="5"/>
        <v>Field Dissolved Oxygen</v>
      </c>
    </row>
    <row r="190" spans="1:31" x14ac:dyDescent="0.35">
      <c r="A190" t="s">
        <v>6920</v>
      </c>
      <c r="B190" t="s">
        <v>6917</v>
      </c>
      <c r="C190" t="s">
        <v>540</v>
      </c>
      <c r="D190" t="s">
        <v>6918</v>
      </c>
      <c r="E190" t="s">
        <v>612</v>
      </c>
      <c r="F190" t="s">
        <v>613</v>
      </c>
      <c r="G190" t="s">
        <v>614</v>
      </c>
      <c r="H190">
        <v>0.1</v>
      </c>
      <c r="I190" t="s">
        <v>36</v>
      </c>
      <c r="J190" t="s">
        <v>36</v>
      </c>
      <c r="K190" t="s">
        <v>36</v>
      </c>
      <c r="L190">
        <v>234</v>
      </c>
      <c r="M190" t="s">
        <v>6919</v>
      </c>
      <c r="N190" t="s">
        <v>903</v>
      </c>
      <c r="O190" t="s">
        <v>2011</v>
      </c>
      <c r="P190" s="2">
        <v>44956</v>
      </c>
      <c r="R190" t="s">
        <v>39</v>
      </c>
      <c r="T190" t="s">
        <v>544</v>
      </c>
      <c r="U190" t="s">
        <v>540</v>
      </c>
      <c r="V190" t="s">
        <v>35</v>
      </c>
      <c r="W190" t="s">
        <v>545</v>
      </c>
      <c r="Y190" t="s">
        <v>6897</v>
      </c>
      <c r="Z190" t="s">
        <v>690</v>
      </c>
      <c r="AA190" t="str">
        <f t="shared" si="4"/>
        <v>Field; EMS code: DOSA-F</v>
      </c>
      <c r="AB190" t="s">
        <v>43</v>
      </c>
      <c r="AC190" t="s">
        <v>536</v>
      </c>
      <c r="AD190" t="s">
        <v>692</v>
      </c>
      <c r="AE190" t="str">
        <f t="shared" si="5"/>
        <v>Field sampling</v>
      </c>
    </row>
    <row r="191" spans="1:31" x14ac:dyDescent="0.35">
      <c r="A191" t="s">
        <v>7290</v>
      </c>
      <c r="B191" t="s">
        <v>7286</v>
      </c>
      <c r="C191" t="s">
        <v>540</v>
      </c>
      <c r="D191" t="s">
        <v>7287</v>
      </c>
      <c r="E191" t="s">
        <v>4283</v>
      </c>
      <c r="F191" t="s">
        <v>4284</v>
      </c>
      <c r="G191" t="s">
        <v>4285</v>
      </c>
      <c r="H191">
        <v>1</v>
      </c>
      <c r="I191" t="s">
        <v>36</v>
      </c>
      <c r="J191" t="s">
        <v>36</v>
      </c>
      <c r="K191" t="s">
        <v>36</v>
      </c>
      <c r="L191">
        <v>35</v>
      </c>
      <c r="M191" t="s">
        <v>4286</v>
      </c>
      <c r="N191" t="s">
        <v>7288</v>
      </c>
      <c r="O191" t="s">
        <v>7289</v>
      </c>
      <c r="P191" s="2">
        <v>41085</v>
      </c>
      <c r="R191" t="s">
        <v>126</v>
      </c>
      <c r="T191" t="s">
        <v>544</v>
      </c>
      <c r="U191" t="s">
        <v>540</v>
      </c>
      <c r="V191" t="s">
        <v>35</v>
      </c>
      <c r="W191" t="s">
        <v>545</v>
      </c>
      <c r="AA191" t="str">
        <f t="shared" si="4"/>
        <v>EMS code: FBEN</v>
      </c>
      <c r="AB191" t="s">
        <v>43</v>
      </c>
      <c r="AD191" t="s">
        <v>44</v>
      </c>
      <c r="AE191" t="str">
        <f t="shared" si="5"/>
        <v/>
      </c>
    </row>
    <row r="192" spans="1:31" x14ac:dyDescent="0.35">
      <c r="A192" t="s">
        <v>7295</v>
      </c>
      <c r="B192" t="s">
        <v>7291</v>
      </c>
      <c r="C192" t="s">
        <v>540</v>
      </c>
      <c r="D192" t="s">
        <v>7292</v>
      </c>
      <c r="E192" t="s">
        <v>3315</v>
      </c>
      <c r="F192" t="s">
        <v>3316</v>
      </c>
      <c r="G192" t="s">
        <v>3316</v>
      </c>
      <c r="H192">
        <v>0.1</v>
      </c>
      <c r="I192" t="s">
        <v>36</v>
      </c>
      <c r="J192" t="s">
        <v>36</v>
      </c>
      <c r="K192" t="s">
        <v>36</v>
      </c>
      <c r="L192">
        <v>164</v>
      </c>
      <c r="M192" t="s">
        <v>3067</v>
      </c>
      <c r="N192" t="s">
        <v>1761</v>
      </c>
      <c r="O192" t="s">
        <v>7293</v>
      </c>
      <c r="P192" s="2">
        <v>44544</v>
      </c>
      <c r="Q192" t="s">
        <v>7294</v>
      </c>
      <c r="R192" t="s">
        <v>126</v>
      </c>
      <c r="S192" t="s">
        <v>126</v>
      </c>
      <c r="T192" t="s">
        <v>544</v>
      </c>
      <c r="U192" t="s">
        <v>540</v>
      </c>
      <c r="V192" t="s">
        <v>35</v>
      </c>
      <c r="W192" t="s">
        <v>545</v>
      </c>
      <c r="AA192" t="str">
        <f t="shared" si="4"/>
        <v>EMS code: FBPH</v>
      </c>
      <c r="AB192" t="s">
        <v>43</v>
      </c>
      <c r="AD192" t="s">
        <v>3314</v>
      </c>
      <c r="AE192" t="str">
        <f t="shared" si="5"/>
        <v/>
      </c>
    </row>
    <row r="193" spans="1:31" x14ac:dyDescent="0.35">
      <c r="A193" t="s">
        <v>7334</v>
      </c>
      <c r="B193" t="s">
        <v>7332</v>
      </c>
      <c r="C193" t="s">
        <v>540</v>
      </c>
      <c r="D193" t="s">
        <v>7333</v>
      </c>
      <c r="E193" t="s">
        <v>551</v>
      </c>
      <c r="F193" t="s">
        <v>552</v>
      </c>
      <c r="G193" t="s">
        <v>552</v>
      </c>
      <c r="H193">
        <v>0.01</v>
      </c>
      <c r="I193" t="s">
        <v>35</v>
      </c>
      <c r="J193" t="s">
        <v>36</v>
      </c>
      <c r="K193" t="s">
        <v>36</v>
      </c>
      <c r="L193">
        <v>14</v>
      </c>
      <c r="O193" t="s">
        <v>3749</v>
      </c>
      <c r="P193" s="2">
        <v>35167</v>
      </c>
      <c r="Q193" t="s">
        <v>6733</v>
      </c>
      <c r="R193" t="s">
        <v>39</v>
      </c>
      <c r="T193" t="s">
        <v>544</v>
      </c>
      <c r="U193" t="s">
        <v>540</v>
      </c>
      <c r="V193" t="s">
        <v>35</v>
      </c>
      <c r="W193" t="s">
        <v>545</v>
      </c>
      <c r="Z193" t="s">
        <v>12780</v>
      </c>
      <c r="AA193" t="str">
        <f t="shared" si="4"/>
        <v>Metals - Insoluble; EMS code: FE-I</v>
      </c>
      <c r="AB193" t="s">
        <v>43</v>
      </c>
      <c r="AC193" t="s">
        <v>3904</v>
      </c>
      <c r="AD193" t="s">
        <v>44</v>
      </c>
      <c r="AE193" t="str">
        <f t="shared" si="5"/>
        <v/>
      </c>
    </row>
    <row r="194" spans="1:31" x14ac:dyDescent="0.35">
      <c r="A194" t="s">
        <v>7358</v>
      </c>
      <c r="B194" t="s">
        <v>7341</v>
      </c>
      <c r="C194" t="s">
        <v>540</v>
      </c>
      <c r="D194" t="s">
        <v>7342</v>
      </c>
      <c r="E194" t="s">
        <v>3492</v>
      </c>
      <c r="F194" t="s">
        <v>3493</v>
      </c>
      <c r="G194" t="s">
        <v>3494</v>
      </c>
      <c r="H194">
        <v>0.01</v>
      </c>
      <c r="I194" t="s">
        <v>36</v>
      </c>
      <c r="J194" t="s">
        <v>36</v>
      </c>
      <c r="K194" t="s">
        <v>36</v>
      </c>
      <c r="L194">
        <v>0</v>
      </c>
      <c r="P194" s="2">
        <v>45320</v>
      </c>
      <c r="R194" t="s">
        <v>39</v>
      </c>
      <c r="T194" t="s">
        <v>544</v>
      </c>
      <c r="U194" t="s">
        <v>540</v>
      </c>
      <c r="V194" t="s">
        <v>35</v>
      </c>
      <c r="W194" t="s">
        <v>545</v>
      </c>
      <c r="Z194" t="s">
        <v>6234</v>
      </c>
      <c r="AA194" t="str">
        <f t="shared" ref="AA194:AA257" si="6">_xlfn.CONCAT(Z194, "EMS code: ",B194)</f>
        <v>Metals - Total; EMS code: FE-T</v>
      </c>
      <c r="AB194" t="s">
        <v>43</v>
      </c>
      <c r="AC194" t="s">
        <v>268</v>
      </c>
      <c r="AD194" t="s">
        <v>44</v>
      </c>
      <c r="AE194" t="str">
        <f t="shared" ref="AE194:AE257" si="7">IF(AD194="FIELD_RESULT",F194,"")</f>
        <v/>
      </c>
    </row>
    <row r="195" spans="1:31" x14ac:dyDescent="0.35">
      <c r="A195" t="s">
        <v>7358</v>
      </c>
      <c r="B195" t="s">
        <v>7341</v>
      </c>
      <c r="C195" t="s">
        <v>540</v>
      </c>
      <c r="D195" t="s">
        <v>7342</v>
      </c>
      <c r="E195" t="s">
        <v>3533</v>
      </c>
      <c r="F195" t="s">
        <v>3534</v>
      </c>
      <c r="G195" t="s">
        <v>3535</v>
      </c>
      <c r="H195">
        <v>0.01</v>
      </c>
      <c r="I195" t="s">
        <v>36</v>
      </c>
      <c r="J195" t="s">
        <v>36</v>
      </c>
      <c r="K195" t="s">
        <v>36</v>
      </c>
      <c r="L195">
        <v>0</v>
      </c>
      <c r="P195" s="2">
        <v>45320</v>
      </c>
      <c r="R195" t="s">
        <v>39</v>
      </c>
      <c r="T195" t="s">
        <v>544</v>
      </c>
      <c r="U195" t="s">
        <v>540</v>
      </c>
      <c r="V195" t="s">
        <v>35</v>
      </c>
      <c r="W195" t="s">
        <v>545</v>
      </c>
      <c r="Z195" t="s">
        <v>6234</v>
      </c>
      <c r="AA195" t="str">
        <f t="shared" si="6"/>
        <v>Metals - Total; EMS code: FE-T</v>
      </c>
      <c r="AB195" t="s">
        <v>43</v>
      </c>
      <c r="AC195" t="s">
        <v>268</v>
      </c>
      <c r="AD195" t="s">
        <v>44</v>
      </c>
      <c r="AE195" t="str">
        <f t="shared" si="7"/>
        <v/>
      </c>
    </row>
    <row r="196" spans="1:31" x14ac:dyDescent="0.35">
      <c r="A196" t="s">
        <v>7358</v>
      </c>
      <c r="B196" t="s">
        <v>7341</v>
      </c>
      <c r="C196" t="s">
        <v>540</v>
      </c>
      <c r="D196" t="s">
        <v>7342</v>
      </c>
      <c r="E196" t="s">
        <v>3551</v>
      </c>
      <c r="F196" t="s">
        <v>3498</v>
      </c>
      <c r="G196" t="s">
        <v>3552</v>
      </c>
      <c r="H196">
        <v>1E-3</v>
      </c>
      <c r="I196" t="s">
        <v>36</v>
      </c>
      <c r="J196" t="s">
        <v>36</v>
      </c>
      <c r="K196" t="s">
        <v>36</v>
      </c>
      <c r="L196">
        <v>92</v>
      </c>
      <c r="M196" t="s">
        <v>3553</v>
      </c>
      <c r="N196" t="s">
        <v>3501</v>
      </c>
      <c r="O196" t="s">
        <v>3502</v>
      </c>
      <c r="P196" s="2">
        <v>43714</v>
      </c>
      <c r="R196" t="s">
        <v>193</v>
      </c>
      <c r="T196" t="s">
        <v>544</v>
      </c>
      <c r="U196" t="s">
        <v>540</v>
      </c>
      <c r="V196" t="s">
        <v>35</v>
      </c>
      <c r="W196" t="s">
        <v>545</v>
      </c>
      <c r="Z196" t="s">
        <v>6234</v>
      </c>
      <c r="AA196" t="str">
        <f t="shared" si="6"/>
        <v>Metals - Total; EMS code: FE-T</v>
      </c>
      <c r="AB196" t="s">
        <v>43</v>
      </c>
      <c r="AC196" t="s">
        <v>268</v>
      </c>
      <c r="AD196" t="s">
        <v>44</v>
      </c>
      <c r="AE196" t="str">
        <f t="shared" si="7"/>
        <v/>
      </c>
    </row>
    <row r="197" spans="1:31" x14ac:dyDescent="0.35">
      <c r="A197" t="s">
        <v>7358</v>
      </c>
      <c r="B197" t="s">
        <v>7341</v>
      </c>
      <c r="C197" t="s">
        <v>540</v>
      </c>
      <c r="D197" t="s">
        <v>7342</v>
      </c>
      <c r="E197" t="s">
        <v>551</v>
      </c>
      <c r="F197" t="s">
        <v>552</v>
      </c>
      <c r="G197" t="s">
        <v>552</v>
      </c>
      <c r="H197">
        <v>0</v>
      </c>
      <c r="I197" t="s">
        <v>35</v>
      </c>
      <c r="J197" t="s">
        <v>36</v>
      </c>
      <c r="K197" t="s">
        <v>36</v>
      </c>
      <c r="L197">
        <v>13</v>
      </c>
      <c r="O197" t="s">
        <v>7372</v>
      </c>
      <c r="P197" s="2">
        <v>35167</v>
      </c>
      <c r="Q197" t="s">
        <v>319</v>
      </c>
      <c r="R197" t="s">
        <v>39</v>
      </c>
      <c r="T197" t="s">
        <v>544</v>
      </c>
      <c r="U197" t="s">
        <v>540</v>
      </c>
      <c r="V197" t="s">
        <v>35</v>
      </c>
      <c r="W197" t="s">
        <v>545</v>
      </c>
      <c r="Z197" t="s">
        <v>6234</v>
      </c>
      <c r="AA197" t="str">
        <f t="shared" si="6"/>
        <v>Metals - Total; EMS code: FE-T</v>
      </c>
      <c r="AB197" t="s">
        <v>43</v>
      </c>
      <c r="AC197" t="s">
        <v>268</v>
      </c>
      <c r="AD197" t="s">
        <v>44</v>
      </c>
      <c r="AE197" t="str">
        <f t="shared" si="7"/>
        <v/>
      </c>
    </row>
    <row r="198" spans="1:31" x14ac:dyDescent="0.35">
      <c r="A198" t="s">
        <v>7376</v>
      </c>
      <c r="B198" t="s">
        <v>7374</v>
      </c>
      <c r="C198" t="s">
        <v>540</v>
      </c>
      <c r="D198" t="s">
        <v>7375</v>
      </c>
      <c r="E198" t="s">
        <v>3833</v>
      </c>
      <c r="F198" t="s">
        <v>3834</v>
      </c>
      <c r="G198" t="s">
        <v>3835</v>
      </c>
      <c r="H198">
        <v>0.01</v>
      </c>
      <c r="I198" t="s">
        <v>36</v>
      </c>
      <c r="J198" t="s">
        <v>36</v>
      </c>
      <c r="K198" t="s">
        <v>36</v>
      </c>
      <c r="L198">
        <v>0</v>
      </c>
      <c r="P198" s="2">
        <v>45320</v>
      </c>
      <c r="R198" t="s">
        <v>39</v>
      </c>
      <c r="T198" t="s">
        <v>544</v>
      </c>
      <c r="U198" t="s">
        <v>540</v>
      </c>
      <c r="V198" t="s">
        <v>35</v>
      </c>
      <c r="W198" t="s">
        <v>545</v>
      </c>
      <c r="Z198" t="s">
        <v>3394</v>
      </c>
      <c r="AA198" t="str">
        <f t="shared" si="6"/>
        <v>Metals; EMS code: FE2-O3</v>
      </c>
      <c r="AB198" t="s">
        <v>43</v>
      </c>
      <c r="AD198" t="s">
        <v>44</v>
      </c>
      <c r="AE198" t="str">
        <f t="shared" si="7"/>
        <v/>
      </c>
    </row>
    <row r="199" spans="1:31" x14ac:dyDescent="0.35">
      <c r="A199" t="s">
        <v>8194</v>
      </c>
      <c r="B199" t="s">
        <v>8186</v>
      </c>
      <c r="C199" t="s">
        <v>2144</v>
      </c>
      <c r="D199" t="s">
        <v>8187</v>
      </c>
      <c r="E199" t="s">
        <v>8188</v>
      </c>
      <c r="F199" t="s">
        <v>8189</v>
      </c>
      <c r="G199" t="s">
        <v>8190</v>
      </c>
      <c r="H199">
        <v>0</v>
      </c>
      <c r="I199" t="s">
        <v>36</v>
      </c>
      <c r="J199" t="s">
        <v>36</v>
      </c>
      <c r="K199" t="s">
        <v>36</v>
      </c>
      <c r="L199">
        <v>10</v>
      </c>
      <c r="M199" t="s">
        <v>8191</v>
      </c>
      <c r="N199" t="s">
        <v>8192</v>
      </c>
      <c r="O199" t="s">
        <v>8193</v>
      </c>
      <c r="P199" s="2">
        <v>36824</v>
      </c>
      <c r="R199" t="s">
        <v>187</v>
      </c>
      <c r="T199" t="s">
        <v>544</v>
      </c>
      <c r="U199" t="s">
        <v>540</v>
      </c>
      <c r="V199" t="s">
        <v>35</v>
      </c>
      <c r="W199" t="s">
        <v>545</v>
      </c>
      <c r="X199" t="s">
        <v>2151</v>
      </c>
      <c r="Z199" t="s">
        <v>2181</v>
      </c>
      <c r="AA199" t="str">
        <f t="shared" si="6"/>
        <v>Toxicity; EMS code: IC50</v>
      </c>
      <c r="AB199" t="s">
        <v>43</v>
      </c>
      <c r="AD199" t="s">
        <v>44</v>
      </c>
      <c r="AE199" t="str">
        <f t="shared" si="7"/>
        <v/>
      </c>
    </row>
    <row r="200" spans="1:31" x14ac:dyDescent="0.35">
      <c r="A200" t="s">
        <v>8199</v>
      </c>
      <c r="B200" t="s">
        <v>8195</v>
      </c>
      <c r="C200" t="s">
        <v>540</v>
      </c>
      <c r="D200" t="s">
        <v>8196</v>
      </c>
      <c r="E200" t="s">
        <v>1676</v>
      </c>
      <c r="F200" t="s">
        <v>1677</v>
      </c>
      <c r="G200" t="s">
        <v>1678</v>
      </c>
      <c r="H200">
        <v>0.05</v>
      </c>
      <c r="I200" t="s">
        <v>36</v>
      </c>
      <c r="J200" t="s">
        <v>36</v>
      </c>
      <c r="K200" t="s">
        <v>36</v>
      </c>
      <c r="L200">
        <v>80</v>
      </c>
      <c r="M200" t="s">
        <v>8197</v>
      </c>
      <c r="N200" t="s">
        <v>8198</v>
      </c>
      <c r="O200" t="s">
        <v>3541</v>
      </c>
      <c r="P200" s="2">
        <v>44769</v>
      </c>
      <c r="R200" t="s">
        <v>39</v>
      </c>
      <c r="T200" t="s">
        <v>544</v>
      </c>
      <c r="U200" t="s">
        <v>540</v>
      </c>
      <c r="V200" t="s">
        <v>35</v>
      </c>
      <c r="W200" t="s">
        <v>545</v>
      </c>
      <c r="Z200" t="s">
        <v>1076</v>
      </c>
      <c r="AA200" t="str">
        <f t="shared" si="6"/>
        <v>Carbon; EMS code: IC63UM</v>
      </c>
      <c r="AB200" t="s">
        <v>43</v>
      </c>
      <c r="AD200" t="s">
        <v>44</v>
      </c>
      <c r="AE200" t="str">
        <f t="shared" si="7"/>
        <v/>
      </c>
    </row>
    <row r="201" spans="1:31" x14ac:dyDescent="0.35">
      <c r="A201" t="s">
        <v>8263</v>
      </c>
      <c r="B201" t="s">
        <v>8258</v>
      </c>
      <c r="C201" t="s">
        <v>540</v>
      </c>
      <c r="D201" t="s">
        <v>8259</v>
      </c>
      <c r="E201" t="s">
        <v>3492</v>
      </c>
      <c r="F201" t="s">
        <v>3493</v>
      </c>
      <c r="G201" t="s">
        <v>3494</v>
      </c>
      <c r="H201">
        <v>0.01</v>
      </c>
      <c r="I201" t="s">
        <v>36</v>
      </c>
      <c r="J201" t="s">
        <v>36</v>
      </c>
      <c r="K201" t="s">
        <v>36</v>
      </c>
      <c r="L201">
        <v>0</v>
      </c>
      <c r="P201" s="2">
        <v>45320</v>
      </c>
      <c r="R201" t="s">
        <v>39</v>
      </c>
      <c r="T201" t="s">
        <v>544</v>
      </c>
      <c r="U201" t="s">
        <v>540</v>
      </c>
      <c r="V201" t="s">
        <v>35</v>
      </c>
      <c r="W201" t="s">
        <v>545</v>
      </c>
      <c r="Z201" t="s">
        <v>6234</v>
      </c>
      <c r="AA201" t="str">
        <f t="shared" si="6"/>
        <v>Metals - Total; EMS code: K--T</v>
      </c>
      <c r="AB201" t="s">
        <v>43</v>
      </c>
      <c r="AC201" t="s">
        <v>268</v>
      </c>
      <c r="AD201" t="s">
        <v>44</v>
      </c>
      <c r="AE201" t="str">
        <f t="shared" si="7"/>
        <v/>
      </c>
    </row>
    <row r="202" spans="1:31" x14ac:dyDescent="0.35">
      <c r="A202" t="s">
        <v>8263</v>
      </c>
      <c r="B202" t="s">
        <v>8258</v>
      </c>
      <c r="C202" t="s">
        <v>540</v>
      </c>
      <c r="D202" t="s">
        <v>8259</v>
      </c>
      <c r="E202" t="s">
        <v>3551</v>
      </c>
      <c r="F202" t="s">
        <v>3498</v>
      </c>
      <c r="G202" t="s">
        <v>3552</v>
      </c>
      <c r="H202">
        <v>5.0000000000000001E-3</v>
      </c>
      <c r="I202" t="s">
        <v>36</v>
      </c>
      <c r="J202" t="s">
        <v>36</v>
      </c>
      <c r="K202" t="s">
        <v>36</v>
      </c>
      <c r="L202">
        <v>92</v>
      </c>
      <c r="M202" t="s">
        <v>3553</v>
      </c>
      <c r="N202" t="s">
        <v>3501</v>
      </c>
      <c r="O202" t="s">
        <v>3502</v>
      </c>
      <c r="P202" s="2">
        <v>43714</v>
      </c>
      <c r="Q202" t="s">
        <v>8271</v>
      </c>
      <c r="R202" t="s">
        <v>193</v>
      </c>
      <c r="S202" t="s">
        <v>193</v>
      </c>
      <c r="T202" t="s">
        <v>544</v>
      </c>
      <c r="U202" t="s">
        <v>540</v>
      </c>
      <c r="V202" t="s">
        <v>35</v>
      </c>
      <c r="W202" t="s">
        <v>545</v>
      </c>
      <c r="Z202" t="s">
        <v>6234</v>
      </c>
      <c r="AA202" t="str">
        <f t="shared" si="6"/>
        <v>Metals - Total; EMS code: K--T</v>
      </c>
      <c r="AB202" t="s">
        <v>43</v>
      </c>
      <c r="AC202" t="s">
        <v>268</v>
      </c>
      <c r="AD202" t="s">
        <v>44</v>
      </c>
      <c r="AE202" t="str">
        <f t="shared" si="7"/>
        <v/>
      </c>
    </row>
    <row r="203" spans="1:31" x14ac:dyDescent="0.35">
      <c r="A203" t="s">
        <v>8263</v>
      </c>
      <c r="B203" t="s">
        <v>8258</v>
      </c>
      <c r="C203" t="s">
        <v>540</v>
      </c>
      <c r="D203" t="s">
        <v>8259</v>
      </c>
      <c r="E203" t="s">
        <v>3533</v>
      </c>
      <c r="F203" t="s">
        <v>3534</v>
      </c>
      <c r="G203" t="s">
        <v>3535</v>
      </c>
      <c r="H203">
        <v>0.01</v>
      </c>
      <c r="I203" t="s">
        <v>36</v>
      </c>
      <c r="J203" t="s">
        <v>36</v>
      </c>
      <c r="K203" t="s">
        <v>36</v>
      </c>
      <c r="L203">
        <v>0</v>
      </c>
      <c r="P203" s="2">
        <v>45320</v>
      </c>
      <c r="R203" t="s">
        <v>39</v>
      </c>
      <c r="T203" t="s">
        <v>544</v>
      </c>
      <c r="U203" t="s">
        <v>540</v>
      </c>
      <c r="V203" t="s">
        <v>35</v>
      </c>
      <c r="W203" t="s">
        <v>545</v>
      </c>
      <c r="Z203" t="s">
        <v>6234</v>
      </c>
      <c r="AA203" t="str">
        <f t="shared" si="6"/>
        <v>Metals - Total; EMS code: K--T</v>
      </c>
      <c r="AB203" t="s">
        <v>43</v>
      </c>
      <c r="AC203" t="s">
        <v>268</v>
      </c>
      <c r="AD203" t="s">
        <v>44</v>
      </c>
      <c r="AE203" t="str">
        <f t="shared" si="7"/>
        <v/>
      </c>
    </row>
    <row r="204" spans="1:31" x14ac:dyDescent="0.35">
      <c r="A204" t="s">
        <v>8277</v>
      </c>
      <c r="B204" t="s">
        <v>8275</v>
      </c>
      <c r="C204" t="s">
        <v>540</v>
      </c>
      <c r="D204" t="s">
        <v>8276</v>
      </c>
      <c r="E204" t="s">
        <v>3833</v>
      </c>
      <c r="F204" t="s">
        <v>3834</v>
      </c>
      <c r="G204" t="s">
        <v>3835</v>
      </c>
      <c r="H204">
        <v>0.01</v>
      </c>
      <c r="I204" t="s">
        <v>36</v>
      </c>
      <c r="J204" t="s">
        <v>36</v>
      </c>
      <c r="K204" t="s">
        <v>36</v>
      </c>
      <c r="L204">
        <v>0</v>
      </c>
      <c r="P204" s="2">
        <v>45320</v>
      </c>
      <c r="R204" t="s">
        <v>39</v>
      </c>
      <c r="T204" t="s">
        <v>544</v>
      </c>
      <c r="U204" t="s">
        <v>540</v>
      </c>
      <c r="V204" t="s">
        <v>35</v>
      </c>
      <c r="W204" t="s">
        <v>545</v>
      </c>
      <c r="Z204" t="s">
        <v>1287</v>
      </c>
      <c r="AA204" t="str">
        <f t="shared" si="6"/>
        <v>Nutrients; EMS code: K2-O</v>
      </c>
      <c r="AB204" t="s">
        <v>43</v>
      </c>
      <c r="AD204" t="s">
        <v>44</v>
      </c>
      <c r="AE204" t="str">
        <f t="shared" si="7"/>
        <v/>
      </c>
    </row>
    <row r="205" spans="1:31" x14ac:dyDescent="0.35">
      <c r="A205" t="s">
        <v>8301</v>
      </c>
      <c r="B205" t="s">
        <v>8296</v>
      </c>
      <c r="C205" t="s">
        <v>540</v>
      </c>
      <c r="D205" t="s">
        <v>8297</v>
      </c>
      <c r="E205" t="s">
        <v>8298</v>
      </c>
      <c r="F205" t="s">
        <v>8299</v>
      </c>
      <c r="G205" t="s">
        <v>8300</v>
      </c>
      <c r="H205">
        <v>1</v>
      </c>
      <c r="I205" t="s">
        <v>36</v>
      </c>
      <c r="J205" t="s">
        <v>36</v>
      </c>
      <c r="K205" t="s">
        <v>36</v>
      </c>
      <c r="L205">
        <v>0</v>
      </c>
      <c r="P205" s="2">
        <v>45349</v>
      </c>
      <c r="R205" t="s">
        <v>126</v>
      </c>
      <c r="T205" t="s">
        <v>544</v>
      </c>
      <c r="U205" t="s">
        <v>540</v>
      </c>
      <c r="V205" t="s">
        <v>35</v>
      </c>
      <c r="W205" t="s">
        <v>545</v>
      </c>
      <c r="Z205" t="s">
        <v>642</v>
      </c>
      <c r="AA205" t="str">
        <f t="shared" si="6"/>
        <v>Physical Properties; EMS code: L420</v>
      </c>
      <c r="AB205" t="s">
        <v>691</v>
      </c>
      <c r="AD205" t="s">
        <v>44</v>
      </c>
      <c r="AE205" t="str">
        <f t="shared" si="7"/>
        <v/>
      </c>
    </row>
    <row r="206" spans="1:31" x14ac:dyDescent="0.35">
      <c r="A206" t="s">
        <v>8321</v>
      </c>
      <c r="B206" t="s">
        <v>8318</v>
      </c>
      <c r="C206" t="s">
        <v>540</v>
      </c>
      <c r="D206" t="s">
        <v>8319</v>
      </c>
      <c r="E206" t="s">
        <v>3315</v>
      </c>
      <c r="F206" t="s">
        <v>3316</v>
      </c>
      <c r="G206" t="s">
        <v>3316</v>
      </c>
      <c r="H206">
        <v>1E-3</v>
      </c>
      <c r="I206" t="s">
        <v>36</v>
      </c>
      <c r="J206" t="s">
        <v>36</v>
      </c>
      <c r="K206" t="s">
        <v>36</v>
      </c>
      <c r="L206">
        <v>12</v>
      </c>
      <c r="M206" t="s">
        <v>3256</v>
      </c>
      <c r="N206" t="s">
        <v>3257</v>
      </c>
      <c r="O206" t="s">
        <v>3258</v>
      </c>
      <c r="P206" s="2">
        <v>44579</v>
      </c>
      <c r="Q206" t="s">
        <v>8320</v>
      </c>
      <c r="R206" t="s">
        <v>126</v>
      </c>
      <c r="S206" t="s">
        <v>39</v>
      </c>
      <c r="T206" t="s">
        <v>544</v>
      </c>
      <c r="U206" t="s">
        <v>540</v>
      </c>
      <c r="V206" t="s">
        <v>35</v>
      </c>
      <c r="W206" t="s">
        <v>545</v>
      </c>
      <c r="Y206" t="s">
        <v>8322</v>
      </c>
      <c r="Z206" t="s">
        <v>1547</v>
      </c>
      <c r="AA206" t="str">
        <f t="shared" si="6"/>
        <v>Organics; EMS code: LD23</v>
      </c>
      <c r="AB206" t="s">
        <v>43</v>
      </c>
      <c r="AD206" t="s">
        <v>3314</v>
      </c>
      <c r="AE206" t="str">
        <f t="shared" si="7"/>
        <v/>
      </c>
    </row>
    <row r="207" spans="1:31" x14ac:dyDescent="0.35">
      <c r="A207" t="s">
        <v>12735</v>
      </c>
      <c r="B207" t="s">
        <v>8392</v>
      </c>
      <c r="C207" t="s">
        <v>540</v>
      </c>
      <c r="D207" t="s">
        <v>8393</v>
      </c>
      <c r="E207" t="s">
        <v>4153</v>
      </c>
      <c r="F207" t="s">
        <v>4154</v>
      </c>
      <c r="G207" t="s">
        <v>4154</v>
      </c>
      <c r="H207">
        <v>1</v>
      </c>
      <c r="I207" t="s">
        <v>36</v>
      </c>
      <c r="J207" t="s">
        <v>36</v>
      </c>
      <c r="K207" t="s">
        <v>36</v>
      </c>
      <c r="L207">
        <v>1</v>
      </c>
      <c r="M207" t="s">
        <v>8394</v>
      </c>
      <c r="N207" t="s">
        <v>8394</v>
      </c>
      <c r="O207" t="s">
        <v>6107</v>
      </c>
      <c r="P207" s="2">
        <v>44971</v>
      </c>
      <c r="R207" t="s">
        <v>39</v>
      </c>
      <c r="T207" t="s">
        <v>544</v>
      </c>
      <c r="U207" t="s">
        <v>540</v>
      </c>
      <c r="V207" t="s">
        <v>35</v>
      </c>
      <c r="W207" t="s">
        <v>545</v>
      </c>
      <c r="Z207" t="s">
        <v>642</v>
      </c>
      <c r="AA207" t="str">
        <f t="shared" si="6"/>
        <v>Physical Properties; EMS code: LI375</v>
      </c>
      <c r="AB207" t="s">
        <v>691</v>
      </c>
      <c r="AD207" t="s">
        <v>44</v>
      </c>
      <c r="AE207" t="str">
        <f t="shared" si="7"/>
        <v/>
      </c>
    </row>
    <row r="208" spans="1:31" x14ac:dyDescent="0.35">
      <c r="A208" t="s">
        <v>12736</v>
      </c>
      <c r="B208" t="s">
        <v>8395</v>
      </c>
      <c r="C208" t="s">
        <v>540</v>
      </c>
      <c r="D208" t="s">
        <v>8396</v>
      </c>
      <c r="E208" t="s">
        <v>4153</v>
      </c>
      <c r="F208" t="s">
        <v>4154</v>
      </c>
      <c r="G208" t="s">
        <v>4154</v>
      </c>
      <c r="H208">
        <v>1</v>
      </c>
      <c r="I208" t="s">
        <v>36</v>
      </c>
      <c r="J208" t="s">
        <v>36</v>
      </c>
      <c r="K208" t="s">
        <v>36</v>
      </c>
      <c r="L208">
        <v>0</v>
      </c>
      <c r="P208" s="2">
        <v>45272</v>
      </c>
      <c r="R208" t="s">
        <v>39</v>
      </c>
      <c r="T208" t="s">
        <v>544</v>
      </c>
      <c r="U208" t="s">
        <v>540</v>
      </c>
      <c r="V208" t="s">
        <v>35</v>
      </c>
      <c r="W208" t="s">
        <v>545</v>
      </c>
      <c r="Z208" t="s">
        <v>642</v>
      </c>
      <c r="AA208" t="str">
        <f t="shared" si="6"/>
        <v>Physical Properties; EMS code: LI550</v>
      </c>
      <c r="AB208" t="s">
        <v>691</v>
      </c>
      <c r="AD208" t="s">
        <v>44</v>
      </c>
      <c r="AE208" t="str">
        <f t="shared" si="7"/>
        <v/>
      </c>
    </row>
    <row r="209" spans="1:31" x14ac:dyDescent="0.35">
      <c r="A209" t="s">
        <v>8420</v>
      </c>
      <c r="B209" t="s">
        <v>8409</v>
      </c>
      <c r="C209" t="s">
        <v>540</v>
      </c>
      <c r="D209" t="s">
        <v>8410</v>
      </c>
      <c r="E209" t="s">
        <v>8415</v>
      </c>
      <c r="F209" t="s">
        <v>8416</v>
      </c>
      <c r="G209" t="s">
        <v>8412</v>
      </c>
      <c r="H209">
        <v>0.1</v>
      </c>
      <c r="I209" t="s">
        <v>36</v>
      </c>
      <c r="J209" t="s">
        <v>36</v>
      </c>
      <c r="K209" t="s">
        <v>36</v>
      </c>
      <c r="L209">
        <v>133</v>
      </c>
      <c r="M209" t="s">
        <v>8417</v>
      </c>
      <c r="N209" t="s">
        <v>8418</v>
      </c>
      <c r="O209" t="s">
        <v>8419</v>
      </c>
      <c r="P209" s="2">
        <v>35167</v>
      </c>
      <c r="Q209" t="s">
        <v>6733</v>
      </c>
      <c r="R209" t="s">
        <v>39</v>
      </c>
      <c r="T209" t="s">
        <v>544</v>
      </c>
      <c r="U209" t="s">
        <v>540</v>
      </c>
      <c r="V209" t="s">
        <v>35</v>
      </c>
      <c r="W209" t="s">
        <v>545</v>
      </c>
      <c r="Z209" t="s">
        <v>1547</v>
      </c>
      <c r="AA209" t="str">
        <f t="shared" si="6"/>
        <v>Organics; EMS code: LIPI</v>
      </c>
      <c r="AB209" t="s">
        <v>43</v>
      </c>
      <c r="AD209" t="s">
        <v>44</v>
      </c>
      <c r="AE209" t="str">
        <f t="shared" si="7"/>
        <v/>
      </c>
    </row>
    <row r="210" spans="1:31" x14ac:dyDescent="0.35">
      <c r="A210" t="s">
        <v>12737</v>
      </c>
      <c r="B210" t="s">
        <v>8421</v>
      </c>
      <c r="C210" t="s">
        <v>540</v>
      </c>
      <c r="D210" t="s">
        <v>8422</v>
      </c>
      <c r="E210" t="s">
        <v>3833</v>
      </c>
      <c r="F210" t="s">
        <v>3834</v>
      </c>
      <c r="G210" t="s">
        <v>3835</v>
      </c>
      <c r="H210">
        <v>0.01</v>
      </c>
      <c r="I210" t="s">
        <v>36</v>
      </c>
      <c r="J210" t="s">
        <v>36</v>
      </c>
      <c r="K210" t="s">
        <v>36</v>
      </c>
      <c r="L210">
        <v>0</v>
      </c>
      <c r="P210" s="2">
        <v>45320</v>
      </c>
      <c r="R210" t="s">
        <v>39</v>
      </c>
      <c r="T210" t="s">
        <v>544</v>
      </c>
      <c r="U210" t="s">
        <v>540</v>
      </c>
      <c r="V210" t="s">
        <v>35</v>
      </c>
      <c r="W210" t="s">
        <v>545</v>
      </c>
      <c r="Z210" t="s">
        <v>642</v>
      </c>
      <c r="AA210" t="str">
        <f t="shared" si="6"/>
        <v>Physical Properties; EMS code: LOSS</v>
      </c>
      <c r="AB210" t="s">
        <v>691</v>
      </c>
      <c r="AD210" t="s">
        <v>44</v>
      </c>
      <c r="AE210" t="str">
        <f t="shared" si="7"/>
        <v/>
      </c>
    </row>
    <row r="211" spans="1:31" x14ac:dyDescent="0.35">
      <c r="A211" t="s">
        <v>8590</v>
      </c>
      <c r="B211" t="s">
        <v>8585</v>
      </c>
      <c r="C211" t="s">
        <v>540</v>
      </c>
      <c r="D211" t="s">
        <v>8586</v>
      </c>
      <c r="E211" t="s">
        <v>8587</v>
      </c>
      <c r="F211" t="s">
        <v>8588</v>
      </c>
      <c r="G211" t="s">
        <v>8588</v>
      </c>
      <c r="H211">
        <v>0.1</v>
      </c>
      <c r="I211" t="s">
        <v>36</v>
      </c>
      <c r="J211" t="s">
        <v>36</v>
      </c>
      <c r="K211" t="s">
        <v>36</v>
      </c>
      <c r="L211">
        <v>7</v>
      </c>
      <c r="M211" t="s">
        <v>8589</v>
      </c>
      <c r="N211" t="s">
        <v>8589</v>
      </c>
      <c r="O211" t="s">
        <v>1452</v>
      </c>
      <c r="P211" s="2">
        <v>44985</v>
      </c>
      <c r="R211" t="s">
        <v>39</v>
      </c>
      <c r="T211" t="s">
        <v>544</v>
      </c>
      <c r="U211" t="s">
        <v>540</v>
      </c>
      <c r="V211" t="s">
        <v>35</v>
      </c>
      <c r="W211" t="s">
        <v>545</v>
      </c>
      <c r="Z211" t="s">
        <v>12640</v>
      </c>
      <c r="AA211" t="str">
        <f t="shared" si="6"/>
        <v>Sediment Size; EMS code: M200</v>
      </c>
      <c r="AB211" t="s">
        <v>691</v>
      </c>
      <c r="AD211" t="s">
        <v>44</v>
      </c>
      <c r="AE211" t="str">
        <f t="shared" si="7"/>
        <v/>
      </c>
    </row>
    <row r="212" spans="1:31" x14ac:dyDescent="0.35">
      <c r="A212" t="s">
        <v>8593</v>
      </c>
      <c r="B212" t="s">
        <v>8591</v>
      </c>
      <c r="C212" t="s">
        <v>540</v>
      </c>
      <c r="D212" t="s">
        <v>8592</v>
      </c>
      <c r="E212" t="s">
        <v>8587</v>
      </c>
      <c r="F212" t="s">
        <v>8588</v>
      </c>
      <c r="G212" t="s">
        <v>8588</v>
      </c>
      <c r="H212">
        <v>0.1</v>
      </c>
      <c r="I212" t="s">
        <v>36</v>
      </c>
      <c r="J212" t="s">
        <v>36</v>
      </c>
      <c r="K212" t="s">
        <v>36</v>
      </c>
      <c r="L212">
        <v>7</v>
      </c>
      <c r="M212" t="s">
        <v>8589</v>
      </c>
      <c r="N212" t="s">
        <v>8589</v>
      </c>
      <c r="O212" t="s">
        <v>1452</v>
      </c>
      <c r="P212" s="2">
        <v>44985</v>
      </c>
      <c r="R212" t="s">
        <v>39</v>
      </c>
      <c r="T212" t="s">
        <v>544</v>
      </c>
      <c r="U212" t="s">
        <v>540</v>
      </c>
      <c r="V212" t="s">
        <v>35</v>
      </c>
      <c r="W212" t="s">
        <v>545</v>
      </c>
      <c r="Z212" t="s">
        <v>12640</v>
      </c>
      <c r="AA212" t="str">
        <f t="shared" si="6"/>
        <v>Sediment Size; EMS code: M201</v>
      </c>
      <c r="AB212" t="s">
        <v>691</v>
      </c>
      <c r="AD212" t="s">
        <v>44</v>
      </c>
      <c r="AE212" t="str">
        <f t="shared" si="7"/>
        <v/>
      </c>
    </row>
    <row r="213" spans="1:31" x14ac:dyDescent="0.35">
      <c r="A213" t="s">
        <v>8593</v>
      </c>
      <c r="B213" t="s">
        <v>8591</v>
      </c>
      <c r="C213" t="s">
        <v>540</v>
      </c>
      <c r="D213" t="s">
        <v>8592</v>
      </c>
      <c r="E213" t="s">
        <v>6020</v>
      </c>
      <c r="F213" t="s">
        <v>12521</v>
      </c>
      <c r="G213" t="s">
        <v>6021</v>
      </c>
      <c r="H213">
        <v>0.1</v>
      </c>
      <c r="I213" t="s">
        <v>36</v>
      </c>
      <c r="J213" t="s">
        <v>36</v>
      </c>
      <c r="K213" t="s">
        <v>36</v>
      </c>
      <c r="L213">
        <v>7</v>
      </c>
      <c r="M213" t="s">
        <v>6022</v>
      </c>
      <c r="N213" t="s">
        <v>6022</v>
      </c>
      <c r="O213" t="s">
        <v>6023</v>
      </c>
      <c r="P213" s="2">
        <v>40498</v>
      </c>
      <c r="R213" t="s">
        <v>126</v>
      </c>
      <c r="T213" t="s">
        <v>544</v>
      </c>
      <c r="U213" t="s">
        <v>540</v>
      </c>
      <c r="V213" t="s">
        <v>35</v>
      </c>
      <c r="W213" t="s">
        <v>545</v>
      </c>
      <c r="Z213" t="s">
        <v>12640</v>
      </c>
      <c r="AA213" t="str">
        <f t="shared" si="6"/>
        <v>Sediment Size; EMS code: M201</v>
      </c>
      <c r="AB213" t="s">
        <v>691</v>
      </c>
      <c r="AD213" t="s">
        <v>44</v>
      </c>
      <c r="AE213" t="str">
        <f t="shared" si="7"/>
        <v/>
      </c>
    </row>
    <row r="214" spans="1:31" x14ac:dyDescent="0.35">
      <c r="A214" t="s">
        <v>8664</v>
      </c>
      <c r="B214" t="s">
        <v>8662</v>
      </c>
      <c r="C214" t="s">
        <v>540</v>
      </c>
      <c r="D214" t="s">
        <v>8663</v>
      </c>
      <c r="E214" t="s">
        <v>3833</v>
      </c>
      <c r="F214" t="s">
        <v>3834</v>
      </c>
      <c r="G214" t="s">
        <v>3835</v>
      </c>
      <c r="H214">
        <v>0.01</v>
      </c>
      <c r="I214" t="s">
        <v>36</v>
      </c>
      <c r="J214" t="s">
        <v>36</v>
      </c>
      <c r="K214" t="s">
        <v>36</v>
      </c>
      <c r="L214">
        <v>0</v>
      </c>
      <c r="P214" s="2">
        <v>45320</v>
      </c>
      <c r="R214" t="s">
        <v>39</v>
      </c>
      <c r="T214" t="s">
        <v>544</v>
      </c>
      <c r="U214" t="s">
        <v>540</v>
      </c>
      <c r="V214" t="s">
        <v>35</v>
      </c>
      <c r="W214" t="s">
        <v>545</v>
      </c>
      <c r="Z214" t="s">
        <v>3394</v>
      </c>
      <c r="AA214" t="str">
        <f t="shared" si="6"/>
        <v>Metals; EMS code: MG-O</v>
      </c>
      <c r="AB214" t="s">
        <v>43</v>
      </c>
      <c r="AD214" t="s">
        <v>44</v>
      </c>
      <c r="AE214" t="str">
        <f t="shared" si="7"/>
        <v/>
      </c>
    </row>
    <row r="215" spans="1:31" x14ac:dyDescent="0.35">
      <c r="A215" t="s">
        <v>8675</v>
      </c>
      <c r="B215" t="s">
        <v>8671</v>
      </c>
      <c r="C215" t="s">
        <v>540</v>
      </c>
      <c r="D215" t="s">
        <v>8672</v>
      </c>
      <c r="E215" t="s">
        <v>3492</v>
      </c>
      <c r="F215" t="s">
        <v>3493</v>
      </c>
      <c r="G215" t="s">
        <v>3494</v>
      </c>
      <c r="H215">
        <v>0.01</v>
      </c>
      <c r="I215" t="s">
        <v>36</v>
      </c>
      <c r="J215" t="s">
        <v>36</v>
      </c>
      <c r="K215" t="s">
        <v>36</v>
      </c>
      <c r="L215">
        <v>0</v>
      </c>
      <c r="P215" s="2">
        <v>45320</v>
      </c>
      <c r="R215" t="s">
        <v>39</v>
      </c>
      <c r="T215" t="s">
        <v>544</v>
      </c>
      <c r="U215" t="s">
        <v>540</v>
      </c>
      <c r="V215" t="s">
        <v>35</v>
      </c>
      <c r="W215" t="s">
        <v>545</v>
      </c>
      <c r="Y215" t="s">
        <v>8646</v>
      </c>
      <c r="Z215" t="s">
        <v>6234</v>
      </c>
      <c r="AA215" t="str">
        <f t="shared" si="6"/>
        <v>Metals - Total; EMS code: MG-T</v>
      </c>
      <c r="AB215" t="s">
        <v>43</v>
      </c>
      <c r="AC215" t="s">
        <v>268</v>
      </c>
      <c r="AD215" t="s">
        <v>44</v>
      </c>
      <c r="AE215" t="str">
        <f t="shared" si="7"/>
        <v/>
      </c>
    </row>
    <row r="216" spans="1:31" x14ac:dyDescent="0.35">
      <c r="A216" t="s">
        <v>8675</v>
      </c>
      <c r="B216" t="s">
        <v>8671</v>
      </c>
      <c r="C216" t="s">
        <v>540</v>
      </c>
      <c r="D216" t="s">
        <v>8672</v>
      </c>
      <c r="E216" t="s">
        <v>3551</v>
      </c>
      <c r="F216" t="s">
        <v>3498</v>
      </c>
      <c r="G216" t="s">
        <v>3552</v>
      </c>
      <c r="H216">
        <v>0.01</v>
      </c>
      <c r="I216" t="s">
        <v>36</v>
      </c>
      <c r="J216" t="s">
        <v>36</v>
      </c>
      <c r="K216" t="s">
        <v>36</v>
      </c>
      <c r="L216">
        <v>92</v>
      </c>
      <c r="M216" t="s">
        <v>3553</v>
      </c>
      <c r="N216" t="s">
        <v>3501</v>
      </c>
      <c r="O216" t="s">
        <v>3502</v>
      </c>
      <c r="P216" s="2">
        <v>43714</v>
      </c>
      <c r="R216" t="s">
        <v>193</v>
      </c>
      <c r="T216" t="s">
        <v>544</v>
      </c>
      <c r="U216" t="s">
        <v>540</v>
      </c>
      <c r="V216" t="s">
        <v>35</v>
      </c>
      <c r="W216" t="s">
        <v>545</v>
      </c>
      <c r="Y216" t="s">
        <v>8646</v>
      </c>
      <c r="Z216" t="s">
        <v>6234</v>
      </c>
      <c r="AA216" t="str">
        <f t="shared" si="6"/>
        <v>Metals - Total; EMS code: MG-T</v>
      </c>
      <c r="AB216" t="s">
        <v>43</v>
      </c>
      <c r="AC216" t="s">
        <v>268</v>
      </c>
      <c r="AD216" t="s">
        <v>44</v>
      </c>
      <c r="AE216" t="str">
        <f t="shared" si="7"/>
        <v/>
      </c>
    </row>
    <row r="217" spans="1:31" x14ac:dyDescent="0.35">
      <c r="A217" t="s">
        <v>8675</v>
      </c>
      <c r="B217" t="s">
        <v>8671</v>
      </c>
      <c r="C217" t="s">
        <v>540</v>
      </c>
      <c r="D217" t="s">
        <v>8672</v>
      </c>
      <c r="E217" t="s">
        <v>3533</v>
      </c>
      <c r="F217" t="s">
        <v>3534</v>
      </c>
      <c r="G217" t="s">
        <v>3535</v>
      </c>
      <c r="H217">
        <v>0.01</v>
      </c>
      <c r="I217" t="s">
        <v>36</v>
      </c>
      <c r="J217" t="s">
        <v>36</v>
      </c>
      <c r="K217" t="s">
        <v>36</v>
      </c>
      <c r="L217">
        <v>0</v>
      </c>
      <c r="P217" s="2">
        <v>45320</v>
      </c>
      <c r="R217" t="s">
        <v>39</v>
      </c>
      <c r="T217" t="s">
        <v>544</v>
      </c>
      <c r="U217" t="s">
        <v>540</v>
      </c>
      <c r="V217" t="s">
        <v>35</v>
      </c>
      <c r="W217" t="s">
        <v>545</v>
      </c>
      <c r="Y217" t="s">
        <v>8646</v>
      </c>
      <c r="Z217" t="s">
        <v>6234</v>
      </c>
      <c r="AA217" t="str">
        <f t="shared" si="6"/>
        <v>Metals - Total; EMS code: MG-T</v>
      </c>
      <c r="AB217" t="s">
        <v>43</v>
      </c>
      <c r="AC217" t="s">
        <v>268</v>
      </c>
      <c r="AD217" t="s">
        <v>44</v>
      </c>
      <c r="AE217" t="str">
        <f t="shared" si="7"/>
        <v/>
      </c>
    </row>
    <row r="218" spans="1:31" x14ac:dyDescent="0.35">
      <c r="A218" t="s">
        <v>8713</v>
      </c>
      <c r="B218" t="s">
        <v>8711</v>
      </c>
      <c r="C218" t="s">
        <v>540</v>
      </c>
      <c r="D218" t="s">
        <v>8712</v>
      </c>
      <c r="E218" t="s">
        <v>3833</v>
      </c>
      <c r="F218" t="s">
        <v>3834</v>
      </c>
      <c r="G218" t="s">
        <v>3835</v>
      </c>
      <c r="H218">
        <v>0.01</v>
      </c>
      <c r="I218" t="s">
        <v>36</v>
      </c>
      <c r="J218" t="s">
        <v>36</v>
      </c>
      <c r="K218" t="s">
        <v>36</v>
      </c>
      <c r="L218">
        <v>0</v>
      </c>
      <c r="P218" s="2">
        <v>45320</v>
      </c>
      <c r="R218" t="s">
        <v>39</v>
      </c>
      <c r="T218" t="s">
        <v>544</v>
      </c>
      <c r="U218" t="s">
        <v>540</v>
      </c>
      <c r="V218" t="s">
        <v>35</v>
      </c>
      <c r="W218" t="s">
        <v>545</v>
      </c>
      <c r="Z218" t="s">
        <v>3394</v>
      </c>
      <c r="AA218" t="str">
        <f t="shared" si="6"/>
        <v>Metals; EMS code: MN-O</v>
      </c>
      <c r="AB218" t="s">
        <v>43</v>
      </c>
      <c r="AD218" t="s">
        <v>44</v>
      </c>
      <c r="AE218" t="str">
        <f t="shared" si="7"/>
        <v/>
      </c>
    </row>
    <row r="219" spans="1:31" x14ac:dyDescent="0.35">
      <c r="A219" t="s">
        <v>8888</v>
      </c>
      <c r="B219" t="s">
        <v>8885</v>
      </c>
      <c r="C219" t="s">
        <v>540</v>
      </c>
      <c r="D219" t="s">
        <v>8886</v>
      </c>
      <c r="E219" t="s">
        <v>3533</v>
      </c>
      <c r="F219" t="s">
        <v>3534</v>
      </c>
      <c r="G219" t="s">
        <v>3535</v>
      </c>
      <c r="H219">
        <v>0.01</v>
      </c>
      <c r="I219" t="s">
        <v>36</v>
      </c>
      <c r="J219" t="s">
        <v>36</v>
      </c>
      <c r="K219" t="s">
        <v>36</v>
      </c>
      <c r="L219">
        <v>0</v>
      </c>
      <c r="P219" s="2">
        <v>45320</v>
      </c>
      <c r="R219" t="s">
        <v>39</v>
      </c>
      <c r="T219" t="s">
        <v>544</v>
      </c>
      <c r="U219" t="s">
        <v>540</v>
      </c>
      <c r="V219" t="s">
        <v>35</v>
      </c>
      <c r="W219" t="s">
        <v>545</v>
      </c>
      <c r="Y219" t="s">
        <v>8857</v>
      </c>
      <c r="Z219" t="s">
        <v>6234</v>
      </c>
      <c r="AA219" t="str">
        <f t="shared" si="6"/>
        <v>Metals - Total; EMS code: NA-T</v>
      </c>
      <c r="AB219" t="s">
        <v>43</v>
      </c>
      <c r="AC219" t="s">
        <v>268</v>
      </c>
      <c r="AD219" t="s">
        <v>44</v>
      </c>
      <c r="AE219" t="str">
        <f t="shared" si="7"/>
        <v/>
      </c>
    </row>
    <row r="220" spans="1:31" x14ac:dyDescent="0.35">
      <c r="A220" t="s">
        <v>8888</v>
      </c>
      <c r="B220" t="s">
        <v>8885</v>
      </c>
      <c r="C220" t="s">
        <v>540</v>
      </c>
      <c r="D220" t="s">
        <v>8886</v>
      </c>
      <c r="E220" t="s">
        <v>3551</v>
      </c>
      <c r="F220" t="s">
        <v>3498</v>
      </c>
      <c r="G220" t="s">
        <v>3552</v>
      </c>
      <c r="H220">
        <v>1E-3</v>
      </c>
      <c r="I220" t="s">
        <v>36</v>
      </c>
      <c r="J220" t="s">
        <v>36</v>
      </c>
      <c r="K220" t="s">
        <v>36</v>
      </c>
      <c r="L220">
        <v>92</v>
      </c>
      <c r="M220" t="s">
        <v>3553</v>
      </c>
      <c r="N220" t="s">
        <v>3501</v>
      </c>
      <c r="O220" t="s">
        <v>3502</v>
      </c>
      <c r="P220" s="2">
        <v>43714</v>
      </c>
      <c r="R220" t="s">
        <v>193</v>
      </c>
      <c r="T220" t="s">
        <v>544</v>
      </c>
      <c r="U220" t="s">
        <v>540</v>
      </c>
      <c r="V220" t="s">
        <v>35</v>
      </c>
      <c r="W220" t="s">
        <v>545</v>
      </c>
      <c r="Y220" t="s">
        <v>8857</v>
      </c>
      <c r="Z220" t="s">
        <v>6234</v>
      </c>
      <c r="AA220" t="str">
        <f t="shared" si="6"/>
        <v>Metals - Total; EMS code: NA-T</v>
      </c>
      <c r="AB220" t="s">
        <v>43</v>
      </c>
      <c r="AC220" t="s">
        <v>268</v>
      </c>
      <c r="AD220" t="s">
        <v>44</v>
      </c>
      <c r="AE220" t="str">
        <f t="shared" si="7"/>
        <v/>
      </c>
    </row>
    <row r="221" spans="1:31" x14ac:dyDescent="0.35">
      <c r="A221" t="s">
        <v>8888</v>
      </c>
      <c r="B221" t="s">
        <v>8885</v>
      </c>
      <c r="C221" t="s">
        <v>540</v>
      </c>
      <c r="D221" t="s">
        <v>8886</v>
      </c>
      <c r="E221" t="s">
        <v>3492</v>
      </c>
      <c r="F221" t="s">
        <v>3493</v>
      </c>
      <c r="G221" t="s">
        <v>3494</v>
      </c>
      <c r="H221">
        <v>0.01</v>
      </c>
      <c r="I221" t="s">
        <v>36</v>
      </c>
      <c r="J221" t="s">
        <v>36</v>
      </c>
      <c r="K221" t="s">
        <v>36</v>
      </c>
      <c r="L221">
        <v>0</v>
      </c>
      <c r="P221" s="2">
        <v>45320</v>
      </c>
      <c r="R221" t="s">
        <v>39</v>
      </c>
      <c r="T221" t="s">
        <v>544</v>
      </c>
      <c r="U221" t="s">
        <v>540</v>
      </c>
      <c r="V221" t="s">
        <v>35</v>
      </c>
      <c r="W221" t="s">
        <v>545</v>
      </c>
      <c r="Y221" t="s">
        <v>8857</v>
      </c>
      <c r="Z221" t="s">
        <v>6234</v>
      </c>
      <c r="AA221" t="str">
        <f t="shared" si="6"/>
        <v>Metals - Total; EMS code: NA-T</v>
      </c>
      <c r="AB221" t="s">
        <v>43</v>
      </c>
      <c r="AC221" t="s">
        <v>268</v>
      </c>
      <c r="AD221" t="s">
        <v>44</v>
      </c>
      <c r="AE221" t="str">
        <f t="shared" si="7"/>
        <v/>
      </c>
    </row>
    <row r="222" spans="1:31" x14ac:dyDescent="0.35">
      <c r="A222" t="s">
        <v>8904</v>
      </c>
      <c r="B222" t="s">
        <v>8902</v>
      </c>
      <c r="C222" t="s">
        <v>540</v>
      </c>
      <c r="D222" t="s">
        <v>8903</v>
      </c>
      <c r="E222" t="s">
        <v>3833</v>
      </c>
      <c r="F222" t="s">
        <v>3834</v>
      </c>
      <c r="G222" t="s">
        <v>3835</v>
      </c>
      <c r="H222">
        <v>0.01</v>
      </c>
      <c r="I222" t="s">
        <v>36</v>
      </c>
      <c r="J222" t="s">
        <v>36</v>
      </c>
      <c r="K222" t="s">
        <v>36</v>
      </c>
      <c r="L222">
        <v>0</v>
      </c>
      <c r="P222" s="2">
        <v>45320</v>
      </c>
      <c r="R222" t="s">
        <v>39</v>
      </c>
      <c r="T222" t="s">
        <v>544</v>
      </c>
      <c r="U222" t="s">
        <v>540</v>
      </c>
      <c r="V222" t="s">
        <v>35</v>
      </c>
      <c r="W222" t="s">
        <v>545</v>
      </c>
      <c r="Z222" t="s">
        <v>3394</v>
      </c>
      <c r="AA222" t="str">
        <f t="shared" si="6"/>
        <v>Metals; EMS code: NA2-O</v>
      </c>
      <c r="AB222" t="s">
        <v>43</v>
      </c>
      <c r="AD222" t="s">
        <v>44</v>
      </c>
      <c r="AE222" t="str">
        <f t="shared" si="7"/>
        <v/>
      </c>
    </row>
    <row r="223" spans="1:31" x14ac:dyDescent="0.35">
      <c r="A223" t="s">
        <v>8907</v>
      </c>
      <c r="B223" t="s">
        <v>8905</v>
      </c>
      <c r="C223" t="s">
        <v>540</v>
      </c>
      <c r="D223" t="s">
        <v>8906</v>
      </c>
      <c r="E223" t="s">
        <v>3308</v>
      </c>
      <c r="F223" t="s">
        <v>3309</v>
      </c>
      <c r="G223" t="s">
        <v>3310</v>
      </c>
      <c r="H223">
        <v>1</v>
      </c>
      <c r="I223" t="s">
        <v>36</v>
      </c>
      <c r="J223" t="s">
        <v>36</v>
      </c>
      <c r="K223" t="s">
        <v>36</v>
      </c>
      <c r="L223">
        <v>1</v>
      </c>
      <c r="M223" t="s">
        <v>3311</v>
      </c>
      <c r="N223" t="s">
        <v>3311</v>
      </c>
      <c r="O223" t="s">
        <v>3312</v>
      </c>
      <c r="P223" s="2">
        <v>42074</v>
      </c>
      <c r="R223" t="s">
        <v>126</v>
      </c>
      <c r="T223" t="s">
        <v>544</v>
      </c>
      <c r="U223" t="s">
        <v>540</v>
      </c>
      <c r="V223" t="s">
        <v>35</v>
      </c>
      <c r="W223" t="s">
        <v>545</v>
      </c>
      <c r="Y223" t="s">
        <v>8908</v>
      </c>
      <c r="Z223" t="s">
        <v>9565</v>
      </c>
      <c r="AA223" t="str">
        <f t="shared" si="6"/>
        <v>Polycyclic Aromatic Hydrocarbons (PAHs); EMS code: NAPH</v>
      </c>
      <c r="AB223" t="s">
        <v>43</v>
      </c>
      <c r="AD223" t="s">
        <v>3314</v>
      </c>
      <c r="AE223" t="str">
        <f t="shared" si="7"/>
        <v/>
      </c>
    </row>
    <row r="224" spans="1:31" x14ac:dyDescent="0.35">
      <c r="A224" t="s">
        <v>8907</v>
      </c>
      <c r="B224" t="s">
        <v>8905</v>
      </c>
      <c r="C224" t="s">
        <v>540</v>
      </c>
      <c r="D224" t="s">
        <v>8906</v>
      </c>
      <c r="E224" t="s">
        <v>3315</v>
      </c>
      <c r="F224" t="s">
        <v>3316</v>
      </c>
      <c r="G224" t="s">
        <v>3316</v>
      </c>
      <c r="H224">
        <v>30</v>
      </c>
      <c r="I224" t="s">
        <v>36</v>
      </c>
      <c r="J224" t="s">
        <v>36</v>
      </c>
      <c r="K224" t="s">
        <v>36</v>
      </c>
      <c r="L224">
        <v>964</v>
      </c>
      <c r="M224" t="s">
        <v>3317</v>
      </c>
      <c r="N224" t="s">
        <v>1744</v>
      </c>
      <c r="O224" t="s">
        <v>5975</v>
      </c>
      <c r="P224" s="2">
        <v>35167</v>
      </c>
      <c r="Q224" t="s">
        <v>319</v>
      </c>
      <c r="R224" t="s">
        <v>39</v>
      </c>
      <c r="T224" t="s">
        <v>544</v>
      </c>
      <c r="U224" t="s">
        <v>540</v>
      </c>
      <c r="V224" t="s">
        <v>35</v>
      </c>
      <c r="W224" t="s">
        <v>545</v>
      </c>
      <c r="Y224" t="s">
        <v>8908</v>
      </c>
      <c r="Z224" t="s">
        <v>9565</v>
      </c>
      <c r="AA224" t="str">
        <f t="shared" si="6"/>
        <v>Polycyclic Aromatic Hydrocarbons (PAHs); EMS code: NAPH</v>
      </c>
      <c r="AB224" t="s">
        <v>43</v>
      </c>
      <c r="AD224" t="s">
        <v>3314</v>
      </c>
      <c r="AE224" t="str">
        <f t="shared" si="7"/>
        <v/>
      </c>
    </row>
    <row r="225" spans="1:31" x14ac:dyDescent="0.35">
      <c r="A225" t="s">
        <v>8907</v>
      </c>
      <c r="B225" t="s">
        <v>8905</v>
      </c>
      <c r="C225" t="s">
        <v>540</v>
      </c>
      <c r="D225" t="s">
        <v>8906</v>
      </c>
      <c r="E225" t="s">
        <v>3320</v>
      </c>
      <c r="F225" t="s">
        <v>12427</v>
      </c>
      <c r="G225" t="s">
        <v>3321</v>
      </c>
      <c r="H225">
        <v>1</v>
      </c>
      <c r="I225" t="s">
        <v>36</v>
      </c>
      <c r="J225" t="s">
        <v>36</v>
      </c>
      <c r="K225" t="s">
        <v>36</v>
      </c>
      <c r="L225">
        <v>43</v>
      </c>
      <c r="M225" t="s">
        <v>3322</v>
      </c>
      <c r="N225" t="s">
        <v>3323</v>
      </c>
      <c r="O225" t="s">
        <v>5467</v>
      </c>
      <c r="P225" s="2">
        <v>42151</v>
      </c>
      <c r="R225" t="s">
        <v>126</v>
      </c>
      <c r="T225" t="s">
        <v>544</v>
      </c>
      <c r="U225" t="s">
        <v>540</v>
      </c>
      <c r="V225" t="s">
        <v>35</v>
      </c>
      <c r="W225" t="s">
        <v>545</v>
      </c>
      <c r="Y225" t="s">
        <v>8908</v>
      </c>
      <c r="Z225" t="s">
        <v>9565</v>
      </c>
      <c r="AA225" t="str">
        <f t="shared" si="6"/>
        <v>Polycyclic Aromatic Hydrocarbons (PAHs); EMS code: NAPH</v>
      </c>
      <c r="AB225" t="s">
        <v>43</v>
      </c>
      <c r="AD225" t="s">
        <v>3314</v>
      </c>
      <c r="AE225" t="str">
        <f t="shared" si="7"/>
        <v/>
      </c>
    </row>
    <row r="226" spans="1:31" x14ac:dyDescent="0.35">
      <c r="A226" t="s">
        <v>9069</v>
      </c>
      <c r="B226" t="s">
        <v>9066</v>
      </c>
      <c r="C226" t="s">
        <v>540</v>
      </c>
      <c r="D226" t="s">
        <v>9067</v>
      </c>
      <c r="E226" t="s">
        <v>3315</v>
      </c>
      <c r="F226" t="s">
        <v>3316</v>
      </c>
      <c r="G226" t="s">
        <v>3316</v>
      </c>
      <c r="H226">
        <v>1E-3</v>
      </c>
      <c r="I226" t="s">
        <v>36</v>
      </c>
      <c r="J226" t="s">
        <v>36</v>
      </c>
      <c r="K226" t="s">
        <v>36</v>
      </c>
      <c r="L226">
        <v>86</v>
      </c>
      <c r="M226" t="s">
        <v>5197</v>
      </c>
      <c r="N226" t="s">
        <v>5556</v>
      </c>
      <c r="O226" t="s">
        <v>7245</v>
      </c>
      <c r="P226" s="2">
        <v>35167</v>
      </c>
      <c r="Q226" t="s">
        <v>9068</v>
      </c>
      <c r="R226" t="s">
        <v>39</v>
      </c>
      <c r="S226" t="s">
        <v>39</v>
      </c>
      <c r="T226" t="s">
        <v>544</v>
      </c>
      <c r="U226" t="s">
        <v>540</v>
      </c>
      <c r="V226" t="s">
        <v>35</v>
      </c>
      <c r="W226" t="s">
        <v>545</v>
      </c>
      <c r="Y226" t="s">
        <v>9070</v>
      </c>
      <c r="Z226" t="s">
        <v>1547</v>
      </c>
      <c r="AA226" t="str">
        <f t="shared" si="6"/>
        <v>Organics; EMS code: NONA</v>
      </c>
      <c r="AB226" t="s">
        <v>43</v>
      </c>
      <c r="AD226" t="s">
        <v>3314</v>
      </c>
      <c r="AE226" t="str">
        <f t="shared" si="7"/>
        <v/>
      </c>
    </row>
    <row r="227" spans="1:31" x14ac:dyDescent="0.35">
      <c r="A227" t="s">
        <v>9224</v>
      </c>
      <c r="B227" t="s">
        <v>9220</v>
      </c>
      <c r="C227" t="s">
        <v>540</v>
      </c>
      <c r="D227" t="s">
        <v>9221</v>
      </c>
      <c r="E227" t="s">
        <v>3833</v>
      </c>
      <c r="F227" t="s">
        <v>3834</v>
      </c>
      <c r="G227" t="s">
        <v>3835</v>
      </c>
      <c r="H227">
        <v>4.0000000000000001E-3</v>
      </c>
      <c r="I227" t="s">
        <v>36</v>
      </c>
      <c r="J227" t="s">
        <v>36</v>
      </c>
      <c r="K227" t="s">
        <v>36</v>
      </c>
      <c r="L227">
        <v>0</v>
      </c>
      <c r="P227" s="2">
        <v>45320</v>
      </c>
      <c r="R227" t="s">
        <v>39</v>
      </c>
      <c r="T227" t="s">
        <v>544</v>
      </c>
      <c r="U227" t="s">
        <v>540</v>
      </c>
      <c r="V227" t="s">
        <v>35</v>
      </c>
      <c r="W227" t="s">
        <v>545</v>
      </c>
      <c r="Y227" t="s">
        <v>2772</v>
      </c>
      <c r="Z227" t="s">
        <v>1287</v>
      </c>
      <c r="AA227" t="str">
        <f t="shared" si="6"/>
        <v>Nutrients; EMS code: P--T</v>
      </c>
      <c r="AB227" t="s">
        <v>43</v>
      </c>
      <c r="AC227" t="s">
        <v>268</v>
      </c>
      <c r="AD227" t="s">
        <v>44</v>
      </c>
      <c r="AE227" t="str">
        <f t="shared" si="7"/>
        <v/>
      </c>
    </row>
    <row r="228" spans="1:31" x14ac:dyDescent="0.35">
      <c r="A228" t="s">
        <v>9224</v>
      </c>
      <c r="B228" t="s">
        <v>9220</v>
      </c>
      <c r="C228" t="s">
        <v>540</v>
      </c>
      <c r="D228" t="s">
        <v>9221</v>
      </c>
      <c r="E228" t="s">
        <v>3551</v>
      </c>
      <c r="F228" t="s">
        <v>3498</v>
      </c>
      <c r="G228" t="s">
        <v>3552</v>
      </c>
      <c r="H228">
        <v>1E-3</v>
      </c>
      <c r="I228" t="s">
        <v>36</v>
      </c>
      <c r="J228" t="s">
        <v>36</v>
      </c>
      <c r="K228" t="s">
        <v>36</v>
      </c>
      <c r="L228">
        <v>18</v>
      </c>
      <c r="M228" t="s">
        <v>3553</v>
      </c>
      <c r="N228" t="s">
        <v>5823</v>
      </c>
      <c r="O228" t="s">
        <v>9230</v>
      </c>
      <c r="P228" s="2">
        <v>43714</v>
      </c>
      <c r="R228" t="s">
        <v>193</v>
      </c>
      <c r="T228" t="s">
        <v>544</v>
      </c>
      <c r="U228" t="s">
        <v>540</v>
      </c>
      <c r="V228" t="s">
        <v>35</v>
      </c>
      <c r="W228" t="s">
        <v>545</v>
      </c>
      <c r="Y228" t="s">
        <v>2772</v>
      </c>
      <c r="Z228" t="s">
        <v>1287</v>
      </c>
      <c r="AA228" t="str">
        <f t="shared" si="6"/>
        <v>Nutrients; EMS code: P--T</v>
      </c>
      <c r="AB228" t="s">
        <v>43</v>
      </c>
      <c r="AC228" t="s">
        <v>268</v>
      </c>
      <c r="AD228" t="s">
        <v>44</v>
      </c>
      <c r="AE228" t="str">
        <f t="shared" si="7"/>
        <v/>
      </c>
    </row>
    <row r="229" spans="1:31" x14ac:dyDescent="0.35">
      <c r="A229" t="s">
        <v>9560</v>
      </c>
      <c r="B229" t="s">
        <v>9558</v>
      </c>
      <c r="C229" t="s">
        <v>540</v>
      </c>
      <c r="D229" t="s">
        <v>9559</v>
      </c>
      <c r="E229" t="s">
        <v>3833</v>
      </c>
      <c r="F229" t="s">
        <v>3834</v>
      </c>
      <c r="G229" t="s">
        <v>3835</v>
      </c>
      <c r="H229">
        <v>0.01</v>
      </c>
      <c r="I229" t="s">
        <v>36</v>
      </c>
      <c r="J229" t="s">
        <v>36</v>
      </c>
      <c r="K229" t="s">
        <v>36</v>
      </c>
      <c r="L229">
        <v>0</v>
      </c>
      <c r="P229" s="2">
        <v>45320</v>
      </c>
      <c r="R229" t="s">
        <v>39</v>
      </c>
      <c r="T229" t="s">
        <v>544</v>
      </c>
      <c r="U229" t="s">
        <v>540</v>
      </c>
      <c r="V229" t="s">
        <v>35</v>
      </c>
      <c r="W229" t="s">
        <v>545</v>
      </c>
      <c r="Z229" t="s">
        <v>1287</v>
      </c>
      <c r="AA229" t="str">
        <f t="shared" si="6"/>
        <v>Nutrients; EMS code: P2-O5</v>
      </c>
      <c r="AB229" t="s">
        <v>43</v>
      </c>
      <c r="AD229" t="s">
        <v>44</v>
      </c>
      <c r="AE229" t="str">
        <f t="shared" si="7"/>
        <v/>
      </c>
    </row>
    <row r="230" spans="1:31" x14ac:dyDescent="0.35">
      <c r="A230" t="s">
        <v>9962</v>
      </c>
      <c r="B230" t="s">
        <v>9958</v>
      </c>
      <c r="C230" t="s">
        <v>540</v>
      </c>
      <c r="D230" t="s">
        <v>9959</v>
      </c>
      <c r="E230" t="s">
        <v>3315</v>
      </c>
      <c r="F230" t="s">
        <v>3316</v>
      </c>
      <c r="G230" t="s">
        <v>3316</v>
      </c>
      <c r="H230">
        <v>30</v>
      </c>
      <c r="I230" t="s">
        <v>36</v>
      </c>
      <c r="J230" t="s">
        <v>36</v>
      </c>
      <c r="K230" t="s">
        <v>36</v>
      </c>
      <c r="L230">
        <v>502</v>
      </c>
      <c r="M230" t="s">
        <v>3334</v>
      </c>
      <c r="N230" t="s">
        <v>9960</v>
      </c>
      <c r="O230" t="s">
        <v>9961</v>
      </c>
      <c r="P230" s="2">
        <v>35167</v>
      </c>
      <c r="Q230" t="s">
        <v>9844</v>
      </c>
      <c r="R230" t="s">
        <v>39</v>
      </c>
      <c r="T230" t="s">
        <v>544</v>
      </c>
      <c r="U230" t="s">
        <v>540</v>
      </c>
      <c r="V230" t="s">
        <v>35</v>
      </c>
      <c r="W230" t="s">
        <v>545</v>
      </c>
      <c r="Z230" t="s">
        <v>9565</v>
      </c>
      <c r="AA230" t="str">
        <f t="shared" si="6"/>
        <v>Polycyclic Aromatic Hydrocarbons (PAHs); EMS code: PERY</v>
      </c>
      <c r="AB230" t="s">
        <v>43</v>
      </c>
      <c r="AD230" t="s">
        <v>3314</v>
      </c>
      <c r="AE230" t="str">
        <f t="shared" si="7"/>
        <v/>
      </c>
    </row>
    <row r="231" spans="1:31" x14ac:dyDescent="0.35">
      <c r="A231" t="s">
        <v>9962</v>
      </c>
      <c r="B231" t="s">
        <v>9958</v>
      </c>
      <c r="C231" t="s">
        <v>540</v>
      </c>
      <c r="D231" t="s">
        <v>9959</v>
      </c>
      <c r="E231" t="s">
        <v>3337</v>
      </c>
      <c r="F231" t="s">
        <v>3338</v>
      </c>
      <c r="G231" t="s">
        <v>3339</v>
      </c>
      <c r="H231">
        <v>0</v>
      </c>
      <c r="I231" t="s">
        <v>36</v>
      </c>
      <c r="J231" t="s">
        <v>36</v>
      </c>
      <c r="K231" t="s">
        <v>36</v>
      </c>
      <c r="L231">
        <v>100</v>
      </c>
      <c r="M231" t="s">
        <v>3340</v>
      </c>
      <c r="N231" t="s">
        <v>3341</v>
      </c>
      <c r="O231" t="s">
        <v>9706</v>
      </c>
      <c r="P231" s="2">
        <v>35167</v>
      </c>
      <c r="Q231" t="s">
        <v>9844</v>
      </c>
      <c r="R231" t="s">
        <v>39</v>
      </c>
      <c r="T231" t="s">
        <v>544</v>
      </c>
      <c r="U231" t="s">
        <v>540</v>
      </c>
      <c r="V231" t="s">
        <v>35</v>
      </c>
      <c r="W231" t="s">
        <v>545</v>
      </c>
      <c r="Z231" t="s">
        <v>9565</v>
      </c>
      <c r="AA231" t="str">
        <f t="shared" si="6"/>
        <v>Polycyclic Aromatic Hydrocarbons (PAHs); EMS code: PERY</v>
      </c>
      <c r="AB231" t="s">
        <v>43</v>
      </c>
      <c r="AD231" t="s">
        <v>3314</v>
      </c>
      <c r="AE231" t="str">
        <f t="shared" si="7"/>
        <v/>
      </c>
    </row>
    <row r="232" spans="1:31" x14ac:dyDescent="0.35">
      <c r="A232" t="s">
        <v>12278</v>
      </c>
      <c r="B232" t="s">
        <v>10026</v>
      </c>
      <c r="C232" t="s">
        <v>540</v>
      </c>
      <c r="D232" t="s">
        <v>10027</v>
      </c>
      <c r="E232" t="s">
        <v>3374</v>
      </c>
      <c r="F232" t="s">
        <v>3375</v>
      </c>
      <c r="G232" t="s">
        <v>3376</v>
      </c>
      <c r="H232">
        <v>1.0000000000000001E-5</v>
      </c>
      <c r="I232" t="s">
        <v>36</v>
      </c>
      <c r="J232" t="s">
        <v>36</v>
      </c>
      <c r="K232" t="s">
        <v>36</v>
      </c>
      <c r="L232">
        <v>0</v>
      </c>
      <c r="P232" s="2">
        <v>45245</v>
      </c>
      <c r="Q232" t="s">
        <v>10028</v>
      </c>
      <c r="R232" t="s">
        <v>39</v>
      </c>
      <c r="S232" t="s">
        <v>39</v>
      </c>
      <c r="T232" t="s">
        <v>544</v>
      </c>
      <c r="U232" t="s">
        <v>540</v>
      </c>
      <c r="V232" t="s">
        <v>35</v>
      </c>
      <c r="W232" t="s">
        <v>545</v>
      </c>
      <c r="Y232" t="s">
        <v>12277</v>
      </c>
      <c r="Z232" t="s">
        <v>12777</v>
      </c>
      <c r="AA232" t="str">
        <f t="shared" si="6"/>
        <v>Per- and polyfluoroalkyl substances (PFAS); EMS code: PFOSC</v>
      </c>
      <c r="AB232" t="s">
        <v>43</v>
      </c>
      <c r="AD232" t="s">
        <v>3314</v>
      </c>
      <c r="AE232" t="str">
        <f t="shared" si="7"/>
        <v/>
      </c>
    </row>
    <row r="233" spans="1:31" x14ac:dyDescent="0.35">
      <c r="A233" t="s">
        <v>12278</v>
      </c>
      <c r="B233" t="s">
        <v>10026</v>
      </c>
      <c r="C233" t="s">
        <v>540</v>
      </c>
      <c r="D233" t="s">
        <v>10027</v>
      </c>
      <c r="E233" t="s">
        <v>3315</v>
      </c>
      <c r="F233" t="s">
        <v>3316</v>
      </c>
      <c r="G233" t="s">
        <v>3316</v>
      </c>
      <c r="H233">
        <v>1.0000000000000001E-5</v>
      </c>
      <c r="I233" t="s">
        <v>36</v>
      </c>
      <c r="J233" t="s">
        <v>36</v>
      </c>
      <c r="K233" t="s">
        <v>36</v>
      </c>
      <c r="L233">
        <v>2</v>
      </c>
      <c r="M233" t="s">
        <v>3377</v>
      </c>
      <c r="N233" t="s">
        <v>3377</v>
      </c>
      <c r="O233" t="s">
        <v>3355</v>
      </c>
      <c r="P233" s="2">
        <v>45460</v>
      </c>
      <c r="Q233" t="s">
        <v>10029</v>
      </c>
      <c r="R233" t="s">
        <v>126</v>
      </c>
      <c r="S233" t="s">
        <v>39</v>
      </c>
      <c r="T233" t="s">
        <v>544</v>
      </c>
      <c r="U233" t="s">
        <v>540</v>
      </c>
      <c r="V233" t="s">
        <v>35</v>
      </c>
      <c r="W233" t="s">
        <v>545</v>
      </c>
      <c r="Y233" t="s">
        <v>12277</v>
      </c>
      <c r="Z233" t="s">
        <v>12777</v>
      </c>
      <c r="AA233" t="str">
        <f t="shared" si="6"/>
        <v>Per- and polyfluoroalkyl substances (PFAS); EMS code: PFOSC</v>
      </c>
      <c r="AB233" t="s">
        <v>43</v>
      </c>
      <c r="AD233" t="s">
        <v>3314</v>
      </c>
      <c r="AE233" t="str">
        <f t="shared" si="7"/>
        <v/>
      </c>
    </row>
    <row r="234" spans="1:31" x14ac:dyDescent="0.35">
      <c r="A234" t="s">
        <v>10067</v>
      </c>
      <c r="B234" t="s">
        <v>10065</v>
      </c>
      <c r="C234" t="s">
        <v>540</v>
      </c>
      <c r="D234" t="s">
        <v>10066</v>
      </c>
      <c r="E234" t="s">
        <v>3337</v>
      </c>
      <c r="F234" t="s">
        <v>3338</v>
      </c>
      <c r="G234" t="s">
        <v>3339</v>
      </c>
      <c r="H234">
        <v>0</v>
      </c>
      <c r="I234" t="s">
        <v>36</v>
      </c>
      <c r="J234" t="s">
        <v>36</v>
      </c>
      <c r="K234" t="s">
        <v>36</v>
      </c>
      <c r="L234">
        <v>100</v>
      </c>
      <c r="M234" t="s">
        <v>3340</v>
      </c>
      <c r="N234" t="s">
        <v>3341</v>
      </c>
      <c r="O234" t="s">
        <v>9706</v>
      </c>
      <c r="P234" s="2">
        <v>35167</v>
      </c>
      <c r="Q234" t="s">
        <v>319</v>
      </c>
      <c r="R234" t="s">
        <v>39</v>
      </c>
      <c r="T234" t="s">
        <v>544</v>
      </c>
      <c r="U234" t="s">
        <v>540</v>
      </c>
      <c r="V234" t="s">
        <v>35</v>
      </c>
      <c r="W234" t="s">
        <v>545</v>
      </c>
      <c r="Y234" t="s">
        <v>10068</v>
      </c>
      <c r="Z234" t="s">
        <v>9565</v>
      </c>
      <c r="AA234" t="str">
        <f t="shared" si="6"/>
        <v>Polycyclic Aromatic Hydrocarbons (PAHs); EMS code: PHEN</v>
      </c>
      <c r="AB234" t="s">
        <v>43</v>
      </c>
      <c r="AD234" t="s">
        <v>3314</v>
      </c>
      <c r="AE234" t="str">
        <f t="shared" si="7"/>
        <v/>
      </c>
    </row>
    <row r="235" spans="1:31" x14ac:dyDescent="0.35">
      <c r="A235" t="s">
        <v>10067</v>
      </c>
      <c r="B235" t="s">
        <v>10065</v>
      </c>
      <c r="C235" t="s">
        <v>540</v>
      </c>
      <c r="D235" t="s">
        <v>10066</v>
      </c>
      <c r="E235" t="s">
        <v>3315</v>
      </c>
      <c r="F235" t="s">
        <v>3316</v>
      </c>
      <c r="G235" t="s">
        <v>3316</v>
      </c>
      <c r="H235">
        <v>30</v>
      </c>
      <c r="I235" t="s">
        <v>36</v>
      </c>
      <c r="J235" t="s">
        <v>36</v>
      </c>
      <c r="K235" t="s">
        <v>36</v>
      </c>
      <c r="L235">
        <v>1466</v>
      </c>
      <c r="M235" t="s">
        <v>3334</v>
      </c>
      <c r="N235" t="s">
        <v>1744</v>
      </c>
      <c r="O235" t="s">
        <v>5975</v>
      </c>
      <c r="P235" s="2">
        <v>35167</v>
      </c>
      <c r="Q235" t="s">
        <v>9844</v>
      </c>
      <c r="R235" t="s">
        <v>39</v>
      </c>
      <c r="T235" t="s">
        <v>544</v>
      </c>
      <c r="U235" t="s">
        <v>540</v>
      </c>
      <c r="V235" t="s">
        <v>35</v>
      </c>
      <c r="W235" t="s">
        <v>545</v>
      </c>
      <c r="Y235" t="s">
        <v>10068</v>
      </c>
      <c r="Z235" t="s">
        <v>9565</v>
      </c>
      <c r="AA235" t="str">
        <f t="shared" si="6"/>
        <v>Polycyclic Aromatic Hydrocarbons (PAHs); EMS code: PHEN</v>
      </c>
      <c r="AB235" t="s">
        <v>43</v>
      </c>
      <c r="AD235" t="s">
        <v>3314</v>
      </c>
      <c r="AE235" t="str">
        <f t="shared" si="7"/>
        <v/>
      </c>
    </row>
    <row r="236" spans="1:31" x14ac:dyDescent="0.35">
      <c r="A236" t="s">
        <v>10067</v>
      </c>
      <c r="B236" t="s">
        <v>10065</v>
      </c>
      <c r="C236" t="s">
        <v>540</v>
      </c>
      <c r="D236" t="s">
        <v>10066</v>
      </c>
      <c r="E236" t="s">
        <v>3308</v>
      </c>
      <c r="F236" t="s">
        <v>3309</v>
      </c>
      <c r="G236" t="s">
        <v>3310</v>
      </c>
      <c r="H236">
        <v>1</v>
      </c>
      <c r="I236" t="s">
        <v>36</v>
      </c>
      <c r="J236" t="s">
        <v>36</v>
      </c>
      <c r="K236" t="s">
        <v>36</v>
      </c>
      <c r="L236">
        <v>1</v>
      </c>
      <c r="M236" t="s">
        <v>3311</v>
      </c>
      <c r="N236" t="s">
        <v>3311</v>
      </c>
      <c r="O236" t="s">
        <v>10073</v>
      </c>
      <c r="P236" s="2">
        <v>42074</v>
      </c>
      <c r="R236" t="s">
        <v>126</v>
      </c>
      <c r="T236" t="s">
        <v>544</v>
      </c>
      <c r="U236" t="s">
        <v>540</v>
      </c>
      <c r="V236" t="s">
        <v>35</v>
      </c>
      <c r="W236" t="s">
        <v>545</v>
      </c>
      <c r="Y236" t="s">
        <v>10068</v>
      </c>
      <c r="Z236" t="s">
        <v>9565</v>
      </c>
      <c r="AA236" t="str">
        <f t="shared" si="6"/>
        <v>Polycyclic Aromatic Hydrocarbons (PAHs); EMS code: PHEN</v>
      </c>
      <c r="AB236" t="s">
        <v>43</v>
      </c>
      <c r="AD236" t="s">
        <v>3314</v>
      </c>
      <c r="AE236" t="str">
        <f t="shared" si="7"/>
        <v/>
      </c>
    </row>
    <row r="237" spans="1:31" x14ac:dyDescent="0.35">
      <c r="A237" t="s">
        <v>10067</v>
      </c>
      <c r="B237" t="s">
        <v>10065</v>
      </c>
      <c r="C237" t="s">
        <v>540</v>
      </c>
      <c r="D237" t="s">
        <v>10066</v>
      </c>
      <c r="E237" t="s">
        <v>3320</v>
      </c>
      <c r="F237" t="s">
        <v>12427</v>
      </c>
      <c r="G237" t="s">
        <v>3321</v>
      </c>
      <c r="H237">
        <v>1</v>
      </c>
      <c r="I237" t="s">
        <v>36</v>
      </c>
      <c r="J237" t="s">
        <v>36</v>
      </c>
      <c r="K237" t="s">
        <v>36</v>
      </c>
      <c r="L237">
        <v>43</v>
      </c>
      <c r="M237" t="s">
        <v>3322</v>
      </c>
      <c r="N237" t="s">
        <v>3323</v>
      </c>
      <c r="O237" t="s">
        <v>5467</v>
      </c>
      <c r="P237" s="2">
        <v>42151</v>
      </c>
      <c r="R237" t="s">
        <v>126</v>
      </c>
      <c r="T237" t="s">
        <v>544</v>
      </c>
      <c r="U237" t="s">
        <v>540</v>
      </c>
      <c r="V237" t="s">
        <v>35</v>
      </c>
      <c r="W237" t="s">
        <v>545</v>
      </c>
      <c r="Y237" t="s">
        <v>10068</v>
      </c>
      <c r="Z237" t="s">
        <v>9565</v>
      </c>
      <c r="AA237" t="str">
        <f t="shared" si="6"/>
        <v>Polycyclic Aromatic Hydrocarbons (PAHs); EMS code: PHEN</v>
      </c>
      <c r="AB237" t="s">
        <v>43</v>
      </c>
      <c r="AD237" t="s">
        <v>3314</v>
      </c>
      <c r="AE237" t="str">
        <f t="shared" si="7"/>
        <v/>
      </c>
    </row>
    <row r="238" spans="1:31" x14ac:dyDescent="0.35">
      <c r="A238" t="s">
        <v>10234</v>
      </c>
      <c r="B238" t="s">
        <v>10227</v>
      </c>
      <c r="C238" t="s">
        <v>769</v>
      </c>
      <c r="D238" t="s">
        <v>10228</v>
      </c>
      <c r="E238" t="s">
        <v>10229</v>
      </c>
      <c r="F238" t="s">
        <v>10230</v>
      </c>
      <c r="G238" t="s">
        <v>10231</v>
      </c>
      <c r="H238">
        <v>0</v>
      </c>
      <c r="I238" t="s">
        <v>36</v>
      </c>
      <c r="J238" t="s">
        <v>36</v>
      </c>
      <c r="K238" t="s">
        <v>36</v>
      </c>
      <c r="L238">
        <v>524</v>
      </c>
      <c r="M238" t="s">
        <v>10232</v>
      </c>
      <c r="N238" t="s">
        <v>10233</v>
      </c>
      <c r="O238" t="s">
        <v>1102</v>
      </c>
      <c r="P238" s="2">
        <v>36007</v>
      </c>
      <c r="R238" t="s">
        <v>187</v>
      </c>
      <c r="T238" t="s">
        <v>544</v>
      </c>
      <c r="U238" t="s">
        <v>540</v>
      </c>
      <c r="V238" t="s">
        <v>35</v>
      </c>
      <c r="W238" t="s">
        <v>545</v>
      </c>
      <c r="X238" t="s">
        <v>776</v>
      </c>
      <c r="Z238" t="s">
        <v>12640</v>
      </c>
      <c r="AA238" t="str">
        <f t="shared" si="6"/>
        <v>Sediment Size; EMS code: PS04</v>
      </c>
      <c r="AB238" t="s">
        <v>691</v>
      </c>
      <c r="AD238" t="s">
        <v>44</v>
      </c>
      <c r="AE238" t="str">
        <f t="shared" si="7"/>
        <v/>
      </c>
    </row>
    <row r="239" spans="1:31" x14ac:dyDescent="0.35">
      <c r="A239" t="s">
        <v>10240</v>
      </c>
      <c r="B239" t="s">
        <v>10235</v>
      </c>
      <c r="C239" t="s">
        <v>769</v>
      </c>
      <c r="D239" t="s">
        <v>10236</v>
      </c>
      <c r="E239" t="s">
        <v>10237</v>
      </c>
      <c r="F239" t="s">
        <v>10238</v>
      </c>
      <c r="G239" t="s">
        <v>10238</v>
      </c>
      <c r="H239">
        <v>0</v>
      </c>
      <c r="I239" t="s">
        <v>36</v>
      </c>
      <c r="J239" t="s">
        <v>36</v>
      </c>
      <c r="K239" t="s">
        <v>36</v>
      </c>
      <c r="L239">
        <v>58</v>
      </c>
      <c r="M239" t="s">
        <v>10239</v>
      </c>
      <c r="N239" t="s">
        <v>993</v>
      </c>
      <c r="O239" t="s">
        <v>994</v>
      </c>
      <c r="P239" s="2">
        <v>36007</v>
      </c>
      <c r="R239" t="s">
        <v>187</v>
      </c>
      <c r="T239" t="s">
        <v>544</v>
      </c>
      <c r="U239" t="s">
        <v>540</v>
      </c>
      <c r="V239" t="s">
        <v>35</v>
      </c>
      <c r="W239" t="s">
        <v>545</v>
      </c>
      <c r="X239" t="s">
        <v>776</v>
      </c>
      <c r="Z239" t="s">
        <v>12640</v>
      </c>
      <c r="AA239" t="str">
        <f t="shared" si="6"/>
        <v>Sediment Size; EMS code: PS06</v>
      </c>
      <c r="AB239" t="s">
        <v>691</v>
      </c>
      <c r="AD239" t="s">
        <v>44</v>
      </c>
      <c r="AE239" t="str">
        <f t="shared" si="7"/>
        <v/>
      </c>
    </row>
    <row r="240" spans="1:31" x14ac:dyDescent="0.35">
      <c r="A240" t="s">
        <v>10245</v>
      </c>
      <c r="B240" t="s">
        <v>10241</v>
      </c>
      <c r="C240" t="s">
        <v>769</v>
      </c>
      <c r="D240" t="s">
        <v>10242</v>
      </c>
      <c r="E240" t="s">
        <v>10243</v>
      </c>
      <c r="F240" t="s">
        <v>10244</v>
      </c>
      <c r="G240" t="s">
        <v>10244</v>
      </c>
      <c r="H240">
        <v>0</v>
      </c>
      <c r="I240" t="s">
        <v>36</v>
      </c>
      <c r="J240" t="s">
        <v>36</v>
      </c>
      <c r="K240" t="s">
        <v>36</v>
      </c>
      <c r="L240">
        <v>58</v>
      </c>
      <c r="M240" t="s">
        <v>10239</v>
      </c>
      <c r="N240" t="s">
        <v>993</v>
      </c>
      <c r="O240" t="s">
        <v>994</v>
      </c>
      <c r="P240" s="2">
        <v>36007</v>
      </c>
      <c r="R240" t="s">
        <v>187</v>
      </c>
      <c r="T240" t="s">
        <v>544</v>
      </c>
      <c r="U240" t="s">
        <v>540</v>
      </c>
      <c r="V240" t="s">
        <v>35</v>
      </c>
      <c r="W240" t="s">
        <v>545</v>
      </c>
      <c r="X240" t="s">
        <v>776</v>
      </c>
      <c r="Z240" t="s">
        <v>12640</v>
      </c>
      <c r="AA240" t="str">
        <f t="shared" si="6"/>
        <v>Sediment Size; EMS code: PS08</v>
      </c>
      <c r="AB240" t="s">
        <v>691</v>
      </c>
      <c r="AD240" t="s">
        <v>44</v>
      </c>
      <c r="AE240" t="str">
        <f t="shared" si="7"/>
        <v/>
      </c>
    </row>
    <row r="241" spans="1:31" x14ac:dyDescent="0.35">
      <c r="A241" t="s">
        <v>10252</v>
      </c>
      <c r="B241" t="s">
        <v>10246</v>
      </c>
      <c r="C241" t="s">
        <v>769</v>
      </c>
      <c r="D241" t="s">
        <v>10247</v>
      </c>
      <c r="E241" t="s">
        <v>10248</v>
      </c>
      <c r="F241" t="s">
        <v>10249</v>
      </c>
      <c r="G241" t="s">
        <v>10249</v>
      </c>
      <c r="H241">
        <v>0</v>
      </c>
      <c r="I241" t="s">
        <v>36</v>
      </c>
      <c r="J241" t="s">
        <v>36</v>
      </c>
      <c r="K241" t="s">
        <v>36</v>
      </c>
      <c r="L241">
        <v>508</v>
      </c>
      <c r="M241" t="s">
        <v>10232</v>
      </c>
      <c r="N241" t="s">
        <v>10250</v>
      </c>
      <c r="O241" t="s">
        <v>10251</v>
      </c>
      <c r="P241" s="2">
        <v>36007</v>
      </c>
      <c r="R241" t="s">
        <v>187</v>
      </c>
      <c r="T241" t="s">
        <v>544</v>
      </c>
      <c r="U241" t="s">
        <v>540</v>
      </c>
      <c r="V241" t="s">
        <v>35</v>
      </c>
      <c r="W241" t="s">
        <v>545</v>
      </c>
      <c r="X241" t="s">
        <v>776</v>
      </c>
      <c r="Z241" t="s">
        <v>12640</v>
      </c>
      <c r="AA241" t="str">
        <f t="shared" si="6"/>
        <v>Sediment Size; EMS code: PS10</v>
      </c>
      <c r="AB241" t="s">
        <v>691</v>
      </c>
      <c r="AD241" t="s">
        <v>44</v>
      </c>
      <c r="AE241" t="str">
        <f t="shared" si="7"/>
        <v/>
      </c>
    </row>
    <row r="242" spans="1:31" x14ac:dyDescent="0.35">
      <c r="A242" t="s">
        <v>10258</v>
      </c>
      <c r="B242" t="s">
        <v>10253</v>
      </c>
      <c r="C242" t="s">
        <v>769</v>
      </c>
      <c r="D242" t="s">
        <v>10254</v>
      </c>
      <c r="E242" t="s">
        <v>10255</v>
      </c>
      <c r="F242" t="s">
        <v>10256</v>
      </c>
      <c r="G242" t="s">
        <v>10256</v>
      </c>
      <c r="H242">
        <v>0</v>
      </c>
      <c r="I242" t="s">
        <v>36</v>
      </c>
      <c r="J242" t="s">
        <v>36</v>
      </c>
      <c r="K242" t="s">
        <v>36</v>
      </c>
      <c r="L242">
        <v>509</v>
      </c>
      <c r="M242" t="s">
        <v>10232</v>
      </c>
      <c r="N242" t="s">
        <v>10250</v>
      </c>
      <c r="O242" t="s">
        <v>10257</v>
      </c>
      <c r="P242" s="2">
        <v>36007</v>
      </c>
      <c r="R242" t="s">
        <v>187</v>
      </c>
      <c r="T242" t="s">
        <v>544</v>
      </c>
      <c r="U242" t="s">
        <v>540</v>
      </c>
      <c r="V242" t="s">
        <v>35</v>
      </c>
      <c r="W242" t="s">
        <v>545</v>
      </c>
      <c r="X242" t="s">
        <v>776</v>
      </c>
      <c r="Z242" t="s">
        <v>12640</v>
      </c>
      <c r="AA242" t="str">
        <f t="shared" si="6"/>
        <v>Sediment Size; EMS code: PS12</v>
      </c>
      <c r="AB242" t="s">
        <v>691</v>
      </c>
      <c r="AD242" t="s">
        <v>44</v>
      </c>
      <c r="AE242" t="str">
        <f t="shared" si="7"/>
        <v/>
      </c>
    </row>
    <row r="243" spans="1:31" x14ac:dyDescent="0.35">
      <c r="A243" t="s">
        <v>10264</v>
      </c>
      <c r="B243" t="s">
        <v>10259</v>
      </c>
      <c r="C243" t="s">
        <v>769</v>
      </c>
      <c r="D243" t="s">
        <v>10260</v>
      </c>
      <c r="E243" t="s">
        <v>10261</v>
      </c>
      <c r="F243" t="s">
        <v>10262</v>
      </c>
      <c r="G243" t="s">
        <v>10262</v>
      </c>
      <c r="H243">
        <v>0</v>
      </c>
      <c r="I243" t="s">
        <v>36</v>
      </c>
      <c r="J243" t="s">
        <v>36</v>
      </c>
      <c r="K243" t="s">
        <v>36</v>
      </c>
      <c r="L243">
        <v>64</v>
      </c>
      <c r="M243" t="s">
        <v>992</v>
      </c>
      <c r="N243" t="s">
        <v>993</v>
      </c>
      <c r="O243" t="s">
        <v>10263</v>
      </c>
      <c r="P243" s="2">
        <v>36007</v>
      </c>
      <c r="R243" t="s">
        <v>187</v>
      </c>
      <c r="T243" t="s">
        <v>544</v>
      </c>
      <c r="U243" t="s">
        <v>540</v>
      </c>
      <c r="V243" t="s">
        <v>35</v>
      </c>
      <c r="W243" t="s">
        <v>545</v>
      </c>
      <c r="X243" t="s">
        <v>776</v>
      </c>
      <c r="Z243" t="s">
        <v>12640</v>
      </c>
      <c r="AA243" t="str">
        <f t="shared" si="6"/>
        <v>Sediment Size; EMS code: PS15</v>
      </c>
      <c r="AB243" t="s">
        <v>43</v>
      </c>
      <c r="AD243" t="s">
        <v>44</v>
      </c>
      <c r="AE243" t="str">
        <f t="shared" si="7"/>
        <v/>
      </c>
    </row>
    <row r="244" spans="1:31" x14ac:dyDescent="0.35">
      <c r="A244" t="s">
        <v>10271</v>
      </c>
      <c r="B244" t="s">
        <v>10265</v>
      </c>
      <c r="C244" t="s">
        <v>769</v>
      </c>
      <c r="D244" t="s">
        <v>10266</v>
      </c>
      <c r="E244" t="s">
        <v>10267</v>
      </c>
      <c r="F244" t="s">
        <v>10268</v>
      </c>
      <c r="G244" t="s">
        <v>10269</v>
      </c>
      <c r="H244">
        <v>0</v>
      </c>
      <c r="I244" t="s">
        <v>36</v>
      </c>
      <c r="J244" t="s">
        <v>36</v>
      </c>
      <c r="K244" t="s">
        <v>36</v>
      </c>
      <c r="L244">
        <v>445</v>
      </c>
      <c r="M244" t="s">
        <v>10270</v>
      </c>
      <c r="N244" t="s">
        <v>10250</v>
      </c>
      <c r="O244" t="s">
        <v>10257</v>
      </c>
      <c r="P244" s="2">
        <v>36007</v>
      </c>
      <c r="R244" t="s">
        <v>187</v>
      </c>
      <c r="T244" t="s">
        <v>544</v>
      </c>
      <c r="U244" t="s">
        <v>540</v>
      </c>
      <c r="V244" t="s">
        <v>35</v>
      </c>
      <c r="W244" t="s">
        <v>545</v>
      </c>
      <c r="X244" t="s">
        <v>776</v>
      </c>
      <c r="Z244" t="s">
        <v>12640</v>
      </c>
      <c r="AA244" t="str">
        <f t="shared" si="6"/>
        <v>Sediment Size; EMS code: PS16</v>
      </c>
      <c r="AB244" t="s">
        <v>691</v>
      </c>
      <c r="AD244" t="s">
        <v>44</v>
      </c>
      <c r="AE244" t="str">
        <f t="shared" si="7"/>
        <v/>
      </c>
    </row>
    <row r="245" spans="1:31" x14ac:dyDescent="0.35">
      <c r="A245" t="s">
        <v>10277</v>
      </c>
      <c r="B245" t="s">
        <v>10272</v>
      </c>
      <c r="C245" t="s">
        <v>769</v>
      </c>
      <c r="D245" t="s">
        <v>10273</v>
      </c>
      <c r="E245" t="s">
        <v>10274</v>
      </c>
      <c r="F245" t="s">
        <v>10275</v>
      </c>
      <c r="G245" t="s">
        <v>10275</v>
      </c>
      <c r="H245">
        <v>0</v>
      </c>
      <c r="I245" t="s">
        <v>36</v>
      </c>
      <c r="J245" t="s">
        <v>36</v>
      </c>
      <c r="K245" t="s">
        <v>36</v>
      </c>
      <c r="L245">
        <v>66</v>
      </c>
      <c r="M245" t="s">
        <v>992</v>
      </c>
      <c r="N245" t="s">
        <v>993</v>
      </c>
      <c r="O245" t="s">
        <v>10276</v>
      </c>
      <c r="P245" s="2">
        <v>36007</v>
      </c>
      <c r="R245" t="s">
        <v>187</v>
      </c>
      <c r="T245" t="s">
        <v>544</v>
      </c>
      <c r="U245" t="s">
        <v>540</v>
      </c>
      <c r="V245" t="s">
        <v>35</v>
      </c>
      <c r="W245" t="s">
        <v>545</v>
      </c>
      <c r="X245" t="s">
        <v>776</v>
      </c>
      <c r="Z245" t="s">
        <v>12640</v>
      </c>
      <c r="AA245" t="str">
        <f t="shared" si="6"/>
        <v>Sediment Size; EMS code: PS18</v>
      </c>
      <c r="AB245" t="s">
        <v>43</v>
      </c>
      <c r="AD245" t="s">
        <v>44</v>
      </c>
      <c r="AE245" t="str">
        <f t="shared" si="7"/>
        <v/>
      </c>
    </row>
    <row r="246" spans="1:31" x14ac:dyDescent="0.35">
      <c r="A246" t="s">
        <v>10282</v>
      </c>
      <c r="B246" t="s">
        <v>10278</v>
      </c>
      <c r="C246" t="s">
        <v>769</v>
      </c>
      <c r="D246" t="s">
        <v>10279</v>
      </c>
      <c r="E246" t="s">
        <v>10280</v>
      </c>
      <c r="F246" t="s">
        <v>10281</v>
      </c>
      <c r="G246" t="s">
        <v>10281</v>
      </c>
      <c r="H246">
        <v>0</v>
      </c>
      <c r="I246" t="s">
        <v>36</v>
      </c>
      <c r="J246" t="s">
        <v>36</v>
      </c>
      <c r="K246" t="s">
        <v>36</v>
      </c>
      <c r="L246">
        <v>501</v>
      </c>
      <c r="M246" t="s">
        <v>10239</v>
      </c>
      <c r="N246" t="s">
        <v>10250</v>
      </c>
      <c r="O246" t="s">
        <v>10257</v>
      </c>
      <c r="P246" s="2">
        <v>36007</v>
      </c>
      <c r="R246" t="s">
        <v>187</v>
      </c>
      <c r="T246" t="s">
        <v>544</v>
      </c>
      <c r="U246" t="s">
        <v>540</v>
      </c>
      <c r="V246" t="s">
        <v>35</v>
      </c>
      <c r="W246" t="s">
        <v>545</v>
      </c>
      <c r="X246" t="s">
        <v>776</v>
      </c>
      <c r="Z246" t="s">
        <v>12640</v>
      </c>
      <c r="AA246" t="str">
        <f t="shared" si="6"/>
        <v>Sediment Size; EMS code: PS19</v>
      </c>
      <c r="AB246" t="s">
        <v>691</v>
      </c>
      <c r="AD246" t="s">
        <v>44</v>
      </c>
      <c r="AE246" t="str">
        <f t="shared" si="7"/>
        <v/>
      </c>
    </row>
    <row r="247" spans="1:31" x14ac:dyDescent="0.35">
      <c r="A247" t="s">
        <v>10287</v>
      </c>
      <c r="B247" t="s">
        <v>10283</v>
      </c>
      <c r="C247" t="s">
        <v>769</v>
      </c>
      <c r="D247" t="s">
        <v>10284</v>
      </c>
      <c r="E247" t="s">
        <v>10285</v>
      </c>
      <c r="F247" t="s">
        <v>10286</v>
      </c>
      <c r="G247" t="s">
        <v>10286</v>
      </c>
      <c r="H247">
        <v>0</v>
      </c>
      <c r="I247" t="s">
        <v>36</v>
      </c>
      <c r="J247" t="s">
        <v>36</v>
      </c>
      <c r="K247" t="s">
        <v>36</v>
      </c>
      <c r="L247">
        <v>533</v>
      </c>
      <c r="M247" t="s">
        <v>992</v>
      </c>
      <c r="N247" t="s">
        <v>8336</v>
      </c>
      <c r="O247" t="s">
        <v>8177</v>
      </c>
      <c r="P247" s="2">
        <v>36007</v>
      </c>
      <c r="R247" t="s">
        <v>187</v>
      </c>
      <c r="T247" t="s">
        <v>544</v>
      </c>
      <c r="U247" t="s">
        <v>540</v>
      </c>
      <c r="V247" t="s">
        <v>35</v>
      </c>
      <c r="W247" t="s">
        <v>545</v>
      </c>
      <c r="X247" t="s">
        <v>776</v>
      </c>
      <c r="Z247" t="s">
        <v>12640</v>
      </c>
      <c r="AA247" t="str">
        <f t="shared" si="6"/>
        <v>Sediment Size; EMS code: PS20</v>
      </c>
      <c r="AB247" t="s">
        <v>691</v>
      </c>
      <c r="AD247" t="s">
        <v>44</v>
      </c>
      <c r="AE247" t="str">
        <f t="shared" si="7"/>
        <v/>
      </c>
    </row>
    <row r="248" spans="1:31" x14ac:dyDescent="0.35">
      <c r="A248" t="s">
        <v>10292</v>
      </c>
      <c r="B248" t="s">
        <v>10283</v>
      </c>
      <c r="C248" t="s">
        <v>540</v>
      </c>
      <c r="D248" t="s">
        <v>10284</v>
      </c>
      <c r="E248" t="s">
        <v>10288</v>
      </c>
      <c r="F248" t="s">
        <v>10289</v>
      </c>
      <c r="G248" t="s">
        <v>10290</v>
      </c>
      <c r="H248">
        <v>1</v>
      </c>
      <c r="I248" t="s">
        <v>36</v>
      </c>
      <c r="J248" t="s">
        <v>36</v>
      </c>
      <c r="K248" t="s">
        <v>36</v>
      </c>
      <c r="L248">
        <v>155</v>
      </c>
      <c r="M248" t="s">
        <v>10291</v>
      </c>
      <c r="N248" t="s">
        <v>7986</v>
      </c>
      <c r="O248" t="s">
        <v>3541</v>
      </c>
      <c r="P248" s="2">
        <v>43109</v>
      </c>
      <c r="R248" t="s">
        <v>1090</v>
      </c>
      <c r="T248" t="s">
        <v>544</v>
      </c>
      <c r="U248" t="s">
        <v>540</v>
      </c>
      <c r="V248" t="s">
        <v>35</v>
      </c>
      <c r="W248" t="s">
        <v>545</v>
      </c>
      <c r="Z248" t="s">
        <v>12640</v>
      </c>
      <c r="AA248" t="str">
        <f t="shared" si="6"/>
        <v>Sediment Size; EMS code: PS20</v>
      </c>
      <c r="AB248" t="s">
        <v>691</v>
      </c>
      <c r="AD248" t="s">
        <v>44</v>
      </c>
      <c r="AE248" t="str">
        <f t="shared" si="7"/>
        <v/>
      </c>
    </row>
    <row r="249" spans="1:31" x14ac:dyDescent="0.35">
      <c r="A249" t="s">
        <v>10292</v>
      </c>
      <c r="B249" t="s">
        <v>10283</v>
      </c>
      <c r="C249" t="s">
        <v>540</v>
      </c>
      <c r="D249" t="s">
        <v>10284</v>
      </c>
      <c r="E249" t="s">
        <v>8587</v>
      </c>
      <c r="F249" t="s">
        <v>8588</v>
      </c>
      <c r="G249" t="s">
        <v>8588</v>
      </c>
      <c r="H249">
        <v>0.1</v>
      </c>
      <c r="I249" t="s">
        <v>36</v>
      </c>
      <c r="J249" t="s">
        <v>36</v>
      </c>
      <c r="K249" t="s">
        <v>36</v>
      </c>
      <c r="L249">
        <v>7</v>
      </c>
      <c r="M249" t="s">
        <v>8589</v>
      </c>
      <c r="N249" t="s">
        <v>8589</v>
      </c>
      <c r="O249" t="s">
        <v>1452</v>
      </c>
      <c r="P249" s="2">
        <v>44985</v>
      </c>
      <c r="R249" t="s">
        <v>39</v>
      </c>
      <c r="T249" t="s">
        <v>544</v>
      </c>
      <c r="U249" t="s">
        <v>540</v>
      </c>
      <c r="V249" t="s">
        <v>35</v>
      </c>
      <c r="W249" t="s">
        <v>545</v>
      </c>
      <c r="Z249" t="s">
        <v>12640</v>
      </c>
      <c r="AA249" t="str">
        <f t="shared" si="6"/>
        <v>Sediment Size; EMS code: PS20</v>
      </c>
      <c r="AB249" t="s">
        <v>691</v>
      </c>
      <c r="AD249" t="s">
        <v>44</v>
      </c>
      <c r="AE249" t="str">
        <f t="shared" si="7"/>
        <v/>
      </c>
    </row>
    <row r="250" spans="1:31" x14ac:dyDescent="0.35">
      <c r="A250" t="s">
        <v>10297</v>
      </c>
      <c r="B250" t="s">
        <v>10293</v>
      </c>
      <c r="C250" t="s">
        <v>769</v>
      </c>
      <c r="D250" t="s">
        <v>10294</v>
      </c>
      <c r="E250" t="s">
        <v>10295</v>
      </c>
      <c r="F250" t="s">
        <v>10296</v>
      </c>
      <c r="G250" t="s">
        <v>10296</v>
      </c>
      <c r="H250">
        <v>0</v>
      </c>
      <c r="I250" t="s">
        <v>36</v>
      </c>
      <c r="J250" t="s">
        <v>36</v>
      </c>
      <c r="K250" t="s">
        <v>36</v>
      </c>
      <c r="L250">
        <v>469</v>
      </c>
      <c r="M250" t="s">
        <v>10270</v>
      </c>
      <c r="N250" t="s">
        <v>8336</v>
      </c>
      <c r="O250" t="s">
        <v>8177</v>
      </c>
      <c r="P250" s="2">
        <v>36007</v>
      </c>
      <c r="R250" t="s">
        <v>187</v>
      </c>
      <c r="T250" t="s">
        <v>544</v>
      </c>
      <c r="U250" t="s">
        <v>540</v>
      </c>
      <c r="V250" t="s">
        <v>35</v>
      </c>
      <c r="W250" t="s">
        <v>545</v>
      </c>
      <c r="X250" t="s">
        <v>776</v>
      </c>
      <c r="Z250" t="s">
        <v>12640</v>
      </c>
      <c r="AA250" t="str">
        <f t="shared" si="6"/>
        <v>Sediment Size; EMS code: PS21</v>
      </c>
      <c r="AB250" t="s">
        <v>43</v>
      </c>
      <c r="AD250" t="s">
        <v>44</v>
      </c>
      <c r="AE250" t="str">
        <f t="shared" si="7"/>
        <v/>
      </c>
    </row>
    <row r="251" spans="1:31" x14ac:dyDescent="0.35">
      <c r="A251" t="s">
        <v>10299</v>
      </c>
      <c r="B251" t="s">
        <v>10293</v>
      </c>
      <c r="C251" t="s">
        <v>540</v>
      </c>
      <c r="D251" t="s">
        <v>10294</v>
      </c>
      <c r="E251" t="s">
        <v>10288</v>
      </c>
      <c r="F251" t="s">
        <v>10289</v>
      </c>
      <c r="G251" t="s">
        <v>10290</v>
      </c>
      <c r="H251">
        <v>1</v>
      </c>
      <c r="I251" t="s">
        <v>36</v>
      </c>
      <c r="J251" t="s">
        <v>36</v>
      </c>
      <c r="K251" t="s">
        <v>36</v>
      </c>
      <c r="L251">
        <v>120</v>
      </c>
      <c r="M251" t="s">
        <v>10298</v>
      </c>
      <c r="N251" t="s">
        <v>7986</v>
      </c>
      <c r="O251" t="s">
        <v>3541</v>
      </c>
      <c r="P251" s="2">
        <v>43110</v>
      </c>
      <c r="R251" t="s">
        <v>1090</v>
      </c>
      <c r="T251" t="s">
        <v>544</v>
      </c>
      <c r="U251" t="s">
        <v>540</v>
      </c>
      <c r="V251" t="s">
        <v>35</v>
      </c>
      <c r="W251" t="s">
        <v>545</v>
      </c>
      <c r="Z251" t="s">
        <v>12640</v>
      </c>
      <c r="AA251" t="str">
        <f t="shared" si="6"/>
        <v>Sediment Size; EMS code: PS21</v>
      </c>
      <c r="AB251" t="s">
        <v>43</v>
      </c>
      <c r="AD251" t="s">
        <v>44</v>
      </c>
      <c r="AE251" t="str">
        <f t="shared" si="7"/>
        <v/>
      </c>
    </row>
    <row r="252" spans="1:31" x14ac:dyDescent="0.35">
      <c r="A252" t="s">
        <v>10304</v>
      </c>
      <c r="B252" t="s">
        <v>10300</v>
      </c>
      <c r="C252" t="s">
        <v>769</v>
      </c>
      <c r="D252" t="s">
        <v>10301</v>
      </c>
      <c r="E252" t="s">
        <v>10302</v>
      </c>
      <c r="F252" t="s">
        <v>10303</v>
      </c>
      <c r="G252" t="s">
        <v>10303</v>
      </c>
      <c r="H252">
        <v>0</v>
      </c>
      <c r="I252" t="s">
        <v>36</v>
      </c>
      <c r="J252" t="s">
        <v>36</v>
      </c>
      <c r="K252" t="s">
        <v>36</v>
      </c>
      <c r="L252">
        <v>82</v>
      </c>
      <c r="M252" t="s">
        <v>10239</v>
      </c>
      <c r="N252" t="s">
        <v>8336</v>
      </c>
      <c r="O252" t="s">
        <v>8177</v>
      </c>
      <c r="P252" s="2">
        <v>36007</v>
      </c>
      <c r="R252" t="s">
        <v>187</v>
      </c>
      <c r="T252" t="s">
        <v>544</v>
      </c>
      <c r="U252" t="s">
        <v>540</v>
      </c>
      <c r="V252" t="s">
        <v>35</v>
      </c>
      <c r="W252" t="s">
        <v>545</v>
      </c>
      <c r="X252" t="s">
        <v>776</v>
      </c>
      <c r="Z252" t="s">
        <v>12640</v>
      </c>
      <c r="AA252" t="str">
        <f t="shared" si="6"/>
        <v>Sediment Size; EMS code: PS22</v>
      </c>
      <c r="AB252" t="s">
        <v>43</v>
      </c>
      <c r="AD252" t="s">
        <v>44</v>
      </c>
      <c r="AE252" t="str">
        <f t="shared" si="7"/>
        <v/>
      </c>
    </row>
    <row r="253" spans="1:31" x14ac:dyDescent="0.35">
      <c r="A253" t="s">
        <v>10305</v>
      </c>
      <c r="B253" t="s">
        <v>10300</v>
      </c>
      <c r="C253" t="s">
        <v>540</v>
      </c>
      <c r="D253" t="s">
        <v>10301</v>
      </c>
      <c r="E253" t="s">
        <v>10288</v>
      </c>
      <c r="F253" t="s">
        <v>10289</v>
      </c>
      <c r="G253" t="s">
        <v>10290</v>
      </c>
      <c r="H253">
        <v>1</v>
      </c>
      <c r="I253" t="s">
        <v>36</v>
      </c>
      <c r="J253" t="s">
        <v>36</v>
      </c>
      <c r="K253" t="s">
        <v>36</v>
      </c>
      <c r="L253">
        <v>120</v>
      </c>
      <c r="M253" t="s">
        <v>10298</v>
      </c>
      <c r="N253" t="s">
        <v>7986</v>
      </c>
      <c r="O253" t="s">
        <v>3541</v>
      </c>
      <c r="P253" s="2">
        <v>43110</v>
      </c>
      <c r="R253" t="s">
        <v>1090</v>
      </c>
      <c r="T253" t="s">
        <v>544</v>
      </c>
      <c r="U253" t="s">
        <v>540</v>
      </c>
      <c r="V253" t="s">
        <v>35</v>
      </c>
      <c r="W253" t="s">
        <v>545</v>
      </c>
      <c r="Z253" t="s">
        <v>12640</v>
      </c>
      <c r="AA253" t="str">
        <f t="shared" si="6"/>
        <v>Sediment Size; EMS code: PS22</v>
      </c>
      <c r="AB253" t="s">
        <v>43</v>
      </c>
      <c r="AD253" t="s">
        <v>44</v>
      </c>
      <c r="AE253" t="str">
        <f t="shared" si="7"/>
        <v/>
      </c>
    </row>
    <row r="254" spans="1:31" x14ac:dyDescent="0.35">
      <c r="A254" t="s">
        <v>10312</v>
      </c>
      <c r="B254" t="s">
        <v>10306</v>
      </c>
      <c r="C254" t="s">
        <v>769</v>
      </c>
      <c r="D254" t="s">
        <v>10307</v>
      </c>
      <c r="E254" t="s">
        <v>10308</v>
      </c>
      <c r="F254" t="s">
        <v>10309</v>
      </c>
      <c r="G254" t="s">
        <v>10309</v>
      </c>
      <c r="H254">
        <v>0</v>
      </c>
      <c r="I254" t="s">
        <v>36</v>
      </c>
      <c r="J254" t="s">
        <v>36</v>
      </c>
      <c r="K254" t="s">
        <v>36</v>
      </c>
      <c r="L254">
        <v>451</v>
      </c>
      <c r="M254" t="s">
        <v>10310</v>
      </c>
      <c r="N254" t="s">
        <v>10250</v>
      </c>
      <c r="O254" t="s">
        <v>10311</v>
      </c>
      <c r="P254" s="2">
        <v>36011</v>
      </c>
      <c r="R254" t="s">
        <v>187</v>
      </c>
      <c r="T254" t="s">
        <v>544</v>
      </c>
      <c r="U254" t="s">
        <v>540</v>
      </c>
      <c r="V254" t="s">
        <v>35</v>
      </c>
      <c r="W254" t="s">
        <v>545</v>
      </c>
      <c r="X254" t="s">
        <v>776</v>
      </c>
      <c r="Z254" t="s">
        <v>12640</v>
      </c>
      <c r="AA254" t="str">
        <f t="shared" si="6"/>
        <v>Sediment Size; EMS code: PS24</v>
      </c>
      <c r="AB254" t="s">
        <v>691</v>
      </c>
      <c r="AD254" t="s">
        <v>44</v>
      </c>
      <c r="AE254" t="str">
        <f t="shared" si="7"/>
        <v/>
      </c>
    </row>
    <row r="255" spans="1:31" x14ac:dyDescent="0.35">
      <c r="A255" t="s">
        <v>10318</v>
      </c>
      <c r="B255" t="s">
        <v>10313</v>
      </c>
      <c r="C255" t="s">
        <v>769</v>
      </c>
      <c r="D255" t="s">
        <v>10314</v>
      </c>
      <c r="E255" t="s">
        <v>10315</v>
      </c>
      <c r="F255" t="s">
        <v>10316</v>
      </c>
      <c r="G255" t="s">
        <v>10316</v>
      </c>
      <c r="H255">
        <v>0</v>
      </c>
      <c r="I255" t="s">
        <v>36</v>
      </c>
      <c r="J255" t="s">
        <v>36</v>
      </c>
      <c r="K255" t="s">
        <v>36</v>
      </c>
      <c r="L255">
        <v>445</v>
      </c>
      <c r="M255" t="s">
        <v>10270</v>
      </c>
      <c r="N255" t="s">
        <v>10250</v>
      </c>
      <c r="O255" t="s">
        <v>10317</v>
      </c>
      <c r="P255" s="2">
        <v>36011</v>
      </c>
      <c r="R255" t="s">
        <v>187</v>
      </c>
      <c r="T255" t="s">
        <v>544</v>
      </c>
      <c r="U255" t="s">
        <v>540</v>
      </c>
      <c r="V255" t="s">
        <v>35</v>
      </c>
      <c r="W255" t="s">
        <v>545</v>
      </c>
      <c r="X255" t="s">
        <v>776</v>
      </c>
      <c r="Z255" t="s">
        <v>12640</v>
      </c>
      <c r="AA255" t="str">
        <f t="shared" si="6"/>
        <v>Sediment Size; EMS code: PS26</v>
      </c>
      <c r="AB255" t="s">
        <v>691</v>
      </c>
      <c r="AD255" t="s">
        <v>44</v>
      </c>
      <c r="AE255" t="str">
        <f t="shared" si="7"/>
        <v/>
      </c>
    </row>
    <row r="256" spans="1:31" x14ac:dyDescent="0.35">
      <c r="A256" t="s">
        <v>10326</v>
      </c>
      <c r="B256" t="s">
        <v>10319</v>
      </c>
      <c r="C256" t="s">
        <v>769</v>
      </c>
      <c r="D256" t="s">
        <v>10320</v>
      </c>
      <c r="E256" t="s">
        <v>10321</v>
      </c>
      <c r="F256" t="s">
        <v>10322</v>
      </c>
      <c r="G256" t="s">
        <v>10322</v>
      </c>
      <c r="H256">
        <v>0</v>
      </c>
      <c r="I256" t="s">
        <v>36</v>
      </c>
      <c r="J256" t="s">
        <v>36</v>
      </c>
      <c r="K256" t="s">
        <v>36</v>
      </c>
      <c r="L256">
        <v>59</v>
      </c>
      <c r="M256" t="s">
        <v>10323</v>
      </c>
      <c r="N256" t="s">
        <v>10324</v>
      </c>
      <c r="O256" t="s">
        <v>10325</v>
      </c>
      <c r="P256" s="2">
        <v>36011</v>
      </c>
      <c r="R256" t="s">
        <v>187</v>
      </c>
      <c r="T256" t="s">
        <v>544</v>
      </c>
      <c r="U256" t="s">
        <v>540</v>
      </c>
      <c r="V256" t="s">
        <v>35</v>
      </c>
      <c r="W256" t="s">
        <v>545</v>
      </c>
      <c r="X256" t="s">
        <v>776</v>
      </c>
      <c r="Z256" t="s">
        <v>12640</v>
      </c>
      <c r="AA256" t="str">
        <f t="shared" si="6"/>
        <v>Sediment Size; EMS code: PS27</v>
      </c>
      <c r="AB256" t="s">
        <v>43</v>
      </c>
      <c r="AD256" t="s">
        <v>44</v>
      </c>
      <c r="AE256" t="str">
        <f t="shared" si="7"/>
        <v/>
      </c>
    </row>
    <row r="257" spans="1:31" x14ac:dyDescent="0.35">
      <c r="A257" t="s">
        <v>10332</v>
      </c>
      <c r="B257" t="s">
        <v>10327</v>
      </c>
      <c r="C257" t="s">
        <v>769</v>
      </c>
      <c r="D257" t="s">
        <v>10328</v>
      </c>
      <c r="E257" t="s">
        <v>10329</v>
      </c>
      <c r="F257" t="s">
        <v>10330</v>
      </c>
      <c r="G257" t="s">
        <v>10330</v>
      </c>
      <c r="H257">
        <v>0</v>
      </c>
      <c r="I257" t="s">
        <v>36</v>
      </c>
      <c r="J257" t="s">
        <v>36</v>
      </c>
      <c r="K257" t="s">
        <v>36</v>
      </c>
      <c r="L257">
        <v>59</v>
      </c>
      <c r="M257" t="s">
        <v>10323</v>
      </c>
      <c r="N257" t="s">
        <v>10331</v>
      </c>
      <c r="O257" t="s">
        <v>10325</v>
      </c>
      <c r="P257" s="2">
        <v>36011</v>
      </c>
      <c r="R257" t="s">
        <v>187</v>
      </c>
      <c r="T257" t="s">
        <v>544</v>
      </c>
      <c r="U257" t="s">
        <v>540</v>
      </c>
      <c r="V257" t="s">
        <v>35</v>
      </c>
      <c r="W257" t="s">
        <v>545</v>
      </c>
      <c r="X257" t="s">
        <v>776</v>
      </c>
      <c r="Z257" t="s">
        <v>12640</v>
      </c>
      <c r="AA257" t="str">
        <f t="shared" si="6"/>
        <v>Sediment Size; EMS code: PS28</v>
      </c>
      <c r="AB257" t="s">
        <v>43</v>
      </c>
      <c r="AD257" t="s">
        <v>44</v>
      </c>
      <c r="AE257" t="str">
        <f t="shared" si="7"/>
        <v/>
      </c>
    </row>
    <row r="258" spans="1:31" x14ac:dyDescent="0.35">
      <c r="A258" t="s">
        <v>10338</v>
      </c>
      <c r="B258" t="s">
        <v>10333</v>
      </c>
      <c r="C258" t="s">
        <v>769</v>
      </c>
      <c r="D258" t="s">
        <v>10334</v>
      </c>
      <c r="E258" t="s">
        <v>10335</v>
      </c>
      <c r="F258" t="s">
        <v>10336</v>
      </c>
      <c r="G258" t="s">
        <v>10337</v>
      </c>
      <c r="H258">
        <v>0</v>
      </c>
      <c r="I258" t="s">
        <v>36</v>
      </c>
      <c r="J258" t="s">
        <v>36</v>
      </c>
      <c r="K258" t="s">
        <v>36</v>
      </c>
      <c r="L258">
        <v>59</v>
      </c>
      <c r="M258" t="s">
        <v>10323</v>
      </c>
      <c r="N258" t="s">
        <v>10331</v>
      </c>
      <c r="O258" t="s">
        <v>10325</v>
      </c>
      <c r="P258" s="2">
        <v>36011</v>
      </c>
      <c r="R258" t="s">
        <v>187</v>
      </c>
      <c r="T258" t="s">
        <v>544</v>
      </c>
      <c r="U258" t="s">
        <v>540</v>
      </c>
      <c r="V258" t="s">
        <v>35</v>
      </c>
      <c r="W258" t="s">
        <v>545</v>
      </c>
      <c r="X258" t="s">
        <v>776</v>
      </c>
      <c r="Z258" t="s">
        <v>12640</v>
      </c>
      <c r="AA258" t="str">
        <f t="shared" ref="AA258:AA321" si="8">_xlfn.CONCAT(Z258, "EMS code: ",B258)</f>
        <v>Sediment Size; EMS code: PS29</v>
      </c>
      <c r="AB258" t="s">
        <v>43</v>
      </c>
      <c r="AD258" t="s">
        <v>44</v>
      </c>
      <c r="AE258" t="str">
        <f t="shared" ref="AE258:AE321" si="9">IF(AD258="FIELD_RESULT",F258,"")</f>
        <v/>
      </c>
    </row>
    <row r="259" spans="1:31" x14ac:dyDescent="0.35">
      <c r="A259" t="s">
        <v>10343</v>
      </c>
      <c r="B259" t="s">
        <v>10339</v>
      </c>
      <c r="C259" t="s">
        <v>769</v>
      </c>
      <c r="D259" t="s">
        <v>10340</v>
      </c>
      <c r="E259" t="s">
        <v>10341</v>
      </c>
      <c r="F259" t="s">
        <v>10342</v>
      </c>
      <c r="G259" t="s">
        <v>10342</v>
      </c>
      <c r="H259">
        <v>0</v>
      </c>
      <c r="I259" t="s">
        <v>36</v>
      </c>
      <c r="J259" t="s">
        <v>36</v>
      </c>
      <c r="K259" t="s">
        <v>36</v>
      </c>
      <c r="L259">
        <v>59</v>
      </c>
      <c r="M259" t="s">
        <v>10323</v>
      </c>
      <c r="N259" t="s">
        <v>10331</v>
      </c>
      <c r="O259" t="s">
        <v>10325</v>
      </c>
      <c r="P259" s="2">
        <v>36011</v>
      </c>
      <c r="R259" t="s">
        <v>187</v>
      </c>
      <c r="T259" t="s">
        <v>544</v>
      </c>
      <c r="U259" t="s">
        <v>540</v>
      </c>
      <c r="V259" t="s">
        <v>35</v>
      </c>
      <c r="W259" t="s">
        <v>545</v>
      </c>
      <c r="X259" t="s">
        <v>776</v>
      </c>
      <c r="Z259" t="s">
        <v>12640</v>
      </c>
      <c r="AA259" t="str">
        <f t="shared" si="8"/>
        <v>Sediment Size; EMS code: PS30</v>
      </c>
      <c r="AB259" t="s">
        <v>43</v>
      </c>
      <c r="AD259" t="s">
        <v>44</v>
      </c>
      <c r="AE259" t="str">
        <f t="shared" si="9"/>
        <v/>
      </c>
    </row>
    <row r="260" spans="1:31" x14ac:dyDescent="0.35">
      <c r="A260" t="s">
        <v>10348</v>
      </c>
      <c r="B260" t="s">
        <v>10344</v>
      </c>
      <c r="C260" t="s">
        <v>769</v>
      </c>
      <c r="D260" t="s">
        <v>10345</v>
      </c>
      <c r="E260" t="s">
        <v>10346</v>
      </c>
      <c r="F260" t="s">
        <v>10347</v>
      </c>
      <c r="G260" t="s">
        <v>10347</v>
      </c>
      <c r="H260">
        <v>0</v>
      </c>
      <c r="I260" t="s">
        <v>36</v>
      </c>
      <c r="J260" t="s">
        <v>36</v>
      </c>
      <c r="K260" t="s">
        <v>36</v>
      </c>
      <c r="L260">
        <v>59</v>
      </c>
      <c r="M260" t="s">
        <v>10323</v>
      </c>
      <c r="N260" t="s">
        <v>10331</v>
      </c>
      <c r="O260" t="s">
        <v>10325</v>
      </c>
      <c r="P260" s="2">
        <v>36011</v>
      </c>
      <c r="R260" t="s">
        <v>187</v>
      </c>
      <c r="T260" t="s">
        <v>544</v>
      </c>
      <c r="U260" t="s">
        <v>540</v>
      </c>
      <c r="V260" t="s">
        <v>35</v>
      </c>
      <c r="W260" t="s">
        <v>545</v>
      </c>
      <c r="X260" t="s">
        <v>776</v>
      </c>
      <c r="Z260" t="s">
        <v>12640</v>
      </c>
      <c r="AA260" t="str">
        <f t="shared" si="8"/>
        <v>Sediment Size; EMS code: PS31</v>
      </c>
      <c r="AB260" t="s">
        <v>43</v>
      </c>
      <c r="AD260" t="s">
        <v>44</v>
      </c>
      <c r="AE260" t="str">
        <f t="shared" si="9"/>
        <v/>
      </c>
    </row>
    <row r="261" spans="1:31" x14ac:dyDescent="0.35">
      <c r="A261" t="s">
        <v>10353</v>
      </c>
      <c r="B261" t="s">
        <v>10349</v>
      </c>
      <c r="C261" t="s">
        <v>769</v>
      </c>
      <c r="D261" t="s">
        <v>10350</v>
      </c>
      <c r="E261" t="s">
        <v>10351</v>
      </c>
      <c r="F261" t="s">
        <v>10352</v>
      </c>
      <c r="G261" t="s">
        <v>10352</v>
      </c>
      <c r="H261">
        <v>0</v>
      </c>
      <c r="I261" t="s">
        <v>36</v>
      </c>
      <c r="J261" t="s">
        <v>36</v>
      </c>
      <c r="K261" t="s">
        <v>36</v>
      </c>
      <c r="L261">
        <v>59</v>
      </c>
      <c r="M261" t="s">
        <v>10323</v>
      </c>
      <c r="N261" t="s">
        <v>10331</v>
      </c>
      <c r="O261" t="s">
        <v>10325</v>
      </c>
      <c r="P261" s="2">
        <v>36011</v>
      </c>
      <c r="R261" t="s">
        <v>187</v>
      </c>
      <c r="T261" t="s">
        <v>544</v>
      </c>
      <c r="U261" t="s">
        <v>540</v>
      </c>
      <c r="V261" t="s">
        <v>35</v>
      </c>
      <c r="W261" t="s">
        <v>545</v>
      </c>
      <c r="X261" t="s">
        <v>776</v>
      </c>
      <c r="Z261" t="s">
        <v>12640</v>
      </c>
      <c r="AA261" t="str">
        <f t="shared" si="8"/>
        <v>Sediment Size; EMS code: PS32</v>
      </c>
      <c r="AB261" t="s">
        <v>43</v>
      </c>
      <c r="AD261" t="s">
        <v>44</v>
      </c>
      <c r="AE261" t="str">
        <f t="shared" si="9"/>
        <v/>
      </c>
    </row>
    <row r="262" spans="1:31" x14ac:dyDescent="0.35">
      <c r="A262" t="s">
        <v>10361</v>
      </c>
      <c r="B262" t="s">
        <v>10354</v>
      </c>
      <c r="C262" t="s">
        <v>769</v>
      </c>
      <c r="D262" t="s">
        <v>10355</v>
      </c>
      <c r="E262" t="s">
        <v>10356</v>
      </c>
      <c r="F262" t="s">
        <v>10357</v>
      </c>
      <c r="G262" t="s">
        <v>10358</v>
      </c>
      <c r="H262">
        <v>0</v>
      </c>
      <c r="I262" t="s">
        <v>36</v>
      </c>
      <c r="J262" t="s">
        <v>36</v>
      </c>
      <c r="K262" t="s">
        <v>36</v>
      </c>
      <c r="L262">
        <v>59</v>
      </c>
      <c r="M262" t="s">
        <v>10359</v>
      </c>
      <c r="N262" t="s">
        <v>10360</v>
      </c>
      <c r="O262" t="s">
        <v>10325</v>
      </c>
      <c r="P262" s="2">
        <v>36011</v>
      </c>
      <c r="R262" t="s">
        <v>187</v>
      </c>
      <c r="T262" t="s">
        <v>544</v>
      </c>
      <c r="U262" t="s">
        <v>540</v>
      </c>
      <c r="V262" t="s">
        <v>35</v>
      </c>
      <c r="W262" t="s">
        <v>545</v>
      </c>
      <c r="X262" t="s">
        <v>776</v>
      </c>
      <c r="Z262" t="s">
        <v>12640</v>
      </c>
      <c r="AA262" t="str">
        <f t="shared" si="8"/>
        <v>Sediment Size; EMS code: PS34</v>
      </c>
      <c r="AB262" t="s">
        <v>43</v>
      </c>
      <c r="AD262" t="s">
        <v>44</v>
      </c>
      <c r="AE262" t="str">
        <f t="shared" si="9"/>
        <v/>
      </c>
    </row>
    <row r="263" spans="1:31" x14ac:dyDescent="0.35">
      <c r="A263" t="s">
        <v>10367</v>
      </c>
      <c r="B263" t="s">
        <v>10362</v>
      </c>
      <c r="C263" t="s">
        <v>769</v>
      </c>
      <c r="D263" t="s">
        <v>10363</v>
      </c>
      <c r="E263" t="s">
        <v>10364</v>
      </c>
      <c r="F263" t="s">
        <v>10365</v>
      </c>
      <c r="G263" t="s">
        <v>10365</v>
      </c>
      <c r="H263">
        <v>0</v>
      </c>
      <c r="I263" t="s">
        <v>36</v>
      </c>
      <c r="J263" t="s">
        <v>36</v>
      </c>
      <c r="K263" t="s">
        <v>36</v>
      </c>
      <c r="L263">
        <v>59</v>
      </c>
      <c r="M263" t="s">
        <v>10360</v>
      </c>
      <c r="N263" t="s">
        <v>10366</v>
      </c>
      <c r="O263" t="s">
        <v>10325</v>
      </c>
      <c r="P263" s="2">
        <v>36011</v>
      </c>
      <c r="R263" t="s">
        <v>187</v>
      </c>
      <c r="T263" t="s">
        <v>544</v>
      </c>
      <c r="U263" t="s">
        <v>540</v>
      </c>
      <c r="V263" t="s">
        <v>35</v>
      </c>
      <c r="W263" t="s">
        <v>545</v>
      </c>
      <c r="X263" t="s">
        <v>776</v>
      </c>
      <c r="Z263" t="s">
        <v>12640</v>
      </c>
      <c r="AA263" t="str">
        <f t="shared" si="8"/>
        <v>Sediment Size; EMS code: PS36</v>
      </c>
      <c r="AB263" t="s">
        <v>43</v>
      </c>
      <c r="AD263" t="s">
        <v>44</v>
      </c>
      <c r="AE263" t="str">
        <f t="shared" si="9"/>
        <v/>
      </c>
    </row>
    <row r="264" spans="1:31" x14ac:dyDescent="0.35">
      <c r="A264" t="s">
        <v>10373</v>
      </c>
      <c r="B264" t="s">
        <v>10368</v>
      </c>
      <c r="C264" t="s">
        <v>769</v>
      </c>
      <c r="D264" t="s">
        <v>10369</v>
      </c>
      <c r="E264" t="s">
        <v>10370</v>
      </c>
      <c r="F264" t="s">
        <v>10371</v>
      </c>
      <c r="G264" t="s">
        <v>10371</v>
      </c>
      <c r="H264">
        <v>0</v>
      </c>
      <c r="I264" t="s">
        <v>36</v>
      </c>
      <c r="J264" t="s">
        <v>36</v>
      </c>
      <c r="K264" t="s">
        <v>36</v>
      </c>
      <c r="L264">
        <v>59</v>
      </c>
      <c r="M264" t="s">
        <v>10323</v>
      </c>
      <c r="N264" t="s">
        <v>10372</v>
      </c>
      <c r="O264" t="s">
        <v>10325</v>
      </c>
      <c r="P264" s="2">
        <v>36011</v>
      </c>
      <c r="R264" t="s">
        <v>187</v>
      </c>
      <c r="T264" t="s">
        <v>544</v>
      </c>
      <c r="U264" t="s">
        <v>540</v>
      </c>
      <c r="V264" t="s">
        <v>35</v>
      </c>
      <c r="W264" t="s">
        <v>545</v>
      </c>
      <c r="X264" t="s">
        <v>776</v>
      </c>
      <c r="Z264" t="s">
        <v>12640</v>
      </c>
      <c r="AA264" t="str">
        <f t="shared" si="8"/>
        <v>Sediment Size; EMS code: PS37</v>
      </c>
      <c r="AB264" t="s">
        <v>43</v>
      </c>
      <c r="AD264" t="s">
        <v>44</v>
      </c>
      <c r="AE264" t="str">
        <f t="shared" si="9"/>
        <v/>
      </c>
    </row>
    <row r="265" spans="1:31" x14ac:dyDescent="0.35">
      <c r="A265" t="s">
        <v>10376</v>
      </c>
      <c r="B265" t="s">
        <v>10374</v>
      </c>
      <c r="C265" t="s">
        <v>540</v>
      </c>
      <c r="D265" t="s">
        <v>10375</v>
      </c>
      <c r="E265" t="s">
        <v>10288</v>
      </c>
      <c r="F265" t="s">
        <v>10289</v>
      </c>
      <c r="G265" t="s">
        <v>10290</v>
      </c>
      <c r="H265">
        <v>1</v>
      </c>
      <c r="I265" t="s">
        <v>36</v>
      </c>
      <c r="J265" t="s">
        <v>36</v>
      </c>
      <c r="K265" t="s">
        <v>36</v>
      </c>
      <c r="L265">
        <v>155</v>
      </c>
      <c r="M265" t="s">
        <v>10291</v>
      </c>
      <c r="N265" t="s">
        <v>7986</v>
      </c>
      <c r="O265" t="s">
        <v>3541</v>
      </c>
      <c r="P265" s="2">
        <v>43109</v>
      </c>
      <c r="R265" t="s">
        <v>1090</v>
      </c>
      <c r="T265" t="s">
        <v>544</v>
      </c>
      <c r="U265" t="s">
        <v>540</v>
      </c>
      <c r="V265" t="s">
        <v>35</v>
      </c>
      <c r="W265" t="s">
        <v>545</v>
      </c>
      <c r="Z265" t="s">
        <v>12640</v>
      </c>
      <c r="AA265" t="str">
        <f t="shared" si="8"/>
        <v>Sediment Size; EMS code: PS38</v>
      </c>
      <c r="AB265" t="s">
        <v>691</v>
      </c>
      <c r="AD265" t="s">
        <v>44</v>
      </c>
      <c r="AE265" t="str">
        <f t="shared" si="9"/>
        <v/>
      </c>
    </row>
    <row r="266" spans="1:31" x14ac:dyDescent="0.35">
      <c r="A266" t="s">
        <v>10379</v>
      </c>
      <c r="B266" t="s">
        <v>10374</v>
      </c>
      <c r="C266" t="s">
        <v>769</v>
      </c>
      <c r="D266" t="s">
        <v>10375</v>
      </c>
      <c r="E266" t="s">
        <v>10377</v>
      </c>
      <c r="F266" t="s">
        <v>10378</v>
      </c>
      <c r="G266" t="s">
        <v>10378</v>
      </c>
      <c r="H266">
        <v>0</v>
      </c>
      <c r="I266" t="s">
        <v>36</v>
      </c>
      <c r="J266" t="s">
        <v>36</v>
      </c>
      <c r="K266" t="s">
        <v>36</v>
      </c>
      <c r="L266">
        <v>88</v>
      </c>
      <c r="M266" t="s">
        <v>10310</v>
      </c>
      <c r="N266" t="s">
        <v>8336</v>
      </c>
      <c r="O266" t="s">
        <v>8177</v>
      </c>
      <c r="P266" s="2">
        <v>36066</v>
      </c>
      <c r="R266" t="s">
        <v>187</v>
      </c>
      <c r="T266" t="s">
        <v>544</v>
      </c>
      <c r="U266" t="s">
        <v>540</v>
      </c>
      <c r="V266" t="s">
        <v>35</v>
      </c>
      <c r="W266" t="s">
        <v>545</v>
      </c>
      <c r="X266" t="s">
        <v>776</v>
      </c>
      <c r="Z266" t="s">
        <v>12640</v>
      </c>
      <c r="AA266" t="str">
        <f t="shared" si="8"/>
        <v>Sediment Size; EMS code: PS38</v>
      </c>
      <c r="AB266" t="s">
        <v>691</v>
      </c>
      <c r="AD266" t="s">
        <v>44</v>
      </c>
      <c r="AE266" t="str">
        <f t="shared" si="9"/>
        <v/>
      </c>
    </row>
    <row r="267" spans="1:31" x14ac:dyDescent="0.35">
      <c r="A267" t="s">
        <v>10383</v>
      </c>
      <c r="B267" t="s">
        <v>10380</v>
      </c>
      <c r="C267" t="s">
        <v>540</v>
      </c>
      <c r="D267" t="s">
        <v>10381</v>
      </c>
      <c r="E267" t="s">
        <v>8587</v>
      </c>
      <c r="F267" t="s">
        <v>8588</v>
      </c>
      <c r="G267" t="s">
        <v>8588</v>
      </c>
      <c r="H267">
        <v>0.1</v>
      </c>
      <c r="I267" t="s">
        <v>36</v>
      </c>
      <c r="J267" t="s">
        <v>36</v>
      </c>
      <c r="K267" t="s">
        <v>36</v>
      </c>
      <c r="L267">
        <v>4</v>
      </c>
      <c r="M267" t="s">
        <v>8589</v>
      </c>
      <c r="N267" t="s">
        <v>8589</v>
      </c>
      <c r="O267" t="s">
        <v>10382</v>
      </c>
      <c r="P267" s="2">
        <v>44833</v>
      </c>
      <c r="R267" t="s">
        <v>39</v>
      </c>
      <c r="T267" t="s">
        <v>544</v>
      </c>
      <c r="U267" t="s">
        <v>540</v>
      </c>
      <c r="V267" t="s">
        <v>35</v>
      </c>
      <c r="W267" t="s">
        <v>545</v>
      </c>
      <c r="Z267" t="s">
        <v>12640</v>
      </c>
      <c r="AA267" t="str">
        <f t="shared" si="8"/>
        <v>Sediment Size; EMS code: PS41</v>
      </c>
      <c r="AB267" t="s">
        <v>691</v>
      </c>
      <c r="AD267" t="s">
        <v>44</v>
      </c>
      <c r="AE267" t="str">
        <f t="shared" si="9"/>
        <v/>
      </c>
    </row>
    <row r="268" spans="1:31" x14ac:dyDescent="0.35">
      <c r="A268" t="s">
        <v>10386</v>
      </c>
      <c r="B268" t="s">
        <v>10384</v>
      </c>
      <c r="C268" t="s">
        <v>540</v>
      </c>
      <c r="D268" t="s">
        <v>10385</v>
      </c>
      <c r="E268" t="s">
        <v>8587</v>
      </c>
      <c r="F268" t="s">
        <v>8588</v>
      </c>
      <c r="G268" t="s">
        <v>8588</v>
      </c>
      <c r="H268">
        <v>0.1</v>
      </c>
      <c r="I268" t="s">
        <v>36</v>
      </c>
      <c r="J268" t="s">
        <v>36</v>
      </c>
      <c r="K268" t="s">
        <v>36</v>
      </c>
      <c r="L268">
        <v>7</v>
      </c>
      <c r="M268" t="s">
        <v>8589</v>
      </c>
      <c r="N268" t="s">
        <v>8589</v>
      </c>
      <c r="O268" t="s">
        <v>1452</v>
      </c>
      <c r="P268" s="2">
        <v>44833</v>
      </c>
      <c r="R268" t="s">
        <v>39</v>
      </c>
      <c r="T268" t="s">
        <v>544</v>
      </c>
      <c r="U268" t="s">
        <v>540</v>
      </c>
      <c r="V268" t="s">
        <v>35</v>
      </c>
      <c r="W268" t="s">
        <v>545</v>
      </c>
      <c r="Z268" t="s">
        <v>12640</v>
      </c>
      <c r="AA268" t="str">
        <f t="shared" si="8"/>
        <v>Sediment Size; EMS code: PS45</v>
      </c>
      <c r="AB268" t="s">
        <v>691</v>
      </c>
      <c r="AD268" t="s">
        <v>44</v>
      </c>
      <c r="AE268" t="str">
        <f t="shared" si="9"/>
        <v/>
      </c>
    </row>
    <row r="269" spans="1:31" x14ac:dyDescent="0.35">
      <c r="A269" t="s">
        <v>10389</v>
      </c>
      <c r="B269" t="s">
        <v>10387</v>
      </c>
      <c r="C269" t="s">
        <v>540</v>
      </c>
      <c r="D269" t="s">
        <v>10388</v>
      </c>
      <c r="E269" t="s">
        <v>8587</v>
      </c>
      <c r="F269" t="s">
        <v>8588</v>
      </c>
      <c r="G269" t="s">
        <v>8588</v>
      </c>
      <c r="H269">
        <v>0.1</v>
      </c>
      <c r="I269" t="s">
        <v>36</v>
      </c>
      <c r="J269" t="s">
        <v>36</v>
      </c>
      <c r="K269" t="s">
        <v>36</v>
      </c>
      <c r="L269">
        <v>7</v>
      </c>
      <c r="M269" t="s">
        <v>8589</v>
      </c>
      <c r="N269" t="s">
        <v>8589</v>
      </c>
      <c r="O269" t="s">
        <v>1452</v>
      </c>
      <c r="P269" s="2">
        <v>44833</v>
      </c>
      <c r="R269" t="s">
        <v>39</v>
      </c>
      <c r="T269" t="s">
        <v>544</v>
      </c>
      <c r="U269" t="s">
        <v>540</v>
      </c>
      <c r="V269" t="s">
        <v>35</v>
      </c>
      <c r="W269" t="s">
        <v>545</v>
      </c>
      <c r="Z269" t="s">
        <v>12640</v>
      </c>
      <c r="AA269" t="str">
        <f t="shared" si="8"/>
        <v>Sediment Size; EMS code: PS46</v>
      </c>
      <c r="AB269" t="s">
        <v>691</v>
      </c>
      <c r="AD269" t="s">
        <v>44</v>
      </c>
      <c r="AE269" t="str">
        <f t="shared" si="9"/>
        <v/>
      </c>
    </row>
    <row r="270" spans="1:31" x14ac:dyDescent="0.35">
      <c r="A270" t="s">
        <v>10392</v>
      </c>
      <c r="B270" t="s">
        <v>10390</v>
      </c>
      <c r="C270" t="s">
        <v>540</v>
      </c>
      <c r="D270" t="s">
        <v>10391</v>
      </c>
      <c r="E270" t="s">
        <v>8587</v>
      </c>
      <c r="F270" t="s">
        <v>8588</v>
      </c>
      <c r="G270" t="s">
        <v>8588</v>
      </c>
      <c r="H270">
        <v>0.1</v>
      </c>
      <c r="I270" t="s">
        <v>36</v>
      </c>
      <c r="J270" t="s">
        <v>36</v>
      </c>
      <c r="K270" t="s">
        <v>36</v>
      </c>
      <c r="L270">
        <v>7</v>
      </c>
      <c r="M270" t="s">
        <v>8589</v>
      </c>
      <c r="N270" t="s">
        <v>8589</v>
      </c>
      <c r="O270" t="s">
        <v>1452</v>
      </c>
      <c r="P270" s="2">
        <v>44833</v>
      </c>
      <c r="R270" t="s">
        <v>39</v>
      </c>
      <c r="T270" t="s">
        <v>544</v>
      </c>
      <c r="U270" t="s">
        <v>540</v>
      </c>
      <c r="V270" t="s">
        <v>35</v>
      </c>
      <c r="W270" t="s">
        <v>545</v>
      </c>
      <c r="Z270" t="s">
        <v>12640</v>
      </c>
      <c r="AA270" t="str">
        <f t="shared" si="8"/>
        <v>Sediment Size; EMS code: PS47</v>
      </c>
      <c r="AB270" t="s">
        <v>691</v>
      </c>
      <c r="AD270" t="s">
        <v>44</v>
      </c>
      <c r="AE270" t="str">
        <f t="shared" si="9"/>
        <v/>
      </c>
    </row>
    <row r="271" spans="1:31" x14ac:dyDescent="0.35">
      <c r="A271" t="s">
        <v>10395</v>
      </c>
      <c r="B271" t="s">
        <v>10393</v>
      </c>
      <c r="C271" t="s">
        <v>540</v>
      </c>
      <c r="D271" t="s">
        <v>10394</v>
      </c>
      <c r="E271" t="s">
        <v>8587</v>
      </c>
      <c r="F271" t="s">
        <v>8588</v>
      </c>
      <c r="G271" t="s">
        <v>8588</v>
      </c>
      <c r="H271">
        <v>0.1</v>
      </c>
      <c r="I271" t="s">
        <v>36</v>
      </c>
      <c r="J271" t="s">
        <v>36</v>
      </c>
      <c r="K271" t="s">
        <v>36</v>
      </c>
      <c r="L271">
        <v>7</v>
      </c>
      <c r="M271" t="s">
        <v>8589</v>
      </c>
      <c r="N271" t="s">
        <v>8589</v>
      </c>
      <c r="O271" t="s">
        <v>1452</v>
      </c>
      <c r="P271" s="2">
        <v>44833</v>
      </c>
      <c r="R271" t="s">
        <v>39</v>
      </c>
      <c r="T271" t="s">
        <v>544</v>
      </c>
      <c r="U271" t="s">
        <v>540</v>
      </c>
      <c r="V271" t="s">
        <v>35</v>
      </c>
      <c r="W271" t="s">
        <v>545</v>
      </c>
      <c r="Z271" t="s">
        <v>12640</v>
      </c>
      <c r="AA271" t="str">
        <f t="shared" si="8"/>
        <v>Sediment Size; EMS code: PS48</v>
      </c>
      <c r="AB271" t="s">
        <v>691</v>
      </c>
      <c r="AD271" t="s">
        <v>44</v>
      </c>
      <c r="AE271" t="str">
        <f t="shared" si="9"/>
        <v/>
      </c>
    </row>
    <row r="272" spans="1:31" x14ac:dyDescent="0.35">
      <c r="A272" t="s">
        <v>10398</v>
      </c>
      <c r="B272" t="s">
        <v>10396</v>
      </c>
      <c r="C272" t="s">
        <v>540</v>
      </c>
      <c r="D272" t="s">
        <v>10397</v>
      </c>
      <c r="E272" t="s">
        <v>8587</v>
      </c>
      <c r="F272" t="s">
        <v>8588</v>
      </c>
      <c r="G272" t="s">
        <v>8588</v>
      </c>
      <c r="H272">
        <v>0.1</v>
      </c>
      <c r="I272" t="s">
        <v>36</v>
      </c>
      <c r="J272" t="s">
        <v>36</v>
      </c>
      <c r="K272" t="s">
        <v>36</v>
      </c>
      <c r="L272">
        <v>7</v>
      </c>
      <c r="M272" t="s">
        <v>8589</v>
      </c>
      <c r="N272" t="s">
        <v>8589</v>
      </c>
      <c r="O272" t="s">
        <v>1452</v>
      </c>
      <c r="P272" s="2">
        <v>44833</v>
      </c>
      <c r="R272" t="s">
        <v>39</v>
      </c>
      <c r="T272" t="s">
        <v>544</v>
      </c>
      <c r="U272" t="s">
        <v>540</v>
      </c>
      <c r="V272" t="s">
        <v>35</v>
      </c>
      <c r="W272" t="s">
        <v>545</v>
      </c>
      <c r="Z272" t="s">
        <v>12640</v>
      </c>
      <c r="AA272" t="str">
        <f t="shared" si="8"/>
        <v>Sediment Size; EMS code: PS49</v>
      </c>
      <c r="AB272" t="s">
        <v>691</v>
      </c>
      <c r="AD272" t="s">
        <v>44</v>
      </c>
      <c r="AE272" t="str">
        <f t="shared" si="9"/>
        <v/>
      </c>
    </row>
    <row r="273" spans="1:31" x14ac:dyDescent="0.35">
      <c r="A273" t="s">
        <v>10401</v>
      </c>
      <c r="B273" t="s">
        <v>10399</v>
      </c>
      <c r="C273" t="s">
        <v>540</v>
      </c>
      <c r="D273" t="s">
        <v>10400</v>
      </c>
      <c r="E273" t="s">
        <v>8587</v>
      </c>
      <c r="F273" t="s">
        <v>8588</v>
      </c>
      <c r="G273" t="s">
        <v>8588</v>
      </c>
      <c r="H273">
        <v>0.1</v>
      </c>
      <c r="I273" t="s">
        <v>36</v>
      </c>
      <c r="J273" t="s">
        <v>36</v>
      </c>
      <c r="K273" t="s">
        <v>36</v>
      </c>
      <c r="L273">
        <v>7</v>
      </c>
      <c r="M273" t="s">
        <v>8589</v>
      </c>
      <c r="N273" t="s">
        <v>8589</v>
      </c>
      <c r="O273" t="s">
        <v>1452</v>
      </c>
      <c r="P273" s="2">
        <v>44833</v>
      </c>
      <c r="R273" t="s">
        <v>39</v>
      </c>
      <c r="T273" t="s">
        <v>544</v>
      </c>
      <c r="U273" t="s">
        <v>540</v>
      </c>
      <c r="V273" t="s">
        <v>35</v>
      </c>
      <c r="W273" t="s">
        <v>545</v>
      </c>
      <c r="Z273" t="s">
        <v>12640</v>
      </c>
      <c r="AA273" t="str">
        <f t="shared" si="8"/>
        <v>Sediment Size; EMS code: PS50</v>
      </c>
      <c r="AB273" t="s">
        <v>691</v>
      </c>
      <c r="AD273" t="s">
        <v>44</v>
      </c>
      <c r="AE273" t="str">
        <f t="shared" si="9"/>
        <v/>
      </c>
    </row>
    <row r="274" spans="1:31" x14ac:dyDescent="0.35">
      <c r="A274" t="s">
        <v>10406</v>
      </c>
      <c r="B274" t="s">
        <v>10402</v>
      </c>
      <c r="C274" t="s">
        <v>540</v>
      </c>
      <c r="D274" t="s">
        <v>10403</v>
      </c>
      <c r="E274" t="s">
        <v>10288</v>
      </c>
      <c r="F274" t="s">
        <v>10289</v>
      </c>
      <c r="G274" t="s">
        <v>10290</v>
      </c>
      <c r="H274">
        <v>1</v>
      </c>
      <c r="I274" t="s">
        <v>36</v>
      </c>
      <c r="J274" t="s">
        <v>36</v>
      </c>
      <c r="K274" t="s">
        <v>36</v>
      </c>
      <c r="L274">
        <v>70</v>
      </c>
      <c r="M274" t="s">
        <v>10404</v>
      </c>
      <c r="N274" t="s">
        <v>10404</v>
      </c>
      <c r="O274" t="s">
        <v>3541</v>
      </c>
      <c r="P274" s="2">
        <v>45299</v>
      </c>
      <c r="Q274" t="s">
        <v>10405</v>
      </c>
      <c r="R274" t="s">
        <v>39</v>
      </c>
      <c r="S274" t="s">
        <v>39</v>
      </c>
      <c r="T274" t="s">
        <v>544</v>
      </c>
      <c r="U274" t="s">
        <v>540</v>
      </c>
      <c r="V274" t="s">
        <v>35</v>
      </c>
      <c r="W274" t="s">
        <v>545</v>
      </c>
      <c r="Z274" t="s">
        <v>12640</v>
      </c>
      <c r="AA274" t="str">
        <f t="shared" si="8"/>
        <v>Sediment Size; EMS code: PS51</v>
      </c>
      <c r="AB274" t="s">
        <v>691</v>
      </c>
      <c r="AD274" t="s">
        <v>44</v>
      </c>
      <c r="AE274" t="str">
        <f t="shared" si="9"/>
        <v/>
      </c>
    </row>
    <row r="275" spans="1:31" x14ac:dyDescent="0.35">
      <c r="A275" t="s">
        <v>10409</v>
      </c>
      <c r="B275" t="s">
        <v>10407</v>
      </c>
      <c r="C275" t="s">
        <v>540</v>
      </c>
      <c r="D275" t="s">
        <v>10408</v>
      </c>
      <c r="E275" t="s">
        <v>10288</v>
      </c>
      <c r="F275" t="s">
        <v>10289</v>
      </c>
      <c r="G275" t="s">
        <v>10290</v>
      </c>
      <c r="H275">
        <v>1</v>
      </c>
      <c r="I275" t="s">
        <v>36</v>
      </c>
      <c r="J275" t="s">
        <v>36</v>
      </c>
      <c r="K275" t="s">
        <v>36</v>
      </c>
      <c r="L275">
        <v>70</v>
      </c>
      <c r="M275" t="s">
        <v>10404</v>
      </c>
      <c r="N275" t="s">
        <v>10404</v>
      </c>
      <c r="O275" t="s">
        <v>3541</v>
      </c>
      <c r="P275" s="2">
        <v>45299</v>
      </c>
      <c r="Q275" t="s">
        <v>10405</v>
      </c>
      <c r="R275" t="s">
        <v>39</v>
      </c>
      <c r="S275" t="s">
        <v>39</v>
      </c>
      <c r="T275" t="s">
        <v>544</v>
      </c>
      <c r="U275" t="s">
        <v>540</v>
      </c>
      <c r="V275" t="s">
        <v>35</v>
      </c>
      <c r="W275" t="s">
        <v>545</v>
      </c>
      <c r="Z275" t="s">
        <v>12640</v>
      </c>
      <c r="AA275" t="str">
        <f t="shared" si="8"/>
        <v>Sediment Size; EMS code: PS52</v>
      </c>
      <c r="AB275" t="s">
        <v>691</v>
      </c>
      <c r="AD275" t="s">
        <v>44</v>
      </c>
      <c r="AE275" t="str">
        <f t="shared" si="9"/>
        <v/>
      </c>
    </row>
    <row r="276" spans="1:31" x14ac:dyDescent="0.35">
      <c r="A276" t="s">
        <v>10412</v>
      </c>
      <c r="B276" t="s">
        <v>10410</v>
      </c>
      <c r="C276" t="s">
        <v>540</v>
      </c>
      <c r="D276" t="s">
        <v>10411</v>
      </c>
      <c r="E276" t="s">
        <v>10288</v>
      </c>
      <c r="F276" t="s">
        <v>10289</v>
      </c>
      <c r="G276" t="s">
        <v>10290</v>
      </c>
      <c r="H276">
        <v>1</v>
      </c>
      <c r="I276" t="s">
        <v>36</v>
      </c>
      <c r="J276" t="s">
        <v>36</v>
      </c>
      <c r="K276" t="s">
        <v>36</v>
      </c>
      <c r="L276">
        <v>70</v>
      </c>
      <c r="M276" t="s">
        <v>10404</v>
      </c>
      <c r="N276" t="s">
        <v>10404</v>
      </c>
      <c r="O276" t="s">
        <v>3541</v>
      </c>
      <c r="P276" s="2">
        <v>45299</v>
      </c>
      <c r="Q276" t="s">
        <v>10405</v>
      </c>
      <c r="R276" t="s">
        <v>39</v>
      </c>
      <c r="S276" t="s">
        <v>39</v>
      </c>
      <c r="T276" t="s">
        <v>544</v>
      </c>
      <c r="U276" t="s">
        <v>540</v>
      </c>
      <c r="V276" t="s">
        <v>35</v>
      </c>
      <c r="W276" t="s">
        <v>545</v>
      </c>
      <c r="Z276" t="s">
        <v>12640</v>
      </c>
      <c r="AA276" t="str">
        <f t="shared" si="8"/>
        <v>Sediment Size; EMS code: PS53</v>
      </c>
      <c r="AB276" t="s">
        <v>691</v>
      </c>
      <c r="AD276" t="s">
        <v>44</v>
      </c>
      <c r="AE276" t="str">
        <f t="shared" si="9"/>
        <v/>
      </c>
    </row>
    <row r="277" spans="1:31" x14ac:dyDescent="0.35">
      <c r="A277" t="s">
        <v>10415</v>
      </c>
      <c r="B277" t="s">
        <v>10413</v>
      </c>
      <c r="C277" t="s">
        <v>540</v>
      </c>
      <c r="D277" t="s">
        <v>10414</v>
      </c>
      <c r="E277" t="s">
        <v>10288</v>
      </c>
      <c r="F277" t="s">
        <v>10289</v>
      </c>
      <c r="G277" t="s">
        <v>10290</v>
      </c>
      <c r="H277">
        <v>1</v>
      </c>
      <c r="I277" t="s">
        <v>36</v>
      </c>
      <c r="J277" t="s">
        <v>36</v>
      </c>
      <c r="K277" t="s">
        <v>36</v>
      </c>
      <c r="L277">
        <v>70</v>
      </c>
      <c r="M277" t="s">
        <v>10404</v>
      </c>
      <c r="N277" t="s">
        <v>10404</v>
      </c>
      <c r="O277" t="s">
        <v>3541</v>
      </c>
      <c r="P277" s="2">
        <v>45299</v>
      </c>
      <c r="Q277" t="s">
        <v>10405</v>
      </c>
      <c r="R277" t="s">
        <v>39</v>
      </c>
      <c r="S277" t="s">
        <v>39</v>
      </c>
      <c r="T277" t="s">
        <v>544</v>
      </c>
      <c r="U277" t="s">
        <v>540</v>
      </c>
      <c r="V277" t="s">
        <v>35</v>
      </c>
      <c r="W277" t="s">
        <v>545</v>
      </c>
      <c r="Z277" t="s">
        <v>12640</v>
      </c>
      <c r="AA277" t="str">
        <f t="shared" si="8"/>
        <v>Sediment Size; EMS code: PS54</v>
      </c>
      <c r="AB277" t="s">
        <v>691</v>
      </c>
      <c r="AD277" t="s">
        <v>44</v>
      </c>
      <c r="AE277" t="str">
        <f t="shared" si="9"/>
        <v/>
      </c>
    </row>
    <row r="278" spans="1:31" x14ac:dyDescent="0.35">
      <c r="A278" t="s">
        <v>10418</v>
      </c>
      <c r="B278" t="s">
        <v>10416</v>
      </c>
      <c r="C278" t="s">
        <v>540</v>
      </c>
      <c r="D278" t="s">
        <v>10417</v>
      </c>
      <c r="E278" t="s">
        <v>10288</v>
      </c>
      <c r="F278" t="s">
        <v>10289</v>
      </c>
      <c r="G278" t="s">
        <v>10290</v>
      </c>
      <c r="H278">
        <v>1</v>
      </c>
      <c r="I278" t="s">
        <v>36</v>
      </c>
      <c r="J278" t="s">
        <v>36</v>
      </c>
      <c r="K278" t="s">
        <v>36</v>
      </c>
      <c r="L278">
        <v>70</v>
      </c>
      <c r="M278" t="s">
        <v>10404</v>
      </c>
      <c r="N278" t="s">
        <v>10404</v>
      </c>
      <c r="O278" t="s">
        <v>3541</v>
      </c>
      <c r="P278" s="2">
        <v>45299</v>
      </c>
      <c r="Q278" t="s">
        <v>10405</v>
      </c>
      <c r="R278" t="s">
        <v>39</v>
      </c>
      <c r="S278" t="s">
        <v>39</v>
      </c>
      <c r="T278" t="s">
        <v>544</v>
      </c>
      <c r="U278" t="s">
        <v>540</v>
      </c>
      <c r="V278" t="s">
        <v>35</v>
      </c>
      <c r="W278" t="s">
        <v>545</v>
      </c>
      <c r="Z278" t="s">
        <v>12640</v>
      </c>
      <c r="AA278" t="str">
        <f t="shared" si="8"/>
        <v>Sediment Size; EMS code: PS55</v>
      </c>
      <c r="AB278" t="s">
        <v>691</v>
      </c>
      <c r="AD278" t="s">
        <v>44</v>
      </c>
      <c r="AE278" t="str">
        <f t="shared" si="9"/>
        <v/>
      </c>
    </row>
    <row r="279" spans="1:31" x14ac:dyDescent="0.35">
      <c r="A279" t="s">
        <v>10421</v>
      </c>
      <c r="B279" t="s">
        <v>10419</v>
      </c>
      <c r="C279" t="s">
        <v>540</v>
      </c>
      <c r="D279" t="s">
        <v>10420</v>
      </c>
      <c r="E279" t="s">
        <v>10288</v>
      </c>
      <c r="F279" t="s">
        <v>10289</v>
      </c>
      <c r="G279" t="s">
        <v>10290</v>
      </c>
      <c r="H279">
        <v>1</v>
      </c>
      <c r="I279" t="s">
        <v>36</v>
      </c>
      <c r="J279" t="s">
        <v>36</v>
      </c>
      <c r="K279" t="s">
        <v>36</v>
      </c>
      <c r="L279">
        <v>70</v>
      </c>
      <c r="M279" t="s">
        <v>10404</v>
      </c>
      <c r="N279" t="s">
        <v>10404</v>
      </c>
      <c r="O279" t="s">
        <v>3541</v>
      </c>
      <c r="P279" s="2">
        <v>45299</v>
      </c>
      <c r="Q279" t="s">
        <v>10405</v>
      </c>
      <c r="R279" t="s">
        <v>39</v>
      </c>
      <c r="S279" t="s">
        <v>39</v>
      </c>
      <c r="T279" t="s">
        <v>544</v>
      </c>
      <c r="U279" t="s">
        <v>540</v>
      </c>
      <c r="V279" t="s">
        <v>35</v>
      </c>
      <c r="W279" t="s">
        <v>545</v>
      </c>
      <c r="Z279" t="s">
        <v>12640</v>
      </c>
      <c r="AA279" t="str">
        <f t="shared" si="8"/>
        <v>Sediment Size; EMS code: PS56</v>
      </c>
      <c r="AB279" t="s">
        <v>691</v>
      </c>
      <c r="AD279" t="s">
        <v>44</v>
      </c>
      <c r="AE279" t="str">
        <f t="shared" si="9"/>
        <v/>
      </c>
    </row>
    <row r="280" spans="1:31" x14ac:dyDescent="0.35">
      <c r="A280" t="s">
        <v>10424</v>
      </c>
      <c r="B280" t="s">
        <v>10422</v>
      </c>
      <c r="C280" t="s">
        <v>540</v>
      </c>
      <c r="D280" t="s">
        <v>10423</v>
      </c>
      <c r="E280" t="s">
        <v>10288</v>
      </c>
      <c r="F280" t="s">
        <v>10289</v>
      </c>
      <c r="G280" t="s">
        <v>10290</v>
      </c>
      <c r="H280">
        <v>1</v>
      </c>
      <c r="I280" t="s">
        <v>36</v>
      </c>
      <c r="J280" t="s">
        <v>36</v>
      </c>
      <c r="K280" t="s">
        <v>36</v>
      </c>
      <c r="L280">
        <v>70</v>
      </c>
      <c r="M280" t="s">
        <v>10404</v>
      </c>
      <c r="N280" t="s">
        <v>10404</v>
      </c>
      <c r="O280" t="s">
        <v>3541</v>
      </c>
      <c r="P280" s="2">
        <v>45299</v>
      </c>
      <c r="Q280" t="s">
        <v>10405</v>
      </c>
      <c r="R280" t="s">
        <v>39</v>
      </c>
      <c r="S280" t="s">
        <v>39</v>
      </c>
      <c r="T280" t="s">
        <v>544</v>
      </c>
      <c r="U280" t="s">
        <v>540</v>
      </c>
      <c r="V280" t="s">
        <v>35</v>
      </c>
      <c r="W280" t="s">
        <v>545</v>
      </c>
      <c r="Z280" t="s">
        <v>12640</v>
      </c>
      <c r="AA280" t="str">
        <f t="shared" si="8"/>
        <v>Sediment Size; EMS code: PS57</v>
      </c>
      <c r="AB280" t="s">
        <v>691</v>
      </c>
      <c r="AD280" t="s">
        <v>44</v>
      </c>
      <c r="AE280" t="str">
        <f t="shared" si="9"/>
        <v/>
      </c>
    </row>
    <row r="281" spans="1:31" x14ac:dyDescent="0.35">
      <c r="A281" t="s">
        <v>10427</v>
      </c>
      <c r="B281" t="s">
        <v>10425</v>
      </c>
      <c r="C281" t="s">
        <v>540</v>
      </c>
      <c r="D281" t="s">
        <v>10426</v>
      </c>
      <c r="E281" t="s">
        <v>10288</v>
      </c>
      <c r="F281" t="s">
        <v>10289</v>
      </c>
      <c r="G281" t="s">
        <v>10290</v>
      </c>
      <c r="H281">
        <v>1</v>
      </c>
      <c r="I281" t="s">
        <v>36</v>
      </c>
      <c r="J281" t="s">
        <v>36</v>
      </c>
      <c r="K281" t="s">
        <v>36</v>
      </c>
      <c r="L281">
        <v>70</v>
      </c>
      <c r="M281" t="s">
        <v>10404</v>
      </c>
      <c r="N281" t="s">
        <v>10404</v>
      </c>
      <c r="O281" t="s">
        <v>3541</v>
      </c>
      <c r="P281" s="2">
        <v>45299</v>
      </c>
      <c r="Q281" t="s">
        <v>10405</v>
      </c>
      <c r="R281" t="s">
        <v>39</v>
      </c>
      <c r="S281" t="s">
        <v>39</v>
      </c>
      <c r="T281" t="s">
        <v>544</v>
      </c>
      <c r="U281" t="s">
        <v>540</v>
      </c>
      <c r="V281" t="s">
        <v>35</v>
      </c>
      <c r="W281" t="s">
        <v>545</v>
      </c>
      <c r="Z281" t="s">
        <v>12640</v>
      </c>
      <c r="AA281" t="str">
        <f t="shared" si="8"/>
        <v>Sediment Size; EMS code: PS58</v>
      </c>
      <c r="AB281" t="s">
        <v>691</v>
      </c>
      <c r="AD281" t="s">
        <v>44</v>
      </c>
      <c r="AE281" t="str">
        <f t="shared" si="9"/>
        <v/>
      </c>
    </row>
    <row r="282" spans="1:31" x14ac:dyDescent="0.35">
      <c r="A282" t="s">
        <v>10430</v>
      </c>
      <c r="B282" t="s">
        <v>10428</v>
      </c>
      <c r="C282" t="s">
        <v>540</v>
      </c>
      <c r="D282" t="s">
        <v>10429</v>
      </c>
      <c r="E282" t="s">
        <v>10288</v>
      </c>
      <c r="F282" t="s">
        <v>10289</v>
      </c>
      <c r="G282" t="s">
        <v>10290</v>
      </c>
      <c r="H282">
        <v>1</v>
      </c>
      <c r="I282" t="s">
        <v>36</v>
      </c>
      <c r="J282" t="s">
        <v>36</v>
      </c>
      <c r="K282" t="s">
        <v>36</v>
      </c>
      <c r="L282">
        <v>70</v>
      </c>
      <c r="M282" t="s">
        <v>10404</v>
      </c>
      <c r="N282" t="s">
        <v>10404</v>
      </c>
      <c r="O282" t="s">
        <v>3541</v>
      </c>
      <c r="P282" s="2">
        <v>45299</v>
      </c>
      <c r="Q282" t="s">
        <v>10405</v>
      </c>
      <c r="R282" t="s">
        <v>39</v>
      </c>
      <c r="S282" t="s">
        <v>39</v>
      </c>
      <c r="T282" t="s">
        <v>544</v>
      </c>
      <c r="U282" t="s">
        <v>540</v>
      </c>
      <c r="V282" t="s">
        <v>35</v>
      </c>
      <c r="W282" t="s">
        <v>545</v>
      </c>
      <c r="Z282" t="s">
        <v>12640</v>
      </c>
      <c r="AA282" t="str">
        <f t="shared" si="8"/>
        <v>Sediment Size; EMS code: PS59</v>
      </c>
      <c r="AB282" t="s">
        <v>691</v>
      </c>
      <c r="AD282" t="s">
        <v>44</v>
      </c>
      <c r="AE282" t="str">
        <f t="shared" si="9"/>
        <v/>
      </c>
    </row>
    <row r="283" spans="1:31" x14ac:dyDescent="0.35">
      <c r="A283" t="s">
        <v>10433</v>
      </c>
      <c r="B283" t="s">
        <v>10431</v>
      </c>
      <c r="C283" t="s">
        <v>540</v>
      </c>
      <c r="D283" t="s">
        <v>10432</v>
      </c>
      <c r="E283" t="s">
        <v>10288</v>
      </c>
      <c r="F283" t="s">
        <v>10289</v>
      </c>
      <c r="G283" t="s">
        <v>10290</v>
      </c>
      <c r="H283">
        <v>1</v>
      </c>
      <c r="I283" t="s">
        <v>36</v>
      </c>
      <c r="J283" t="s">
        <v>36</v>
      </c>
      <c r="K283" t="s">
        <v>36</v>
      </c>
      <c r="L283">
        <v>70</v>
      </c>
      <c r="M283" t="s">
        <v>10404</v>
      </c>
      <c r="N283" t="s">
        <v>10404</v>
      </c>
      <c r="O283" t="s">
        <v>3541</v>
      </c>
      <c r="P283" s="2">
        <v>45299</v>
      </c>
      <c r="Q283" t="s">
        <v>10405</v>
      </c>
      <c r="R283" t="s">
        <v>39</v>
      </c>
      <c r="S283" t="s">
        <v>39</v>
      </c>
      <c r="T283" t="s">
        <v>544</v>
      </c>
      <c r="U283" t="s">
        <v>540</v>
      </c>
      <c r="V283" t="s">
        <v>35</v>
      </c>
      <c r="W283" t="s">
        <v>545</v>
      </c>
      <c r="Z283" t="s">
        <v>12640</v>
      </c>
      <c r="AA283" t="str">
        <f t="shared" si="8"/>
        <v>Sediment Size; EMS code: PS60</v>
      </c>
      <c r="AB283" t="s">
        <v>691</v>
      </c>
      <c r="AD283" t="s">
        <v>44</v>
      </c>
      <c r="AE283" t="str">
        <f t="shared" si="9"/>
        <v/>
      </c>
    </row>
    <row r="284" spans="1:31" x14ac:dyDescent="0.35">
      <c r="A284" t="s">
        <v>10436</v>
      </c>
      <c r="B284" t="s">
        <v>10434</v>
      </c>
      <c r="C284" t="s">
        <v>540</v>
      </c>
      <c r="D284" t="s">
        <v>10435</v>
      </c>
      <c r="E284" t="s">
        <v>10288</v>
      </c>
      <c r="F284" t="s">
        <v>10289</v>
      </c>
      <c r="G284" t="s">
        <v>10290</v>
      </c>
      <c r="H284">
        <v>1</v>
      </c>
      <c r="I284" t="s">
        <v>36</v>
      </c>
      <c r="J284" t="s">
        <v>36</v>
      </c>
      <c r="K284" t="s">
        <v>36</v>
      </c>
      <c r="L284">
        <v>70</v>
      </c>
      <c r="M284" t="s">
        <v>10404</v>
      </c>
      <c r="N284" t="s">
        <v>10404</v>
      </c>
      <c r="O284" t="s">
        <v>3541</v>
      </c>
      <c r="P284" s="2">
        <v>45299</v>
      </c>
      <c r="Q284" t="s">
        <v>10405</v>
      </c>
      <c r="R284" t="s">
        <v>39</v>
      </c>
      <c r="S284" t="s">
        <v>39</v>
      </c>
      <c r="T284" t="s">
        <v>544</v>
      </c>
      <c r="U284" t="s">
        <v>540</v>
      </c>
      <c r="V284" t="s">
        <v>35</v>
      </c>
      <c r="W284" t="s">
        <v>545</v>
      </c>
      <c r="Z284" t="s">
        <v>12640</v>
      </c>
      <c r="AA284" t="str">
        <f t="shared" si="8"/>
        <v>Sediment Size; EMS code: PS61</v>
      </c>
      <c r="AB284" t="s">
        <v>691</v>
      </c>
      <c r="AD284" t="s">
        <v>44</v>
      </c>
      <c r="AE284" t="str">
        <f t="shared" si="9"/>
        <v/>
      </c>
    </row>
    <row r="285" spans="1:31" x14ac:dyDescent="0.35">
      <c r="A285" t="s">
        <v>10439</v>
      </c>
      <c r="B285" t="s">
        <v>10437</v>
      </c>
      <c r="C285" t="s">
        <v>540</v>
      </c>
      <c r="D285" t="s">
        <v>10438</v>
      </c>
      <c r="E285" t="s">
        <v>10288</v>
      </c>
      <c r="F285" t="s">
        <v>10289</v>
      </c>
      <c r="G285" t="s">
        <v>10290</v>
      </c>
      <c r="H285">
        <v>1</v>
      </c>
      <c r="I285" t="s">
        <v>36</v>
      </c>
      <c r="J285" t="s">
        <v>36</v>
      </c>
      <c r="K285" t="s">
        <v>36</v>
      </c>
      <c r="L285">
        <v>70</v>
      </c>
      <c r="M285" t="s">
        <v>10404</v>
      </c>
      <c r="N285" t="s">
        <v>10404</v>
      </c>
      <c r="O285" t="s">
        <v>3541</v>
      </c>
      <c r="P285" s="2">
        <v>45299</v>
      </c>
      <c r="Q285" t="s">
        <v>10405</v>
      </c>
      <c r="R285" t="s">
        <v>39</v>
      </c>
      <c r="S285" t="s">
        <v>39</v>
      </c>
      <c r="T285" t="s">
        <v>544</v>
      </c>
      <c r="U285" t="s">
        <v>540</v>
      </c>
      <c r="V285" t="s">
        <v>35</v>
      </c>
      <c r="W285" t="s">
        <v>545</v>
      </c>
      <c r="Z285" t="s">
        <v>12640</v>
      </c>
      <c r="AA285" t="str">
        <f t="shared" si="8"/>
        <v>Sediment Size; EMS code: PS62</v>
      </c>
      <c r="AB285" t="s">
        <v>691</v>
      </c>
      <c r="AD285" t="s">
        <v>44</v>
      </c>
      <c r="AE285" t="str">
        <f t="shared" si="9"/>
        <v/>
      </c>
    </row>
    <row r="286" spans="1:31" x14ac:dyDescent="0.35">
      <c r="A286" t="s">
        <v>10442</v>
      </c>
      <c r="B286" t="s">
        <v>10440</v>
      </c>
      <c r="C286" t="s">
        <v>540</v>
      </c>
      <c r="D286" t="s">
        <v>10441</v>
      </c>
      <c r="E286" t="s">
        <v>10288</v>
      </c>
      <c r="F286" t="s">
        <v>10289</v>
      </c>
      <c r="G286" t="s">
        <v>10290</v>
      </c>
      <c r="H286">
        <v>1</v>
      </c>
      <c r="I286" t="s">
        <v>36</v>
      </c>
      <c r="J286" t="s">
        <v>36</v>
      </c>
      <c r="K286" t="s">
        <v>36</v>
      </c>
      <c r="L286">
        <v>70</v>
      </c>
      <c r="M286" t="s">
        <v>10404</v>
      </c>
      <c r="N286" t="s">
        <v>10404</v>
      </c>
      <c r="O286" t="s">
        <v>3541</v>
      </c>
      <c r="P286" s="2">
        <v>45299</v>
      </c>
      <c r="Q286" t="s">
        <v>10405</v>
      </c>
      <c r="R286" t="s">
        <v>39</v>
      </c>
      <c r="S286" t="s">
        <v>39</v>
      </c>
      <c r="T286" t="s">
        <v>544</v>
      </c>
      <c r="U286" t="s">
        <v>540</v>
      </c>
      <c r="V286" t="s">
        <v>35</v>
      </c>
      <c r="W286" t="s">
        <v>545</v>
      </c>
      <c r="Z286" t="s">
        <v>12640</v>
      </c>
      <c r="AA286" t="str">
        <f t="shared" si="8"/>
        <v>Sediment Size; EMS code: PS63</v>
      </c>
      <c r="AB286" t="s">
        <v>691</v>
      </c>
      <c r="AD286" t="s">
        <v>44</v>
      </c>
      <c r="AE286" t="str">
        <f t="shared" si="9"/>
        <v/>
      </c>
    </row>
    <row r="287" spans="1:31" x14ac:dyDescent="0.35">
      <c r="A287" t="s">
        <v>10445</v>
      </c>
      <c r="B287" t="s">
        <v>10443</v>
      </c>
      <c r="C287" t="s">
        <v>540</v>
      </c>
      <c r="D287" t="s">
        <v>10444</v>
      </c>
      <c r="E287" t="s">
        <v>10288</v>
      </c>
      <c r="F287" t="s">
        <v>10289</v>
      </c>
      <c r="G287" t="s">
        <v>10290</v>
      </c>
      <c r="H287">
        <v>1</v>
      </c>
      <c r="I287" t="s">
        <v>36</v>
      </c>
      <c r="J287" t="s">
        <v>36</v>
      </c>
      <c r="K287" t="s">
        <v>36</v>
      </c>
      <c r="L287">
        <v>70</v>
      </c>
      <c r="M287" t="s">
        <v>10404</v>
      </c>
      <c r="N287" t="s">
        <v>10404</v>
      </c>
      <c r="O287" t="s">
        <v>3541</v>
      </c>
      <c r="P287" s="2">
        <v>45299</v>
      </c>
      <c r="Q287" t="s">
        <v>10405</v>
      </c>
      <c r="R287" t="s">
        <v>39</v>
      </c>
      <c r="S287" t="s">
        <v>39</v>
      </c>
      <c r="T287" t="s">
        <v>544</v>
      </c>
      <c r="U287" t="s">
        <v>540</v>
      </c>
      <c r="V287" t="s">
        <v>35</v>
      </c>
      <c r="W287" t="s">
        <v>545</v>
      </c>
      <c r="Z287" t="s">
        <v>12640</v>
      </c>
      <c r="AA287" t="str">
        <f t="shared" si="8"/>
        <v>Sediment Size; EMS code: PS64</v>
      </c>
      <c r="AB287" t="s">
        <v>691</v>
      </c>
      <c r="AD287" t="s">
        <v>44</v>
      </c>
      <c r="AE287" t="str">
        <f t="shared" si="9"/>
        <v/>
      </c>
    </row>
    <row r="288" spans="1:31" x14ac:dyDescent="0.35">
      <c r="A288" t="s">
        <v>10448</v>
      </c>
      <c r="B288" t="s">
        <v>10446</v>
      </c>
      <c r="C288" t="s">
        <v>540</v>
      </c>
      <c r="D288" t="s">
        <v>10447</v>
      </c>
      <c r="E288" t="s">
        <v>10288</v>
      </c>
      <c r="F288" t="s">
        <v>10289</v>
      </c>
      <c r="G288" t="s">
        <v>10290</v>
      </c>
      <c r="H288">
        <v>1</v>
      </c>
      <c r="I288" t="s">
        <v>36</v>
      </c>
      <c r="J288" t="s">
        <v>36</v>
      </c>
      <c r="K288" t="s">
        <v>36</v>
      </c>
      <c r="L288">
        <v>70</v>
      </c>
      <c r="M288" t="s">
        <v>10404</v>
      </c>
      <c r="N288" t="s">
        <v>10404</v>
      </c>
      <c r="O288" t="s">
        <v>3541</v>
      </c>
      <c r="P288" s="2">
        <v>45299</v>
      </c>
      <c r="Q288" t="s">
        <v>10405</v>
      </c>
      <c r="R288" t="s">
        <v>39</v>
      </c>
      <c r="S288" t="s">
        <v>39</v>
      </c>
      <c r="T288" t="s">
        <v>544</v>
      </c>
      <c r="U288" t="s">
        <v>540</v>
      </c>
      <c r="V288" t="s">
        <v>35</v>
      </c>
      <c r="W288" t="s">
        <v>545</v>
      </c>
      <c r="Z288" t="s">
        <v>12640</v>
      </c>
      <c r="AA288" t="str">
        <f t="shared" si="8"/>
        <v>Sediment Size; EMS code: PS65</v>
      </c>
      <c r="AB288" t="s">
        <v>691</v>
      </c>
      <c r="AD288" t="s">
        <v>44</v>
      </c>
      <c r="AE288" t="str">
        <f t="shared" si="9"/>
        <v/>
      </c>
    </row>
    <row r="289" spans="1:31" x14ac:dyDescent="0.35">
      <c r="A289" t="s">
        <v>10451</v>
      </c>
      <c r="B289" t="s">
        <v>10449</v>
      </c>
      <c r="C289" t="s">
        <v>540</v>
      </c>
      <c r="D289" t="s">
        <v>10450</v>
      </c>
      <c r="E289" t="s">
        <v>10288</v>
      </c>
      <c r="F289" t="s">
        <v>10289</v>
      </c>
      <c r="G289" t="s">
        <v>10290</v>
      </c>
      <c r="H289">
        <v>1</v>
      </c>
      <c r="I289" t="s">
        <v>36</v>
      </c>
      <c r="J289" t="s">
        <v>36</v>
      </c>
      <c r="K289" t="s">
        <v>36</v>
      </c>
      <c r="L289">
        <v>70</v>
      </c>
      <c r="M289" t="s">
        <v>10404</v>
      </c>
      <c r="N289" t="s">
        <v>10404</v>
      </c>
      <c r="O289" t="s">
        <v>3541</v>
      </c>
      <c r="P289" s="2">
        <v>45299</v>
      </c>
      <c r="Q289" t="s">
        <v>10405</v>
      </c>
      <c r="R289" t="s">
        <v>39</v>
      </c>
      <c r="S289" t="s">
        <v>39</v>
      </c>
      <c r="T289" t="s">
        <v>544</v>
      </c>
      <c r="U289" t="s">
        <v>540</v>
      </c>
      <c r="V289" t="s">
        <v>35</v>
      </c>
      <c r="W289" t="s">
        <v>545</v>
      </c>
      <c r="Z289" t="s">
        <v>12640</v>
      </c>
      <c r="AA289" t="str">
        <f t="shared" si="8"/>
        <v>Sediment Size; EMS code: PS66</v>
      </c>
      <c r="AB289" t="s">
        <v>691</v>
      </c>
      <c r="AD289" t="s">
        <v>44</v>
      </c>
      <c r="AE289" t="str">
        <f t="shared" si="9"/>
        <v/>
      </c>
    </row>
    <row r="290" spans="1:31" x14ac:dyDescent="0.35">
      <c r="A290" t="s">
        <v>10454</v>
      </c>
      <c r="B290" t="s">
        <v>10452</v>
      </c>
      <c r="C290" t="s">
        <v>540</v>
      </c>
      <c r="D290" t="s">
        <v>10453</v>
      </c>
      <c r="E290" t="s">
        <v>10288</v>
      </c>
      <c r="F290" t="s">
        <v>10289</v>
      </c>
      <c r="G290" t="s">
        <v>10290</v>
      </c>
      <c r="H290">
        <v>1</v>
      </c>
      <c r="I290" t="s">
        <v>36</v>
      </c>
      <c r="J290" t="s">
        <v>36</v>
      </c>
      <c r="K290" t="s">
        <v>36</v>
      </c>
      <c r="L290">
        <v>70</v>
      </c>
      <c r="M290" t="s">
        <v>10404</v>
      </c>
      <c r="N290" t="s">
        <v>10404</v>
      </c>
      <c r="O290" t="s">
        <v>3541</v>
      </c>
      <c r="P290" s="2">
        <v>45299</v>
      </c>
      <c r="Q290" t="s">
        <v>10405</v>
      </c>
      <c r="R290" t="s">
        <v>39</v>
      </c>
      <c r="S290" t="s">
        <v>39</v>
      </c>
      <c r="T290" t="s">
        <v>544</v>
      </c>
      <c r="U290" t="s">
        <v>540</v>
      </c>
      <c r="V290" t="s">
        <v>35</v>
      </c>
      <c r="W290" t="s">
        <v>545</v>
      </c>
      <c r="Z290" t="s">
        <v>12640</v>
      </c>
      <c r="AA290" t="str">
        <f t="shared" si="8"/>
        <v>Sediment Size; EMS code: PS67</v>
      </c>
      <c r="AB290" t="s">
        <v>691</v>
      </c>
      <c r="AD290" t="s">
        <v>44</v>
      </c>
      <c r="AE290" t="str">
        <f t="shared" si="9"/>
        <v/>
      </c>
    </row>
    <row r="291" spans="1:31" x14ac:dyDescent="0.35">
      <c r="A291" t="s">
        <v>10457</v>
      </c>
      <c r="B291" t="s">
        <v>10455</v>
      </c>
      <c r="C291" t="s">
        <v>540</v>
      </c>
      <c r="D291" t="s">
        <v>10456</v>
      </c>
      <c r="E291" t="s">
        <v>10288</v>
      </c>
      <c r="F291" t="s">
        <v>10289</v>
      </c>
      <c r="G291" t="s">
        <v>10290</v>
      </c>
      <c r="H291">
        <v>1</v>
      </c>
      <c r="I291" t="s">
        <v>36</v>
      </c>
      <c r="J291" t="s">
        <v>36</v>
      </c>
      <c r="K291" t="s">
        <v>36</v>
      </c>
      <c r="L291">
        <v>70</v>
      </c>
      <c r="M291" t="s">
        <v>10404</v>
      </c>
      <c r="N291" t="s">
        <v>10404</v>
      </c>
      <c r="O291" t="s">
        <v>3541</v>
      </c>
      <c r="P291" s="2">
        <v>45299</v>
      </c>
      <c r="Q291" t="s">
        <v>10405</v>
      </c>
      <c r="R291" t="s">
        <v>39</v>
      </c>
      <c r="S291" t="s">
        <v>39</v>
      </c>
      <c r="T291" t="s">
        <v>544</v>
      </c>
      <c r="U291" t="s">
        <v>540</v>
      </c>
      <c r="V291" t="s">
        <v>35</v>
      </c>
      <c r="W291" t="s">
        <v>545</v>
      </c>
      <c r="Z291" t="s">
        <v>12640</v>
      </c>
      <c r="AA291" t="str">
        <f t="shared" si="8"/>
        <v>Sediment Size; EMS code: PS68</v>
      </c>
      <c r="AB291" t="s">
        <v>691</v>
      </c>
      <c r="AD291" t="s">
        <v>44</v>
      </c>
      <c r="AE291" t="str">
        <f t="shared" si="9"/>
        <v/>
      </c>
    </row>
    <row r="292" spans="1:31" x14ac:dyDescent="0.35">
      <c r="A292" t="s">
        <v>10460</v>
      </c>
      <c r="B292" t="s">
        <v>10458</v>
      </c>
      <c r="C292" t="s">
        <v>540</v>
      </c>
      <c r="D292" t="s">
        <v>10459</v>
      </c>
      <c r="E292" t="s">
        <v>10288</v>
      </c>
      <c r="F292" t="s">
        <v>10289</v>
      </c>
      <c r="G292" t="s">
        <v>10290</v>
      </c>
      <c r="H292">
        <v>1</v>
      </c>
      <c r="I292" t="s">
        <v>36</v>
      </c>
      <c r="J292" t="s">
        <v>36</v>
      </c>
      <c r="K292" t="s">
        <v>36</v>
      </c>
      <c r="L292">
        <v>70</v>
      </c>
      <c r="M292" t="s">
        <v>10404</v>
      </c>
      <c r="N292" t="s">
        <v>10404</v>
      </c>
      <c r="O292" t="s">
        <v>3541</v>
      </c>
      <c r="P292" s="2">
        <v>45299</v>
      </c>
      <c r="Q292" t="s">
        <v>10405</v>
      </c>
      <c r="R292" t="s">
        <v>39</v>
      </c>
      <c r="S292" t="s">
        <v>39</v>
      </c>
      <c r="T292" t="s">
        <v>544</v>
      </c>
      <c r="U292" t="s">
        <v>540</v>
      </c>
      <c r="V292" t="s">
        <v>35</v>
      </c>
      <c r="W292" t="s">
        <v>545</v>
      </c>
      <c r="Z292" t="s">
        <v>12640</v>
      </c>
      <c r="AA292" t="str">
        <f t="shared" si="8"/>
        <v>Sediment Size; EMS code: PS69</v>
      </c>
      <c r="AB292" t="s">
        <v>691</v>
      </c>
      <c r="AD292" t="s">
        <v>44</v>
      </c>
      <c r="AE292" t="str">
        <f t="shared" si="9"/>
        <v/>
      </c>
    </row>
    <row r="293" spans="1:31" x14ac:dyDescent="0.35">
      <c r="A293" t="s">
        <v>10463</v>
      </c>
      <c r="B293" t="s">
        <v>10461</v>
      </c>
      <c r="C293" t="s">
        <v>540</v>
      </c>
      <c r="D293" t="s">
        <v>10462</v>
      </c>
      <c r="E293" t="s">
        <v>10288</v>
      </c>
      <c r="F293" t="s">
        <v>10289</v>
      </c>
      <c r="G293" t="s">
        <v>10290</v>
      </c>
      <c r="H293">
        <v>1</v>
      </c>
      <c r="I293" t="s">
        <v>36</v>
      </c>
      <c r="J293" t="s">
        <v>36</v>
      </c>
      <c r="K293" t="s">
        <v>36</v>
      </c>
      <c r="L293">
        <v>70</v>
      </c>
      <c r="M293" t="s">
        <v>10404</v>
      </c>
      <c r="N293" t="s">
        <v>10404</v>
      </c>
      <c r="O293" t="s">
        <v>3541</v>
      </c>
      <c r="P293" s="2">
        <v>45299</v>
      </c>
      <c r="Q293" t="s">
        <v>10405</v>
      </c>
      <c r="R293" t="s">
        <v>39</v>
      </c>
      <c r="S293" t="s">
        <v>39</v>
      </c>
      <c r="T293" t="s">
        <v>544</v>
      </c>
      <c r="U293" t="s">
        <v>540</v>
      </c>
      <c r="V293" t="s">
        <v>35</v>
      </c>
      <c r="W293" t="s">
        <v>545</v>
      </c>
      <c r="Z293" t="s">
        <v>12640</v>
      </c>
      <c r="AA293" t="str">
        <f t="shared" si="8"/>
        <v>Sediment Size; EMS code: PS70</v>
      </c>
      <c r="AB293" t="s">
        <v>691</v>
      </c>
      <c r="AD293" t="s">
        <v>44</v>
      </c>
      <c r="AE293" t="str">
        <f t="shared" si="9"/>
        <v/>
      </c>
    </row>
    <row r="294" spans="1:31" x14ac:dyDescent="0.35">
      <c r="A294" t="s">
        <v>10466</v>
      </c>
      <c r="B294" t="s">
        <v>10464</v>
      </c>
      <c r="C294" t="s">
        <v>540</v>
      </c>
      <c r="D294" t="s">
        <v>10465</v>
      </c>
      <c r="E294" t="s">
        <v>10288</v>
      </c>
      <c r="F294" t="s">
        <v>10289</v>
      </c>
      <c r="G294" t="s">
        <v>10290</v>
      </c>
      <c r="H294">
        <v>1</v>
      </c>
      <c r="I294" t="s">
        <v>36</v>
      </c>
      <c r="J294" t="s">
        <v>36</v>
      </c>
      <c r="K294" t="s">
        <v>36</v>
      </c>
      <c r="L294">
        <v>70</v>
      </c>
      <c r="M294" t="s">
        <v>10404</v>
      </c>
      <c r="N294" t="s">
        <v>10404</v>
      </c>
      <c r="O294" t="s">
        <v>3541</v>
      </c>
      <c r="P294" s="2">
        <v>45299</v>
      </c>
      <c r="Q294" t="s">
        <v>10405</v>
      </c>
      <c r="R294" t="s">
        <v>39</v>
      </c>
      <c r="S294" t="s">
        <v>39</v>
      </c>
      <c r="T294" t="s">
        <v>544</v>
      </c>
      <c r="U294" t="s">
        <v>540</v>
      </c>
      <c r="V294" t="s">
        <v>35</v>
      </c>
      <c r="W294" t="s">
        <v>545</v>
      </c>
      <c r="Z294" t="s">
        <v>12640</v>
      </c>
      <c r="AA294" t="str">
        <f t="shared" si="8"/>
        <v>Sediment Size; EMS code: PS71</v>
      </c>
      <c r="AB294" t="s">
        <v>691</v>
      </c>
      <c r="AD294" t="s">
        <v>44</v>
      </c>
      <c r="AE294" t="str">
        <f t="shared" si="9"/>
        <v/>
      </c>
    </row>
    <row r="295" spans="1:31" x14ac:dyDescent="0.35">
      <c r="A295" t="s">
        <v>10469</v>
      </c>
      <c r="B295" t="s">
        <v>10467</v>
      </c>
      <c r="C295" t="s">
        <v>540</v>
      </c>
      <c r="D295" t="s">
        <v>10468</v>
      </c>
      <c r="E295" t="s">
        <v>10288</v>
      </c>
      <c r="F295" t="s">
        <v>10289</v>
      </c>
      <c r="G295" t="s">
        <v>10290</v>
      </c>
      <c r="H295">
        <v>1</v>
      </c>
      <c r="I295" t="s">
        <v>36</v>
      </c>
      <c r="J295" t="s">
        <v>36</v>
      </c>
      <c r="K295" t="s">
        <v>36</v>
      </c>
      <c r="L295">
        <v>70</v>
      </c>
      <c r="M295" t="s">
        <v>10404</v>
      </c>
      <c r="N295" t="s">
        <v>10404</v>
      </c>
      <c r="O295" t="s">
        <v>3541</v>
      </c>
      <c r="P295" s="2">
        <v>45299</v>
      </c>
      <c r="Q295" t="s">
        <v>10405</v>
      </c>
      <c r="R295" t="s">
        <v>39</v>
      </c>
      <c r="S295" t="s">
        <v>39</v>
      </c>
      <c r="T295" t="s">
        <v>544</v>
      </c>
      <c r="U295" t="s">
        <v>540</v>
      </c>
      <c r="V295" t="s">
        <v>35</v>
      </c>
      <c r="W295" t="s">
        <v>545</v>
      </c>
      <c r="Z295" t="s">
        <v>12640</v>
      </c>
      <c r="AA295" t="str">
        <f t="shared" si="8"/>
        <v>Sediment Size; EMS code: PS72</v>
      </c>
      <c r="AB295" t="s">
        <v>691</v>
      </c>
      <c r="AD295" t="s">
        <v>44</v>
      </c>
      <c r="AE295" t="str">
        <f t="shared" si="9"/>
        <v/>
      </c>
    </row>
    <row r="296" spans="1:31" x14ac:dyDescent="0.35">
      <c r="A296" t="s">
        <v>10472</v>
      </c>
      <c r="B296" t="s">
        <v>10470</v>
      </c>
      <c r="C296" t="s">
        <v>540</v>
      </c>
      <c r="D296" t="s">
        <v>10471</v>
      </c>
      <c r="E296" t="s">
        <v>10288</v>
      </c>
      <c r="F296" t="s">
        <v>10289</v>
      </c>
      <c r="G296" t="s">
        <v>10290</v>
      </c>
      <c r="H296">
        <v>1</v>
      </c>
      <c r="I296" t="s">
        <v>36</v>
      </c>
      <c r="J296" t="s">
        <v>36</v>
      </c>
      <c r="K296" t="s">
        <v>36</v>
      </c>
      <c r="L296">
        <v>70</v>
      </c>
      <c r="M296" t="s">
        <v>10404</v>
      </c>
      <c r="N296" t="s">
        <v>10404</v>
      </c>
      <c r="O296" t="s">
        <v>3541</v>
      </c>
      <c r="P296" s="2">
        <v>45299</v>
      </c>
      <c r="Q296" t="s">
        <v>10405</v>
      </c>
      <c r="R296" t="s">
        <v>39</v>
      </c>
      <c r="S296" t="s">
        <v>39</v>
      </c>
      <c r="T296" t="s">
        <v>544</v>
      </c>
      <c r="U296" t="s">
        <v>540</v>
      </c>
      <c r="V296" t="s">
        <v>35</v>
      </c>
      <c r="W296" t="s">
        <v>545</v>
      </c>
      <c r="Z296" t="s">
        <v>12640</v>
      </c>
      <c r="AA296" t="str">
        <f t="shared" si="8"/>
        <v>Sediment Size; EMS code: PS73</v>
      </c>
      <c r="AB296" t="s">
        <v>691</v>
      </c>
      <c r="AD296" t="s">
        <v>44</v>
      </c>
      <c r="AE296" t="str">
        <f t="shared" si="9"/>
        <v/>
      </c>
    </row>
    <row r="297" spans="1:31" x14ac:dyDescent="0.35">
      <c r="A297" t="s">
        <v>10508</v>
      </c>
      <c r="B297" t="s">
        <v>10506</v>
      </c>
      <c r="C297" t="s">
        <v>540</v>
      </c>
      <c r="D297" t="s">
        <v>10507</v>
      </c>
      <c r="E297" t="s">
        <v>3315</v>
      </c>
      <c r="F297" t="s">
        <v>3316</v>
      </c>
      <c r="G297" t="s">
        <v>3316</v>
      </c>
      <c r="H297">
        <v>30</v>
      </c>
      <c r="I297" t="s">
        <v>36</v>
      </c>
      <c r="J297" t="s">
        <v>36</v>
      </c>
      <c r="K297" t="s">
        <v>36</v>
      </c>
      <c r="L297">
        <v>4</v>
      </c>
      <c r="O297" t="s">
        <v>230</v>
      </c>
      <c r="P297" s="2">
        <v>35167</v>
      </c>
      <c r="Q297" t="s">
        <v>9844</v>
      </c>
      <c r="R297" t="s">
        <v>39</v>
      </c>
      <c r="T297" t="s">
        <v>544</v>
      </c>
      <c r="U297" t="s">
        <v>540</v>
      </c>
      <c r="V297" t="s">
        <v>35</v>
      </c>
      <c r="W297" t="s">
        <v>545</v>
      </c>
      <c r="Y297" t="s">
        <v>10509</v>
      </c>
      <c r="Z297" t="s">
        <v>9565</v>
      </c>
      <c r="AA297" t="str">
        <f t="shared" si="8"/>
        <v>Polycyclic Aromatic Hydrocarbons (PAHs); EMS code: PYRE</v>
      </c>
      <c r="AB297" t="s">
        <v>43</v>
      </c>
      <c r="AD297" t="s">
        <v>3314</v>
      </c>
      <c r="AE297" t="str">
        <f t="shared" si="9"/>
        <v/>
      </c>
    </row>
    <row r="298" spans="1:31" x14ac:dyDescent="0.35">
      <c r="A298" t="s">
        <v>10589</v>
      </c>
      <c r="B298" t="s">
        <v>10587</v>
      </c>
      <c r="C298" t="s">
        <v>540</v>
      </c>
      <c r="D298" t="s">
        <v>10588</v>
      </c>
      <c r="E298" t="s">
        <v>3833</v>
      </c>
      <c r="F298" t="s">
        <v>3834</v>
      </c>
      <c r="G298" t="s">
        <v>3835</v>
      </c>
      <c r="H298">
        <v>0.01</v>
      </c>
      <c r="I298" t="s">
        <v>36</v>
      </c>
      <c r="J298" t="s">
        <v>36</v>
      </c>
      <c r="K298" t="s">
        <v>36</v>
      </c>
      <c r="L298">
        <v>0</v>
      </c>
      <c r="P298" s="2">
        <v>45320</v>
      </c>
      <c r="R298" t="s">
        <v>39</v>
      </c>
      <c r="T298" t="s">
        <v>544</v>
      </c>
      <c r="U298" t="s">
        <v>540</v>
      </c>
      <c r="V298" t="s">
        <v>35</v>
      </c>
      <c r="W298" t="s">
        <v>545</v>
      </c>
      <c r="Z298" t="s">
        <v>642</v>
      </c>
      <c r="AA298" t="str">
        <f t="shared" si="8"/>
        <v>Physical Properties; EMS code: ROCK</v>
      </c>
      <c r="AB298" t="s">
        <v>691</v>
      </c>
      <c r="AD298" t="s">
        <v>44</v>
      </c>
      <c r="AE298" t="str">
        <f t="shared" si="9"/>
        <v/>
      </c>
    </row>
    <row r="299" spans="1:31" x14ac:dyDescent="0.35">
      <c r="A299" t="s">
        <v>10603</v>
      </c>
      <c r="B299" t="s">
        <v>10598</v>
      </c>
      <c r="C299" t="s">
        <v>540</v>
      </c>
      <c r="D299" t="s">
        <v>10599</v>
      </c>
      <c r="E299" t="s">
        <v>10600</v>
      </c>
      <c r="F299" t="s">
        <v>10601</v>
      </c>
      <c r="G299" t="s">
        <v>10602</v>
      </c>
      <c r="H299">
        <v>0.01</v>
      </c>
      <c r="I299" t="s">
        <v>36</v>
      </c>
      <c r="J299" t="s">
        <v>36</v>
      </c>
      <c r="K299" t="s">
        <v>36</v>
      </c>
      <c r="L299">
        <v>0</v>
      </c>
      <c r="P299" s="2">
        <v>45320</v>
      </c>
      <c r="R299" t="s">
        <v>39</v>
      </c>
      <c r="T299" t="s">
        <v>544</v>
      </c>
      <c r="U299" t="s">
        <v>540</v>
      </c>
      <c r="V299" t="s">
        <v>35</v>
      </c>
      <c r="W299" t="s">
        <v>545</v>
      </c>
      <c r="AA299" t="str">
        <f t="shared" si="8"/>
        <v>EMS code: S</v>
      </c>
      <c r="AB299" t="s">
        <v>43</v>
      </c>
      <c r="AD299" t="s">
        <v>44</v>
      </c>
      <c r="AE299" t="str">
        <f t="shared" si="9"/>
        <v/>
      </c>
    </row>
    <row r="300" spans="1:31" x14ac:dyDescent="0.35">
      <c r="A300" t="s">
        <v>10627</v>
      </c>
      <c r="B300" t="s">
        <v>10620</v>
      </c>
      <c r="C300" t="s">
        <v>540</v>
      </c>
      <c r="D300" t="s">
        <v>10621</v>
      </c>
      <c r="E300" t="s">
        <v>5322</v>
      </c>
      <c r="F300" t="s">
        <v>5323</v>
      </c>
      <c r="G300" t="s">
        <v>5324</v>
      </c>
      <c r="H300">
        <v>0.01</v>
      </c>
      <c r="I300" t="s">
        <v>36</v>
      </c>
      <c r="J300" t="s">
        <v>36</v>
      </c>
      <c r="K300" t="s">
        <v>36</v>
      </c>
      <c r="L300">
        <v>0</v>
      </c>
      <c r="P300" s="2">
        <v>45320</v>
      </c>
      <c r="R300" t="s">
        <v>126</v>
      </c>
      <c r="T300" t="s">
        <v>544</v>
      </c>
      <c r="U300" t="s">
        <v>540</v>
      </c>
      <c r="V300" t="s">
        <v>35</v>
      </c>
      <c r="W300" t="s">
        <v>545</v>
      </c>
      <c r="Y300" t="s">
        <v>10607</v>
      </c>
      <c r="AA300" t="str">
        <f t="shared" si="8"/>
        <v>EMS code: S--T</v>
      </c>
      <c r="AB300" t="s">
        <v>43</v>
      </c>
      <c r="AC300" t="s">
        <v>268</v>
      </c>
      <c r="AD300" t="s">
        <v>44</v>
      </c>
      <c r="AE300" t="str">
        <f t="shared" si="9"/>
        <v/>
      </c>
    </row>
    <row r="301" spans="1:31" x14ac:dyDescent="0.35">
      <c r="A301" t="s">
        <v>10627</v>
      </c>
      <c r="B301" t="s">
        <v>10620</v>
      </c>
      <c r="C301" t="s">
        <v>540</v>
      </c>
      <c r="D301" t="s">
        <v>10621</v>
      </c>
      <c r="E301" t="s">
        <v>10642</v>
      </c>
      <c r="F301" t="s">
        <v>10643</v>
      </c>
      <c r="G301" t="s">
        <v>10643</v>
      </c>
      <c r="H301">
        <v>0</v>
      </c>
      <c r="I301" t="s">
        <v>36</v>
      </c>
      <c r="J301" t="s">
        <v>36</v>
      </c>
      <c r="K301" t="s">
        <v>36</v>
      </c>
      <c r="L301">
        <v>18</v>
      </c>
      <c r="O301" t="s">
        <v>10644</v>
      </c>
      <c r="P301" s="2">
        <v>35408</v>
      </c>
      <c r="Q301" t="s">
        <v>133</v>
      </c>
      <c r="R301" t="s">
        <v>143</v>
      </c>
      <c r="T301" t="s">
        <v>544</v>
      </c>
      <c r="U301" t="s">
        <v>540</v>
      </c>
      <c r="V301" t="s">
        <v>35</v>
      </c>
      <c r="W301" t="s">
        <v>545</v>
      </c>
      <c r="Y301" t="s">
        <v>10607</v>
      </c>
      <c r="AA301" t="str">
        <f t="shared" si="8"/>
        <v>EMS code: S--T</v>
      </c>
      <c r="AB301" t="s">
        <v>43</v>
      </c>
      <c r="AC301" t="s">
        <v>268</v>
      </c>
      <c r="AD301" t="s">
        <v>44</v>
      </c>
      <c r="AE301" t="str">
        <f t="shared" si="9"/>
        <v/>
      </c>
    </row>
    <row r="302" spans="1:31" x14ac:dyDescent="0.35">
      <c r="A302" t="s">
        <v>10627</v>
      </c>
      <c r="B302" t="s">
        <v>10620</v>
      </c>
      <c r="C302" t="s">
        <v>540</v>
      </c>
      <c r="D302" t="s">
        <v>10621</v>
      </c>
      <c r="E302" t="s">
        <v>3492</v>
      </c>
      <c r="F302" t="s">
        <v>3493</v>
      </c>
      <c r="G302" t="s">
        <v>3494</v>
      </c>
      <c r="H302">
        <v>0.01</v>
      </c>
      <c r="I302" t="s">
        <v>36</v>
      </c>
      <c r="J302" t="s">
        <v>36</v>
      </c>
      <c r="K302" t="s">
        <v>36</v>
      </c>
      <c r="L302">
        <v>0</v>
      </c>
      <c r="P302" s="2">
        <v>45320</v>
      </c>
      <c r="R302" t="s">
        <v>39</v>
      </c>
      <c r="T302" t="s">
        <v>544</v>
      </c>
      <c r="U302" t="s">
        <v>540</v>
      </c>
      <c r="V302" t="s">
        <v>35</v>
      </c>
      <c r="W302" t="s">
        <v>545</v>
      </c>
      <c r="Y302" t="s">
        <v>10607</v>
      </c>
      <c r="AA302" t="str">
        <f t="shared" si="8"/>
        <v>EMS code: S--T</v>
      </c>
      <c r="AB302" t="s">
        <v>43</v>
      </c>
      <c r="AC302" t="s">
        <v>268</v>
      </c>
      <c r="AD302" t="s">
        <v>44</v>
      </c>
      <c r="AE302" t="str">
        <f t="shared" si="9"/>
        <v/>
      </c>
    </row>
    <row r="303" spans="1:31" x14ac:dyDescent="0.35">
      <c r="A303" t="s">
        <v>10627</v>
      </c>
      <c r="B303" t="s">
        <v>10620</v>
      </c>
      <c r="C303" t="s">
        <v>540</v>
      </c>
      <c r="D303" t="s">
        <v>10621</v>
      </c>
      <c r="E303" t="s">
        <v>3551</v>
      </c>
      <c r="F303" t="s">
        <v>3498</v>
      </c>
      <c r="G303" t="s">
        <v>3552</v>
      </c>
      <c r="H303">
        <v>0.01</v>
      </c>
      <c r="I303" t="s">
        <v>36</v>
      </c>
      <c r="J303" t="s">
        <v>36</v>
      </c>
      <c r="K303" t="s">
        <v>36</v>
      </c>
      <c r="L303">
        <v>92</v>
      </c>
      <c r="M303" t="s">
        <v>3553</v>
      </c>
      <c r="N303" t="s">
        <v>3501</v>
      </c>
      <c r="O303" t="s">
        <v>3502</v>
      </c>
      <c r="P303" s="2">
        <v>43714</v>
      </c>
      <c r="R303" t="s">
        <v>193</v>
      </c>
      <c r="T303" t="s">
        <v>544</v>
      </c>
      <c r="U303" t="s">
        <v>540</v>
      </c>
      <c r="V303" t="s">
        <v>35</v>
      </c>
      <c r="W303" t="s">
        <v>545</v>
      </c>
      <c r="Y303" t="s">
        <v>10607</v>
      </c>
      <c r="AA303" t="str">
        <f t="shared" si="8"/>
        <v>EMS code: S--T</v>
      </c>
      <c r="AB303" t="s">
        <v>43</v>
      </c>
      <c r="AC303" t="s">
        <v>268</v>
      </c>
      <c r="AD303" t="s">
        <v>44</v>
      </c>
      <c r="AE303" t="str">
        <f t="shared" si="9"/>
        <v/>
      </c>
    </row>
    <row r="304" spans="1:31" x14ac:dyDescent="0.35">
      <c r="A304" t="s">
        <v>10627</v>
      </c>
      <c r="B304" t="s">
        <v>10620</v>
      </c>
      <c r="C304" t="s">
        <v>540</v>
      </c>
      <c r="D304" t="s">
        <v>10621</v>
      </c>
      <c r="E304" t="s">
        <v>10657</v>
      </c>
      <c r="F304" t="s">
        <v>10658</v>
      </c>
      <c r="G304" t="s">
        <v>10659</v>
      </c>
      <c r="H304">
        <v>0.01</v>
      </c>
      <c r="I304" t="s">
        <v>36</v>
      </c>
      <c r="J304" t="s">
        <v>36</v>
      </c>
      <c r="K304" t="s">
        <v>36</v>
      </c>
      <c r="L304">
        <v>0</v>
      </c>
      <c r="P304" s="2">
        <v>45320</v>
      </c>
      <c r="R304" t="s">
        <v>39</v>
      </c>
      <c r="T304" t="s">
        <v>544</v>
      </c>
      <c r="U304" t="s">
        <v>540</v>
      </c>
      <c r="V304" t="s">
        <v>35</v>
      </c>
      <c r="W304" t="s">
        <v>545</v>
      </c>
      <c r="Y304" t="s">
        <v>10607</v>
      </c>
      <c r="AA304" t="str">
        <f t="shared" si="8"/>
        <v>EMS code: S--T</v>
      </c>
      <c r="AB304" t="s">
        <v>43</v>
      </c>
      <c r="AC304" t="s">
        <v>268</v>
      </c>
      <c r="AD304" t="s">
        <v>44</v>
      </c>
      <c r="AE304" t="str">
        <f t="shared" si="9"/>
        <v/>
      </c>
    </row>
    <row r="305" spans="1:31" x14ac:dyDescent="0.35">
      <c r="A305" t="s">
        <v>10627</v>
      </c>
      <c r="B305" t="s">
        <v>10620</v>
      </c>
      <c r="C305" t="s">
        <v>540</v>
      </c>
      <c r="D305" t="s">
        <v>10621</v>
      </c>
      <c r="E305" t="s">
        <v>3533</v>
      </c>
      <c r="F305" t="s">
        <v>3534</v>
      </c>
      <c r="G305" t="s">
        <v>3535</v>
      </c>
      <c r="H305">
        <v>0.01</v>
      </c>
      <c r="I305" t="s">
        <v>36</v>
      </c>
      <c r="J305" t="s">
        <v>36</v>
      </c>
      <c r="K305" t="s">
        <v>36</v>
      </c>
      <c r="L305">
        <v>0</v>
      </c>
      <c r="P305" s="2">
        <v>45320</v>
      </c>
      <c r="R305" t="s">
        <v>39</v>
      </c>
      <c r="T305" t="s">
        <v>544</v>
      </c>
      <c r="U305" t="s">
        <v>540</v>
      </c>
      <c r="V305" t="s">
        <v>35</v>
      </c>
      <c r="W305" t="s">
        <v>545</v>
      </c>
      <c r="Y305" t="s">
        <v>10607</v>
      </c>
      <c r="AA305" t="str">
        <f t="shared" si="8"/>
        <v>EMS code: S--T</v>
      </c>
      <c r="AB305" t="s">
        <v>43</v>
      </c>
      <c r="AC305" t="s">
        <v>268</v>
      </c>
      <c r="AD305" t="s">
        <v>44</v>
      </c>
      <c r="AE305" t="str">
        <f t="shared" si="9"/>
        <v/>
      </c>
    </row>
    <row r="306" spans="1:31" x14ac:dyDescent="0.35">
      <c r="A306" t="s">
        <v>10682</v>
      </c>
      <c r="B306" t="s">
        <v>10680</v>
      </c>
      <c r="C306" t="s">
        <v>540</v>
      </c>
      <c r="D306" t="s">
        <v>10681</v>
      </c>
      <c r="E306" t="s">
        <v>10288</v>
      </c>
      <c r="F306" t="s">
        <v>10289</v>
      </c>
      <c r="G306" t="s">
        <v>10290</v>
      </c>
      <c r="H306">
        <v>1</v>
      </c>
      <c r="I306" t="s">
        <v>36</v>
      </c>
      <c r="J306" t="s">
        <v>36</v>
      </c>
      <c r="K306" t="s">
        <v>36</v>
      </c>
      <c r="L306">
        <v>35</v>
      </c>
      <c r="M306" t="s">
        <v>10291</v>
      </c>
      <c r="N306" t="s">
        <v>10487</v>
      </c>
      <c r="O306" t="s">
        <v>1121</v>
      </c>
      <c r="P306" s="2">
        <v>43109</v>
      </c>
      <c r="R306" t="s">
        <v>1090</v>
      </c>
      <c r="T306" t="s">
        <v>544</v>
      </c>
      <c r="U306" t="s">
        <v>540</v>
      </c>
      <c r="V306" t="s">
        <v>35</v>
      </c>
      <c r="W306" t="s">
        <v>545</v>
      </c>
      <c r="Z306" t="s">
        <v>12640</v>
      </c>
      <c r="AA306" t="str">
        <f t="shared" si="8"/>
        <v>Sediment Size; EMS code: S004</v>
      </c>
      <c r="AB306" t="s">
        <v>691</v>
      </c>
      <c r="AD306" t="s">
        <v>44</v>
      </c>
      <c r="AE306" t="str">
        <f t="shared" si="9"/>
        <v/>
      </c>
    </row>
    <row r="307" spans="1:31" x14ac:dyDescent="0.35">
      <c r="A307" t="s">
        <v>10700</v>
      </c>
      <c r="B307" t="s">
        <v>10698</v>
      </c>
      <c r="C307" t="s">
        <v>540</v>
      </c>
      <c r="D307" t="s">
        <v>10699</v>
      </c>
      <c r="E307" t="s">
        <v>10288</v>
      </c>
      <c r="F307" t="s">
        <v>10289</v>
      </c>
      <c r="G307" t="s">
        <v>10290</v>
      </c>
      <c r="H307">
        <v>1</v>
      </c>
      <c r="I307" t="s">
        <v>36</v>
      </c>
      <c r="J307" t="s">
        <v>36</v>
      </c>
      <c r="K307" t="s">
        <v>36</v>
      </c>
      <c r="L307">
        <v>35</v>
      </c>
      <c r="M307" t="s">
        <v>10291</v>
      </c>
      <c r="N307" t="s">
        <v>10487</v>
      </c>
      <c r="O307" t="s">
        <v>1121</v>
      </c>
      <c r="P307" s="2">
        <v>43109</v>
      </c>
      <c r="R307" t="s">
        <v>1090</v>
      </c>
      <c r="T307" t="s">
        <v>544</v>
      </c>
      <c r="U307" t="s">
        <v>540</v>
      </c>
      <c r="V307" t="s">
        <v>35</v>
      </c>
      <c r="W307" t="s">
        <v>545</v>
      </c>
      <c r="Z307" t="s">
        <v>12640</v>
      </c>
      <c r="AA307" t="str">
        <f t="shared" si="8"/>
        <v>Sediment Size; EMS code: S031</v>
      </c>
      <c r="AB307" t="s">
        <v>691</v>
      </c>
      <c r="AD307" t="s">
        <v>44</v>
      </c>
      <c r="AE307" t="str">
        <f t="shared" si="9"/>
        <v/>
      </c>
    </row>
    <row r="308" spans="1:31" x14ac:dyDescent="0.35">
      <c r="A308" t="s">
        <v>10703</v>
      </c>
      <c r="B308" t="s">
        <v>10701</v>
      </c>
      <c r="C308" t="s">
        <v>540</v>
      </c>
      <c r="D308" t="s">
        <v>10702</v>
      </c>
      <c r="E308" t="s">
        <v>10288</v>
      </c>
      <c r="F308" t="s">
        <v>10289</v>
      </c>
      <c r="G308" t="s">
        <v>10290</v>
      </c>
      <c r="H308">
        <v>1</v>
      </c>
      <c r="I308" t="s">
        <v>36</v>
      </c>
      <c r="J308" t="s">
        <v>36</v>
      </c>
      <c r="K308" t="s">
        <v>36</v>
      </c>
      <c r="L308">
        <v>35</v>
      </c>
      <c r="M308" t="s">
        <v>10291</v>
      </c>
      <c r="N308" t="s">
        <v>10487</v>
      </c>
      <c r="O308" t="s">
        <v>1121</v>
      </c>
      <c r="P308" s="2">
        <v>43109</v>
      </c>
      <c r="R308" t="s">
        <v>1090</v>
      </c>
      <c r="T308" t="s">
        <v>544</v>
      </c>
      <c r="U308" t="s">
        <v>540</v>
      </c>
      <c r="V308" t="s">
        <v>35</v>
      </c>
      <c r="W308" t="s">
        <v>545</v>
      </c>
      <c r="Z308" t="s">
        <v>12640</v>
      </c>
      <c r="AA308" t="str">
        <f t="shared" si="8"/>
        <v>Sediment Size; EMS code: S063</v>
      </c>
      <c r="AB308" t="s">
        <v>43</v>
      </c>
      <c r="AD308" t="s">
        <v>44</v>
      </c>
      <c r="AE308" t="str">
        <f t="shared" si="9"/>
        <v/>
      </c>
    </row>
    <row r="309" spans="1:31" x14ac:dyDescent="0.35">
      <c r="A309" t="s">
        <v>10706</v>
      </c>
      <c r="B309" t="s">
        <v>10704</v>
      </c>
      <c r="C309" t="s">
        <v>540</v>
      </c>
      <c r="D309" t="s">
        <v>10705</v>
      </c>
      <c r="E309" t="s">
        <v>10288</v>
      </c>
      <c r="F309" t="s">
        <v>10289</v>
      </c>
      <c r="G309" t="s">
        <v>10290</v>
      </c>
      <c r="H309">
        <v>1</v>
      </c>
      <c r="I309" t="s">
        <v>36</v>
      </c>
      <c r="J309" t="s">
        <v>36</v>
      </c>
      <c r="K309" t="s">
        <v>36</v>
      </c>
      <c r="L309">
        <v>35</v>
      </c>
      <c r="M309" t="s">
        <v>10291</v>
      </c>
      <c r="N309" t="s">
        <v>10487</v>
      </c>
      <c r="O309" t="s">
        <v>1121</v>
      </c>
      <c r="P309" s="2">
        <v>43109</v>
      </c>
      <c r="R309" t="s">
        <v>1090</v>
      </c>
      <c r="T309" t="s">
        <v>544</v>
      </c>
      <c r="U309" t="s">
        <v>540</v>
      </c>
      <c r="V309" t="s">
        <v>35</v>
      </c>
      <c r="W309" t="s">
        <v>545</v>
      </c>
      <c r="Z309" t="s">
        <v>12640</v>
      </c>
      <c r="AA309" t="str">
        <f t="shared" si="8"/>
        <v>Sediment Size; EMS code: S101</v>
      </c>
      <c r="AB309" t="s">
        <v>43</v>
      </c>
      <c r="AD309" t="s">
        <v>44</v>
      </c>
      <c r="AE309" t="str">
        <f t="shared" si="9"/>
        <v/>
      </c>
    </row>
    <row r="310" spans="1:31" x14ac:dyDescent="0.35">
      <c r="A310" t="s">
        <v>10709</v>
      </c>
      <c r="B310" t="s">
        <v>10707</v>
      </c>
      <c r="C310" t="s">
        <v>540</v>
      </c>
      <c r="D310" t="s">
        <v>10708</v>
      </c>
      <c r="E310" t="s">
        <v>10288</v>
      </c>
      <c r="F310" t="s">
        <v>10289</v>
      </c>
      <c r="G310" t="s">
        <v>10290</v>
      </c>
      <c r="H310">
        <v>1</v>
      </c>
      <c r="I310" t="s">
        <v>36</v>
      </c>
      <c r="J310" t="s">
        <v>36</v>
      </c>
      <c r="K310" t="s">
        <v>36</v>
      </c>
      <c r="L310">
        <v>35</v>
      </c>
      <c r="M310" t="s">
        <v>10291</v>
      </c>
      <c r="N310" t="s">
        <v>10487</v>
      </c>
      <c r="O310" t="s">
        <v>1121</v>
      </c>
      <c r="P310" s="2">
        <v>43109</v>
      </c>
      <c r="R310" t="s">
        <v>1090</v>
      </c>
      <c r="T310" t="s">
        <v>544</v>
      </c>
      <c r="U310" t="s">
        <v>540</v>
      </c>
      <c r="V310" t="s">
        <v>35</v>
      </c>
      <c r="W310" t="s">
        <v>545</v>
      </c>
      <c r="Z310" t="s">
        <v>12640</v>
      </c>
      <c r="AA310" t="str">
        <f t="shared" si="8"/>
        <v>Sediment Size; EMS code: S125</v>
      </c>
      <c r="AB310" t="s">
        <v>43</v>
      </c>
      <c r="AD310" t="s">
        <v>44</v>
      </c>
      <c r="AE310" t="str">
        <f t="shared" si="9"/>
        <v/>
      </c>
    </row>
    <row r="311" spans="1:31" x14ac:dyDescent="0.35">
      <c r="A311" t="s">
        <v>10712</v>
      </c>
      <c r="B311" t="s">
        <v>10710</v>
      </c>
      <c r="C311" t="s">
        <v>540</v>
      </c>
      <c r="D311" t="s">
        <v>10711</v>
      </c>
      <c r="E311" t="s">
        <v>10288</v>
      </c>
      <c r="F311" t="s">
        <v>10289</v>
      </c>
      <c r="G311" t="s">
        <v>10290</v>
      </c>
      <c r="H311">
        <v>1</v>
      </c>
      <c r="I311" t="s">
        <v>36</v>
      </c>
      <c r="J311" t="s">
        <v>36</v>
      </c>
      <c r="K311" t="s">
        <v>36</v>
      </c>
      <c r="L311">
        <v>35</v>
      </c>
      <c r="M311" t="s">
        <v>10291</v>
      </c>
      <c r="N311" t="s">
        <v>10487</v>
      </c>
      <c r="O311" t="s">
        <v>1121</v>
      </c>
      <c r="P311" s="2">
        <v>43109</v>
      </c>
      <c r="R311" t="s">
        <v>1090</v>
      </c>
      <c r="T311" t="s">
        <v>544</v>
      </c>
      <c r="U311" t="s">
        <v>540</v>
      </c>
      <c r="V311" t="s">
        <v>35</v>
      </c>
      <c r="W311" t="s">
        <v>545</v>
      </c>
      <c r="Z311" t="s">
        <v>12640</v>
      </c>
      <c r="AA311" t="str">
        <f t="shared" si="8"/>
        <v>Sediment Size; EMS code: S250</v>
      </c>
      <c r="AB311" t="s">
        <v>43</v>
      </c>
      <c r="AD311" t="s">
        <v>44</v>
      </c>
      <c r="AE311" t="str">
        <f t="shared" si="9"/>
        <v/>
      </c>
    </row>
    <row r="312" spans="1:31" x14ac:dyDescent="0.35">
      <c r="A312" t="s">
        <v>10715</v>
      </c>
      <c r="B312" t="s">
        <v>10713</v>
      </c>
      <c r="C312" t="s">
        <v>540</v>
      </c>
      <c r="D312" t="s">
        <v>10714</v>
      </c>
      <c r="E312" t="s">
        <v>10288</v>
      </c>
      <c r="F312" t="s">
        <v>10289</v>
      </c>
      <c r="G312" t="s">
        <v>10290</v>
      </c>
      <c r="H312">
        <v>1</v>
      </c>
      <c r="I312" t="s">
        <v>36</v>
      </c>
      <c r="J312" t="s">
        <v>36</v>
      </c>
      <c r="K312" t="s">
        <v>36</v>
      </c>
      <c r="L312">
        <v>35</v>
      </c>
      <c r="M312" t="s">
        <v>10291</v>
      </c>
      <c r="N312" t="s">
        <v>10487</v>
      </c>
      <c r="O312" t="s">
        <v>1121</v>
      </c>
      <c r="P312" s="2">
        <v>43109</v>
      </c>
      <c r="R312" t="s">
        <v>1090</v>
      </c>
      <c r="T312" t="s">
        <v>544</v>
      </c>
      <c r="U312" t="s">
        <v>540</v>
      </c>
      <c r="V312" t="s">
        <v>35</v>
      </c>
      <c r="W312" t="s">
        <v>545</v>
      </c>
      <c r="Z312" t="s">
        <v>12640</v>
      </c>
      <c r="AA312" t="str">
        <f t="shared" si="8"/>
        <v>Sediment Size; EMS code: S500</v>
      </c>
      <c r="AB312" t="s">
        <v>43</v>
      </c>
      <c r="AD312" t="s">
        <v>44</v>
      </c>
      <c r="AE312" t="str">
        <f t="shared" si="9"/>
        <v/>
      </c>
    </row>
    <row r="313" spans="1:31" x14ac:dyDescent="0.35">
      <c r="A313" t="s">
        <v>10722</v>
      </c>
      <c r="B313" t="s">
        <v>10720</v>
      </c>
      <c r="C313" t="s">
        <v>540</v>
      </c>
      <c r="D313" t="s">
        <v>10721</v>
      </c>
      <c r="E313" t="s">
        <v>6027</v>
      </c>
      <c r="F313" t="s">
        <v>6028</v>
      </c>
      <c r="G313" t="s">
        <v>6028</v>
      </c>
      <c r="H313">
        <v>2</v>
      </c>
      <c r="I313" t="s">
        <v>36</v>
      </c>
      <c r="J313" t="s">
        <v>36</v>
      </c>
      <c r="K313" t="s">
        <v>36</v>
      </c>
      <c r="L313">
        <v>144</v>
      </c>
      <c r="M313" t="s">
        <v>6029</v>
      </c>
      <c r="N313" t="s">
        <v>2119</v>
      </c>
      <c r="O313" t="s">
        <v>8325</v>
      </c>
      <c r="P313" s="2">
        <v>40498</v>
      </c>
      <c r="R313" t="s">
        <v>126</v>
      </c>
      <c r="T313" t="s">
        <v>544</v>
      </c>
      <c r="U313" t="s">
        <v>540</v>
      </c>
      <c r="V313" t="s">
        <v>35</v>
      </c>
      <c r="W313" t="s">
        <v>545</v>
      </c>
      <c r="Z313" t="s">
        <v>12640</v>
      </c>
      <c r="AA313" t="str">
        <f t="shared" si="8"/>
        <v>Sediment Size; EMS code: SAND</v>
      </c>
      <c r="AB313" t="s">
        <v>43</v>
      </c>
      <c r="AD313" t="s">
        <v>44</v>
      </c>
      <c r="AE313" t="str">
        <f t="shared" si="9"/>
        <v/>
      </c>
    </row>
    <row r="314" spans="1:31" x14ac:dyDescent="0.35">
      <c r="A314" t="s">
        <v>10733</v>
      </c>
      <c r="B314" t="s">
        <v>10728</v>
      </c>
      <c r="C314" t="s">
        <v>540</v>
      </c>
      <c r="D314" t="s">
        <v>10729</v>
      </c>
      <c r="E314" t="s">
        <v>10730</v>
      </c>
      <c r="F314" t="s">
        <v>10731</v>
      </c>
      <c r="G314" t="s">
        <v>10732</v>
      </c>
      <c r="H314">
        <v>1</v>
      </c>
      <c r="I314" t="s">
        <v>36</v>
      </c>
      <c r="J314" t="s">
        <v>36</v>
      </c>
      <c r="K314" t="s">
        <v>36</v>
      </c>
      <c r="L314">
        <v>16</v>
      </c>
      <c r="M314" t="s">
        <v>7206</v>
      </c>
      <c r="N314" t="s">
        <v>5962</v>
      </c>
      <c r="O314" t="s">
        <v>8325</v>
      </c>
      <c r="P314" s="2">
        <v>43109</v>
      </c>
      <c r="R314" t="s">
        <v>1090</v>
      </c>
      <c r="T314" t="s">
        <v>544</v>
      </c>
      <c r="U314" t="s">
        <v>540</v>
      </c>
      <c r="V314" t="s">
        <v>35</v>
      </c>
      <c r="W314" t="s">
        <v>545</v>
      </c>
      <c r="Z314" t="s">
        <v>642</v>
      </c>
      <c r="AA314" t="str">
        <f t="shared" si="8"/>
        <v>Physical Properties; EMS code: SATPR</v>
      </c>
      <c r="AB314" t="s">
        <v>43</v>
      </c>
      <c r="AD314" t="s">
        <v>44</v>
      </c>
      <c r="AE314" t="str">
        <f t="shared" si="9"/>
        <v/>
      </c>
    </row>
    <row r="315" spans="1:31" x14ac:dyDescent="0.35">
      <c r="A315" t="s">
        <v>10803</v>
      </c>
      <c r="B315" t="s">
        <v>10798</v>
      </c>
      <c r="C315" t="s">
        <v>540</v>
      </c>
      <c r="D315" t="s">
        <v>10799</v>
      </c>
      <c r="E315" t="s">
        <v>10800</v>
      </c>
      <c r="F315" t="s">
        <v>10801</v>
      </c>
      <c r="G315" t="s">
        <v>10802</v>
      </c>
      <c r="H315">
        <v>0.01</v>
      </c>
      <c r="I315" t="s">
        <v>36</v>
      </c>
      <c r="J315" t="s">
        <v>36</v>
      </c>
      <c r="K315" t="s">
        <v>36</v>
      </c>
      <c r="L315">
        <v>0</v>
      </c>
      <c r="P315" s="2">
        <v>45320</v>
      </c>
      <c r="R315" t="s">
        <v>39</v>
      </c>
      <c r="T315" t="s">
        <v>544</v>
      </c>
      <c r="U315" t="s">
        <v>540</v>
      </c>
      <c r="V315" t="s">
        <v>35</v>
      </c>
      <c r="W315" t="s">
        <v>545</v>
      </c>
      <c r="AA315" t="str">
        <f t="shared" si="8"/>
        <v>EMS code: SCAL</v>
      </c>
      <c r="AB315" t="s">
        <v>43</v>
      </c>
      <c r="AD315" t="s">
        <v>44</v>
      </c>
      <c r="AE315" t="str">
        <f t="shared" si="9"/>
        <v/>
      </c>
    </row>
    <row r="316" spans="1:31" x14ac:dyDescent="0.35">
      <c r="A316" t="s">
        <v>10807</v>
      </c>
      <c r="B316" t="s">
        <v>10804</v>
      </c>
      <c r="C316" t="s">
        <v>540</v>
      </c>
      <c r="D316" t="s">
        <v>10805</v>
      </c>
      <c r="E316" t="s">
        <v>3315</v>
      </c>
      <c r="F316" t="s">
        <v>3316</v>
      </c>
      <c r="G316" t="s">
        <v>3316</v>
      </c>
      <c r="H316">
        <v>1E-3</v>
      </c>
      <c r="I316" t="s">
        <v>36</v>
      </c>
      <c r="J316" t="s">
        <v>36</v>
      </c>
      <c r="K316" t="s">
        <v>36</v>
      </c>
      <c r="L316">
        <v>12</v>
      </c>
      <c r="M316" t="s">
        <v>3256</v>
      </c>
      <c r="N316" t="s">
        <v>3257</v>
      </c>
      <c r="O316" t="s">
        <v>3258</v>
      </c>
      <c r="P316" s="2">
        <v>44579</v>
      </c>
      <c r="Q316" t="s">
        <v>10806</v>
      </c>
      <c r="R316" t="s">
        <v>126</v>
      </c>
      <c r="S316" t="s">
        <v>39</v>
      </c>
      <c r="T316" t="s">
        <v>544</v>
      </c>
      <c r="U316" t="s">
        <v>540</v>
      </c>
      <c r="V316" t="s">
        <v>35</v>
      </c>
      <c r="W316" t="s">
        <v>545</v>
      </c>
      <c r="Y316" t="s">
        <v>10808</v>
      </c>
      <c r="AA316" t="str">
        <f t="shared" si="8"/>
        <v>EMS code: SD35</v>
      </c>
      <c r="AB316" t="s">
        <v>43</v>
      </c>
      <c r="AD316" t="s">
        <v>3314</v>
      </c>
      <c r="AE316" t="str">
        <f t="shared" si="9"/>
        <v/>
      </c>
    </row>
    <row r="317" spans="1:31" x14ac:dyDescent="0.35">
      <c r="A317" t="s">
        <v>10921</v>
      </c>
      <c r="B317" t="s">
        <v>10916</v>
      </c>
      <c r="C317" t="s">
        <v>540</v>
      </c>
      <c r="D317" t="s">
        <v>10917</v>
      </c>
      <c r="E317" t="s">
        <v>10918</v>
      </c>
      <c r="F317" t="s">
        <v>10919</v>
      </c>
      <c r="G317" t="s">
        <v>10920</v>
      </c>
      <c r="H317">
        <v>0.01</v>
      </c>
      <c r="I317" t="s">
        <v>36</v>
      </c>
      <c r="J317" t="s">
        <v>36</v>
      </c>
      <c r="K317" t="s">
        <v>36</v>
      </c>
      <c r="L317">
        <v>0</v>
      </c>
      <c r="P317" s="2">
        <v>45320</v>
      </c>
      <c r="R317" t="s">
        <v>39</v>
      </c>
      <c r="T317" t="s">
        <v>544</v>
      </c>
      <c r="U317" t="s">
        <v>540</v>
      </c>
      <c r="V317" t="s">
        <v>35</v>
      </c>
      <c r="W317" t="s">
        <v>545</v>
      </c>
      <c r="AA317" t="str">
        <f t="shared" si="8"/>
        <v>EMS code: SHCLL</v>
      </c>
      <c r="AB317" t="s">
        <v>43</v>
      </c>
      <c r="AD317" t="s">
        <v>44</v>
      </c>
      <c r="AE317" t="str">
        <f t="shared" si="9"/>
        <v/>
      </c>
    </row>
    <row r="318" spans="1:31" x14ac:dyDescent="0.35">
      <c r="A318" t="s">
        <v>10939</v>
      </c>
      <c r="B318" t="s">
        <v>10937</v>
      </c>
      <c r="C318" t="s">
        <v>540</v>
      </c>
      <c r="D318" t="s">
        <v>10938</v>
      </c>
      <c r="E318" t="s">
        <v>3833</v>
      </c>
      <c r="F318" t="s">
        <v>3834</v>
      </c>
      <c r="G318" t="s">
        <v>3835</v>
      </c>
      <c r="H318">
        <v>0.01</v>
      </c>
      <c r="I318" t="s">
        <v>36</v>
      </c>
      <c r="J318" t="s">
        <v>36</v>
      </c>
      <c r="K318" t="s">
        <v>36</v>
      </c>
      <c r="L318">
        <v>0</v>
      </c>
      <c r="P318" s="2">
        <v>45320</v>
      </c>
      <c r="R318" t="s">
        <v>39</v>
      </c>
      <c r="T318" t="s">
        <v>544</v>
      </c>
      <c r="U318" t="s">
        <v>540</v>
      </c>
      <c r="V318" t="s">
        <v>35</v>
      </c>
      <c r="W318" t="s">
        <v>545</v>
      </c>
      <c r="AA318" t="str">
        <f t="shared" si="8"/>
        <v>EMS code: SI-O2</v>
      </c>
      <c r="AB318" t="s">
        <v>43</v>
      </c>
      <c r="AD318" t="s">
        <v>44</v>
      </c>
      <c r="AE318" t="str">
        <f t="shared" si="9"/>
        <v/>
      </c>
    </row>
    <row r="319" spans="1:31" x14ac:dyDescent="0.35">
      <c r="A319" t="s">
        <v>10970</v>
      </c>
      <c r="B319" t="s">
        <v>10968</v>
      </c>
      <c r="C319" t="s">
        <v>540</v>
      </c>
      <c r="D319" t="s">
        <v>10969</v>
      </c>
      <c r="E319" t="s">
        <v>6027</v>
      </c>
      <c r="F319" t="s">
        <v>6028</v>
      </c>
      <c r="G319" t="s">
        <v>6028</v>
      </c>
      <c r="H319">
        <v>2</v>
      </c>
      <c r="I319" t="s">
        <v>36</v>
      </c>
      <c r="J319" t="s">
        <v>36</v>
      </c>
      <c r="K319" t="s">
        <v>36</v>
      </c>
      <c r="L319">
        <v>144</v>
      </c>
      <c r="M319" t="s">
        <v>6029</v>
      </c>
      <c r="N319" t="s">
        <v>2119</v>
      </c>
      <c r="O319" t="s">
        <v>8325</v>
      </c>
      <c r="P319" s="2">
        <v>40498</v>
      </c>
      <c r="R319" t="s">
        <v>126</v>
      </c>
      <c r="T319" t="s">
        <v>544</v>
      </c>
      <c r="U319" t="s">
        <v>540</v>
      </c>
      <c r="V319" t="s">
        <v>35</v>
      </c>
      <c r="W319" t="s">
        <v>545</v>
      </c>
      <c r="Z319" t="s">
        <v>12640</v>
      </c>
      <c r="AA319" t="str">
        <f t="shared" si="8"/>
        <v>Sediment Size; EMS code: SILT</v>
      </c>
      <c r="AB319" t="s">
        <v>691</v>
      </c>
      <c r="AD319" t="s">
        <v>44</v>
      </c>
      <c r="AE319" t="str">
        <f t="shared" si="9"/>
        <v/>
      </c>
    </row>
    <row r="320" spans="1:31" x14ac:dyDescent="0.35">
      <c r="A320" t="s">
        <v>11025</v>
      </c>
      <c r="B320" t="s">
        <v>11008</v>
      </c>
      <c r="C320" t="s">
        <v>540</v>
      </c>
      <c r="D320" t="s">
        <v>11009</v>
      </c>
      <c r="E320" t="s">
        <v>551</v>
      </c>
      <c r="F320" t="s">
        <v>552</v>
      </c>
      <c r="G320" t="s">
        <v>552</v>
      </c>
      <c r="H320">
        <v>0</v>
      </c>
      <c r="I320" t="s">
        <v>35</v>
      </c>
      <c r="J320" t="s">
        <v>36</v>
      </c>
      <c r="K320" t="s">
        <v>36</v>
      </c>
      <c r="L320">
        <v>4158</v>
      </c>
      <c r="O320" t="s">
        <v>11024</v>
      </c>
      <c r="P320" s="2">
        <v>35167</v>
      </c>
      <c r="Q320" t="s">
        <v>9844</v>
      </c>
      <c r="R320" t="s">
        <v>39</v>
      </c>
      <c r="T320" t="s">
        <v>544</v>
      </c>
      <c r="U320" t="s">
        <v>540</v>
      </c>
      <c r="V320" t="s">
        <v>35</v>
      </c>
      <c r="W320" t="s">
        <v>545</v>
      </c>
      <c r="Y320" t="s">
        <v>11011</v>
      </c>
      <c r="Z320" t="s">
        <v>535</v>
      </c>
      <c r="AA320" t="str">
        <f t="shared" si="8"/>
        <v>Inorganics; EMS code: SO2-</v>
      </c>
      <c r="AB320" t="s">
        <v>43</v>
      </c>
      <c r="AD320" t="s">
        <v>44</v>
      </c>
      <c r="AE320" t="str">
        <f t="shared" si="9"/>
        <v/>
      </c>
    </row>
    <row r="321" spans="1:31" x14ac:dyDescent="0.35">
      <c r="A321" t="s">
        <v>11082</v>
      </c>
      <c r="B321" t="s">
        <v>11080</v>
      </c>
      <c r="C321" t="s">
        <v>540</v>
      </c>
      <c r="D321" t="s">
        <v>11081</v>
      </c>
      <c r="E321" t="s">
        <v>3833</v>
      </c>
      <c r="F321" t="s">
        <v>3834</v>
      </c>
      <c r="G321" t="s">
        <v>3835</v>
      </c>
      <c r="H321">
        <v>0.01</v>
      </c>
      <c r="I321" t="s">
        <v>36</v>
      </c>
      <c r="J321" t="s">
        <v>36</v>
      </c>
      <c r="K321" t="s">
        <v>36</v>
      </c>
      <c r="L321">
        <v>0</v>
      </c>
      <c r="P321" s="2">
        <v>45320</v>
      </c>
      <c r="R321" t="s">
        <v>39</v>
      </c>
      <c r="T321" t="s">
        <v>544</v>
      </c>
      <c r="U321" t="s">
        <v>540</v>
      </c>
      <c r="V321" t="s">
        <v>35</v>
      </c>
      <c r="W321" t="s">
        <v>545</v>
      </c>
      <c r="Z321" t="s">
        <v>3394</v>
      </c>
      <c r="AA321" t="str">
        <f t="shared" si="8"/>
        <v>Metals; EMS code: SR-O</v>
      </c>
      <c r="AB321" t="s">
        <v>43</v>
      </c>
      <c r="AD321" t="s">
        <v>44</v>
      </c>
      <c r="AE321" t="str">
        <f t="shared" si="9"/>
        <v/>
      </c>
    </row>
    <row r="322" spans="1:31" x14ac:dyDescent="0.35">
      <c r="A322" t="s">
        <v>11102</v>
      </c>
      <c r="B322" t="s">
        <v>11100</v>
      </c>
      <c r="C322" t="s">
        <v>540</v>
      </c>
      <c r="D322" t="s">
        <v>11101</v>
      </c>
      <c r="E322" t="s">
        <v>10800</v>
      </c>
      <c r="F322" t="s">
        <v>10801</v>
      </c>
      <c r="G322" t="s">
        <v>10802</v>
      </c>
      <c r="H322">
        <v>0.01</v>
      </c>
      <c r="I322" t="s">
        <v>36</v>
      </c>
      <c r="J322" t="s">
        <v>36</v>
      </c>
      <c r="K322" t="s">
        <v>36</v>
      </c>
      <c r="L322">
        <v>0</v>
      </c>
      <c r="P322" s="2">
        <v>45320</v>
      </c>
      <c r="R322" t="s">
        <v>39</v>
      </c>
      <c r="T322" t="s">
        <v>544</v>
      </c>
      <c r="U322" t="s">
        <v>540</v>
      </c>
      <c r="V322" t="s">
        <v>35</v>
      </c>
      <c r="W322" t="s">
        <v>545</v>
      </c>
      <c r="Z322" t="s">
        <v>1041</v>
      </c>
      <c r="AA322" t="str">
        <f t="shared" ref="AA322:AA385" si="10">_xlfn.CONCAT(Z322, "EMS code: ",B322)</f>
        <v>Major Ions; EMS code: ST-CAL</v>
      </c>
      <c r="AB322" t="s">
        <v>43</v>
      </c>
      <c r="AD322" t="s">
        <v>44</v>
      </c>
      <c r="AE322" t="str">
        <f t="shared" ref="AE322:AE385" si="11">IF(AD322="FIELD_RESULT",F322,"")</f>
        <v/>
      </c>
    </row>
    <row r="323" spans="1:31" x14ac:dyDescent="0.35">
      <c r="A323" t="s">
        <v>11102</v>
      </c>
      <c r="B323" t="s">
        <v>11100</v>
      </c>
      <c r="C323" t="s">
        <v>540</v>
      </c>
      <c r="D323" t="s">
        <v>11101</v>
      </c>
      <c r="E323" t="s">
        <v>11103</v>
      </c>
      <c r="F323" t="s">
        <v>11104</v>
      </c>
      <c r="G323" t="s">
        <v>11105</v>
      </c>
      <c r="H323">
        <v>0.01</v>
      </c>
      <c r="I323" t="s">
        <v>36</v>
      </c>
      <c r="J323" t="s">
        <v>36</v>
      </c>
      <c r="K323" t="s">
        <v>36</v>
      </c>
      <c r="L323">
        <v>0</v>
      </c>
      <c r="P323" s="2">
        <v>45320</v>
      </c>
      <c r="R323" t="s">
        <v>39</v>
      </c>
      <c r="T323" t="s">
        <v>544</v>
      </c>
      <c r="U323" t="s">
        <v>540</v>
      </c>
      <c r="V323" t="s">
        <v>35</v>
      </c>
      <c r="W323" t="s">
        <v>545</v>
      </c>
      <c r="Z323" t="s">
        <v>1041</v>
      </c>
      <c r="AA323" t="str">
        <f t="shared" si="10"/>
        <v>Major Ions; EMS code: ST-CAL</v>
      </c>
      <c r="AB323" t="s">
        <v>43</v>
      </c>
      <c r="AD323" t="s">
        <v>44</v>
      </c>
      <c r="AE323" t="str">
        <f t="shared" si="11"/>
        <v/>
      </c>
    </row>
    <row r="324" spans="1:31" x14ac:dyDescent="0.35">
      <c r="A324" t="s">
        <v>11190</v>
      </c>
      <c r="B324" t="s">
        <v>11188</v>
      </c>
      <c r="C324" t="s">
        <v>540</v>
      </c>
      <c r="D324" t="s">
        <v>11189</v>
      </c>
      <c r="E324" t="s">
        <v>10918</v>
      </c>
      <c r="F324" t="s">
        <v>10919</v>
      </c>
      <c r="G324" t="s">
        <v>10920</v>
      </c>
      <c r="H324">
        <v>0.01</v>
      </c>
      <c r="I324" t="s">
        <v>36</v>
      </c>
      <c r="J324" t="s">
        <v>36</v>
      </c>
      <c r="K324" t="s">
        <v>36</v>
      </c>
      <c r="L324">
        <v>0</v>
      </c>
      <c r="P324" s="2">
        <v>45320</v>
      </c>
      <c r="R324" t="s">
        <v>39</v>
      </c>
      <c r="T324" t="s">
        <v>544</v>
      </c>
      <c r="U324" t="s">
        <v>540</v>
      </c>
      <c r="V324" t="s">
        <v>35</v>
      </c>
      <c r="W324" t="s">
        <v>545</v>
      </c>
      <c r="Z324" t="s">
        <v>1041</v>
      </c>
      <c r="AA324" t="str">
        <f t="shared" si="10"/>
        <v>Major Ions; EMS code: STHCLL</v>
      </c>
      <c r="AB324" t="s">
        <v>43</v>
      </c>
      <c r="AD324" t="s">
        <v>44</v>
      </c>
      <c r="AE324" t="str">
        <f t="shared" si="11"/>
        <v/>
      </c>
    </row>
    <row r="325" spans="1:31" x14ac:dyDescent="0.35">
      <c r="A325" t="s">
        <v>11457</v>
      </c>
      <c r="B325" t="s">
        <v>11455</v>
      </c>
      <c r="C325" t="s">
        <v>540</v>
      </c>
      <c r="D325" t="s">
        <v>11456</v>
      </c>
      <c r="E325" t="s">
        <v>3315</v>
      </c>
      <c r="F325" t="s">
        <v>3316</v>
      </c>
      <c r="G325" t="s">
        <v>3316</v>
      </c>
      <c r="H325">
        <v>1</v>
      </c>
      <c r="I325" t="s">
        <v>36</v>
      </c>
      <c r="J325" t="s">
        <v>36</v>
      </c>
      <c r="K325" t="s">
        <v>36</v>
      </c>
      <c r="L325">
        <v>86</v>
      </c>
      <c r="M325" t="s">
        <v>4316</v>
      </c>
      <c r="N325" t="s">
        <v>2985</v>
      </c>
      <c r="O325" t="s">
        <v>8325</v>
      </c>
      <c r="P325" s="2">
        <v>43815</v>
      </c>
      <c r="R325" t="s">
        <v>126</v>
      </c>
      <c r="T325" t="s">
        <v>544</v>
      </c>
      <c r="U325" t="s">
        <v>540</v>
      </c>
      <c r="V325" t="s">
        <v>35</v>
      </c>
      <c r="W325" t="s">
        <v>545</v>
      </c>
      <c r="Y325" t="s">
        <v>11458</v>
      </c>
      <c r="Z325" t="s">
        <v>1547</v>
      </c>
      <c r="AA325" t="str">
        <f t="shared" si="10"/>
        <v>Organics; EMS code: T073</v>
      </c>
      <c r="AB325" t="s">
        <v>43</v>
      </c>
      <c r="AD325" t="s">
        <v>3314</v>
      </c>
      <c r="AE325" t="str">
        <f t="shared" si="11"/>
        <v/>
      </c>
    </row>
    <row r="326" spans="1:31" x14ac:dyDescent="0.35">
      <c r="A326" t="s">
        <v>11557</v>
      </c>
      <c r="B326" t="s">
        <v>11554</v>
      </c>
      <c r="C326" t="s">
        <v>540</v>
      </c>
      <c r="D326" t="s">
        <v>11555</v>
      </c>
      <c r="E326" t="s">
        <v>3315</v>
      </c>
      <c r="F326" t="s">
        <v>3316</v>
      </c>
      <c r="G326" t="s">
        <v>3316</v>
      </c>
      <c r="H326">
        <v>0</v>
      </c>
      <c r="I326" t="s">
        <v>36</v>
      </c>
      <c r="J326" t="s">
        <v>36</v>
      </c>
      <c r="K326" t="s">
        <v>36</v>
      </c>
      <c r="L326">
        <v>90</v>
      </c>
      <c r="M326" t="s">
        <v>4330</v>
      </c>
      <c r="N326" t="s">
        <v>4259</v>
      </c>
      <c r="O326" t="s">
        <v>11556</v>
      </c>
      <c r="P326" s="2">
        <v>35167</v>
      </c>
      <c r="Q326" t="s">
        <v>11002</v>
      </c>
      <c r="R326" t="s">
        <v>39</v>
      </c>
      <c r="T326" t="s">
        <v>544</v>
      </c>
      <c r="U326" t="s">
        <v>540</v>
      </c>
      <c r="V326" t="s">
        <v>35</v>
      </c>
      <c r="W326" t="s">
        <v>545</v>
      </c>
      <c r="Y326" t="s">
        <v>11558</v>
      </c>
      <c r="Z326" t="s">
        <v>4855</v>
      </c>
      <c r="AA326" t="str">
        <f t="shared" si="10"/>
        <v>Volatile Organic Compounds (VOCs); EMS code: T101</v>
      </c>
      <c r="AB326" t="s">
        <v>43</v>
      </c>
      <c r="AD326" t="s">
        <v>3314</v>
      </c>
      <c r="AE326" t="str">
        <f t="shared" si="11"/>
        <v/>
      </c>
    </row>
    <row r="327" spans="1:31" x14ac:dyDescent="0.35">
      <c r="A327" t="s">
        <v>11583</v>
      </c>
      <c r="B327" t="s">
        <v>11580</v>
      </c>
      <c r="C327" t="s">
        <v>540</v>
      </c>
      <c r="D327" t="s">
        <v>11581</v>
      </c>
      <c r="E327" t="s">
        <v>1122</v>
      </c>
      <c r="F327" t="s">
        <v>12327</v>
      </c>
      <c r="G327" t="s">
        <v>1123</v>
      </c>
      <c r="H327">
        <v>0.05</v>
      </c>
      <c r="I327" t="s">
        <v>36</v>
      </c>
      <c r="J327" t="s">
        <v>36</v>
      </c>
      <c r="K327" t="s">
        <v>36</v>
      </c>
      <c r="L327">
        <v>80</v>
      </c>
      <c r="M327" t="s">
        <v>11582</v>
      </c>
      <c r="N327" t="s">
        <v>10404</v>
      </c>
      <c r="O327" t="s">
        <v>3541</v>
      </c>
      <c r="P327" s="2">
        <v>44769</v>
      </c>
      <c r="R327" t="s">
        <v>39</v>
      </c>
      <c r="T327" t="s">
        <v>544</v>
      </c>
      <c r="U327" t="s">
        <v>540</v>
      </c>
      <c r="V327" t="s">
        <v>35</v>
      </c>
      <c r="W327" t="s">
        <v>545</v>
      </c>
      <c r="Z327" t="s">
        <v>1076</v>
      </c>
      <c r="AA327" t="str">
        <f t="shared" si="10"/>
        <v>Carbon; EMS code: TC63UM</v>
      </c>
      <c r="AB327" t="s">
        <v>43</v>
      </c>
      <c r="AC327" t="s">
        <v>268</v>
      </c>
      <c r="AD327" t="s">
        <v>44</v>
      </c>
      <c r="AE327" t="str">
        <f t="shared" si="11"/>
        <v/>
      </c>
    </row>
    <row r="328" spans="1:31" x14ac:dyDescent="0.35">
      <c r="A328" t="s">
        <v>11638</v>
      </c>
      <c r="B328" t="s">
        <v>11635</v>
      </c>
      <c r="C328" t="s">
        <v>540</v>
      </c>
      <c r="D328" t="s">
        <v>11636</v>
      </c>
      <c r="E328" t="s">
        <v>3315</v>
      </c>
      <c r="F328" t="s">
        <v>3316</v>
      </c>
      <c r="G328" t="s">
        <v>3316</v>
      </c>
      <c r="H328">
        <v>0.1</v>
      </c>
      <c r="I328" t="s">
        <v>36</v>
      </c>
      <c r="J328" t="s">
        <v>36</v>
      </c>
      <c r="K328" t="s">
        <v>36</v>
      </c>
      <c r="L328">
        <v>168</v>
      </c>
      <c r="M328" t="s">
        <v>3067</v>
      </c>
      <c r="N328" t="s">
        <v>1761</v>
      </c>
      <c r="O328" t="s">
        <v>7293</v>
      </c>
      <c r="P328" s="2">
        <v>44544</v>
      </c>
      <c r="Q328" t="s">
        <v>11637</v>
      </c>
      <c r="R328" t="s">
        <v>126</v>
      </c>
      <c r="S328" t="s">
        <v>126</v>
      </c>
      <c r="T328" t="s">
        <v>544</v>
      </c>
      <c r="U328" t="s">
        <v>540</v>
      </c>
      <c r="V328" t="s">
        <v>35</v>
      </c>
      <c r="W328" t="s">
        <v>545</v>
      </c>
      <c r="Y328" t="s">
        <v>11639</v>
      </c>
      <c r="Z328" t="s">
        <v>1547</v>
      </c>
      <c r="AA328" t="str">
        <f t="shared" si="10"/>
        <v>Organics; EMS code: TERP</v>
      </c>
      <c r="AB328" t="s">
        <v>43</v>
      </c>
      <c r="AD328" t="s">
        <v>3314</v>
      </c>
      <c r="AE328" t="str">
        <f t="shared" si="11"/>
        <v/>
      </c>
    </row>
    <row r="329" spans="1:31" x14ac:dyDescent="0.35">
      <c r="A329" t="s">
        <v>11717</v>
      </c>
      <c r="B329" t="s">
        <v>11715</v>
      </c>
      <c r="C329" t="s">
        <v>540</v>
      </c>
      <c r="D329" t="s">
        <v>11716</v>
      </c>
      <c r="E329" t="s">
        <v>3833</v>
      </c>
      <c r="F329" t="s">
        <v>3834</v>
      </c>
      <c r="G329" t="s">
        <v>3835</v>
      </c>
      <c r="H329">
        <v>0.01</v>
      </c>
      <c r="I329" t="s">
        <v>36</v>
      </c>
      <c r="J329" t="s">
        <v>36</v>
      </c>
      <c r="K329" t="s">
        <v>36</v>
      </c>
      <c r="L329">
        <v>0</v>
      </c>
      <c r="P329" s="2">
        <v>45320</v>
      </c>
      <c r="R329" t="s">
        <v>39</v>
      </c>
      <c r="T329" t="s">
        <v>544</v>
      </c>
      <c r="U329" t="s">
        <v>540</v>
      </c>
      <c r="V329" t="s">
        <v>35</v>
      </c>
      <c r="W329" t="s">
        <v>545</v>
      </c>
      <c r="Z329" t="s">
        <v>3394</v>
      </c>
      <c r="AA329" t="str">
        <f t="shared" si="10"/>
        <v>Metals; EMS code: TI-O2</v>
      </c>
      <c r="AB329" t="s">
        <v>43</v>
      </c>
      <c r="AD329" t="s">
        <v>44</v>
      </c>
      <c r="AE329" t="str">
        <f t="shared" si="11"/>
        <v/>
      </c>
    </row>
    <row r="330" spans="1:31" x14ac:dyDescent="0.35">
      <c r="A330" t="s">
        <v>11722</v>
      </c>
      <c r="B330" t="s">
        <v>11718</v>
      </c>
      <c r="C330" t="s">
        <v>540</v>
      </c>
      <c r="D330" t="s">
        <v>11719</v>
      </c>
      <c r="E330" t="s">
        <v>3533</v>
      </c>
      <c r="F330" t="s">
        <v>3534</v>
      </c>
      <c r="G330" t="s">
        <v>3535</v>
      </c>
      <c r="H330">
        <v>5.0000000000000001E-3</v>
      </c>
      <c r="I330" t="s">
        <v>36</v>
      </c>
      <c r="J330" t="s">
        <v>36</v>
      </c>
      <c r="K330" t="s">
        <v>36</v>
      </c>
      <c r="L330">
        <v>0</v>
      </c>
      <c r="P330" s="2">
        <v>45320</v>
      </c>
      <c r="R330" t="s">
        <v>39</v>
      </c>
      <c r="T330" t="s">
        <v>544</v>
      </c>
      <c r="U330" t="s">
        <v>540</v>
      </c>
      <c r="V330" t="s">
        <v>35</v>
      </c>
      <c r="W330" t="s">
        <v>545</v>
      </c>
      <c r="Y330" t="s">
        <v>11703</v>
      </c>
      <c r="Z330" t="s">
        <v>6234</v>
      </c>
      <c r="AA330" t="str">
        <f t="shared" si="10"/>
        <v>Metals - Total; EMS code: TI-T</v>
      </c>
      <c r="AB330" t="s">
        <v>43</v>
      </c>
      <c r="AC330" t="s">
        <v>268</v>
      </c>
      <c r="AD330" t="s">
        <v>44</v>
      </c>
      <c r="AE330" t="str">
        <f t="shared" si="11"/>
        <v/>
      </c>
    </row>
    <row r="331" spans="1:31" x14ac:dyDescent="0.35">
      <c r="A331" t="s">
        <v>11722</v>
      </c>
      <c r="B331" t="s">
        <v>11718</v>
      </c>
      <c r="C331" t="s">
        <v>540</v>
      </c>
      <c r="D331" t="s">
        <v>11719</v>
      </c>
      <c r="E331" t="s">
        <v>3492</v>
      </c>
      <c r="F331" t="s">
        <v>3493</v>
      </c>
      <c r="G331" t="s">
        <v>3494</v>
      </c>
      <c r="H331">
        <v>5.0000000000000001E-3</v>
      </c>
      <c r="I331" t="s">
        <v>36</v>
      </c>
      <c r="J331" t="s">
        <v>36</v>
      </c>
      <c r="K331" t="s">
        <v>36</v>
      </c>
      <c r="L331">
        <v>0</v>
      </c>
      <c r="P331" s="2">
        <v>45320</v>
      </c>
      <c r="R331" t="s">
        <v>39</v>
      </c>
      <c r="T331" t="s">
        <v>544</v>
      </c>
      <c r="U331" t="s">
        <v>540</v>
      </c>
      <c r="V331" t="s">
        <v>35</v>
      </c>
      <c r="W331" t="s">
        <v>545</v>
      </c>
      <c r="Y331" t="s">
        <v>11703</v>
      </c>
      <c r="Z331" t="s">
        <v>6234</v>
      </c>
      <c r="AA331" t="str">
        <f t="shared" si="10"/>
        <v>Metals - Total; EMS code: TI-T</v>
      </c>
      <c r="AB331" t="s">
        <v>43</v>
      </c>
      <c r="AC331" t="s">
        <v>268</v>
      </c>
      <c r="AD331" t="s">
        <v>44</v>
      </c>
      <c r="AE331" t="str">
        <f t="shared" si="11"/>
        <v/>
      </c>
    </row>
    <row r="332" spans="1:31" x14ac:dyDescent="0.35">
      <c r="A332" t="s">
        <v>11722</v>
      </c>
      <c r="B332" t="s">
        <v>11718</v>
      </c>
      <c r="C332" t="s">
        <v>540</v>
      </c>
      <c r="D332" t="s">
        <v>11719</v>
      </c>
      <c r="E332" t="s">
        <v>5119</v>
      </c>
      <c r="F332" t="s">
        <v>5120</v>
      </c>
      <c r="G332" t="s">
        <v>5121</v>
      </c>
      <c r="H332">
        <v>0.01</v>
      </c>
      <c r="I332" t="s">
        <v>36</v>
      </c>
      <c r="J332" t="s">
        <v>36</v>
      </c>
      <c r="K332" t="s">
        <v>36</v>
      </c>
      <c r="L332">
        <v>0</v>
      </c>
      <c r="P332" s="2">
        <v>45320</v>
      </c>
      <c r="R332" t="s">
        <v>39</v>
      </c>
      <c r="T332" t="s">
        <v>544</v>
      </c>
      <c r="U332" t="s">
        <v>540</v>
      </c>
      <c r="V332" t="s">
        <v>35</v>
      </c>
      <c r="W332" t="s">
        <v>545</v>
      </c>
      <c r="Y332" t="s">
        <v>11703</v>
      </c>
      <c r="Z332" t="s">
        <v>6234</v>
      </c>
      <c r="AA332" t="str">
        <f t="shared" si="10"/>
        <v>Metals - Total; EMS code: TI-T</v>
      </c>
      <c r="AB332" t="s">
        <v>43</v>
      </c>
      <c r="AC332" t="s">
        <v>268</v>
      </c>
      <c r="AD332" t="s">
        <v>44</v>
      </c>
      <c r="AE332" t="str">
        <f t="shared" si="11"/>
        <v/>
      </c>
    </row>
    <row r="333" spans="1:31" x14ac:dyDescent="0.35">
      <c r="A333" t="s">
        <v>11722</v>
      </c>
      <c r="B333" t="s">
        <v>11718</v>
      </c>
      <c r="C333" t="s">
        <v>540</v>
      </c>
      <c r="D333" t="s">
        <v>11719</v>
      </c>
      <c r="E333" t="s">
        <v>3551</v>
      </c>
      <c r="F333" t="s">
        <v>3498</v>
      </c>
      <c r="G333" t="s">
        <v>3552</v>
      </c>
      <c r="H333">
        <v>1E-3</v>
      </c>
      <c r="I333" t="s">
        <v>36</v>
      </c>
      <c r="J333" t="s">
        <v>36</v>
      </c>
      <c r="K333" t="s">
        <v>36</v>
      </c>
      <c r="L333">
        <v>92</v>
      </c>
      <c r="M333" t="s">
        <v>3553</v>
      </c>
      <c r="N333" t="s">
        <v>3501</v>
      </c>
      <c r="O333" t="s">
        <v>3502</v>
      </c>
      <c r="P333" s="2">
        <v>43714</v>
      </c>
      <c r="R333" t="s">
        <v>193</v>
      </c>
      <c r="T333" t="s">
        <v>544</v>
      </c>
      <c r="U333" t="s">
        <v>540</v>
      </c>
      <c r="V333" t="s">
        <v>35</v>
      </c>
      <c r="W333" t="s">
        <v>545</v>
      </c>
      <c r="Y333" t="s">
        <v>11703</v>
      </c>
      <c r="Z333" t="s">
        <v>6234</v>
      </c>
      <c r="AA333" t="str">
        <f t="shared" si="10"/>
        <v>Metals - Total; EMS code: TI-T</v>
      </c>
      <c r="AB333" t="s">
        <v>43</v>
      </c>
      <c r="AC333" t="s">
        <v>268</v>
      </c>
      <c r="AD333" t="s">
        <v>44</v>
      </c>
      <c r="AE333" t="str">
        <f t="shared" si="11"/>
        <v/>
      </c>
    </row>
    <row r="334" spans="1:31" x14ac:dyDescent="0.35">
      <c r="A334" t="s">
        <v>12706</v>
      </c>
      <c r="B334" t="s">
        <v>11785</v>
      </c>
      <c r="C334" t="s">
        <v>540</v>
      </c>
      <c r="D334" t="s">
        <v>11786</v>
      </c>
      <c r="E334" t="s">
        <v>3315</v>
      </c>
      <c r="F334" t="s">
        <v>3316</v>
      </c>
      <c r="G334" t="s">
        <v>3316</v>
      </c>
      <c r="I334" t="s">
        <v>36</v>
      </c>
      <c r="J334" t="s">
        <v>36</v>
      </c>
      <c r="K334" t="s">
        <v>36</v>
      </c>
      <c r="L334">
        <v>41</v>
      </c>
      <c r="M334" t="s">
        <v>2359</v>
      </c>
      <c r="N334" t="s">
        <v>2888</v>
      </c>
      <c r="O334" t="s">
        <v>8325</v>
      </c>
      <c r="P334" s="2">
        <v>44672</v>
      </c>
      <c r="Q334" t="s">
        <v>5132</v>
      </c>
      <c r="R334" t="s">
        <v>39</v>
      </c>
      <c r="S334" t="s">
        <v>39</v>
      </c>
      <c r="T334" t="s">
        <v>544</v>
      </c>
      <c r="U334" t="s">
        <v>540</v>
      </c>
      <c r="V334" t="s">
        <v>35</v>
      </c>
      <c r="W334" t="s">
        <v>545</v>
      </c>
      <c r="Y334" t="s">
        <v>11787</v>
      </c>
      <c r="Z334" t="s">
        <v>2354</v>
      </c>
      <c r="AA334" t="str">
        <f t="shared" si="10"/>
        <v>Pesticides; EMS code: TMX</v>
      </c>
      <c r="AB334" t="s">
        <v>43</v>
      </c>
      <c r="AD334" t="s">
        <v>3314</v>
      </c>
      <c r="AE334" t="str">
        <f t="shared" si="11"/>
        <v/>
      </c>
    </row>
    <row r="335" spans="1:31" x14ac:dyDescent="0.35">
      <c r="A335" t="s">
        <v>11794</v>
      </c>
      <c r="B335" t="s">
        <v>11788</v>
      </c>
      <c r="C335" t="s">
        <v>540</v>
      </c>
      <c r="D335" t="s">
        <v>11789</v>
      </c>
      <c r="E335" t="s">
        <v>11790</v>
      </c>
      <c r="F335" t="s">
        <v>11791</v>
      </c>
      <c r="G335" t="s">
        <v>11791</v>
      </c>
      <c r="H335">
        <v>0.02</v>
      </c>
      <c r="I335" t="s">
        <v>36</v>
      </c>
      <c r="J335" t="s">
        <v>36</v>
      </c>
      <c r="K335" t="s">
        <v>36</v>
      </c>
      <c r="L335">
        <v>7</v>
      </c>
      <c r="M335" t="s">
        <v>11792</v>
      </c>
      <c r="N335" t="s">
        <v>11792</v>
      </c>
      <c r="O335" t="s">
        <v>11793</v>
      </c>
      <c r="P335" s="2">
        <v>43738</v>
      </c>
      <c r="R335" t="s">
        <v>193</v>
      </c>
      <c r="T335" t="s">
        <v>544</v>
      </c>
      <c r="U335" t="s">
        <v>540</v>
      </c>
      <c r="V335" t="s">
        <v>35</v>
      </c>
      <c r="W335" t="s">
        <v>545</v>
      </c>
      <c r="AA335" t="str">
        <f t="shared" si="10"/>
        <v>EMS code: TN-C</v>
      </c>
      <c r="AB335" t="s">
        <v>43</v>
      </c>
      <c r="AC335" t="s">
        <v>268</v>
      </c>
      <c r="AD335" t="s">
        <v>44</v>
      </c>
      <c r="AE335" t="str">
        <f t="shared" si="11"/>
        <v/>
      </c>
    </row>
    <row r="336" spans="1:31" x14ac:dyDescent="0.35">
      <c r="A336" t="s">
        <v>11808</v>
      </c>
      <c r="B336" t="s">
        <v>11806</v>
      </c>
      <c r="C336" t="s">
        <v>540</v>
      </c>
      <c r="D336" t="s">
        <v>11807</v>
      </c>
      <c r="E336" t="s">
        <v>541</v>
      </c>
      <c r="F336" t="s">
        <v>542</v>
      </c>
      <c r="G336" t="s">
        <v>542</v>
      </c>
      <c r="H336">
        <v>0.05</v>
      </c>
      <c r="I336" t="s">
        <v>36</v>
      </c>
      <c r="J336" t="s">
        <v>36</v>
      </c>
      <c r="K336" t="s">
        <v>36</v>
      </c>
      <c r="L336">
        <v>80</v>
      </c>
      <c r="M336" t="s">
        <v>11582</v>
      </c>
      <c r="N336" t="s">
        <v>7986</v>
      </c>
      <c r="O336" t="s">
        <v>3541</v>
      </c>
      <c r="P336" s="2">
        <v>44769</v>
      </c>
      <c r="R336" t="s">
        <v>39</v>
      </c>
      <c r="T336" t="s">
        <v>544</v>
      </c>
      <c r="U336" t="s">
        <v>540</v>
      </c>
      <c r="V336" t="s">
        <v>35</v>
      </c>
      <c r="W336" t="s">
        <v>545</v>
      </c>
      <c r="Z336" t="s">
        <v>1076</v>
      </c>
      <c r="AA336" t="str">
        <f t="shared" si="10"/>
        <v>Carbon; EMS code: TOC63U</v>
      </c>
      <c r="AB336" t="s">
        <v>43</v>
      </c>
      <c r="AC336" t="s">
        <v>268</v>
      </c>
      <c r="AD336" t="s">
        <v>44</v>
      </c>
      <c r="AE336" t="str">
        <f t="shared" si="11"/>
        <v/>
      </c>
    </row>
    <row r="337" spans="1:31" x14ac:dyDescent="0.35">
      <c r="A337" t="s">
        <v>11815</v>
      </c>
      <c r="B337" t="s">
        <v>11812</v>
      </c>
      <c r="C337" t="s">
        <v>540</v>
      </c>
      <c r="D337" t="s">
        <v>11813</v>
      </c>
      <c r="E337" t="s">
        <v>541</v>
      </c>
      <c r="F337" t="s">
        <v>542</v>
      </c>
      <c r="G337" t="s">
        <v>542</v>
      </c>
      <c r="H337">
        <v>1</v>
      </c>
      <c r="I337" t="s">
        <v>36</v>
      </c>
      <c r="J337" t="s">
        <v>36</v>
      </c>
      <c r="K337" t="s">
        <v>36</v>
      </c>
      <c r="L337">
        <v>22</v>
      </c>
      <c r="M337" t="s">
        <v>2980</v>
      </c>
      <c r="N337" t="s">
        <v>1088</v>
      </c>
      <c r="O337" t="s">
        <v>1089</v>
      </c>
      <c r="P337" s="2">
        <v>40141</v>
      </c>
      <c r="Q337" t="s">
        <v>11814</v>
      </c>
      <c r="R337" t="s">
        <v>126</v>
      </c>
      <c r="S337" t="s">
        <v>126</v>
      </c>
      <c r="T337" t="s">
        <v>544</v>
      </c>
      <c r="U337" t="s">
        <v>540</v>
      </c>
      <c r="V337" t="s">
        <v>35</v>
      </c>
      <c r="W337" t="s">
        <v>545</v>
      </c>
      <c r="Z337" t="s">
        <v>642</v>
      </c>
      <c r="AA337" t="str">
        <f t="shared" si="10"/>
        <v>Physical Properties; EMS code: TOGM</v>
      </c>
      <c r="AB337" t="s">
        <v>43</v>
      </c>
      <c r="AD337" t="s">
        <v>44</v>
      </c>
      <c r="AE337" t="str">
        <f t="shared" si="11"/>
        <v/>
      </c>
    </row>
    <row r="338" spans="1:31" x14ac:dyDescent="0.35">
      <c r="A338" t="s">
        <v>11979</v>
      </c>
      <c r="B338" t="s">
        <v>11967</v>
      </c>
      <c r="C338" t="s">
        <v>11972</v>
      </c>
      <c r="D338" t="s">
        <v>11968</v>
      </c>
      <c r="E338" t="s">
        <v>11973</v>
      </c>
      <c r="F338" t="s">
        <v>12634</v>
      </c>
      <c r="G338" t="s">
        <v>11974</v>
      </c>
      <c r="H338">
        <v>0.1</v>
      </c>
      <c r="I338" t="s">
        <v>36</v>
      </c>
      <c r="J338" t="s">
        <v>36</v>
      </c>
      <c r="K338" t="s">
        <v>36</v>
      </c>
      <c r="L338">
        <v>5</v>
      </c>
      <c r="M338" t="s">
        <v>11975</v>
      </c>
      <c r="N338" t="s">
        <v>11976</v>
      </c>
      <c r="O338" t="s">
        <v>1634</v>
      </c>
      <c r="P338" s="2">
        <v>44810</v>
      </c>
      <c r="Q338" t="s">
        <v>11977</v>
      </c>
      <c r="R338" t="s">
        <v>39</v>
      </c>
      <c r="S338" t="s">
        <v>39</v>
      </c>
      <c r="T338" t="s">
        <v>544</v>
      </c>
      <c r="U338" t="s">
        <v>540</v>
      </c>
      <c r="V338" t="s">
        <v>35</v>
      </c>
      <c r="W338" t="s">
        <v>545</v>
      </c>
      <c r="X338" t="s">
        <v>11978</v>
      </c>
      <c r="Z338" t="s">
        <v>642</v>
      </c>
      <c r="AA338" t="str">
        <f t="shared" si="10"/>
        <v>Physical Properties; EMS code: UV02</v>
      </c>
      <c r="AB338" t="s">
        <v>691</v>
      </c>
      <c r="AD338" t="s">
        <v>44</v>
      </c>
      <c r="AE338" t="str">
        <f t="shared" si="11"/>
        <v/>
      </c>
    </row>
    <row r="339" spans="1:31" x14ac:dyDescent="0.35">
      <c r="A339" t="s">
        <v>11979</v>
      </c>
      <c r="B339" t="s">
        <v>11967</v>
      </c>
      <c r="C339" t="s">
        <v>11972</v>
      </c>
      <c r="D339" t="s">
        <v>11968</v>
      </c>
      <c r="E339" t="s">
        <v>11980</v>
      </c>
      <c r="F339" t="s">
        <v>12635</v>
      </c>
      <c r="G339" t="s">
        <v>11981</v>
      </c>
      <c r="H339">
        <v>0.1</v>
      </c>
      <c r="I339" t="s">
        <v>36</v>
      </c>
      <c r="J339" t="s">
        <v>36</v>
      </c>
      <c r="K339" t="s">
        <v>36</v>
      </c>
      <c r="L339">
        <v>728</v>
      </c>
      <c r="M339" t="s">
        <v>11982</v>
      </c>
      <c r="N339" t="s">
        <v>11976</v>
      </c>
      <c r="O339" t="s">
        <v>1634</v>
      </c>
      <c r="P339" s="2">
        <v>40535</v>
      </c>
      <c r="Q339" t="s">
        <v>11983</v>
      </c>
      <c r="R339" t="s">
        <v>126</v>
      </c>
      <c r="S339" t="s">
        <v>126</v>
      </c>
      <c r="T339" t="s">
        <v>544</v>
      </c>
      <c r="U339" t="s">
        <v>540</v>
      </c>
      <c r="V339" t="s">
        <v>35</v>
      </c>
      <c r="W339" t="s">
        <v>545</v>
      </c>
      <c r="X339" t="s">
        <v>11978</v>
      </c>
      <c r="Z339" t="s">
        <v>642</v>
      </c>
      <c r="AA339" t="str">
        <f t="shared" si="10"/>
        <v>Physical Properties; EMS code: UV02</v>
      </c>
      <c r="AB339" t="s">
        <v>691</v>
      </c>
      <c r="AD339" t="s">
        <v>44</v>
      </c>
      <c r="AE339" t="str">
        <f t="shared" si="11"/>
        <v/>
      </c>
    </row>
    <row r="340" spans="1:31" x14ac:dyDescent="0.35">
      <c r="A340" t="s">
        <v>12012</v>
      </c>
      <c r="B340" t="s">
        <v>12005</v>
      </c>
      <c r="C340" t="s">
        <v>12006</v>
      </c>
      <c r="D340" t="s">
        <v>12007</v>
      </c>
      <c r="E340" t="s">
        <v>12008</v>
      </c>
      <c r="F340" t="s">
        <v>12009</v>
      </c>
      <c r="G340" t="s">
        <v>12010</v>
      </c>
      <c r="H340">
        <v>1</v>
      </c>
      <c r="I340" t="s">
        <v>36</v>
      </c>
      <c r="J340" t="s">
        <v>36</v>
      </c>
      <c r="K340" t="s">
        <v>36</v>
      </c>
      <c r="L340">
        <v>1</v>
      </c>
      <c r="M340" t="s">
        <v>12011</v>
      </c>
      <c r="N340" t="s">
        <v>12011</v>
      </c>
      <c r="O340" t="s">
        <v>12000</v>
      </c>
      <c r="P340" s="2">
        <v>43321</v>
      </c>
      <c r="R340" t="s">
        <v>126</v>
      </c>
      <c r="T340" t="s">
        <v>40</v>
      </c>
      <c r="U340" t="s">
        <v>12006</v>
      </c>
      <c r="V340" t="s">
        <v>35</v>
      </c>
      <c r="W340" t="s">
        <v>41</v>
      </c>
      <c r="Z340" t="s">
        <v>642</v>
      </c>
      <c r="AA340" t="str">
        <f t="shared" si="10"/>
        <v>Physical Properties; EMS code: UVT5</v>
      </c>
      <c r="AB340" t="s">
        <v>691</v>
      </c>
      <c r="AD340" t="s">
        <v>44</v>
      </c>
      <c r="AE340" t="str">
        <f t="shared" si="11"/>
        <v/>
      </c>
    </row>
    <row r="341" spans="1:31" x14ac:dyDescent="0.35">
      <c r="A341" t="s">
        <v>12016</v>
      </c>
      <c r="B341" t="s">
        <v>12013</v>
      </c>
      <c r="C341" t="s">
        <v>12006</v>
      </c>
      <c r="D341" t="s">
        <v>12014</v>
      </c>
      <c r="E341" t="s">
        <v>11980</v>
      </c>
      <c r="F341" t="s">
        <v>12635</v>
      </c>
      <c r="G341" t="s">
        <v>11981</v>
      </c>
      <c r="H341">
        <v>1</v>
      </c>
      <c r="I341" t="s">
        <v>36</v>
      </c>
      <c r="J341" t="s">
        <v>36</v>
      </c>
      <c r="K341" t="s">
        <v>36</v>
      </c>
      <c r="L341">
        <v>1</v>
      </c>
      <c r="M341" t="s">
        <v>12015</v>
      </c>
      <c r="N341" t="s">
        <v>12015</v>
      </c>
      <c r="O341" t="s">
        <v>8381</v>
      </c>
      <c r="P341" s="2">
        <v>45441</v>
      </c>
      <c r="R341" t="s">
        <v>126</v>
      </c>
      <c r="T341" t="s">
        <v>40</v>
      </c>
      <c r="U341" t="s">
        <v>12006</v>
      </c>
      <c r="V341" t="s">
        <v>35</v>
      </c>
      <c r="W341" t="s">
        <v>41</v>
      </c>
      <c r="Z341" t="s">
        <v>642</v>
      </c>
      <c r="AA341" t="str">
        <f t="shared" si="10"/>
        <v>Physical Properties; EMS code: UVTR</v>
      </c>
      <c r="AB341" t="s">
        <v>691</v>
      </c>
      <c r="AD341" t="s">
        <v>44</v>
      </c>
      <c r="AE341" t="str">
        <f t="shared" si="11"/>
        <v/>
      </c>
    </row>
    <row r="342" spans="1:31" x14ac:dyDescent="0.35">
      <c r="A342" t="s">
        <v>12016</v>
      </c>
      <c r="B342" t="s">
        <v>12013</v>
      </c>
      <c r="C342" t="s">
        <v>12006</v>
      </c>
      <c r="D342" t="s">
        <v>12014</v>
      </c>
      <c r="E342" t="s">
        <v>12008</v>
      </c>
      <c r="F342" t="s">
        <v>12009</v>
      </c>
      <c r="G342" t="s">
        <v>12010</v>
      </c>
      <c r="H342">
        <v>0</v>
      </c>
      <c r="I342" t="s">
        <v>36</v>
      </c>
      <c r="J342" t="s">
        <v>36</v>
      </c>
      <c r="K342" t="s">
        <v>36</v>
      </c>
      <c r="L342">
        <v>2</v>
      </c>
      <c r="M342" t="s">
        <v>12017</v>
      </c>
      <c r="N342" t="s">
        <v>12018</v>
      </c>
      <c r="O342" t="s">
        <v>12019</v>
      </c>
      <c r="P342" s="2">
        <v>42976</v>
      </c>
      <c r="R342" t="s">
        <v>126</v>
      </c>
      <c r="T342" t="s">
        <v>40</v>
      </c>
      <c r="U342" t="s">
        <v>12006</v>
      </c>
      <c r="V342" t="s">
        <v>35</v>
      </c>
      <c r="W342" t="s">
        <v>41</v>
      </c>
      <c r="Z342" t="s">
        <v>642</v>
      </c>
      <c r="AA342" t="str">
        <f t="shared" si="10"/>
        <v>Physical Properties; EMS code: UVTR</v>
      </c>
      <c r="AB342" t="s">
        <v>691</v>
      </c>
      <c r="AD342" t="s">
        <v>44</v>
      </c>
      <c r="AE342" t="str">
        <f t="shared" si="11"/>
        <v/>
      </c>
    </row>
    <row r="343" spans="1:31" hidden="1" x14ac:dyDescent="0.35">
      <c r="A343" t="s">
        <v>3292</v>
      </c>
      <c r="B343" t="s">
        <v>3281</v>
      </c>
      <c r="C343" t="s">
        <v>3282</v>
      </c>
      <c r="D343" t="s">
        <v>3283</v>
      </c>
      <c r="E343" t="s">
        <v>3284</v>
      </c>
      <c r="F343" t="s">
        <v>3285</v>
      </c>
      <c r="G343" t="s">
        <v>3285</v>
      </c>
      <c r="H343">
        <v>0.1</v>
      </c>
      <c r="I343" t="s">
        <v>36</v>
      </c>
      <c r="J343" t="s">
        <v>36</v>
      </c>
      <c r="K343" t="s">
        <v>36</v>
      </c>
      <c r="L343">
        <v>6399</v>
      </c>
      <c r="M343" t="s">
        <v>3286</v>
      </c>
      <c r="N343" t="s">
        <v>3287</v>
      </c>
      <c r="O343" t="s">
        <v>3288</v>
      </c>
      <c r="P343" s="2">
        <v>35167</v>
      </c>
      <c r="Q343" t="s">
        <v>960</v>
      </c>
      <c r="R343" t="s">
        <v>39</v>
      </c>
      <c r="T343" t="s">
        <v>3289</v>
      </c>
      <c r="U343" t="s">
        <v>3290</v>
      </c>
      <c r="V343" t="s">
        <v>36</v>
      </c>
      <c r="W343" t="s">
        <v>3291</v>
      </c>
      <c r="Z343" t="s">
        <v>1041</v>
      </c>
      <c r="AA343" t="str">
        <f t="shared" si="10"/>
        <v>Major Ions; EMS code: AC-F</v>
      </c>
      <c r="AB343" t="s">
        <v>43</v>
      </c>
      <c r="AD343" t="s">
        <v>44</v>
      </c>
      <c r="AE343" t="str">
        <f t="shared" si="11"/>
        <v/>
      </c>
    </row>
    <row r="344" spans="1:31" hidden="1" x14ac:dyDescent="0.35">
      <c r="A344" t="s">
        <v>3292</v>
      </c>
      <c r="B344" t="s">
        <v>3281</v>
      </c>
      <c r="C344" t="s">
        <v>3282</v>
      </c>
      <c r="D344" t="s">
        <v>3283</v>
      </c>
      <c r="E344" t="s">
        <v>3293</v>
      </c>
      <c r="F344" t="s">
        <v>3294</v>
      </c>
      <c r="G344" t="s">
        <v>3294</v>
      </c>
      <c r="H344">
        <v>0.1</v>
      </c>
      <c r="I344" t="s">
        <v>35</v>
      </c>
      <c r="J344" t="s">
        <v>36</v>
      </c>
      <c r="K344" t="s">
        <v>36</v>
      </c>
      <c r="L344">
        <v>126</v>
      </c>
      <c r="O344" t="s">
        <v>3295</v>
      </c>
      <c r="P344" s="2">
        <v>35167</v>
      </c>
      <c r="Q344" t="s">
        <v>960</v>
      </c>
      <c r="R344" t="s">
        <v>39</v>
      </c>
      <c r="T344" t="s">
        <v>3289</v>
      </c>
      <c r="U344" t="s">
        <v>3290</v>
      </c>
      <c r="V344" t="s">
        <v>36</v>
      </c>
      <c r="W344" t="s">
        <v>3291</v>
      </c>
      <c r="Z344" t="s">
        <v>1041</v>
      </c>
      <c r="AA344" t="str">
        <f t="shared" si="10"/>
        <v>Major Ions; EMS code: AC-F</v>
      </c>
      <c r="AB344" t="s">
        <v>43</v>
      </c>
      <c r="AD344" t="s">
        <v>44</v>
      </c>
      <c r="AE344" t="str">
        <f t="shared" si="11"/>
        <v/>
      </c>
    </row>
    <row r="345" spans="1:31" hidden="1" x14ac:dyDescent="0.35">
      <c r="A345" t="s">
        <v>3302</v>
      </c>
      <c r="B345" t="s">
        <v>3296</v>
      </c>
      <c r="C345" t="s">
        <v>3282</v>
      </c>
      <c r="D345" t="s">
        <v>3297</v>
      </c>
      <c r="E345" t="s">
        <v>3298</v>
      </c>
      <c r="F345" t="s">
        <v>3299</v>
      </c>
      <c r="G345" t="s">
        <v>3300</v>
      </c>
      <c r="H345">
        <v>15</v>
      </c>
      <c r="I345" t="s">
        <v>36</v>
      </c>
      <c r="J345" t="s">
        <v>36</v>
      </c>
      <c r="K345" t="s">
        <v>36</v>
      </c>
      <c r="L345">
        <v>464</v>
      </c>
      <c r="O345" t="s">
        <v>3301</v>
      </c>
      <c r="P345" s="2">
        <v>35167</v>
      </c>
      <c r="Q345" t="s">
        <v>960</v>
      </c>
      <c r="R345" t="s">
        <v>39</v>
      </c>
      <c r="T345" t="s">
        <v>3289</v>
      </c>
      <c r="U345" t="s">
        <v>3290</v>
      </c>
      <c r="V345" t="s">
        <v>36</v>
      </c>
      <c r="W345" t="s">
        <v>3291</v>
      </c>
      <c r="Z345" t="s">
        <v>1041</v>
      </c>
      <c r="AA345" t="str">
        <f t="shared" si="10"/>
        <v>Major Ions; EMS code: AC-T</v>
      </c>
      <c r="AB345" t="s">
        <v>43</v>
      </c>
      <c r="AC345" t="s">
        <v>268</v>
      </c>
      <c r="AD345" t="s">
        <v>44</v>
      </c>
      <c r="AE345" t="str">
        <f t="shared" si="11"/>
        <v/>
      </c>
    </row>
    <row r="346" spans="1:31" hidden="1" x14ac:dyDescent="0.35">
      <c r="A346" t="s">
        <v>3302</v>
      </c>
      <c r="B346" t="s">
        <v>3296</v>
      </c>
      <c r="C346" t="s">
        <v>3282</v>
      </c>
      <c r="D346" t="s">
        <v>3297</v>
      </c>
      <c r="E346" t="s">
        <v>3293</v>
      </c>
      <c r="F346" t="s">
        <v>3294</v>
      </c>
      <c r="G346" t="s">
        <v>3294</v>
      </c>
      <c r="H346">
        <v>15</v>
      </c>
      <c r="I346" t="s">
        <v>35</v>
      </c>
      <c r="J346" t="s">
        <v>36</v>
      </c>
      <c r="K346" t="s">
        <v>36</v>
      </c>
      <c r="L346">
        <v>118</v>
      </c>
      <c r="O346" t="s">
        <v>3295</v>
      </c>
      <c r="P346" s="2">
        <v>35167</v>
      </c>
      <c r="Q346" t="s">
        <v>960</v>
      </c>
      <c r="R346" t="s">
        <v>39</v>
      </c>
      <c r="T346" t="s">
        <v>3289</v>
      </c>
      <c r="U346" t="s">
        <v>3290</v>
      </c>
      <c r="V346" t="s">
        <v>36</v>
      </c>
      <c r="W346" t="s">
        <v>3291</v>
      </c>
      <c r="Z346" t="s">
        <v>1041</v>
      </c>
      <c r="AA346" t="str">
        <f t="shared" si="10"/>
        <v>Major Ions; EMS code: AC-T</v>
      </c>
      <c r="AB346" t="s">
        <v>43</v>
      </c>
      <c r="AC346" t="s">
        <v>268</v>
      </c>
      <c r="AD346" t="s">
        <v>44</v>
      </c>
      <c r="AE346" t="str">
        <f t="shared" si="11"/>
        <v/>
      </c>
    </row>
    <row r="347" spans="1:31" hidden="1" x14ac:dyDescent="0.35">
      <c r="A347" t="s">
        <v>3305</v>
      </c>
      <c r="B347" t="s">
        <v>3303</v>
      </c>
      <c r="C347" t="s">
        <v>3282</v>
      </c>
      <c r="D347" t="s">
        <v>3304</v>
      </c>
      <c r="E347" t="s">
        <v>3298</v>
      </c>
      <c r="F347" t="s">
        <v>3299</v>
      </c>
      <c r="G347" t="s">
        <v>3300</v>
      </c>
      <c r="H347">
        <v>0.1</v>
      </c>
      <c r="I347" t="s">
        <v>36</v>
      </c>
      <c r="J347" t="s">
        <v>36</v>
      </c>
      <c r="K347" t="s">
        <v>36</v>
      </c>
      <c r="L347">
        <v>6052</v>
      </c>
      <c r="M347" t="s">
        <v>3286</v>
      </c>
      <c r="N347" t="s">
        <v>3287</v>
      </c>
      <c r="O347" t="s">
        <v>3288</v>
      </c>
      <c r="P347" s="2">
        <v>35167</v>
      </c>
      <c r="Q347" t="s">
        <v>960</v>
      </c>
      <c r="R347" t="s">
        <v>39</v>
      </c>
      <c r="T347" t="s">
        <v>3289</v>
      </c>
      <c r="U347" t="s">
        <v>3290</v>
      </c>
      <c r="V347" t="s">
        <v>36</v>
      </c>
      <c r="W347" t="s">
        <v>3291</v>
      </c>
      <c r="Z347" t="s">
        <v>1041</v>
      </c>
      <c r="AA347" t="str">
        <f t="shared" si="10"/>
        <v>Major Ions; EMS code: AC83</v>
      </c>
      <c r="AB347" t="s">
        <v>43</v>
      </c>
      <c r="AD347" t="s">
        <v>44</v>
      </c>
      <c r="AE347" t="str">
        <f t="shared" si="11"/>
        <v/>
      </c>
    </row>
    <row r="348" spans="1:31" hidden="1" x14ac:dyDescent="0.35">
      <c r="A348" t="s">
        <v>3700</v>
      </c>
      <c r="B348" t="s">
        <v>3695</v>
      </c>
      <c r="C348" t="s">
        <v>3282</v>
      </c>
      <c r="D348" t="s">
        <v>3696</v>
      </c>
      <c r="E348" t="s">
        <v>3293</v>
      </c>
      <c r="F348" t="s">
        <v>3294</v>
      </c>
      <c r="G348" t="s">
        <v>3294</v>
      </c>
      <c r="H348">
        <v>0</v>
      </c>
      <c r="I348" t="s">
        <v>35</v>
      </c>
      <c r="J348" t="s">
        <v>36</v>
      </c>
      <c r="K348" t="s">
        <v>36</v>
      </c>
      <c r="L348">
        <v>118</v>
      </c>
      <c r="O348" t="s">
        <v>3295</v>
      </c>
      <c r="P348" s="2">
        <v>35167</v>
      </c>
      <c r="Q348" t="s">
        <v>960</v>
      </c>
      <c r="R348" t="s">
        <v>39</v>
      </c>
      <c r="T348" t="s">
        <v>3289</v>
      </c>
      <c r="U348" t="s">
        <v>3290</v>
      </c>
      <c r="V348" t="s">
        <v>36</v>
      </c>
      <c r="W348" t="s">
        <v>3291</v>
      </c>
      <c r="Z348" t="s">
        <v>1041</v>
      </c>
      <c r="AA348" t="str">
        <f t="shared" si="10"/>
        <v>Major Ions; EMS code: AK-T</v>
      </c>
      <c r="AB348" t="s">
        <v>43</v>
      </c>
      <c r="AC348" t="s">
        <v>268</v>
      </c>
      <c r="AD348" t="s">
        <v>44</v>
      </c>
      <c r="AE348" t="str">
        <f t="shared" si="11"/>
        <v/>
      </c>
    </row>
    <row r="349" spans="1:31" hidden="1" x14ac:dyDescent="0.35">
      <c r="A349" t="s">
        <v>3700</v>
      </c>
      <c r="B349" t="s">
        <v>3695</v>
      </c>
      <c r="C349" t="s">
        <v>3282</v>
      </c>
      <c r="D349" t="s">
        <v>3696</v>
      </c>
      <c r="E349" t="s">
        <v>3298</v>
      </c>
      <c r="F349" t="s">
        <v>3299</v>
      </c>
      <c r="G349" t="s">
        <v>3300</v>
      </c>
      <c r="H349">
        <v>0.1</v>
      </c>
      <c r="I349" t="s">
        <v>36</v>
      </c>
      <c r="J349" t="s">
        <v>36</v>
      </c>
      <c r="K349" t="s">
        <v>36</v>
      </c>
      <c r="L349">
        <v>8248</v>
      </c>
      <c r="M349" t="s">
        <v>3286</v>
      </c>
      <c r="N349" t="s">
        <v>3701</v>
      </c>
      <c r="O349" t="s">
        <v>3702</v>
      </c>
      <c r="P349" s="2">
        <v>35167</v>
      </c>
      <c r="Q349" t="s">
        <v>960</v>
      </c>
      <c r="R349" t="s">
        <v>39</v>
      </c>
      <c r="T349" t="s">
        <v>3289</v>
      </c>
      <c r="U349" t="s">
        <v>3290</v>
      </c>
      <c r="V349" t="s">
        <v>36</v>
      </c>
      <c r="W349" t="s">
        <v>3291</v>
      </c>
      <c r="Z349" t="s">
        <v>1041</v>
      </c>
      <c r="AA349" t="str">
        <f t="shared" si="10"/>
        <v>Major Ions; EMS code: AK-T</v>
      </c>
      <c r="AB349" t="s">
        <v>43</v>
      </c>
      <c r="AC349" t="s">
        <v>268</v>
      </c>
      <c r="AD349" t="s">
        <v>44</v>
      </c>
      <c r="AE349" t="str">
        <f t="shared" si="11"/>
        <v/>
      </c>
    </row>
    <row r="350" spans="1:31" hidden="1" x14ac:dyDescent="0.35">
      <c r="A350" t="s">
        <v>1214</v>
      </c>
      <c r="B350" t="s">
        <v>1152</v>
      </c>
      <c r="C350" t="s">
        <v>1207</v>
      </c>
      <c r="D350" t="s">
        <v>1153</v>
      </c>
      <c r="E350" t="s">
        <v>1208</v>
      </c>
      <c r="F350" t="s">
        <v>12334</v>
      </c>
      <c r="G350" t="s">
        <v>1209</v>
      </c>
      <c r="H350">
        <v>0.5</v>
      </c>
      <c r="I350" t="s">
        <v>36</v>
      </c>
      <c r="J350" t="s">
        <v>36</v>
      </c>
      <c r="K350" t="s">
        <v>36</v>
      </c>
      <c r="L350">
        <v>8</v>
      </c>
      <c r="M350" t="s">
        <v>1210</v>
      </c>
      <c r="N350" t="s">
        <v>1211</v>
      </c>
      <c r="O350" t="s">
        <v>1212</v>
      </c>
      <c r="P350" s="2">
        <v>35604</v>
      </c>
      <c r="Q350" t="s">
        <v>300</v>
      </c>
      <c r="R350" t="s">
        <v>187</v>
      </c>
      <c r="T350" t="s">
        <v>116</v>
      </c>
      <c r="U350" t="s">
        <v>1213</v>
      </c>
      <c r="V350" t="s">
        <v>36</v>
      </c>
      <c r="W350" t="s">
        <v>118</v>
      </c>
      <c r="X350" t="s">
        <v>776</v>
      </c>
      <c r="Y350" t="s">
        <v>1156</v>
      </c>
      <c r="Z350" t="s">
        <v>535</v>
      </c>
      <c r="AA350" t="str">
        <f t="shared" si="10"/>
        <v>Inorganics; EMS code: 0105</v>
      </c>
      <c r="AB350" t="s">
        <v>43</v>
      </c>
      <c r="AD350" t="s">
        <v>44</v>
      </c>
      <c r="AE350" t="str">
        <f t="shared" si="11"/>
        <v/>
      </c>
    </row>
    <row r="351" spans="1:31" hidden="1" x14ac:dyDescent="0.35">
      <c r="A351" t="s">
        <v>1256</v>
      </c>
      <c r="B351" t="s">
        <v>1242</v>
      </c>
      <c r="C351" t="s">
        <v>1207</v>
      </c>
      <c r="D351" t="s">
        <v>1243</v>
      </c>
      <c r="E351" t="s">
        <v>1253</v>
      </c>
      <c r="F351" t="s">
        <v>273</v>
      </c>
      <c r="G351" t="s">
        <v>1254</v>
      </c>
      <c r="I351" t="s">
        <v>36</v>
      </c>
      <c r="J351" t="s">
        <v>36</v>
      </c>
      <c r="K351" t="s">
        <v>36</v>
      </c>
      <c r="L351">
        <v>249</v>
      </c>
      <c r="O351" t="s">
        <v>1255</v>
      </c>
      <c r="P351" s="2">
        <v>42352</v>
      </c>
      <c r="R351" t="s">
        <v>126</v>
      </c>
      <c r="T351" t="s">
        <v>116</v>
      </c>
      <c r="U351" t="s">
        <v>1213</v>
      </c>
      <c r="V351" t="s">
        <v>36</v>
      </c>
      <c r="W351" t="s">
        <v>118</v>
      </c>
      <c r="X351" t="s">
        <v>776</v>
      </c>
      <c r="Z351" t="s">
        <v>1041</v>
      </c>
      <c r="AA351" t="str">
        <f t="shared" si="10"/>
        <v>Major Ions; EMS code: 0107</v>
      </c>
      <c r="AB351" t="s">
        <v>43</v>
      </c>
      <c r="AC351" t="s">
        <v>268</v>
      </c>
      <c r="AD351" t="s">
        <v>44</v>
      </c>
      <c r="AE351" t="str">
        <f t="shared" si="11"/>
        <v/>
      </c>
    </row>
    <row r="352" spans="1:31" hidden="1" x14ac:dyDescent="0.35">
      <c r="A352" t="s">
        <v>2055</v>
      </c>
      <c r="B352" t="s">
        <v>2046</v>
      </c>
      <c r="C352" t="s">
        <v>1207</v>
      </c>
      <c r="D352" t="s">
        <v>2047</v>
      </c>
      <c r="E352" t="s">
        <v>1208</v>
      </c>
      <c r="F352" t="s">
        <v>12334</v>
      </c>
      <c r="G352" t="s">
        <v>1209</v>
      </c>
      <c r="H352">
        <v>0.5</v>
      </c>
      <c r="I352" t="s">
        <v>36</v>
      </c>
      <c r="J352" t="s">
        <v>36</v>
      </c>
      <c r="K352" t="s">
        <v>36</v>
      </c>
      <c r="L352">
        <v>5</v>
      </c>
      <c r="M352" t="s">
        <v>2053</v>
      </c>
      <c r="N352" t="s">
        <v>1211</v>
      </c>
      <c r="O352" t="s">
        <v>2054</v>
      </c>
      <c r="P352" s="2">
        <v>35604</v>
      </c>
      <c r="Q352" t="s">
        <v>300</v>
      </c>
      <c r="R352" t="s">
        <v>187</v>
      </c>
      <c r="T352" t="s">
        <v>116</v>
      </c>
      <c r="U352" t="s">
        <v>1213</v>
      </c>
      <c r="V352" t="s">
        <v>36</v>
      </c>
      <c r="W352" t="s">
        <v>118</v>
      </c>
      <c r="X352" t="s">
        <v>776</v>
      </c>
      <c r="Y352" t="s">
        <v>1156</v>
      </c>
      <c r="Z352" t="s">
        <v>535</v>
      </c>
      <c r="AA352" t="str">
        <f t="shared" si="10"/>
        <v>Inorganics; EMS code: 0157</v>
      </c>
      <c r="AB352" t="s">
        <v>43</v>
      </c>
      <c r="AD352" t="s">
        <v>44</v>
      </c>
      <c r="AE352" t="str">
        <f t="shared" si="11"/>
        <v/>
      </c>
    </row>
    <row r="353" spans="1:31" hidden="1" x14ac:dyDescent="0.35">
      <c r="A353" t="s">
        <v>3050</v>
      </c>
      <c r="B353" t="s">
        <v>3030</v>
      </c>
      <c r="C353" t="s">
        <v>1207</v>
      </c>
      <c r="D353" t="s">
        <v>3031</v>
      </c>
      <c r="E353" t="s">
        <v>3047</v>
      </c>
      <c r="F353" t="s">
        <v>12417</v>
      </c>
      <c r="G353" t="s">
        <v>3048</v>
      </c>
      <c r="H353">
        <v>2.0000000000000001E-4</v>
      </c>
      <c r="I353" t="s">
        <v>36</v>
      </c>
      <c r="J353" t="s">
        <v>36</v>
      </c>
      <c r="K353" t="s">
        <v>36</v>
      </c>
      <c r="L353">
        <v>72</v>
      </c>
      <c r="O353" t="s">
        <v>3049</v>
      </c>
      <c r="P353" s="2">
        <v>35167</v>
      </c>
      <c r="Q353" t="s">
        <v>319</v>
      </c>
      <c r="R353" t="s">
        <v>39</v>
      </c>
      <c r="T353" t="s">
        <v>116</v>
      </c>
      <c r="U353" t="s">
        <v>1213</v>
      </c>
      <c r="V353" t="s">
        <v>36</v>
      </c>
      <c r="W353" t="s">
        <v>118</v>
      </c>
      <c r="X353" t="s">
        <v>776</v>
      </c>
      <c r="Y353" t="s">
        <v>3033</v>
      </c>
      <c r="Z353" t="s">
        <v>2354</v>
      </c>
      <c r="AA353" t="str">
        <f t="shared" si="10"/>
        <v>Pesticides; EMS code: A002</v>
      </c>
      <c r="AB353" t="s">
        <v>43</v>
      </c>
      <c r="AD353" t="s">
        <v>44</v>
      </c>
      <c r="AE353" t="str">
        <f t="shared" si="11"/>
        <v/>
      </c>
    </row>
    <row r="354" spans="1:31" hidden="1" x14ac:dyDescent="0.35">
      <c r="A354" t="s">
        <v>3150</v>
      </c>
      <c r="B354" t="s">
        <v>3142</v>
      </c>
      <c r="C354" t="s">
        <v>1207</v>
      </c>
      <c r="D354" t="s">
        <v>3143</v>
      </c>
      <c r="E354" t="s">
        <v>3146</v>
      </c>
      <c r="F354" t="s">
        <v>12421</v>
      </c>
      <c r="G354" t="s">
        <v>3147</v>
      </c>
      <c r="H354">
        <v>0.01</v>
      </c>
      <c r="I354" t="s">
        <v>36</v>
      </c>
      <c r="J354" t="s">
        <v>36</v>
      </c>
      <c r="K354" t="s">
        <v>36</v>
      </c>
      <c r="L354">
        <v>2</v>
      </c>
      <c r="M354" t="s">
        <v>3148</v>
      </c>
      <c r="N354" t="s">
        <v>3148</v>
      </c>
      <c r="O354" t="s">
        <v>3149</v>
      </c>
      <c r="P354" s="2">
        <v>35565</v>
      </c>
      <c r="Q354" t="s">
        <v>300</v>
      </c>
      <c r="R354" t="s">
        <v>143</v>
      </c>
      <c r="T354" t="s">
        <v>116</v>
      </c>
      <c r="U354" t="s">
        <v>1213</v>
      </c>
      <c r="V354" t="s">
        <v>36</v>
      </c>
      <c r="W354" t="s">
        <v>118</v>
      </c>
      <c r="X354" t="s">
        <v>776</v>
      </c>
      <c r="Y354" t="s">
        <v>3145</v>
      </c>
      <c r="Z354" t="s">
        <v>12775</v>
      </c>
      <c r="AA354" t="str">
        <f t="shared" si="10"/>
        <v>Polychlorinated biphenylds (PCBs); EMS code: A017</v>
      </c>
      <c r="AB354" t="s">
        <v>43</v>
      </c>
      <c r="AD354" t="s">
        <v>44</v>
      </c>
      <c r="AE354" t="str">
        <f t="shared" si="11"/>
        <v/>
      </c>
    </row>
    <row r="355" spans="1:31" hidden="1" x14ac:dyDescent="0.35">
      <c r="A355" t="s">
        <v>3150</v>
      </c>
      <c r="B355" t="s">
        <v>3142</v>
      </c>
      <c r="C355" t="s">
        <v>1207</v>
      </c>
      <c r="D355" t="s">
        <v>3143</v>
      </c>
      <c r="E355" t="s">
        <v>3168</v>
      </c>
      <c r="F355" t="s">
        <v>3169</v>
      </c>
      <c r="G355" t="s">
        <v>3169</v>
      </c>
      <c r="H355">
        <v>0.02</v>
      </c>
      <c r="I355" t="s">
        <v>35</v>
      </c>
      <c r="J355" t="s">
        <v>36</v>
      </c>
      <c r="K355" t="s">
        <v>36</v>
      </c>
      <c r="L355">
        <v>2</v>
      </c>
      <c r="O355" t="s">
        <v>3170</v>
      </c>
      <c r="P355" s="2">
        <v>35167</v>
      </c>
      <c r="Q355" t="s">
        <v>960</v>
      </c>
      <c r="R355" t="s">
        <v>39</v>
      </c>
      <c r="T355" t="s">
        <v>116</v>
      </c>
      <c r="U355" t="s">
        <v>1213</v>
      </c>
      <c r="V355" t="s">
        <v>36</v>
      </c>
      <c r="W355" t="s">
        <v>118</v>
      </c>
      <c r="X355" t="s">
        <v>776</v>
      </c>
      <c r="Y355" t="s">
        <v>3145</v>
      </c>
      <c r="Z355" t="s">
        <v>12775</v>
      </c>
      <c r="AA355" t="str">
        <f t="shared" si="10"/>
        <v>Polychlorinated biphenylds (PCBs); EMS code: A017</v>
      </c>
      <c r="AB355" t="s">
        <v>43</v>
      </c>
      <c r="AD355" t="s">
        <v>44</v>
      </c>
      <c r="AE355" t="str">
        <f t="shared" si="11"/>
        <v/>
      </c>
    </row>
    <row r="356" spans="1:31" hidden="1" x14ac:dyDescent="0.35">
      <c r="A356" t="s">
        <v>3174</v>
      </c>
      <c r="B356" t="s">
        <v>3172</v>
      </c>
      <c r="C356" t="s">
        <v>1207</v>
      </c>
      <c r="D356" t="s">
        <v>3173</v>
      </c>
      <c r="E356" t="s">
        <v>3146</v>
      </c>
      <c r="F356" t="s">
        <v>12421</v>
      </c>
      <c r="G356" t="s">
        <v>3147</v>
      </c>
      <c r="H356">
        <v>0.01</v>
      </c>
      <c r="I356" t="s">
        <v>36</v>
      </c>
      <c r="J356" t="s">
        <v>36</v>
      </c>
      <c r="K356" t="s">
        <v>36</v>
      </c>
      <c r="L356">
        <v>2</v>
      </c>
      <c r="M356" t="s">
        <v>3148</v>
      </c>
      <c r="N356" t="s">
        <v>3148</v>
      </c>
      <c r="O356" t="s">
        <v>3149</v>
      </c>
      <c r="P356" s="2">
        <v>35565</v>
      </c>
      <c r="Q356" t="s">
        <v>300</v>
      </c>
      <c r="R356" t="s">
        <v>143</v>
      </c>
      <c r="T356" t="s">
        <v>116</v>
      </c>
      <c r="U356" t="s">
        <v>1213</v>
      </c>
      <c r="V356" t="s">
        <v>36</v>
      </c>
      <c r="W356" t="s">
        <v>118</v>
      </c>
      <c r="X356" t="s">
        <v>776</v>
      </c>
      <c r="Y356" t="s">
        <v>3175</v>
      </c>
      <c r="Z356" t="s">
        <v>12775</v>
      </c>
      <c r="AA356" t="str">
        <f t="shared" si="10"/>
        <v>Polychlorinated biphenylds (PCBs); EMS code: A018</v>
      </c>
      <c r="AB356" t="s">
        <v>43</v>
      </c>
      <c r="AD356" t="s">
        <v>44</v>
      </c>
      <c r="AE356" t="str">
        <f t="shared" si="11"/>
        <v/>
      </c>
    </row>
    <row r="357" spans="1:31" hidden="1" x14ac:dyDescent="0.35">
      <c r="A357" t="s">
        <v>3186</v>
      </c>
      <c r="B357" t="s">
        <v>3180</v>
      </c>
      <c r="C357" t="s">
        <v>1207</v>
      </c>
      <c r="D357" t="s">
        <v>3181</v>
      </c>
      <c r="E357" t="s">
        <v>3146</v>
      </c>
      <c r="F357" t="s">
        <v>12421</v>
      </c>
      <c r="G357" t="s">
        <v>3147</v>
      </c>
      <c r="H357">
        <v>0.01</v>
      </c>
      <c r="I357" t="s">
        <v>36</v>
      </c>
      <c r="J357" t="s">
        <v>36</v>
      </c>
      <c r="K357" t="s">
        <v>36</v>
      </c>
      <c r="L357">
        <v>2</v>
      </c>
      <c r="M357" t="s">
        <v>3148</v>
      </c>
      <c r="N357" t="s">
        <v>3148</v>
      </c>
      <c r="O357" t="s">
        <v>3149</v>
      </c>
      <c r="P357" s="2">
        <v>35565</v>
      </c>
      <c r="Q357" t="s">
        <v>300</v>
      </c>
      <c r="R357" t="s">
        <v>143</v>
      </c>
      <c r="T357" t="s">
        <v>116</v>
      </c>
      <c r="U357" t="s">
        <v>1213</v>
      </c>
      <c r="V357" t="s">
        <v>36</v>
      </c>
      <c r="W357" t="s">
        <v>118</v>
      </c>
      <c r="X357" t="s">
        <v>776</v>
      </c>
      <c r="Y357" t="s">
        <v>3183</v>
      </c>
      <c r="Z357" t="s">
        <v>12775</v>
      </c>
      <c r="AA357" t="str">
        <f t="shared" si="10"/>
        <v>Polychlorinated biphenylds (PCBs); EMS code: A019</v>
      </c>
      <c r="AB357" t="s">
        <v>43</v>
      </c>
      <c r="AD357" t="s">
        <v>44</v>
      </c>
      <c r="AE357" t="str">
        <f t="shared" si="11"/>
        <v/>
      </c>
    </row>
    <row r="358" spans="1:31" hidden="1" x14ac:dyDescent="0.35">
      <c r="A358" t="s">
        <v>3192</v>
      </c>
      <c r="B358" t="s">
        <v>3188</v>
      </c>
      <c r="C358" t="s">
        <v>1207</v>
      </c>
      <c r="D358" t="s">
        <v>3189</v>
      </c>
      <c r="E358" t="s">
        <v>3146</v>
      </c>
      <c r="F358" t="s">
        <v>12421</v>
      </c>
      <c r="G358" t="s">
        <v>3147</v>
      </c>
      <c r="H358">
        <v>0.01</v>
      </c>
      <c r="I358" t="s">
        <v>36</v>
      </c>
      <c r="J358" t="s">
        <v>36</v>
      </c>
      <c r="K358" t="s">
        <v>36</v>
      </c>
      <c r="L358">
        <v>2</v>
      </c>
      <c r="M358" t="s">
        <v>3148</v>
      </c>
      <c r="N358" t="s">
        <v>3148</v>
      </c>
      <c r="O358" t="s">
        <v>3149</v>
      </c>
      <c r="P358" s="2">
        <v>35565</v>
      </c>
      <c r="Q358" t="s">
        <v>300</v>
      </c>
      <c r="R358" t="s">
        <v>143</v>
      </c>
      <c r="T358" t="s">
        <v>116</v>
      </c>
      <c r="U358" t="s">
        <v>1213</v>
      </c>
      <c r="V358" t="s">
        <v>36</v>
      </c>
      <c r="W358" t="s">
        <v>118</v>
      </c>
      <c r="X358" t="s">
        <v>776</v>
      </c>
      <c r="Y358" t="s">
        <v>3191</v>
      </c>
      <c r="Z358" t="s">
        <v>12775</v>
      </c>
      <c r="AA358" t="str">
        <f t="shared" si="10"/>
        <v>Polychlorinated biphenylds (PCBs); EMS code: A020</v>
      </c>
      <c r="AB358" t="s">
        <v>43</v>
      </c>
      <c r="AD358" t="s">
        <v>44</v>
      </c>
      <c r="AE358" t="str">
        <f t="shared" si="11"/>
        <v/>
      </c>
    </row>
    <row r="359" spans="1:31" hidden="1" x14ac:dyDescent="0.35">
      <c r="A359" t="s">
        <v>3200</v>
      </c>
      <c r="B359" t="s">
        <v>3195</v>
      </c>
      <c r="C359" t="s">
        <v>1207</v>
      </c>
      <c r="D359" t="s">
        <v>3196</v>
      </c>
      <c r="E359" t="s">
        <v>3146</v>
      </c>
      <c r="F359" t="s">
        <v>12421</v>
      </c>
      <c r="G359" t="s">
        <v>3147</v>
      </c>
      <c r="H359">
        <v>0.01</v>
      </c>
      <c r="I359" t="s">
        <v>36</v>
      </c>
      <c r="J359" t="s">
        <v>36</v>
      </c>
      <c r="K359" t="s">
        <v>36</v>
      </c>
      <c r="L359">
        <v>2</v>
      </c>
      <c r="M359" t="s">
        <v>3148</v>
      </c>
      <c r="N359" t="s">
        <v>3148</v>
      </c>
      <c r="O359" t="s">
        <v>3199</v>
      </c>
      <c r="P359" s="2">
        <v>35565</v>
      </c>
      <c r="Q359" t="s">
        <v>300</v>
      </c>
      <c r="R359" t="s">
        <v>143</v>
      </c>
      <c r="T359" t="s">
        <v>116</v>
      </c>
      <c r="U359" t="s">
        <v>1213</v>
      </c>
      <c r="V359" t="s">
        <v>36</v>
      </c>
      <c r="W359" t="s">
        <v>118</v>
      </c>
      <c r="X359" t="s">
        <v>776</v>
      </c>
      <c r="Y359" t="s">
        <v>3198</v>
      </c>
      <c r="Z359" t="s">
        <v>12775</v>
      </c>
      <c r="AA359" t="str">
        <f t="shared" si="10"/>
        <v>Polychlorinated biphenylds (PCBs); EMS code: A021</v>
      </c>
      <c r="AB359" t="s">
        <v>43</v>
      </c>
      <c r="AD359" t="s">
        <v>44</v>
      </c>
      <c r="AE359" t="str">
        <f t="shared" si="11"/>
        <v/>
      </c>
    </row>
    <row r="360" spans="1:31" hidden="1" x14ac:dyDescent="0.35">
      <c r="A360" t="s">
        <v>3200</v>
      </c>
      <c r="B360" t="s">
        <v>3195</v>
      </c>
      <c r="C360" t="s">
        <v>1207</v>
      </c>
      <c r="D360" t="s">
        <v>3196</v>
      </c>
      <c r="E360" t="s">
        <v>3168</v>
      </c>
      <c r="F360" t="s">
        <v>3169</v>
      </c>
      <c r="G360" t="s">
        <v>3169</v>
      </c>
      <c r="H360">
        <v>0.02</v>
      </c>
      <c r="I360" t="s">
        <v>35</v>
      </c>
      <c r="J360" t="s">
        <v>36</v>
      </c>
      <c r="K360" t="s">
        <v>36</v>
      </c>
      <c r="L360">
        <v>2</v>
      </c>
      <c r="O360" t="s">
        <v>3170</v>
      </c>
      <c r="P360" s="2">
        <v>35167</v>
      </c>
      <c r="Q360" t="s">
        <v>960</v>
      </c>
      <c r="R360" t="s">
        <v>39</v>
      </c>
      <c r="T360" t="s">
        <v>116</v>
      </c>
      <c r="U360" t="s">
        <v>1213</v>
      </c>
      <c r="V360" t="s">
        <v>36</v>
      </c>
      <c r="W360" t="s">
        <v>118</v>
      </c>
      <c r="X360" t="s">
        <v>776</v>
      </c>
      <c r="Y360" t="s">
        <v>3198</v>
      </c>
      <c r="Z360" t="s">
        <v>12775</v>
      </c>
      <c r="AA360" t="str">
        <f t="shared" si="10"/>
        <v>Polychlorinated biphenylds (PCBs); EMS code: A021</v>
      </c>
      <c r="AB360" t="s">
        <v>43</v>
      </c>
      <c r="AD360" t="s">
        <v>44</v>
      </c>
      <c r="AE360" t="str">
        <f t="shared" si="11"/>
        <v/>
      </c>
    </row>
    <row r="361" spans="1:31" hidden="1" x14ac:dyDescent="0.35">
      <c r="A361" t="s">
        <v>3206</v>
      </c>
      <c r="B361" t="s">
        <v>3202</v>
      </c>
      <c r="C361" t="s">
        <v>1207</v>
      </c>
      <c r="D361" t="s">
        <v>3203</v>
      </c>
      <c r="E361" t="s">
        <v>3146</v>
      </c>
      <c r="F361" t="s">
        <v>12421</v>
      </c>
      <c r="G361" t="s">
        <v>3147</v>
      </c>
      <c r="H361">
        <v>0.01</v>
      </c>
      <c r="I361" t="s">
        <v>36</v>
      </c>
      <c r="J361" t="s">
        <v>36</v>
      </c>
      <c r="K361" t="s">
        <v>36</v>
      </c>
      <c r="L361">
        <v>2</v>
      </c>
      <c r="M361" t="s">
        <v>3148</v>
      </c>
      <c r="N361" t="s">
        <v>3148</v>
      </c>
      <c r="O361" t="s">
        <v>3199</v>
      </c>
      <c r="P361" s="2">
        <v>35565</v>
      </c>
      <c r="Q361" t="s">
        <v>300</v>
      </c>
      <c r="R361" t="s">
        <v>143</v>
      </c>
      <c r="T361" t="s">
        <v>116</v>
      </c>
      <c r="U361" t="s">
        <v>1213</v>
      </c>
      <c r="V361" t="s">
        <v>36</v>
      </c>
      <c r="W361" t="s">
        <v>118</v>
      </c>
      <c r="X361" t="s">
        <v>776</v>
      </c>
      <c r="Y361" t="s">
        <v>3205</v>
      </c>
      <c r="Z361" t="s">
        <v>12775</v>
      </c>
      <c r="AA361" t="str">
        <f t="shared" si="10"/>
        <v>Polychlorinated biphenylds (PCBs); EMS code: A022</v>
      </c>
      <c r="AB361" t="s">
        <v>43</v>
      </c>
      <c r="AD361" t="s">
        <v>44</v>
      </c>
      <c r="AE361" t="str">
        <f t="shared" si="11"/>
        <v/>
      </c>
    </row>
    <row r="362" spans="1:31" hidden="1" x14ac:dyDescent="0.35">
      <c r="A362" t="s">
        <v>3206</v>
      </c>
      <c r="B362" t="s">
        <v>3202</v>
      </c>
      <c r="C362" t="s">
        <v>1207</v>
      </c>
      <c r="D362" t="s">
        <v>3203</v>
      </c>
      <c r="E362" t="s">
        <v>3168</v>
      </c>
      <c r="F362" t="s">
        <v>3169</v>
      </c>
      <c r="G362" t="s">
        <v>3169</v>
      </c>
      <c r="H362">
        <v>0.02</v>
      </c>
      <c r="I362" t="s">
        <v>35</v>
      </c>
      <c r="J362" t="s">
        <v>36</v>
      </c>
      <c r="K362" t="s">
        <v>36</v>
      </c>
      <c r="L362">
        <v>2</v>
      </c>
      <c r="O362" t="s">
        <v>3170</v>
      </c>
      <c r="P362" s="2">
        <v>35167</v>
      </c>
      <c r="Q362" t="s">
        <v>960</v>
      </c>
      <c r="R362" t="s">
        <v>39</v>
      </c>
      <c r="T362" t="s">
        <v>116</v>
      </c>
      <c r="U362" t="s">
        <v>1213</v>
      </c>
      <c r="V362" t="s">
        <v>36</v>
      </c>
      <c r="W362" t="s">
        <v>118</v>
      </c>
      <c r="X362" t="s">
        <v>776</v>
      </c>
      <c r="Y362" t="s">
        <v>3205</v>
      </c>
      <c r="Z362" t="s">
        <v>12775</v>
      </c>
      <c r="AA362" t="str">
        <f t="shared" si="10"/>
        <v>Polychlorinated biphenylds (PCBs); EMS code: A022</v>
      </c>
      <c r="AB362" t="s">
        <v>43</v>
      </c>
      <c r="AD362" t="s">
        <v>44</v>
      </c>
      <c r="AE362" t="str">
        <f t="shared" si="11"/>
        <v/>
      </c>
    </row>
    <row r="363" spans="1:31" hidden="1" x14ac:dyDescent="0.35">
      <c r="A363" t="s">
        <v>3215</v>
      </c>
      <c r="B363" t="s">
        <v>3209</v>
      </c>
      <c r="C363" t="s">
        <v>1207</v>
      </c>
      <c r="D363" t="s">
        <v>3210</v>
      </c>
      <c r="E363" t="s">
        <v>3146</v>
      </c>
      <c r="F363" t="s">
        <v>12421</v>
      </c>
      <c r="G363" t="s">
        <v>3147</v>
      </c>
      <c r="H363">
        <v>0.01</v>
      </c>
      <c r="I363" t="s">
        <v>36</v>
      </c>
      <c r="J363" t="s">
        <v>36</v>
      </c>
      <c r="K363" t="s">
        <v>36</v>
      </c>
      <c r="L363">
        <v>2</v>
      </c>
      <c r="M363" t="s">
        <v>3148</v>
      </c>
      <c r="N363" t="s">
        <v>3148</v>
      </c>
      <c r="O363" t="s">
        <v>3199</v>
      </c>
      <c r="P363" s="2">
        <v>35565</v>
      </c>
      <c r="Q363" t="s">
        <v>300</v>
      </c>
      <c r="R363" t="s">
        <v>143</v>
      </c>
      <c r="T363" t="s">
        <v>116</v>
      </c>
      <c r="U363" t="s">
        <v>1213</v>
      </c>
      <c r="V363" t="s">
        <v>36</v>
      </c>
      <c r="W363" t="s">
        <v>118</v>
      </c>
      <c r="X363" t="s">
        <v>776</v>
      </c>
      <c r="Y363" t="s">
        <v>3212</v>
      </c>
      <c r="Z363" t="s">
        <v>12775</v>
      </c>
      <c r="AA363" t="str">
        <f t="shared" si="10"/>
        <v>Polychlorinated biphenylds (PCBs); EMS code: A023</v>
      </c>
      <c r="AB363" t="s">
        <v>43</v>
      </c>
      <c r="AD363" t="s">
        <v>44</v>
      </c>
      <c r="AE363" t="str">
        <f t="shared" si="11"/>
        <v/>
      </c>
    </row>
    <row r="364" spans="1:31" hidden="1" x14ac:dyDescent="0.35">
      <c r="A364" t="s">
        <v>3222</v>
      </c>
      <c r="B364" t="s">
        <v>3216</v>
      </c>
      <c r="C364" t="s">
        <v>1207</v>
      </c>
      <c r="D364" t="s">
        <v>3217</v>
      </c>
      <c r="E364" t="s">
        <v>3146</v>
      </c>
      <c r="F364" t="s">
        <v>12421</v>
      </c>
      <c r="G364" t="s">
        <v>3147</v>
      </c>
      <c r="H364">
        <v>0.01</v>
      </c>
      <c r="I364" t="s">
        <v>36</v>
      </c>
      <c r="J364" t="s">
        <v>36</v>
      </c>
      <c r="K364" t="s">
        <v>36</v>
      </c>
      <c r="L364">
        <v>2</v>
      </c>
      <c r="M364" t="s">
        <v>3148</v>
      </c>
      <c r="N364" t="s">
        <v>3148</v>
      </c>
      <c r="O364" t="s">
        <v>3221</v>
      </c>
      <c r="P364" s="2">
        <v>35576</v>
      </c>
      <c r="Q364" t="s">
        <v>300</v>
      </c>
      <c r="R364" t="s">
        <v>143</v>
      </c>
      <c r="T364" t="s">
        <v>116</v>
      </c>
      <c r="U364" t="s">
        <v>1213</v>
      </c>
      <c r="V364" t="s">
        <v>36</v>
      </c>
      <c r="W364" t="s">
        <v>118</v>
      </c>
      <c r="X364" t="s">
        <v>776</v>
      </c>
      <c r="Y364" t="s">
        <v>3219</v>
      </c>
      <c r="Z364" t="s">
        <v>12775</v>
      </c>
      <c r="AA364" t="str">
        <f t="shared" si="10"/>
        <v>Polychlorinated biphenylds (PCBs); EMS code: A024</v>
      </c>
      <c r="AB364" t="s">
        <v>43</v>
      </c>
      <c r="AD364" t="s">
        <v>44</v>
      </c>
      <c r="AE364" t="str">
        <f t="shared" si="11"/>
        <v/>
      </c>
    </row>
    <row r="365" spans="1:31" hidden="1" x14ac:dyDescent="0.35">
      <c r="A365" t="s">
        <v>3548</v>
      </c>
      <c r="B365" t="s">
        <v>3489</v>
      </c>
      <c r="C365" t="s">
        <v>1207</v>
      </c>
      <c r="D365" t="s">
        <v>3491</v>
      </c>
      <c r="E365" t="s">
        <v>3542</v>
      </c>
      <c r="F365" t="s">
        <v>3543</v>
      </c>
      <c r="G365" t="s">
        <v>3544</v>
      </c>
      <c r="H365">
        <v>1E-3</v>
      </c>
      <c r="I365" t="s">
        <v>36</v>
      </c>
      <c r="J365" t="s">
        <v>36</v>
      </c>
      <c r="K365" t="s">
        <v>36</v>
      </c>
      <c r="L365">
        <v>24</v>
      </c>
      <c r="M365" t="s">
        <v>3545</v>
      </c>
      <c r="N365" t="s">
        <v>3546</v>
      </c>
      <c r="O365" t="s">
        <v>3547</v>
      </c>
      <c r="P365" s="2">
        <v>43458</v>
      </c>
      <c r="R365" t="s">
        <v>126</v>
      </c>
      <c r="T365" t="s">
        <v>116</v>
      </c>
      <c r="U365" t="s">
        <v>1213</v>
      </c>
      <c r="V365" t="s">
        <v>36</v>
      </c>
      <c r="W365" t="s">
        <v>118</v>
      </c>
      <c r="X365" t="s">
        <v>776</v>
      </c>
      <c r="Y365" t="s">
        <v>3393</v>
      </c>
      <c r="Z365" t="s">
        <v>6234</v>
      </c>
      <c r="AA365" t="str">
        <f t="shared" si="10"/>
        <v>Metals - Total; EMS code: AG-T</v>
      </c>
      <c r="AB365" t="s">
        <v>43</v>
      </c>
      <c r="AC365" t="s">
        <v>268</v>
      </c>
      <c r="AD365" t="s">
        <v>44</v>
      </c>
      <c r="AE365" t="str">
        <f t="shared" si="11"/>
        <v/>
      </c>
    </row>
    <row r="366" spans="1:31" hidden="1" x14ac:dyDescent="0.35">
      <c r="A366" t="s">
        <v>3548</v>
      </c>
      <c r="B366" t="s">
        <v>3489</v>
      </c>
      <c r="C366" t="s">
        <v>1207</v>
      </c>
      <c r="D366" t="s">
        <v>3491</v>
      </c>
      <c r="E366" t="s">
        <v>3557</v>
      </c>
      <c r="F366" t="s">
        <v>12448</v>
      </c>
      <c r="G366" t="s">
        <v>3558</v>
      </c>
      <c r="H366">
        <v>1E-4</v>
      </c>
      <c r="I366" t="s">
        <v>36</v>
      </c>
      <c r="J366" t="s">
        <v>36</v>
      </c>
      <c r="K366" t="s">
        <v>36</v>
      </c>
      <c r="L366">
        <v>14</v>
      </c>
      <c r="M366" t="s">
        <v>3559</v>
      </c>
      <c r="N366" t="s">
        <v>3559</v>
      </c>
      <c r="O366" t="s">
        <v>3560</v>
      </c>
      <c r="P366" s="2">
        <v>38005</v>
      </c>
      <c r="Q366" t="s">
        <v>3561</v>
      </c>
      <c r="R366" t="s">
        <v>384</v>
      </c>
      <c r="S366" t="s">
        <v>39</v>
      </c>
      <c r="T366" t="s">
        <v>116</v>
      </c>
      <c r="U366" t="s">
        <v>1213</v>
      </c>
      <c r="V366" t="s">
        <v>36</v>
      </c>
      <c r="W366" t="s">
        <v>118</v>
      </c>
      <c r="X366" t="s">
        <v>776</v>
      </c>
      <c r="Y366" t="s">
        <v>3393</v>
      </c>
      <c r="Z366" t="s">
        <v>6234</v>
      </c>
      <c r="AA366" t="str">
        <f t="shared" si="10"/>
        <v>Metals - Total; EMS code: AG-T</v>
      </c>
      <c r="AB366" t="s">
        <v>43</v>
      </c>
      <c r="AC366" t="s">
        <v>268</v>
      </c>
      <c r="AD366" t="s">
        <v>44</v>
      </c>
      <c r="AE366" t="str">
        <f t="shared" si="11"/>
        <v/>
      </c>
    </row>
    <row r="367" spans="1:31" hidden="1" x14ac:dyDescent="0.35">
      <c r="A367" t="s">
        <v>3548</v>
      </c>
      <c r="B367" t="s">
        <v>3489</v>
      </c>
      <c r="C367" t="s">
        <v>1207</v>
      </c>
      <c r="D367" t="s">
        <v>3491</v>
      </c>
      <c r="E367" t="s">
        <v>3583</v>
      </c>
      <c r="F367" t="s">
        <v>3584</v>
      </c>
      <c r="G367" t="s">
        <v>3585</v>
      </c>
      <c r="H367">
        <v>1E-3</v>
      </c>
      <c r="I367" t="s">
        <v>36</v>
      </c>
      <c r="J367" t="s">
        <v>36</v>
      </c>
      <c r="K367" t="s">
        <v>36</v>
      </c>
      <c r="L367">
        <v>2</v>
      </c>
      <c r="M367" t="s">
        <v>3586</v>
      </c>
      <c r="N367" t="s">
        <v>3586</v>
      </c>
      <c r="O367" t="s">
        <v>3587</v>
      </c>
      <c r="P367" s="2">
        <v>44356</v>
      </c>
      <c r="Q367" t="s">
        <v>3588</v>
      </c>
      <c r="R367" t="s">
        <v>126</v>
      </c>
      <c r="S367" t="s">
        <v>126</v>
      </c>
      <c r="T367" t="s">
        <v>116</v>
      </c>
      <c r="U367" t="s">
        <v>1213</v>
      </c>
      <c r="V367" t="s">
        <v>36</v>
      </c>
      <c r="W367" t="s">
        <v>118</v>
      </c>
      <c r="X367" t="s">
        <v>776</v>
      </c>
      <c r="Y367" t="s">
        <v>3393</v>
      </c>
      <c r="Z367" t="s">
        <v>6234</v>
      </c>
      <c r="AA367" t="str">
        <f t="shared" si="10"/>
        <v>Metals - Total; EMS code: AG-T</v>
      </c>
      <c r="AB367" t="s">
        <v>43</v>
      </c>
      <c r="AC367" t="s">
        <v>268</v>
      </c>
      <c r="AD367" t="s">
        <v>44</v>
      </c>
      <c r="AE367" t="str">
        <f t="shared" si="11"/>
        <v/>
      </c>
    </row>
    <row r="368" spans="1:31" hidden="1" x14ac:dyDescent="0.35">
      <c r="A368" t="s">
        <v>3548</v>
      </c>
      <c r="B368" t="s">
        <v>3489</v>
      </c>
      <c r="C368" t="s">
        <v>1207</v>
      </c>
      <c r="D368" t="s">
        <v>3491</v>
      </c>
      <c r="E368" t="s">
        <v>3613</v>
      </c>
      <c r="F368" t="s">
        <v>12457</v>
      </c>
      <c r="G368" t="s">
        <v>3614</v>
      </c>
      <c r="H368">
        <v>0.05</v>
      </c>
      <c r="I368" t="s">
        <v>36</v>
      </c>
      <c r="J368" t="s">
        <v>36</v>
      </c>
      <c r="K368" t="s">
        <v>36</v>
      </c>
      <c r="L368">
        <v>432</v>
      </c>
      <c r="M368" t="s">
        <v>3615</v>
      </c>
      <c r="N368" t="s">
        <v>3616</v>
      </c>
      <c r="O368" t="s">
        <v>3617</v>
      </c>
      <c r="P368" s="2">
        <v>39793</v>
      </c>
      <c r="Q368" t="s">
        <v>3618</v>
      </c>
      <c r="R368" t="s">
        <v>126</v>
      </c>
      <c r="S368" t="s">
        <v>39</v>
      </c>
      <c r="T368" t="s">
        <v>116</v>
      </c>
      <c r="U368" t="s">
        <v>1213</v>
      </c>
      <c r="V368" t="s">
        <v>36</v>
      </c>
      <c r="W368" t="s">
        <v>118</v>
      </c>
      <c r="X368" t="s">
        <v>776</v>
      </c>
      <c r="Y368" t="s">
        <v>3393</v>
      </c>
      <c r="Z368" t="s">
        <v>6234</v>
      </c>
      <c r="AA368" t="str">
        <f t="shared" si="10"/>
        <v>Metals - Total; EMS code: AG-T</v>
      </c>
      <c r="AB368" t="s">
        <v>43</v>
      </c>
      <c r="AC368" t="s">
        <v>268</v>
      </c>
      <c r="AD368" t="s">
        <v>44</v>
      </c>
      <c r="AE368" t="str">
        <f t="shared" si="11"/>
        <v/>
      </c>
    </row>
    <row r="369" spans="1:31" hidden="1" x14ac:dyDescent="0.35">
      <c r="A369" t="s">
        <v>3795</v>
      </c>
      <c r="B369" t="s">
        <v>3755</v>
      </c>
      <c r="C369" t="s">
        <v>1207</v>
      </c>
      <c r="D369" t="s">
        <v>3756</v>
      </c>
      <c r="E369" t="s">
        <v>3792</v>
      </c>
      <c r="F369" t="s">
        <v>3793</v>
      </c>
      <c r="G369" t="s">
        <v>3794</v>
      </c>
      <c r="H369">
        <v>1</v>
      </c>
      <c r="I369" t="s">
        <v>36</v>
      </c>
      <c r="J369" t="s">
        <v>36</v>
      </c>
      <c r="K369" t="s">
        <v>36</v>
      </c>
      <c r="L369">
        <v>24</v>
      </c>
      <c r="M369" t="s">
        <v>3545</v>
      </c>
      <c r="N369" t="s">
        <v>3546</v>
      </c>
      <c r="O369" t="s">
        <v>3547</v>
      </c>
      <c r="P369" s="2">
        <v>43458</v>
      </c>
      <c r="R369" t="s">
        <v>126</v>
      </c>
      <c r="T369" t="s">
        <v>116</v>
      </c>
      <c r="U369" t="s">
        <v>1213</v>
      </c>
      <c r="V369" t="s">
        <v>36</v>
      </c>
      <c r="W369" t="s">
        <v>118</v>
      </c>
      <c r="X369" t="s">
        <v>776</v>
      </c>
      <c r="Y369" t="s">
        <v>3706</v>
      </c>
      <c r="Z369" t="s">
        <v>6234</v>
      </c>
      <c r="AA369" t="str">
        <f t="shared" si="10"/>
        <v>Metals - Total; EMS code: AL-T</v>
      </c>
      <c r="AB369" t="s">
        <v>43</v>
      </c>
      <c r="AC369" t="s">
        <v>268</v>
      </c>
      <c r="AD369" t="s">
        <v>44</v>
      </c>
      <c r="AE369" t="str">
        <f t="shared" si="11"/>
        <v/>
      </c>
    </row>
    <row r="370" spans="1:31" hidden="1" x14ac:dyDescent="0.35">
      <c r="A370" t="s">
        <v>3795</v>
      </c>
      <c r="B370" t="s">
        <v>3755</v>
      </c>
      <c r="C370" t="s">
        <v>1207</v>
      </c>
      <c r="D370" t="s">
        <v>3756</v>
      </c>
      <c r="E370" t="s">
        <v>3613</v>
      </c>
      <c r="F370" t="s">
        <v>12457</v>
      </c>
      <c r="G370" t="s">
        <v>3614</v>
      </c>
      <c r="H370">
        <v>1</v>
      </c>
      <c r="I370" t="s">
        <v>36</v>
      </c>
      <c r="J370" t="s">
        <v>36</v>
      </c>
      <c r="K370" t="s">
        <v>36</v>
      </c>
      <c r="L370">
        <v>541</v>
      </c>
      <c r="M370" t="s">
        <v>3615</v>
      </c>
      <c r="N370" t="s">
        <v>3775</v>
      </c>
      <c r="O370" t="s">
        <v>1255</v>
      </c>
      <c r="P370" s="2">
        <v>39793</v>
      </c>
      <c r="Q370" t="s">
        <v>3618</v>
      </c>
      <c r="R370" t="s">
        <v>126</v>
      </c>
      <c r="S370" t="s">
        <v>39</v>
      </c>
      <c r="T370" t="s">
        <v>116</v>
      </c>
      <c r="U370" t="s">
        <v>1213</v>
      </c>
      <c r="V370" t="s">
        <v>36</v>
      </c>
      <c r="W370" t="s">
        <v>118</v>
      </c>
      <c r="X370" t="s">
        <v>776</v>
      </c>
      <c r="Y370" t="s">
        <v>3706</v>
      </c>
      <c r="Z370" t="s">
        <v>6234</v>
      </c>
      <c r="AA370" t="str">
        <f t="shared" si="10"/>
        <v>Metals - Total; EMS code: AL-T</v>
      </c>
      <c r="AB370" t="s">
        <v>43</v>
      </c>
      <c r="AC370" t="s">
        <v>268</v>
      </c>
      <c r="AD370" t="s">
        <v>44</v>
      </c>
      <c r="AE370" t="str">
        <f t="shared" si="11"/>
        <v/>
      </c>
    </row>
    <row r="371" spans="1:31" hidden="1" x14ac:dyDescent="0.35">
      <c r="A371" t="s">
        <v>3795</v>
      </c>
      <c r="B371" t="s">
        <v>3755</v>
      </c>
      <c r="C371" t="s">
        <v>1207</v>
      </c>
      <c r="D371" t="s">
        <v>3756</v>
      </c>
      <c r="E371" t="s">
        <v>3557</v>
      </c>
      <c r="F371" t="s">
        <v>12448</v>
      </c>
      <c r="G371" t="s">
        <v>3558</v>
      </c>
      <c r="H371">
        <v>0.02</v>
      </c>
      <c r="I371" t="s">
        <v>36</v>
      </c>
      <c r="J371" t="s">
        <v>36</v>
      </c>
      <c r="K371" t="s">
        <v>36</v>
      </c>
      <c r="L371">
        <v>37</v>
      </c>
      <c r="M371" t="s">
        <v>3818</v>
      </c>
      <c r="N371" t="s">
        <v>3819</v>
      </c>
      <c r="O371" t="s">
        <v>800</v>
      </c>
      <c r="P371" s="2">
        <v>38005</v>
      </c>
      <c r="Q371" t="s">
        <v>3561</v>
      </c>
      <c r="R371" t="s">
        <v>384</v>
      </c>
      <c r="S371" t="s">
        <v>39</v>
      </c>
      <c r="T371" t="s">
        <v>116</v>
      </c>
      <c r="U371" t="s">
        <v>1213</v>
      </c>
      <c r="V371" t="s">
        <v>36</v>
      </c>
      <c r="W371" t="s">
        <v>118</v>
      </c>
      <c r="X371" t="s">
        <v>776</v>
      </c>
      <c r="Y371" t="s">
        <v>3706</v>
      </c>
      <c r="Z371" t="s">
        <v>6234</v>
      </c>
      <c r="AA371" t="str">
        <f t="shared" si="10"/>
        <v>Metals - Total; EMS code: AL-T</v>
      </c>
      <c r="AB371" t="s">
        <v>43</v>
      </c>
      <c r="AC371" t="s">
        <v>268</v>
      </c>
      <c r="AD371" t="s">
        <v>44</v>
      </c>
      <c r="AE371" t="str">
        <f t="shared" si="11"/>
        <v/>
      </c>
    </row>
    <row r="372" spans="1:31" hidden="1" x14ac:dyDescent="0.35">
      <c r="A372" t="s">
        <v>3795</v>
      </c>
      <c r="B372" t="s">
        <v>3755</v>
      </c>
      <c r="C372" t="s">
        <v>1207</v>
      </c>
      <c r="D372" t="s">
        <v>3756</v>
      </c>
      <c r="E372" t="s">
        <v>3583</v>
      </c>
      <c r="F372" t="s">
        <v>3584</v>
      </c>
      <c r="G372" t="s">
        <v>3585</v>
      </c>
      <c r="H372">
        <v>1</v>
      </c>
      <c r="I372" t="s">
        <v>36</v>
      </c>
      <c r="J372" t="s">
        <v>36</v>
      </c>
      <c r="K372" t="s">
        <v>36</v>
      </c>
      <c r="L372">
        <v>2</v>
      </c>
      <c r="M372" t="s">
        <v>3586</v>
      </c>
      <c r="N372" t="s">
        <v>3586</v>
      </c>
      <c r="O372" t="s">
        <v>3587</v>
      </c>
      <c r="P372" s="2">
        <v>44351</v>
      </c>
      <c r="R372" t="s">
        <v>39</v>
      </c>
      <c r="T372" t="s">
        <v>116</v>
      </c>
      <c r="U372" t="s">
        <v>1213</v>
      </c>
      <c r="V372" t="s">
        <v>36</v>
      </c>
      <c r="W372" t="s">
        <v>118</v>
      </c>
      <c r="X372" t="s">
        <v>776</v>
      </c>
      <c r="Y372" t="s">
        <v>3706</v>
      </c>
      <c r="Z372" t="s">
        <v>6234</v>
      </c>
      <c r="AA372" t="str">
        <f t="shared" si="10"/>
        <v>Metals - Total; EMS code: AL-T</v>
      </c>
      <c r="AB372" t="s">
        <v>43</v>
      </c>
      <c r="AC372" t="s">
        <v>268</v>
      </c>
      <c r="AD372" t="s">
        <v>44</v>
      </c>
      <c r="AE372" t="str">
        <f t="shared" si="11"/>
        <v/>
      </c>
    </row>
    <row r="373" spans="1:31" hidden="1" x14ac:dyDescent="0.35">
      <c r="A373" t="s">
        <v>4072</v>
      </c>
      <c r="B373" t="s">
        <v>4040</v>
      </c>
      <c r="C373" t="s">
        <v>1207</v>
      </c>
      <c r="D373" t="s">
        <v>4041</v>
      </c>
      <c r="E373" t="s">
        <v>4069</v>
      </c>
      <c r="F373" t="s">
        <v>4070</v>
      </c>
      <c r="G373" t="s">
        <v>4070</v>
      </c>
      <c r="H373">
        <v>0.05</v>
      </c>
      <c r="I373" t="s">
        <v>36</v>
      </c>
      <c r="J373" t="s">
        <v>36</v>
      </c>
      <c r="K373" t="s">
        <v>36</v>
      </c>
      <c r="L373">
        <v>2</v>
      </c>
      <c r="O373" t="s">
        <v>4071</v>
      </c>
      <c r="P373" s="2">
        <v>35167</v>
      </c>
      <c r="Q373" t="s">
        <v>3760</v>
      </c>
      <c r="R373" t="s">
        <v>39</v>
      </c>
      <c r="T373" t="s">
        <v>116</v>
      </c>
      <c r="U373" t="s">
        <v>1213</v>
      </c>
      <c r="V373" t="s">
        <v>36</v>
      </c>
      <c r="W373" t="s">
        <v>118</v>
      </c>
      <c r="X373" t="s">
        <v>776</v>
      </c>
      <c r="Y373" t="s">
        <v>3950</v>
      </c>
      <c r="Z373" t="s">
        <v>6234</v>
      </c>
      <c r="AA373" t="str">
        <f t="shared" si="10"/>
        <v>Metals - Total; EMS code: AS-T</v>
      </c>
      <c r="AB373" t="s">
        <v>43</v>
      </c>
      <c r="AC373" t="s">
        <v>268</v>
      </c>
      <c r="AD373" t="s">
        <v>44</v>
      </c>
      <c r="AE373" t="str">
        <f t="shared" si="11"/>
        <v/>
      </c>
    </row>
    <row r="374" spans="1:31" hidden="1" x14ac:dyDescent="0.35">
      <c r="A374" t="s">
        <v>4072</v>
      </c>
      <c r="B374" t="s">
        <v>4040</v>
      </c>
      <c r="C374" t="s">
        <v>1207</v>
      </c>
      <c r="D374" t="s">
        <v>4041</v>
      </c>
      <c r="E374" t="s">
        <v>3557</v>
      </c>
      <c r="F374" t="s">
        <v>12448</v>
      </c>
      <c r="G374" t="s">
        <v>3558</v>
      </c>
      <c r="H374">
        <v>2E-3</v>
      </c>
      <c r="I374" t="s">
        <v>36</v>
      </c>
      <c r="J374" t="s">
        <v>36</v>
      </c>
      <c r="K374" t="s">
        <v>36</v>
      </c>
      <c r="L374">
        <v>37</v>
      </c>
      <c r="M374" t="s">
        <v>3818</v>
      </c>
      <c r="N374" t="s">
        <v>3819</v>
      </c>
      <c r="O374" t="s">
        <v>800</v>
      </c>
      <c r="P374" s="2">
        <v>38005</v>
      </c>
      <c r="Q374" t="s">
        <v>3561</v>
      </c>
      <c r="R374" t="s">
        <v>384</v>
      </c>
      <c r="S374" t="s">
        <v>39</v>
      </c>
      <c r="T374" t="s">
        <v>116</v>
      </c>
      <c r="U374" t="s">
        <v>1213</v>
      </c>
      <c r="V374" t="s">
        <v>36</v>
      </c>
      <c r="W374" t="s">
        <v>118</v>
      </c>
      <c r="X374" t="s">
        <v>776</v>
      </c>
      <c r="Y374" t="s">
        <v>3950</v>
      </c>
      <c r="Z374" t="s">
        <v>6234</v>
      </c>
      <c r="AA374" t="str">
        <f t="shared" si="10"/>
        <v>Metals - Total; EMS code: AS-T</v>
      </c>
      <c r="AB374" t="s">
        <v>43</v>
      </c>
      <c r="AC374" t="s">
        <v>268</v>
      </c>
      <c r="AD374" t="s">
        <v>44</v>
      </c>
      <c r="AE374" t="str">
        <f t="shared" si="11"/>
        <v/>
      </c>
    </row>
    <row r="375" spans="1:31" hidden="1" x14ac:dyDescent="0.35">
      <c r="A375" t="s">
        <v>4072</v>
      </c>
      <c r="B375" t="s">
        <v>4040</v>
      </c>
      <c r="C375" t="s">
        <v>1207</v>
      </c>
      <c r="D375" t="s">
        <v>4041</v>
      </c>
      <c r="E375" t="s">
        <v>4091</v>
      </c>
      <c r="F375" t="s">
        <v>12482</v>
      </c>
      <c r="G375" t="s">
        <v>3965</v>
      </c>
      <c r="H375">
        <v>5.0000000000000001E-3</v>
      </c>
      <c r="I375" t="s">
        <v>36</v>
      </c>
      <c r="J375" t="s">
        <v>36</v>
      </c>
      <c r="K375" t="s">
        <v>36</v>
      </c>
      <c r="L375">
        <v>73</v>
      </c>
      <c r="O375" t="s">
        <v>3049</v>
      </c>
      <c r="P375" s="2">
        <v>35167</v>
      </c>
      <c r="Q375" t="s">
        <v>319</v>
      </c>
      <c r="R375" t="s">
        <v>39</v>
      </c>
      <c r="T375" t="s">
        <v>116</v>
      </c>
      <c r="U375" t="s">
        <v>1213</v>
      </c>
      <c r="V375" t="s">
        <v>36</v>
      </c>
      <c r="W375" t="s">
        <v>118</v>
      </c>
      <c r="X375" t="s">
        <v>776</v>
      </c>
      <c r="Y375" t="s">
        <v>3950</v>
      </c>
      <c r="Z375" t="s">
        <v>6234</v>
      </c>
      <c r="AA375" t="str">
        <f t="shared" si="10"/>
        <v>Metals - Total; EMS code: AS-T</v>
      </c>
      <c r="AB375" t="s">
        <v>43</v>
      </c>
      <c r="AC375" t="s">
        <v>268</v>
      </c>
      <c r="AD375" t="s">
        <v>44</v>
      </c>
      <c r="AE375" t="str">
        <f t="shared" si="11"/>
        <v/>
      </c>
    </row>
    <row r="376" spans="1:31" hidden="1" x14ac:dyDescent="0.35">
      <c r="A376" t="s">
        <v>4072</v>
      </c>
      <c r="B376" t="s">
        <v>4040</v>
      </c>
      <c r="C376" t="s">
        <v>1207</v>
      </c>
      <c r="D376" t="s">
        <v>4041</v>
      </c>
      <c r="E376" t="s">
        <v>3583</v>
      </c>
      <c r="F376" t="s">
        <v>3584</v>
      </c>
      <c r="G376" t="s">
        <v>3585</v>
      </c>
      <c r="H376">
        <v>0.01</v>
      </c>
      <c r="I376" t="s">
        <v>36</v>
      </c>
      <c r="J376" t="s">
        <v>36</v>
      </c>
      <c r="K376" t="s">
        <v>36</v>
      </c>
      <c r="L376">
        <v>2</v>
      </c>
      <c r="M376" t="s">
        <v>3586</v>
      </c>
      <c r="N376" t="s">
        <v>3586</v>
      </c>
      <c r="O376" t="s">
        <v>3587</v>
      </c>
      <c r="P376" s="2">
        <v>44351</v>
      </c>
      <c r="R376" t="s">
        <v>39</v>
      </c>
      <c r="T376" t="s">
        <v>116</v>
      </c>
      <c r="U376" t="s">
        <v>1213</v>
      </c>
      <c r="V376" t="s">
        <v>36</v>
      </c>
      <c r="W376" t="s">
        <v>118</v>
      </c>
      <c r="X376" t="s">
        <v>776</v>
      </c>
      <c r="Y376" t="s">
        <v>3950</v>
      </c>
      <c r="Z376" t="s">
        <v>6234</v>
      </c>
      <c r="AA376" t="str">
        <f t="shared" si="10"/>
        <v>Metals - Total; EMS code: AS-T</v>
      </c>
      <c r="AB376" t="s">
        <v>43</v>
      </c>
      <c r="AC376" t="s">
        <v>268</v>
      </c>
      <c r="AD376" t="s">
        <v>44</v>
      </c>
      <c r="AE376" t="str">
        <f t="shared" si="11"/>
        <v/>
      </c>
    </row>
    <row r="377" spans="1:31" hidden="1" x14ac:dyDescent="0.35">
      <c r="A377" t="s">
        <v>4072</v>
      </c>
      <c r="B377" t="s">
        <v>4040</v>
      </c>
      <c r="C377" t="s">
        <v>1207</v>
      </c>
      <c r="D377" t="s">
        <v>4041</v>
      </c>
      <c r="E377" t="s">
        <v>3613</v>
      </c>
      <c r="F377" t="s">
        <v>12457</v>
      </c>
      <c r="G377" t="s">
        <v>3614</v>
      </c>
      <c r="H377">
        <v>0.01</v>
      </c>
      <c r="I377" t="s">
        <v>36</v>
      </c>
      <c r="J377" t="s">
        <v>36</v>
      </c>
      <c r="K377" t="s">
        <v>36</v>
      </c>
      <c r="L377">
        <v>541</v>
      </c>
      <c r="M377" t="s">
        <v>3615</v>
      </c>
      <c r="N377" t="s">
        <v>3775</v>
      </c>
      <c r="O377" t="s">
        <v>1255</v>
      </c>
      <c r="P377" s="2">
        <v>39793</v>
      </c>
      <c r="Q377" t="s">
        <v>3618</v>
      </c>
      <c r="R377" t="s">
        <v>126</v>
      </c>
      <c r="S377" t="s">
        <v>39</v>
      </c>
      <c r="T377" t="s">
        <v>116</v>
      </c>
      <c r="U377" t="s">
        <v>1213</v>
      </c>
      <c r="V377" t="s">
        <v>36</v>
      </c>
      <c r="W377" t="s">
        <v>118</v>
      </c>
      <c r="X377" t="s">
        <v>776</v>
      </c>
      <c r="Y377" t="s">
        <v>3950</v>
      </c>
      <c r="Z377" t="s">
        <v>6234</v>
      </c>
      <c r="AA377" t="str">
        <f t="shared" si="10"/>
        <v>Metals - Total; EMS code: AS-T</v>
      </c>
      <c r="AB377" t="s">
        <v>43</v>
      </c>
      <c r="AC377" t="s">
        <v>268</v>
      </c>
      <c r="AD377" t="s">
        <v>44</v>
      </c>
      <c r="AE377" t="str">
        <f t="shared" si="11"/>
        <v/>
      </c>
    </row>
    <row r="378" spans="1:31" hidden="1" x14ac:dyDescent="0.35">
      <c r="A378" t="s">
        <v>4072</v>
      </c>
      <c r="B378" t="s">
        <v>4040</v>
      </c>
      <c r="C378" t="s">
        <v>1207</v>
      </c>
      <c r="D378" t="s">
        <v>4041</v>
      </c>
      <c r="E378" t="s">
        <v>3792</v>
      </c>
      <c r="F378" t="s">
        <v>3793</v>
      </c>
      <c r="G378" t="s">
        <v>3794</v>
      </c>
      <c r="H378">
        <v>6.0000000000000001E-3</v>
      </c>
      <c r="I378" t="s">
        <v>36</v>
      </c>
      <c r="J378" t="s">
        <v>36</v>
      </c>
      <c r="K378" t="s">
        <v>36</v>
      </c>
      <c r="L378">
        <v>24</v>
      </c>
      <c r="M378" t="s">
        <v>3545</v>
      </c>
      <c r="N378" t="s">
        <v>3546</v>
      </c>
      <c r="O378" t="s">
        <v>3547</v>
      </c>
      <c r="P378" s="2">
        <v>43458</v>
      </c>
      <c r="R378" t="s">
        <v>39</v>
      </c>
      <c r="T378" t="s">
        <v>116</v>
      </c>
      <c r="U378" t="s">
        <v>1213</v>
      </c>
      <c r="V378" t="s">
        <v>36</v>
      </c>
      <c r="W378" t="s">
        <v>118</v>
      </c>
      <c r="X378" t="s">
        <v>776</v>
      </c>
      <c r="Y378" t="s">
        <v>3950</v>
      </c>
      <c r="Z378" t="s">
        <v>6234</v>
      </c>
      <c r="AA378" t="str">
        <f t="shared" si="10"/>
        <v>Metals - Total; EMS code: AS-T</v>
      </c>
      <c r="AB378" t="s">
        <v>43</v>
      </c>
      <c r="AC378" t="s">
        <v>268</v>
      </c>
      <c r="AD378" t="s">
        <v>44</v>
      </c>
      <c r="AE378" t="str">
        <f t="shared" si="11"/>
        <v/>
      </c>
    </row>
    <row r="379" spans="1:31" hidden="1" x14ac:dyDescent="0.35">
      <c r="A379" t="s">
        <v>4244</v>
      </c>
      <c r="B379" t="s">
        <v>4229</v>
      </c>
      <c r="C379" t="s">
        <v>1207</v>
      </c>
      <c r="D379" t="s">
        <v>4230</v>
      </c>
      <c r="E379" t="s">
        <v>3583</v>
      </c>
      <c r="F379" t="s">
        <v>3584</v>
      </c>
      <c r="G379" t="s">
        <v>3585</v>
      </c>
      <c r="H379">
        <v>0.2</v>
      </c>
      <c r="I379" t="s">
        <v>36</v>
      </c>
      <c r="J379" t="s">
        <v>36</v>
      </c>
      <c r="K379" t="s">
        <v>36</v>
      </c>
      <c r="L379">
        <v>2</v>
      </c>
      <c r="M379" t="s">
        <v>3586</v>
      </c>
      <c r="N379" t="s">
        <v>3586</v>
      </c>
      <c r="O379" t="s">
        <v>3587</v>
      </c>
      <c r="P379" s="2">
        <v>44351</v>
      </c>
      <c r="R379" t="s">
        <v>39</v>
      </c>
      <c r="T379" t="s">
        <v>116</v>
      </c>
      <c r="U379" t="s">
        <v>1213</v>
      </c>
      <c r="V379" t="s">
        <v>36</v>
      </c>
      <c r="W379" t="s">
        <v>118</v>
      </c>
      <c r="X379" t="s">
        <v>776</v>
      </c>
      <c r="Y379" t="s">
        <v>4213</v>
      </c>
      <c r="Z379" t="s">
        <v>6234</v>
      </c>
      <c r="AA379" t="str">
        <f t="shared" si="10"/>
        <v>Metals - Total; EMS code: B--T</v>
      </c>
      <c r="AB379" t="s">
        <v>43</v>
      </c>
      <c r="AC379" t="s">
        <v>268</v>
      </c>
      <c r="AD379" t="s">
        <v>44</v>
      </c>
      <c r="AE379" t="str">
        <f t="shared" si="11"/>
        <v/>
      </c>
    </row>
    <row r="380" spans="1:31" hidden="1" x14ac:dyDescent="0.35">
      <c r="A380" t="s">
        <v>4244</v>
      </c>
      <c r="B380" t="s">
        <v>4229</v>
      </c>
      <c r="C380" t="s">
        <v>1207</v>
      </c>
      <c r="D380" t="s">
        <v>4230</v>
      </c>
      <c r="E380" t="s">
        <v>3613</v>
      </c>
      <c r="F380" t="s">
        <v>12457</v>
      </c>
      <c r="G380" t="s">
        <v>3614</v>
      </c>
      <c r="H380">
        <v>5</v>
      </c>
      <c r="I380" t="s">
        <v>36</v>
      </c>
      <c r="J380" t="s">
        <v>36</v>
      </c>
      <c r="K380" t="s">
        <v>36</v>
      </c>
      <c r="L380">
        <v>541</v>
      </c>
      <c r="M380" t="s">
        <v>3615</v>
      </c>
      <c r="N380" t="s">
        <v>3775</v>
      </c>
      <c r="O380" t="s">
        <v>1255</v>
      </c>
      <c r="P380" s="2">
        <v>39793</v>
      </c>
      <c r="Q380" t="s">
        <v>3618</v>
      </c>
      <c r="R380" t="s">
        <v>126</v>
      </c>
      <c r="S380" t="s">
        <v>39</v>
      </c>
      <c r="T380" t="s">
        <v>116</v>
      </c>
      <c r="U380" t="s">
        <v>1213</v>
      </c>
      <c r="V380" t="s">
        <v>36</v>
      </c>
      <c r="W380" t="s">
        <v>118</v>
      </c>
      <c r="X380" t="s">
        <v>776</v>
      </c>
      <c r="Y380" t="s">
        <v>4213</v>
      </c>
      <c r="Z380" t="s">
        <v>6234</v>
      </c>
      <c r="AA380" t="str">
        <f t="shared" si="10"/>
        <v>Metals - Total; EMS code: B--T</v>
      </c>
      <c r="AB380" t="s">
        <v>43</v>
      </c>
      <c r="AC380" t="s">
        <v>268</v>
      </c>
      <c r="AD380" t="s">
        <v>44</v>
      </c>
      <c r="AE380" t="str">
        <f t="shared" si="11"/>
        <v/>
      </c>
    </row>
    <row r="381" spans="1:31" hidden="1" x14ac:dyDescent="0.35">
      <c r="A381" t="s">
        <v>4244</v>
      </c>
      <c r="B381" t="s">
        <v>4229</v>
      </c>
      <c r="C381" t="s">
        <v>1207</v>
      </c>
      <c r="D381" t="s">
        <v>4230</v>
      </c>
      <c r="E381" t="s">
        <v>3792</v>
      </c>
      <c r="F381" t="s">
        <v>3793</v>
      </c>
      <c r="G381" t="s">
        <v>3794</v>
      </c>
      <c r="H381">
        <v>0.2</v>
      </c>
      <c r="I381" t="s">
        <v>36</v>
      </c>
      <c r="J381" t="s">
        <v>36</v>
      </c>
      <c r="K381" t="s">
        <v>36</v>
      </c>
      <c r="L381">
        <v>24</v>
      </c>
      <c r="M381" t="s">
        <v>3545</v>
      </c>
      <c r="N381" t="s">
        <v>3546</v>
      </c>
      <c r="O381" t="s">
        <v>3547</v>
      </c>
      <c r="P381" s="2">
        <v>43458</v>
      </c>
      <c r="R381" t="s">
        <v>39</v>
      </c>
      <c r="T381" t="s">
        <v>116</v>
      </c>
      <c r="U381" t="s">
        <v>1213</v>
      </c>
      <c r="V381" t="s">
        <v>36</v>
      </c>
      <c r="W381" t="s">
        <v>118</v>
      </c>
      <c r="X381" t="s">
        <v>776</v>
      </c>
      <c r="Y381" t="s">
        <v>4213</v>
      </c>
      <c r="Z381" t="s">
        <v>6234</v>
      </c>
      <c r="AA381" t="str">
        <f t="shared" si="10"/>
        <v>Metals - Total; EMS code: B--T</v>
      </c>
      <c r="AB381" t="s">
        <v>43</v>
      </c>
      <c r="AC381" t="s">
        <v>268</v>
      </c>
      <c r="AD381" t="s">
        <v>44</v>
      </c>
      <c r="AE381" t="str">
        <f t="shared" si="11"/>
        <v/>
      </c>
    </row>
    <row r="382" spans="1:31" hidden="1" x14ac:dyDescent="0.35">
      <c r="A382" t="s">
        <v>4244</v>
      </c>
      <c r="B382" t="s">
        <v>4229</v>
      </c>
      <c r="C382" t="s">
        <v>1207</v>
      </c>
      <c r="D382" t="s">
        <v>4230</v>
      </c>
      <c r="E382" t="s">
        <v>3557</v>
      </c>
      <c r="F382" t="s">
        <v>12448</v>
      </c>
      <c r="G382" t="s">
        <v>3558</v>
      </c>
      <c r="H382">
        <v>0.2</v>
      </c>
      <c r="I382" t="s">
        <v>36</v>
      </c>
      <c r="J382" t="s">
        <v>36</v>
      </c>
      <c r="K382" t="s">
        <v>36</v>
      </c>
      <c r="L382">
        <v>37</v>
      </c>
      <c r="M382" t="s">
        <v>3818</v>
      </c>
      <c r="N382" t="s">
        <v>3819</v>
      </c>
      <c r="O382" t="s">
        <v>800</v>
      </c>
      <c r="P382" s="2">
        <v>42074</v>
      </c>
      <c r="R382" t="s">
        <v>126</v>
      </c>
      <c r="T382" t="s">
        <v>116</v>
      </c>
      <c r="U382" t="s">
        <v>1213</v>
      </c>
      <c r="V382" t="s">
        <v>36</v>
      </c>
      <c r="W382" t="s">
        <v>118</v>
      </c>
      <c r="X382" t="s">
        <v>776</v>
      </c>
      <c r="Y382" t="s">
        <v>4213</v>
      </c>
      <c r="Z382" t="s">
        <v>6234</v>
      </c>
      <c r="AA382" t="str">
        <f t="shared" si="10"/>
        <v>Metals - Total; EMS code: B--T</v>
      </c>
      <c r="AB382" t="s">
        <v>43</v>
      </c>
      <c r="AC382" t="s">
        <v>268</v>
      </c>
      <c r="AD382" t="s">
        <v>44</v>
      </c>
      <c r="AE382" t="str">
        <f t="shared" si="11"/>
        <v/>
      </c>
    </row>
    <row r="383" spans="1:31" hidden="1" x14ac:dyDescent="0.35">
      <c r="A383" t="s">
        <v>5107</v>
      </c>
      <c r="B383" t="s">
        <v>5099</v>
      </c>
      <c r="C383" t="s">
        <v>1207</v>
      </c>
      <c r="D383" t="s">
        <v>5100</v>
      </c>
      <c r="E383" t="s">
        <v>3557</v>
      </c>
      <c r="F383" t="s">
        <v>12448</v>
      </c>
      <c r="G383" t="s">
        <v>3558</v>
      </c>
      <c r="H383">
        <v>5.0000000000000001E-3</v>
      </c>
      <c r="I383" t="s">
        <v>36</v>
      </c>
      <c r="J383" t="s">
        <v>36</v>
      </c>
      <c r="K383" t="s">
        <v>36</v>
      </c>
      <c r="L383">
        <v>37</v>
      </c>
      <c r="M383" t="s">
        <v>3818</v>
      </c>
      <c r="N383" t="s">
        <v>3819</v>
      </c>
      <c r="O383" t="s">
        <v>800</v>
      </c>
      <c r="P383" s="2">
        <v>38005</v>
      </c>
      <c r="Q383" t="s">
        <v>3561</v>
      </c>
      <c r="R383" t="s">
        <v>384</v>
      </c>
      <c r="S383" t="s">
        <v>39</v>
      </c>
      <c r="T383" t="s">
        <v>116</v>
      </c>
      <c r="U383" t="s">
        <v>1213</v>
      </c>
      <c r="V383" t="s">
        <v>36</v>
      </c>
      <c r="W383" t="s">
        <v>118</v>
      </c>
      <c r="X383" t="s">
        <v>776</v>
      </c>
      <c r="Y383" t="s">
        <v>5090</v>
      </c>
      <c r="Z383" t="s">
        <v>6234</v>
      </c>
      <c r="AA383" t="str">
        <f t="shared" si="10"/>
        <v>Metals - Total; EMS code: BA-T</v>
      </c>
      <c r="AB383" t="s">
        <v>43</v>
      </c>
      <c r="AC383" t="s">
        <v>268</v>
      </c>
      <c r="AD383" t="s">
        <v>44</v>
      </c>
      <c r="AE383" t="str">
        <f t="shared" si="11"/>
        <v/>
      </c>
    </row>
    <row r="384" spans="1:31" hidden="1" x14ac:dyDescent="0.35">
      <c r="A384" t="s">
        <v>5107</v>
      </c>
      <c r="B384" t="s">
        <v>5099</v>
      </c>
      <c r="C384" t="s">
        <v>1207</v>
      </c>
      <c r="D384" t="s">
        <v>5100</v>
      </c>
      <c r="E384" t="s">
        <v>3583</v>
      </c>
      <c r="F384" t="s">
        <v>3584</v>
      </c>
      <c r="G384" t="s">
        <v>3585</v>
      </c>
      <c r="H384">
        <v>0.01</v>
      </c>
      <c r="I384" t="s">
        <v>36</v>
      </c>
      <c r="J384" t="s">
        <v>36</v>
      </c>
      <c r="K384" t="s">
        <v>36</v>
      </c>
      <c r="L384">
        <v>2</v>
      </c>
      <c r="M384" t="s">
        <v>3586</v>
      </c>
      <c r="N384" t="s">
        <v>3586</v>
      </c>
      <c r="O384" t="s">
        <v>3587</v>
      </c>
      <c r="P384" s="2">
        <v>44351</v>
      </c>
      <c r="R384" t="s">
        <v>39</v>
      </c>
      <c r="T384" t="s">
        <v>116</v>
      </c>
      <c r="U384" t="s">
        <v>1213</v>
      </c>
      <c r="V384" t="s">
        <v>36</v>
      </c>
      <c r="W384" t="s">
        <v>118</v>
      </c>
      <c r="X384" t="s">
        <v>776</v>
      </c>
      <c r="Y384" t="s">
        <v>5090</v>
      </c>
      <c r="Z384" t="s">
        <v>6234</v>
      </c>
      <c r="AA384" t="str">
        <f t="shared" si="10"/>
        <v>Metals - Total; EMS code: BA-T</v>
      </c>
      <c r="AB384" t="s">
        <v>43</v>
      </c>
      <c r="AC384" t="s">
        <v>268</v>
      </c>
      <c r="AD384" t="s">
        <v>44</v>
      </c>
      <c r="AE384" t="str">
        <f t="shared" si="11"/>
        <v/>
      </c>
    </row>
    <row r="385" spans="1:31" hidden="1" x14ac:dyDescent="0.35">
      <c r="A385" t="s">
        <v>5107</v>
      </c>
      <c r="B385" t="s">
        <v>5099</v>
      </c>
      <c r="C385" t="s">
        <v>1207</v>
      </c>
      <c r="D385" t="s">
        <v>5100</v>
      </c>
      <c r="E385" t="s">
        <v>3792</v>
      </c>
      <c r="F385" t="s">
        <v>3793</v>
      </c>
      <c r="G385" t="s">
        <v>3794</v>
      </c>
      <c r="H385">
        <v>0.01</v>
      </c>
      <c r="I385" t="s">
        <v>36</v>
      </c>
      <c r="J385" t="s">
        <v>36</v>
      </c>
      <c r="K385" t="s">
        <v>36</v>
      </c>
      <c r="L385">
        <v>24</v>
      </c>
      <c r="M385" t="s">
        <v>3545</v>
      </c>
      <c r="N385" t="s">
        <v>3546</v>
      </c>
      <c r="O385" t="s">
        <v>3547</v>
      </c>
      <c r="P385" s="2">
        <v>43458</v>
      </c>
      <c r="R385" t="s">
        <v>39</v>
      </c>
      <c r="T385" t="s">
        <v>116</v>
      </c>
      <c r="U385" t="s">
        <v>1213</v>
      </c>
      <c r="V385" t="s">
        <v>36</v>
      </c>
      <c r="W385" t="s">
        <v>118</v>
      </c>
      <c r="X385" t="s">
        <v>776</v>
      </c>
      <c r="Y385" t="s">
        <v>5090</v>
      </c>
      <c r="Z385" t="s">
        <v>6234</v>
      </c>
      <c r="AA385" t="str">
        <f t="shared" si="10"/>
        <v>Metals - Total; EMS code: BA-T</v>
      </c>
      <c r="AB385" t="s">
        <v>43</v>
      </c>
      <c r="AC385" t="s">
        <v>268</v>
      </c>
      <c r="AD385" t="s">
        <v>44</v>
      </c>
      <c r="AE385" t="str">
        <f t="shared" si="11"/>
        <v/>
      </c>
    </row>
    <row r="386" spans="1:31" hidden="1" x14ac:dyDescent="0.35">
      <c r="A386" t="s">
        <v>5107</v>
      </c>
      <c r="B386" t="s">
        <v>5099</v>
      </c>
      <c r="C386" t="s">
        <v>1207</v>
      </c>
      <c r="D386" t="s">
        <v>5100</v>
      </c>
      <c r="E386" t="s">
        <v>3613</v>
      </c>
      <c r="F386" t="s">
        <v>12457</v>
      </c>
      <c r="G386" t="s">
        <v>3614</v>
      </c>
      <c r="H386">
        <v>0.1</v>
      </c>
      <c r="I386" t="s">
        <v>36</v>
      </c>
      <c r="J386" t="s">
        <v>36</v>
      </c>
      <c r="K386" t="s">
        <v>36</v>
      </c>
      <c r="L386">
        <v>541</v>
      </c>
      <c r="M386" t="s">
        <v>3615</v>
      </c>
      <c r="N386" t="s">
        <v>3775</v>
      </c>
      <c r="O386" t="s">
        <v>1255</v>
      </c>
      <c r="P386" s="2">
        <v>39793</v>
      </c>
      <c r="Q386" t="s">
        <v>3618</v>
      </c>
      <c r="R386" t="s">
        <v>126</v>
      </c>
      <c r="S386" t="s">
        <v>39</v>
      </c>
      <c r="T386" t="s">
        <v>116</v>
      </c>
      <c r="U386" t="s">
        <v>1213</v>
      </c>
      <c r="V386" t="s">
        <v>36</v>
      </c>
      <c r="W386" t="s">
        <v>118</v>
      </c>
      <c r="X386" t="s">
        <v>776</v>
      </c>
      <c r="Y386" t="s">
        <v>5090</v>
      </c>
      <c r="Z386" t="s">
        <v>6234</v>
      </c>
      <c r="AA386" t="str">
        <f t="shared" ref="AA386:AA449" si="12">_xlfn.CONCAT(Z386, "EMS code: ",B386)</f>
        <v>Metals - Total; EMS code: BA-T</v>
      </c>
      <c r="AB386" t="s">
        <v>43</v>
      </c>
      <c r="AC386" t="s">
        <v>268</v>
      </c>
      <c r="AD386" t="s">
        <v>44</v>
      </c>
      <c r="AE386" t="str">
        <f t="shared" ref="AE386:AE449" si="13">IF(AD386="FIELD_RESULT",F386,"")</f>
        <v/>
      </c>
    </row>
    <row r="387" spans="1:31" hidden="1" x14ac:dyDescent="0.35">
      <c r="A387" t="s">
        <v>5161</v>
      </c>
      <c r="B387" t="s">
        <v>5159</v>
      </c>
      <c r="C387" t="s">
        <v>1207</v>
      </c>
      <c r="D387" t="s">
        <v>5160</v>
      </c>
      <c r="E387" t="s">
        <v>3583</v>
      </c>
      <c r="F387" t="s">
        <v>3584</v>
      </c>
      <c r="G387" t="s">
        <v>3585</v>
      </c>
      <c r="H387">
        <v>2E-3</v>
      </c>
      <c r="I387" t="s">
        <v>36</v>
      </c>
      <c r="J387" t="s">
        <v>36</v>
      </c>
      <c r="K387" t="s">
        <v>36</v>
      </c>
      <c r="L387">
        <v>2</v>
      </c>
      <c r="M387" t="s">
        <v>3586</v>
      </c>
      <c r="N387" t="s">
        <v>3586</v>
      </c>
      <c r="O387" t="s">
        <v>3587</v>
      </c>
      <c r="P387" s="2">
        <v>44351</v>
      </c>
      <c r="R387" t="s">
        <v>39</v>
      </c>
      <c r="T387" t="s">
        <v>116</v>
      </c>
      <c r="U387" t="s">
        <v>1213</v>
      </c>
      <c r="V387" t="s">
        <v>36</v>
      </c>
      <c r="W387" t="s">
        <v>118</v>
      </c>
      <c r="X387" t="s">
        <v>776</v>
      </c>
      <c r="Y387" t="s">
        <v>5153</v>
      </c>
      <c r="Z387" t="s">
        <v>6234</v>
      </c>
      <c r="AA387" t="str">
        <f t="shared" si="12"/>
        <v>Metals - Total; EMS code: BE-T</v>
      </c>
      <c r="AB387" t="s">
        <v>43</v>
      </c>
      <c r="AC387" t="s">
        <v>268</v>
      </c>
      <c r="AD387" t="s">
        <v>44</v>
      </c>
      <c r="AE387" t="str">
        <f t="shared" si="13"/>
        <v/>
      </c>
    </row>
    <row r="388" spans="1:31" hidden="1" x14ac:dyDescent="0.35">
      <c r="A388" t="s">
        <v>5161</v>
      </c>
      <c r="B388" t="s">
        <v>5159</v>
      </c>
      <c r="C388" t="s">
        <v>1207</v>
      </c>
      <c r="D388" t="s">
        <v>5160</v>
      </c>
      <c r="E388" t="s">
        <v>3557</v>
      </c>
      <c r="F388" t="s">
        <v>12448</v>
      </c>
      <c r="G388" t="s">
        <v>3558</v>
      </c>
      <c r="H388">
        <v>1E-4</v>
      </c>
      <c r="I388" t="s">
        <v>36</v>
      </c>
      <c r="J388" t="s">
        <v>36</v>
      </c>
      <c r="K388" t="s">
        <v>36</v>
      </c>
      <c r="L388">
        <v>37</v>
      </c>
      <c r="M388" t="s">
        <v>3818</v>
      </c>
      <c r="N388" t="s">
        <v>3819</v>
      </c>
      <c r="O388" t="s">
        <v>800</v>
      </c>
      <c r="P388" s="2">
        <v>38005</v>
      </c>
      <c r="Q388" t="s">
        <v>3561</v>
      </c>
      <c r="R388" t="s">
        <v>384</v>
      </c>
      <c r="S388" t="s">
        <v>39</v>
      </c>
      <c r="T388" t="s">
        <v>116</v>
      </c>
      <c r="U388" t="s">
        <v>1213</v>
      </c>
      <c r="V388" t="s">
        <v>36</v>
      </c>
      <c r="W388" t="s">
        <v>118</v>
      </c>
      <c r="X388" t="s">
        <v>776</v>
      </c>
      <c r="Y388" t="s">
        <v>5153</v>
      </c>
      <c r="Z388" t="s">
        <v>6234</v>
      </c>
      <c r="AA388" t="str">
        <f t="shared" si="12"/>
        <v>Metals - Total; EMS code: BE-T</v>
      </c>
      <c r="AB388" t="s">
        <v>43</v>
      </c>
      <c r="AC388" t="s">
        <v>268</v>
      </c>
      <c r="AD388" t="s">
        <v>44</v>
      </c>
      <c r="AE388" t="str">
        <f t="shared" si="13"/>
        <v/>
      </c>
    </row>
    <row r="389" spans="1:31" hidden="1" x14ac:dyDescent="0.35">
      <c r="A389" t="s">
        <v>5161</v>
      </c>
      <c r="B389" t="s">
        <v>5159</v>
      </c>
      <c r="C389" t="s">
        <v>1207</v>
      </c>
      <c r="D389" t="s">
        <v>5160</v>
      </c>
      <c r="E389" t="s">
        <v>3792</v>
      </c>
      <c r="F389" t="s">
        <v>3793</v>
      </c>
      <c r="G389" t="s">
        <v>3794</v>
      </c>
      <c r="H389">
        <v>2E-3</v>
      </c>
      <c r="I389" t="s">
        <v>36</v>
      </c>
      <c r="J389" t="s">
        <v>36</v>
      </c>
      <c r="K389" t="s">
        <v>36</v>
      </c>
      <c r="L389">
        <v>24</v>
      </c>
      <c r="M389" t="s">
        <v>3545</v>
      </c>
      <c r="N389" t="s">
        <v>3546</v>
      </c>
      <c r="O389" t="s">
        <v>3547</v>
      </c>
      <c r="P389" s="2">
        <v>43458</v>
      </c>
      <c r="R389" t="s">
        <v>39</v>
      </c>
      <c r="T389" t="s">
        <v>116</v>
      </c>
      <c r="U389" t="s">
        <v>1213</v>
      </c>
      <c r="V389" t="s">
        <v>36</v>
      </c>
      <c r="W389" t="s">
        <v>118</v>
      </c>
      <c r="X389" t="s">
        <v>776</v>
      </c>
      <c r="Y389" t="s">
        <v>5153</v>
      </c>
      <c r="Z389" t="s">
        <v>6234</v>
      </c>
      <c r="AA389" t="str">
        <f t="shared" si="12"/>
        <v>Metals - Total; EMS code: BE-T</v>
      </c>
      <c r="AB389" t="s">
        <v>43</v>
      </c>
      <c r="AC389" t="s">
        <v>268</v>
      </c>
      <c r="AD389" t="s">
        <v>44</v>
      </c>
      <c r="AE389" t="str">
        <f t="shared" si="13"/>
        <v/>
      </c>
    </row>
    <row r="390" spans="1:31" hidden="1" x14ac:dyDescent="0.35">
      <c r="A390" t="s">
        <v>5161</v>
      </c>
      <c r="B390" t="s">
        <v>5159</v>
      </c>
      <c r="C390" t="s">
        <v>1207</v>
      </c>
      <c r="D390" t="s">
        <v>5160</v>
      </c>
      <c r="E390" t="s">
        <v>3613</v>
      </c>
      <c r="F390" t="s">
        <v>12457</v>
      </c>
      <c r="G390" t="s">
        <v>3614</v>
      </c>
      <c r="H390">
        <v>0.1</v>
      </c>
      <c r="I390" t="s">
        <v>36</v>
      </c>
      <c r="J390" t="s">
        <v>36</v>
      </c>
      <c r="K390" t="s">
        <v>36</v>
      </c>
      <c r="L390">
        <v>541</v>
      </c>
      <c r="M390" t="s">
        <v>3615</v>
      </c>
      <c r="N390" t="s">
        <v>3775</v>
      </c>
      <c r="O390" t="s">
        <v>1255</v>
      </c>
      <c r="P390" s="2">
        <v>39793</v>
      </c>
      <c r="Q390" t="s">
        <v>3618</v>
      </c>
      <c r="R390" t="s">
        <v>126</v>
      </c>
      <c r="S390" t="s">
        <v>39</v>
      </c>
      <c r="T390" t="s">
        <v>116</v>
      </c>
      <c r="U390" t="s">
        <v>1213</v>
      </c>
      <c r="V390" t="s">
        <v>36</v>
      </c>
      <c r="W390" t="s">
        <v>118</v>
      </c>
      <c r="X390" t="s">
        <v>776</v>
      </c>
      <c r="Y390" t="s">
        <v>5153</v>
      </c>
      <c r="Z390" t="s">
        <v>6234</v>
      </c>
      <c r="AA390" t="str">
        <f t="shared" si="12"/>
        <v>Metals - Total; EMS code: BE-T</v>
      </c>
      <c r="AB390" t="s">
        <v>43</v>
      </c>
      <c r="AC390" t="s">
        <v>268</v>
      </c>
      <c r="AD390" t="s">
        <v>44</v>
      </c>
      <c r="AE390" t="str">
        <f t="shared" si="13"/>
        <v/>
      </c>
    </row>
    <row r="391" spans="1:31" hidden="1" x14ac:dyDescent="0.35">
      <c r="A391" t="s">
        <v>5206</v>
      </c>
      <c r="B391" t="s">
        <v>5193</v>
      </c>
      <c r="C391" t="s">
        <v>1207</v>
      </c>
      <c r="D391" t="s">
        <v>5194</v>
      </c>
      <c r="E391" t="s">
        <v>3583</v>
      </c>
      <c r="F391" t="s">
        <v>3584</v>
      </c>
      <c r="G391" t="s">
        <v>3585</v>
      </c>
      <c r="H391">
        <v>2E-3</v>
      </c>
      <c r="I391" t="s">
        <v>36</v>
      </c>
      <c r="J391" t="s">
        <v>36</v>
      </c>
      <c r="K391" t="s">
        <v>36</v>
      </c>
      <c r="L391">
        <v>2</v>
      </c>
      <c r="M391" t="s">
        <v>3586</v>
      </c>
      <c r="N391" t="s">
        <v>3586</v>
      </c>
      <c r="O391" t="s">
        <v>3587</v>
      </c>
      <c r="P391" s="2">
        <v>44351</v>
      </c>
      <c r="R391" t="s">
        <v>39</v>
      </c>
      <c r="T391" t="s">
        <v>116</v>
      </c>
      <c r="U391" t="s">
        <v>1213</v>
      </c>
      <c r="V391" t="s">
        <v>36</v>
      </c>
      <c r="W391" t="s">
        <v>118</v>
      </c>
      <c r="X391" t="s">
        <v>776</v>
      </c>
      <c r="Y391" t="s">
        <v>5179</v>
      </c>
      <c r="Z391" t="s">
        <v>6234</v>
      </c>
      <c r="AA391" t="str">
        <f t="shared" si="12"/>
        <v>Metals - Total; EMS code: BI-T</v>
      </c>
      <c r="AB391" t="s">
        <v>43</v>
      </c>
      <c r="AC391" t="s">
        <v>268</v>
      </c>
      <c r="AD391" t="s">
        <v>44</v>
      </c>
      <c r="AE391" t="str">
        <f t="shared" si="13"/>
        <v/>
      </c>
    </row>
    <row r="392" spans="1:31" hidden="1" x14ac:dyDescent="0.35">
      <c r="A392" t="s">
        <v>5206</v>
      </c>
      <c r="B392" t="s">
        <v>5193</v>
      </c>
      <c r="C392" t="s">
        <v>1207</v>
      </c>
      <c r="D392" t="s">
        <v>5194</v>
      </c>
      <c r="E392" t="s">
        <v>3792</v>
      </c>
      <c r="F392" t="s">
        <v>3793</v>
      </c>
      <c r="G392" t="s">
        <v>3794</v>
      </c>
      <c r="H392">
        <v>2E-3</v>
      </c>
      <c r="I392" t="s">
        <v>36</v>
      </c>
      <c r="J392" t="s">
        <v>36</v>
      </c>
      <c r="K392" t="s">
        <v>36</v>
      </c>
      <c r="L392">
        <v>24</v>
      </c>
      <c r="M392" t="s">
        <v>3545</v>
      </c>
      <c r="N392" t="s">
        <v>3546</v>
      </c>
      <c r="O392" t="s">
        <v>3547</v>
      </c>
      <c r="P392" s="2">
        <v>43458</v>
      </c>
      <c r="R392" t="s">
        <v>39</v>
      </c>
      <c r="T392" t="s">
        <v>116</v>
      </c>
      <c r="U392" t="s">
        <v>1213</v>
      </c>
      <c r="V392" t="s">
        <v>36</v>
      </c>
      <c r="W392" t="s">
        <v>118</v>
      </c>
      <c r="X392" t="s">
        <v>776</v>
      </c>
      <c r="Y392" t="s">
        <v>5179</v>
      </c>
      <c r="Z392" t="s">
        <v>6234</v>
      </c>
      <c r="AA392" t="str">
        <f t="shared" si="12"/>
        <v>Metals - Total; EMS code: BI-T</v>
      </c>
      <c r="AB392" t="s">
        <v>43</v>
      </c>
      <c r="AC392" t="s">
        <v>268</v>
      </c>
      <c r="AD392" t="s">
        <v>44</v>
      </c>
      <c r="AE392" t="str">
        <f t="shared" si="13"/>
        <v/>
      </c>
    </row>
    <row r="393" spans="1:31" hidden="1" x14ac:dyDescent="0.35">
      <c r="A393" t="s">
        <v>5206</v>
      </c>
      <c r="B393" t="s">
        <v>5193</v>
      </c>
      <c r="C393" t="s">
        <v>1207</v>
      </c>
      <c r="D393" t="s">
        <v>5194</v>
      </c>
      <c r="E393" t="s">
        <v>3557</v>
      </c>
      <c r="F393" t="s">
        <v>12448</v>
      </c>
      <c r="G393" t="s">
        <v>3558</v>
      </c>
      <c r="H393">
        <v>1E-4</v>
      </c>
      <c r="I393" t="s">
        <v>36</v>
      </c>
      <c r="J393" t="s">
        <v>36</v>
      </c>
      <c r="K393" t="s">
        <v>36</v>
      </c>
      <c r="L393">
        <v>37</v>
      </c>
      <c r="M393" t="s">
        <v>3818</v>
      </c>
      <c r="N393" t="s">
        <v>3819</v>
      </c>
      <c r="O393" t="s">
        <v>800</v>
      </c>
      <c r="P393" s="2">
        <v>38005</v>
      </c>
      <c r="Q393" t="s">
        <v>3561</v>
      </c>
      <c r="R393" t="s">
        <v>384</v>
      </c>
      <c r="S393" t="s">
        <v>39</v>
      </c>
      <c r="T393" t="s">
        <v>116</v>
      </c>
      <c r="U393" t="s">
        <v>1213</v>
      </c>
      <c r="V393" t="s">
        <v>36</v>
      </c>
      <c r="W393" t="s">
        <v>118</v>
      </c>
      <c r="X393" t="s">
        <v>776</v>
      </c>
      <c r="Y393" t="s">
        <v>5179</v>
      </c>
      <c r="Z393" t="s">
        <v>6234</v>
      </c>
      <c r="AA393" t="str">
        <f t="shared" si="12"/>
        <v>Metals - Total; EMS code: BI-T</v>
      </c>
      <c r="AB393" t="s">
        <v>43</v>
      </c>
      <c r="AC393" t="s">
        <v>268</v>
      </c>
      <c r="AD393" t="s">
        <v>44</v>
      </c>
      <c r="AE393" t="str">
        <f t="shared" si="13"/>
        <v/>
      </c>
    </row>
    <row r="394" spans="1:31" hidden="1" x14ac:dyDescent="0.35">
      <c r="A394" t="s">
        <v>5206</v>
      </c>
      <c r="B394" t="s">
        <v>5193</v>
      </c>
      <c r="C394" t="s">
        <v>1207</v>
      </c>
      <c r="D394" t="s">
        <v>5194</v>
      </c>
      <c r="E394" t="s">
        <v>3613</v>
      </c>
      <c r="F394" t="s">
        <v>12457</v>
      </c>
      <c r="G394" t="s">
        <v>3614</v>
      </c>
      <c r="H394">
        <v>0.1</v>
      </c>
      <c r="I394" t="s">
        <v>36</v>
      </c>
      <c r="J394" t="s">
        <v>36</v>
      </c>
      <c r="K394" t="s">
        <v>36</v>
      </c>
      <c r="L394">
        <v>189</v>
      </c>
      <c r="M394" t="s">
        <v>3615</v>
      </c>
      <c r="N394" t="s">
        <v>3775</v>
      </c>
      <c r="O394" t="s">
        <v>1255</v>
      </c>
      <c r="P394" s="2">
        <v>39793</v>
      </c>
      <c r="Q394" t="s">
        <v>3618</v>
      </c>
      <c r="R394" t="s">
        <v>126</v>
      </c>
      <c r="S394" t="s">
        <v>39</v>
      </c>
      <c r="T394" t="s">
        <v>116</v>
      </c>
      <c r="U394" t="s">
        <v>1213</v>
      </c>
      <c r="V394" t="s">
        <v>36</v>
      </c>
      <c r="W394" t="s">
        <v>118</v>
      </c>
      <c r="X394" t="s">
        <v>776</v>
      </c>
      <c r="Y394" t="s">
        <v>5179</v>
      </c>
      <c r="Z394" t="s">
        <v>6234</v>
      </c>
      <c r="AA394" t="str">
        <f t="shared" si="12"/>
        <v>Metals - Total; EMS code: BI-T</v>
      </c>
      <c r="AB394" t="s">
        <v>43</v>
      </c>
      <c r="AC394" t="s">
        <v>268</v>
      </c>
      <c r="AD394" t="s">
        <v>44</v>
      </c>
      <c r="AE394" t="str">
        <f t="shared" si="13"/>
        <v/>
      </c>
    </row>
    <row r="395" spans="1:31" hidden="1" x14ac:dyDescent="0.35">
      <c r="A395" t="s">
        <v>5381</v>
      </c>
      <c r="B395" t="s">
        <v>5376</v>
      </c>
      <c r="C395" t="s">
        <v>1207</v>
      </c>
      <c r="D395" t="s">
        <v>5377</v>
      </c>
      <c r="E395" t="s">
        <v>3047</v>
      </c>
      <c r="F395" t="s">
        <v>12417</v>
      </c>
      <c r="G395" t="s">
        <v>3048</v>
      </c>
      <c r="H395">
        <v>2.0000000000000001E-4</v>
      </c>
      <c r="I395" t="s">
        <v>36</v>
      </c>
      <c r="J395" t="s">
        <v>36</v>
      </c>
      <c r="K395" t="s">
        <v>36</v>
      </c>
      <c r="L395">
        <v>73</v>
      </c>
      <c r="O395" t="s">
        <v>3049</v>
      </c>
      <c r="P395" s="2">
        <v>35167</v>
      </c>
      <c r="Q395" t="s">
        <v>319</v>
      </c>
      <c r="R395" t="s">
        <v>39</v>
      </c>
      <c r="T395" t="s">
        <v>116</v>
      </c>
      <c r="U395" t="s">
        <v>1213</v>
      </c>
      <c r="V395" t="s">
        <v>36</v>
      </c>
      <c r="W395" t="s">
        <v>118</v>
      </c>
      <c r="X395" t="s">
        <v>776</v>
      </c>
      <c r="Y395" t="s">
        <v>5379</v>
      </c>
      <c r="Z395" t="s">
        <v>2354</v>
      </c>
      <c r="AA395" t="str">
        <f t="shared" si="12"/>
        <v>Pesticides; EMS code: C011</v>
      </c>
      <c r="AB395" t="s">
        <v>43</v>
      </c>
      <c r="AD395" t="s">
        <v>44</v>
      </c>
      <c r="AE395" t="str">
        <f t="shared" si="13"/>
        <v/>
      </c>
    </row>
    <row r="396" spans="1:31" hidden="1" x14ac:dyDescent="0.35">
      <c r="A396" t="s">
        <v>5389</v>
      </c>
      <c r="B396" t="s">
        <v>5382</v>
      </c>
      <c r="C396" t="s">
        <v>1207</v>
      </c>
      <c r="D396" t="s">
        <v>5383</v>
      </c>
      <c r="E396" t="s">
        <v>3047</v>
      </c>
      <c r="F396" t="s">
        <v>12417</v>
      </c>
      <c r="G396" t="s">
        <v>3048</v>
      </c>
      <c r="H396">
        <v>2.0000000000000001E-4</v>
      </c>
      <c r="I396" t="s">
        <v>36</v>
      </c>
      <c r="J396" t="s">
        <v>36</v>
      </c>
      <c r="K396" t="s">
        <v>36</v>
      </c>
      <c r="L396">
        <v>73</v>
      </c>
      <c r="O396" t="s">
        <v>5388</v>
      </c>
      <c r="P396" s="2">
        <v>35167</v>
      </c>
      <c r="Q396" t="s">
        <v>319</v>
      </c>
      <c r="R396" t="s">
        <v>39</v>
      </c>
      <c r="T396" t="s">
        <v>116</v>
      </c>
      <c r="U396" t="s">
        <v>1213</v>
      </c>
      <c r="V396" t="s">
        <v>36</v>
      </c>
      <c r="W396" t="s">
        <v>118</v>
      </c>
      <c r="X396" t="s">
        <v>776</v>
      </c>
      <c r="Y396" t="s">
        <v>5385</v>
      </c>
      <c r="Z396" t="s">
        <v>2354</v>
      </c>
      <c r="AA396" t="str">
        <f t="shared" si="12"/>
        <v>Pesticides; EMS code: C012</v>
      </c>
      <c r="AB396" t="s">
        <v>43</v>
      </c>
      <c r="AD396" t="s">
        <v>44</v>
      </c>
      <c r="AE396" t="str">
        <f t="shared" si="13"/>
        <v/>
      </c>
    </row>
    <row r="397" spans="1:31" hidden="1" x14ac:dyDescent="0.35">
      <c r="A397" t="s">
        <v>5761</v>
      </c>
      <c r="B397" t="s">
        <v>5741</v>
      </c>
      <c r="C397" t="s">
        <v>1207</v>
      </c>
      <c r="D397" t="s">
        <v>5742</v>
      </c>
      <c r="E397" t="s">
        <v>3613</v>
      </c>
      <c r="F397" t="s">
        <v>12457</v>
      </c>
      <c r="G397" t="s">
        <v>3614</v>
      </c>
      <c r="H397">
        <v>10</v>
      </c>
      <c r="I397" t="s">
        <v>36</v>
      </c>
      <c r="J397" t="s">
        <v>36</v>
      </c>
      <c r="K397" t="s">
        <v>36</v>
      </c>
      <c r="L397">
        <v>541</v>
      </c>
      <c r="M397" t="s">
        <v>3615</v>
      </c>
      <c r="N397" t="s">
        <v>3775</v>
      </c>
      <c r="O397" t="s">
        <v>1255</v>
      </c>
      <c r="P397" s="2">
        <v>39793</v>
      </c>
      <c r="Q397" t="s">
        <v>3618</v>
      </c>
      <c r="R397" t="s">
        <v>126</v>
      </c>
      <c r="S397" t="s">
        <v>39</v>
      </c>
      <c r="T397" t="s">
        <v>116</v>
      </c>
      <c r="U397" t="s">
        <v>1213</v>
      </c>
      <c r="V397" t="s">
        <v>36</v>
      </c>
      <c r="W397" t="s">
        <v>118</v>
      </c>
      <c r="X397" t="s">
        <v>776</v>
      </c>
      <c r="Y397" t="s">
        <v>5683</v>
      </c>
      <c r="Z397" t="s">
        <v>6234</v>
      </c>
      <c r="AA397" t="str">
        <f t="shared" si="12"/>
        <v>Metals - Total; EMS code: CA-T</v>
      </c>
      <c r="AB397" t="s">
        <v>43</v>
      </c>
      <c r="AC397" t="s">
        <v>268</v>
      </c>
      <c r="AD397" t="s">
        <v>44</v>
      </c>
      <c r="AE397" t="str">
        <f t="shared" si="13"/>
        <v/>
      </c>
    </row>
    <row r="398" spans="1:31" hidden="1" x14ac:dyDescent="0.35">
      <c r="A398" t="s">
        <v>5761</v>
      </c>
      <c r="B398" t="s">
        <v>5741</v>
      </c>
      <c r="C398" t="s">
        <v>1207</v>
      </c>
      <c r="D398" t="s">
        <v>5742</v>
      </c>
      <c r="E398" t="s">
        <v>3792</v>
      </c>
      <c r="F398" t="s">
        <v>3793</v>
      </c>
      <c r="G398" t="s">
        <v>3794</v>
      </c>
      <c r="H398">
        <v>4</v>
      </c>
      <c r="I398" t="s">
        <v>36</v>
      </c>
      <c r="J398" t="s">
        <v>36</v>
      </c>
      <c r="K398" t="s">
        <v>36</v>
      </c>
      <c r="L398">
        <v>24</v>
      </c>
      <c r="M398" t="s">
        <v>3545</v>
      </c>
      <c r="N398" t="s">
        <v>3546</v>
      </c>
      <c r="O398" t="s">
        <v>3547</v>
      </c>
      <c r="P398" s="2">
        <v>43458</v>
      </c>
      <c r="R398" t="s">
        <v>39</v>
      </c>
      <c r="T398" t="s">
        <v>116</v>
      </c>
      <c r="U398" t="s">
        <v>1213</v>
      </c>
      <c r="V398" t="s">
        <v>36</v>
      </c>
      <c r="W398" t="s">
        <v>118</v>
      </c>
      <c r="X398" t="s">
        <v>776</v>
      </c>
      <c r="Y398" t="s">
        <v>5683</v>
      </c>
      <c r="Z398" t="s">
        <v>6234</v>
      </c>
      <c r="AA398" t="str">
        <f t="shared" si="12"/>
        <v>Metals - Total; EMS code: CA-T</v>
      </c>
      <c r="AB398" t="s">
        <v>43</v>
      </c>
      <c r="AC398" t="s">
        <v>268</v>
      </c>
      <c r="AD398" t="s">
        <v>44</v>
      </c>
      <c r="AE398" t="str">
        <f t="shared" si="13"/>
        <v/>
      </c>
    </row>
    <row r="399" spans="1:31" hidden="1" x14ac:dyDescent="0.35">
      <c r="A399" t="s">
        <v>5761</v>
      </c>
      <c r="B399" t="s">
        <v>5741</v>
      </c>
      <c r="C399" t="s">
        <v>1207</v>
      </c>
      <c r="D399" t="s">
        <v>5742</v>
      </c>
      <c r="E399" t="s">
        <v>3583</v>
      </c>
      <c r="F399" t="s">
        <v>3584</v>
      </c>
      <c r="G399" t="s">
        <v>3585</v>
      </c>
      <c r="H399">
        <v>4</v>
      </c>
      <c r="I399" t="s">
        <v>36</v>
      </c>
      <c r="J399" t="s">
        <v>36</v>
      </c>
      <c r="K399" t="s">
        <v>36</v>
      </c>
      <c r="L399">
        <v>2</v>
      </c>
      <c r="M399" t="s">
        <v>3586</v>
      </c>
      <c r="N399" t="s">
        <v>3586</v>
      </c>
      <c r="O399" t="s">
        <v>3587</v>
      </c>
      <c r="P399" s="2">
        <v>44351</v>
      </c>
      <c r="R399" t="s">
        <v>39</v>
      </c>
      <c r="T399" t="s">
        <v>116</v>
      </c>
      <c r="U399" t="s">
        <v>1213</v>
      </c>
      <c r="V399" t="s">
        <v>36</v>
      </c>
      <c r="W399" t="s">
        <v>118</v>
      </c>
      <c r="X399" t="s">
        <v>776</v>
      </c>
      <c r="Y399" t="s">
        <v>5683</v>
      </c>
      <c r="Z399" t="s">
        <v>6234</v>
      </c>
      <c r="AA399" t="str">
        <f t="shared" si="12"/>
        <v>Metals - Total; EMS code: CA-T</v>
      </c>
      <c r="AB399" t="s">
        <v>43</v>
      </c>
      <c r="AC399" t="s">
        <v>268</v>
      </c>
      <c r="AD399" t="s">
        <v>44</v>
      </c>
      <c r="AE399" t="str">
        <f t="shared" si="13"/>
        <v/>
      </c>
    </row>
    <row r="400" spans="1:31" hidden="1" x14ac:dyDescent="0.35">
      <c r="A400" t="s">
        <v>5761</v>
      </c>
      <c r="B400" t="s">
        <v>5741</v>
      </c>
      <c r="C400" t="s">
        <v>1207</v>
      </c>
      <c r="D400" t="s">
        <v>5742</v>
      </c>
      <c r="E400" t="s">
        <v>3557</v>
      </c>
      <c r="F400" t="s">
        <v>12448</v>
      </c>
      <c r="G400" t="s">
        <v>3558</v>
      </c>
      <c r="H400">
        <v>4</v>
      </c>
      <c r="I400" t="s">
        <v>36</v>
      </c>
      <c r="J400" t="s">
        <v>36</v>
      </c>
      <c r="K400" t="s">
        <v>36</v>
      </c>
      <c r="L400">
        <v>37</v>
      </c>
      <c r="M400" t="s">
        <v>3818</v>
      </c>
      <c r="N400" t="s">
        <v>3819</v>
      </c>
      <c r="O400" t="s">
        <v>800</v>
      </c>
      <c r="P400" s="2">
        <v>42074</v>
      </c>
      <c r="R400" t="s">
        <v>126</v>
      </c>
      <c r="T400" t="s">
        <v>116</v>
      </c>
      <c r="U400" t="s">
        <v>1213</v>
      </c>
      <c r="V400" t="s">
        <v>36</v>
      </c>
      <c r="W400" t="s">
        <v>118</v>
      </c>
      <c r="X400" t="s">
        <v>776</v>
      </c>
      <c r="Y400" t="s">
        <v>5683</v>
      </c>
      <c r="Z400" t="s">
        <v>6234</v>
      </c>
      <c r="AA400" t="str">
        <f t="shared" si="12"/>
        <v>Metals - Total; EMS code: CA-T</v>
      </c>
      <c r="AB400" t="s">
        <v>43</v>
      </c>
      <c r="AC400" t="s">
        <v>268</v>
      </c>
      <c r="AD400" t="s">
        <v>44</v>
      </c>
      <c r="AE400" t="str">
        <f t="shared" si="13"/>
        <v/>
      </c>
    </row>
    <row r="401" spans="1:31" hidden="1" x14ac:dyDescent="0.35">
      <c r="A401" t="s">
        <v>5859</v>
      </c>
      <c r="B401" t="s">
        <v>5838</v>
      </c>
      <c r="C401" t="s">
        <v>1207</v>
      </c>
      <c r="D401" t="s">
        <v>5839</v>
      </c>
      <c r="E401" t="s">
        <v>5857</v>
      </c>
      <c r="F401" t="s">
        <v>12514</v>
      </c>
      <c r="G401" t="s">
        <v>5858</v>
      </c>
      <c r="H401">
        <v>5.0000000000000001E-3</v>
      </c>
      <c r="I401" t="s">
        <v>36</v>
      </c>
      <c r="J401" t="s">
        <v>36</v>
      </c>
      <c r="K401" t="s">
        <v>36</v>
      </c>
      <c r="L401">
        <v>73</v>
      </c>
      <c r="O401" t="s">
        <v>5388</v>
      </c>
      <c r="P401" s="2">
        <v>35167</v>
      </c>
      <c r="Q401" t="s">
        <v>319</v>
      </c>
      <c r="R401" t="s">
        <v>39</v>
      </c>
      <c r="T401" t="s">
        <v>116</v>
      </c>
      <c r="U401" t="s">
        <v>1213</v>
      </c>
      <c r="V401" t="s">
        <v>36</v>
      </c>
      <c r="W401" t="s">
        <v>118</v>
      </c>
      <c r="X401" t="s">
        <v>776</v>
      </c>
      <c r="Y401" t="s">
        <v>5797</v>
      </c>
      <c r="Z401" t="s">
        <v>6234</v>
      </c>
      <c r="AA401" t="str">
        <f t="shared" si="12"/>
        <v>Metals - Total; EMS code: CD-T</v>
      </c>
      <c r="AB401" t="s">
        <v>43</v>
      </c>
      <c r="AC401" t="s">
        <v>268</v>
      </c>
      <c r="AD401" t="s">
        <v>44</v>
      </c>
      <c r="AE401" t="str">
        <f t="shared" si="13"/>
        <v/>
      </c>
    </row>
    <row r="402" spans="1:31" hidden="1" x14ac:dyDescent="0.35">
      <c r="A402" t="s">
        <v>5859</v>
      </c>
      <c r="B402" t="s">
        <v>5838</v>
      </c>
      <c r="C402" t="s">
        <v>1207</v>
      </c>
      <c r="D402" t="s">
        <v>5839</v>
      </c>
      <c r="E402" t="s">
        <v>3557</v>
      </c>
      <c r="F402" t="s">
        <v>12448</v>
      </c>
      <c r="G402" t="s">
        <v>3558</v>
      </c>
      <c r="H402">
        <v>1E-4</v>
      </c>
      <c r="I402" t="s">
        <v>36</v>
      </c>
      <c r="J402" t="s">
        <v>36</v>
      </c>
      <c r="K402" t="s">
        <v>36</v>
      </c>
      <c r="L402">
        <v>37</v>
      </c>
      <c r="M402" t="s">
        <v>3818</v>
      </c>
      <c r="N402" t="s">
        <v>3819</v>
      </c>
      <c r="O402" t="s">
        <v>800</v>
      </c>
      <c r="P402" s="2">
        <v>38005</v>
      </c>
      <c r="Q402" t="s">
        <v>3561</v>
      </c>
      <c r="R402" t="s">
        <v>384</v>
      </c>
      <c r="S402" t="s">
        <v>39</v>
      </c>
      <c r="T402" t="s">
        <v>116</v>
      </c>
      <c r="U402" t="s">
        <v>1213</v>
      </c>
      <c r="V402" t="s">
        <v>36</v>
      </c>
      <c r="W402" t="s">
        <v>118</v>
      </c>
      <c r="X402" t="s">
        <v>776</v>
      </c>
      <c r="Y402" t="s">
        <v>5797</v>
      </c>
      <c r="Z402" t="s">
        <v>6234</v>
      </c>
      <c r="AA402" t="str">
        <f t="shared" si="12"/>
        <v>Metals - Total; EMS code: CD-T</v>
      </c>
      <c r="AB402" t="s">
        <v>43</v>
      </c>
      <c r="AC402" t="s">
        <v>268</v>
      </c>
      <c r="AD402" t="s">
        <v>44</v>
      </c>
      <c r="AE402" t="str">
        <f t="shared" si="13"/>
        <v/>
      </c>
    </row>
    <row r="403" spans="1:31" hidden="1" x14ac:dyDescent="0.35">
      <c r="A403" t="s">
        <v>5859</v>
      </c>
      <c r="B403" t="s">
        <v>5838</v>
      </c>
      <c r="C403" t="s">
        <v>1207</v>
      </c>
      <c r="D403" t="s">
        <v>5839</v>
      </c>
      <c r="E403" t="s">
        <v>3792</v>
      </c>
      <c r="F403" t="s">
        <v>3793</v>
      </c>
      <c r="G403" t="s">
        <v>3794</v>
      </c>
      <c r="H403">
        <v>2E-3</v>
      </c>
      <c r="I403" t="s">
        <v>36</v>
      </c>
      <c r="J403" t="s">
        <v>36</v>
      </c>
      <c r="K403" t="s">
        <v>36</v>
      </c>
      <c r="L403">
        <v>24</v>
      </c>
      <c r="M403" t="s">
        <v>3545</v>
      </c>
      <c r="N403" t="s">
        <v>3546</v>
      </c>
      <c r="O403" t="s">
        <v>3547</v>
      </c>
      <c r="P403" s="2">
        <v>43458</v>
      </c>
      <c r="R403" t="s">
        <v>39</v>
      </c>
      <c r="T403" t="s">
        <v>116</v>
      </c>
      <c r="U403" t="s">
        <v>1213</v>
      </c>
      <c r="V403" t="s">
        <v>36</v>
      </c>
      <c r="W403" t="s">
        <v>118</v>
      </c>
      <c r="X403" t="s">
        <v>776</v>
      </c>
      <c r="Y403" t="s">
        <v>5797</v>
      </c>
      <c r="Z403" t="s">
        <v>6234</v>
      </c>
      <c r="AA403" t="str">
        <f t="shared" si="12"/>
        <v>Metals - Total; EMS code: CD-T</v>
      </c>
      <c r="AB403" t="s">
        <v>43</v>
      </c>
      <c r="AC403" t="s">
        <v>268</v>
      </c>
      <c r="AD403" t="s">
        <v>44</v>
      </c>
      <c r="AE403" t="str">
        <f t="shared" si="13"/>
        <v/>
      </c>
    </row>
    <row r="404" spans="1:31" hidden="1" x14ac:dyDescent="0.35">
      <c r="A404" t="s">
        <v>5859</v>
      </c>
      <c r="B404" t="s">
        <v>5838</v>
      </c>
      <c r="C404" t="s">
        <v>1207</v>
      </c>
      <c r="D404" t="s">
        <v>5839</v>
      </c>
      <c r="E404" t="s">
        <v>3583</v>
      </c>
      <c r="F404" t="s">
        <v>3584</v>
      </c>
      <c r="G404" t="s">
        <v>3585</v>
      </c>
      <c r="H404">
        <v>2E-3</v>
      </c>
      <c r="I404" t="s">
        <v>36</v>
      </c>
      <c r="J404" t="s">
        <v>36</v>
      </c>
      <c r="K404" t="s">
        <v>36</v>
      </c>
      <c r="L404">
        <v>2</v>
      </c>
      <c r="M404" t="s">
        <v>3586</v>
      </c>
      <c r="N404" t="s">
        <v>3586</v>
      </c>
      <c r="O404" t="s">
        <v>3587</v>
      </c>
      <c r="P404" s="2">
        <v>44351</v>
      </c>
      <c r="R404" t="s">
        <v>39</v>
      </c>
      <c r="T404" t="s">
        <v>116</v>
      </c>
      <c r="U404" t="s">
        <v>1213</v>
      </c>
      <c r="V404" t="s">
        <v>36</v>
      </c>
      <c r="W404" t="s">
        <v>118</v>
      </c>
      <c r="X404" t="s">
        <v>776</v>
      </c>
      <c r="Y404" t="s">
        <v>5797</v>
      </c>
      <c r="Z404" t="s">
        <v>6234</v>
      </c>
      <c r="AA404" t="str">
        <f t="shared" si="12"/>
        <v>Metals - Total; EMS code: CD-T</v>
      </c>
      <c r="AB404" t="s">
        <v>43</v>
      </c>
      <c r="AC404" t="s">
        <v>268</v>
      </c>
      <c r="AD404" t="s">
        <v>44</v>
      </c>
      <c r="AE404" t="str">
        <f t="shared" si="13"/>
        <v/>
      </c>
    </row>
    <row r="405" spans="1:31" hidden="1" x14ac:dyDescent="0.35">
      <c r="A405" t="s">
        <v>5859</v>
      </c>
      <c r="B405" t="s">
        <v>5838</v>
      </c>
      <c r="C405" t="s">
        <v>1207</v>
      </c>
      <c r="D405" t="s">
        <v>5839</v>
      </c>
      <c r="E405" t="s">
        <v>3613</v>
      </c>
      <c r="F405" t="s">
        <v>12457</v>
      </c>
      <c r="G405" t="s">
        <v>3614</v>
      </c>
      <c r="H405">
        <v>0.01</v>
      </c>
      <c r="I405" t="s">
        <v>36</v>
      </c>
      <c r="J405" t="s">
        <v>36</v>
      </c>
      <c r="K405" t="s">
        <v>36</v>
      </c>
      <c r="L405">
        <v>541</v>
      </c>
      <c r="M405" t="s">
        <v>3615</v>
      </c>
      <c r="N405" t="s">
        <v>3775</v>
      </c>
      <c r="O405" t="s">
        <v>1255</v>
      </c>
      <c r="P405" s="2">
        <v>39793</v>
      </c>
      <c r="Q405" t="s">
        <v>3618</v>
      </c>
      <c r="R405" t="s">
        <v>126</v>
      </c>
      <c r="S405" t="s">
        <v>39</v>
      </c>
      <c r="T405" t="s">
        <v>116</v>
      </c>
      <c r="U405" t="s">
        <v>1213</v>
      </c>
      <c r="V405" t="s">
        <v>36</v>
      </c>
      <c r="W405" t="s">
        <v>118</v>
      </c>
      <c r="X405" t="s">
        <v>776</v>
      </c>
      <c r="Y405" t="s">
        <v>5797</v>
      </c>
      <c r="Z405" t="s">
        <v>6234</v>
      </c>
      <c r="AA405" t="str">
        <f t="shared" si="12"/>
        <v>Metals - Total; EMS code: CD-T</v>
      </c>
      <c r="AB405" t="s">
        <v>43</v>
      </c>
      <c r="AC405" t="s">
        <v>268</v>
      </c>
      <c r="AD405" t="s">
        <v>44</v>
      </c>
      <c r="AE405" t="str">
        <f t="shared" si="13"/>
        <v/>
      </c>
    </row>
    <row r="406" spans="1:31" hidden="1" x14ac:dyDescent="0.35">
      <c r="A406" t="s">
        <v>6136</v>
      </c>
      <c r="B406" t="s">
        <v>6134</v>
      </c>
      <c r="C406" t="s">
        <v>1207</v>
      </c>
      <c r="D406" t="s">
        <v>6135</v>
      </c>
      <c r="E406" t="s">
        <v>3583</v>
      </c>
      <c r="F406" t="s">
        <v>3584</v>
      </c>
      <c r="G406" t="s">
        <v>3585</v>
      </c>
      <c r="H406">
        <v>4.0000000000000001E-3</v>
      </c>
      <c r="I406" t="s">
        <v>36</v>
      </c>
      <c r="J406" t="s">
        <v>36</v>
      </c>
      <c r="K406" t="s">
        <v>36</v>
      </c>
      <c r="L406">
        <v>2</v>
      </c>
      <c r="M406" t="s">
        <v>3586</v>
      </c>
      <c r="N406" t="s">
        <v>3586</v>
      </c>
      <c r="O406" t="s">
        <v>3587</v>
      </c>
      <c r="P406" s="2">
        <v>44351</v>
      </c>
      <c r="R406" t="s">
        <v>39</v>
      </c>
      <c r="T406" t="s">
        <v>116</v>
      </c>
      <c r="U406" t="s">
        <v>1213</v>
      </c>
      <c r="V406" t="s">
        <v>36</v>
      </c>
      <c r="W406" t="s">
        <v>118</v>
      </c>
      <c r="X406" t="s">
        <v>776</v>
      </c>
      <c r="Y406" t="s">
        <v>6118</v>
      </c>
      <c r="Z406" t="s">
        <v>6234</v>
      </c>
      <c r="AA406" t="str">
        <f t="shared" si="12"/>
        <v>Metals - Total; EMS code: CO-T</v>
      </c>
      <c r="AB406" t="s">
        <v>43</v>
      </c>
      <c r="AC406" t="s">
        <v>268</v>
      </c>
      <c r="AD406" t="s">
        <v>44</v>
      </c>
      <c r="AE406" t="str">
        <f t="shared" si="13"/>
        <v/>
      </c>
    </row>
    <row r="407" spans="1:31" hidden="1" x14ac:dyDescent="0.35">
      <c r="A407" t="s">
        <v>6136</v>
      </c>
      <c r="B407" t="s">
        <v>6134</v>
      </c>
      <c r="C407" t="s">
        <v>1207</v>
      </c>
      <c r="D407" t="s">
        <v>6135</v>
      </c>
      <c r="E407" t="s">
        <v>3613</v>
      </c>
      <c r="F407" t="s">
        <v>12457</v>
      </c>
      <c r="G407" t="s">
        <v>3614</v>
      </c>
      <c r="H407">
        <v>0.1</v>
      </c>
      <c r="I407" t="s">
        <v>36</v>
      </c>
      <c r="J407" t="s">
        <v>36</v>
      </c>
      <c r="K407" t="s">
        <v>36</v>
      </c>
      <c r="L407">
        <v>541</v>
      </c>
      <c r="M407" t="s">
        <v>3615</v>
      </c>
      <c r="N407" t="s">
        <v>3775</v>
      </c>
      <c r="O407" t="s">
        <v>1255</v>
      </c>
      <c r="P407" s="2">
        <v>39793</v>
      </c>
      <c r="Q407" t="s">
        <v>3618</v>
      </c>
      <c r="R407" t="s">
        <v>126</v>
      </c>
      <c r="S407" t="s">
        <v>39</v>
      </c>
      <c r="T407" t="s">
        <v>116</v>
      </c>
      <c r="U407" t="s">
        <v>1213</v>
      </c>
      <c r="V407" t="s">
        <v>36</v>
      </c>
      <c r="W407" t="s">
        <v>118</v>
      </c>
      <c r="X407" t="s">
        <v>776</v>
      </c>
      <c r="Y407" t="s">
        <v>6118</v>
      </c>
      <c r="Z407" t="s">
        <v>6234</v>
      </c>
      <c r="AA407" t="str">
        <f t="shared" si="12"/>
        <v>Metals - Total; EMS code: CO-T</v>
      </c>
      <c r="AB407" t="s">
        <v>43</v>
      </c>
      <c r="AC407" t="s">
        <v>268</v>
      </c>
      <c r="AD407" t="s">
        <v>44</v>
      </c>
      <c r="AE407" t="str">
        <f t="shared" si="13"/>
        <v/>
      </c>
    </row>
    <row r="408" spans="1:31" hidden="1" x14ac:dyDescent="0.35">
      <c r="A408" t="s">
        <v>6136</v>
      </c>
      <c r="B408" t="s">
        <v>6134</v>
      </c>
      <c r="C408" t="s">
        <v>1207</v>
      </c>
      <c r="D408" t="s">
        <v>6135</v>
      </c>
      <c r="E408" t="s">
        <v>3557</v>
      </c>
      <c r="F408" t="s">
        <v>12448</v>
      </c>
      <c r="G408" t="s">
        <v>3558</v>
      </c>
      <c r="H408">
        <v>2.0000000000000001E-4</v>
      </c>
      <c r="I408" t="s">
        <v>36</v>
      </c>
      <c r="J408" t="s">
        <v>36</v>
      </c>
      <c r="K408" t="s">
        <v>36</v>
      </c>
      <c r="L408">
        <v>37</v>
      </c>
      <c r="M408" t="s">
        <v>3818</v>
      </c>
      <c r="N408" t="s">
        <v>3819</v>
      </c>
      <c r="O408" t="s">
        <v>800</v>
      </c>
      <c r="P408" s="2">
        <v>38005</v>
      </c>
      <c r="Q408" t="s">
        <v>3561</v>
      </c>
      <c r="R408" t="s">
        <v>384</v>
      </c>
      <c r="S408" t="s">
        <v>39</v>
      </c>
      <c r="T408" t="s">
        <v>116</v>
      </c>
      <c r="U408" t="s">
        <v>1213</v>
      </c>
      <c r="V408" t="s">
        <v>36</v>
      </c>
      <c r="W408" t="s">
        <v>118</v>
      </c>
      <c r="X408" t="s">
        <v>776</v>
      </c>
      <c r="Y408" t="s">
        <v>6118</v>
      </c>
      <c r="Z408" t="s">
        <v>6234</v>
      </c>
      <c r="AA408" t="str">
        <f t="shared" si="12"/>
        <v>Metals - Total; EMS code: CO-T</v>
      </c>
      <c r="AB408" t="s">
        <v>43</v>
      </c>
      <c r="AC408" t="s">
        <v>268</v>
      </c>
      <c r="AD408" t="s">
        <v>44</v>
      </c>
      <c r="AE408" t="str">
        <f t="shared" si="13"/>
        <v/>
      </c>
    </row>
    <row r="409" spans="1:31" hidden="1" x14ac:dyDescent="0.35">
      <c r="A409" t="s">
        <v>6136</v>
      </c>
      <c r="B409" t="s">
        <v>6134</v>
      </c>
      <c r="C409" t="s">
        <v>1207</v>
      </c>
      <c r="D409" t="s">
        <v>6135</v>
      </c>
      <c r="E409" t="s">
        <v>3792</v>
      </c>
      <c r="F409" t="s">
        <v>3793</v>
      </c>
      <c r="G409" t="s">
        <v>3794</v>
      </c>
      <c r="H409">
        <v>4.0000000000000001E-3</v>
      </c>
      <c r="I409" t="s">
        <v>36</v>
      </c>
      <c r="J409" t="s">
        <v>36</v>
      </c>
      <c r="K409" t="s">
        <v>36</v>
      </c>
      <c r="L409">
        <v>24</v>
      </c>
      <c r="M409" t="s">
        <v>3545</v>
      </c>
      <c r="N409" t="s">
        <v>3546</v>
      </c>
      <c r="O409" t="s">
        <v>3547</v>
      </c>
      <c r="P409" s="2">
        <v>43458</v>
      </c>
      <c r="R409" t="s">
        <v>39</v>
      </c>
      <c r="T409" t="s">
        <v>116</v>
      </c>
      <c r="U409" t="s">
        <v>1213</v>
      </c>
      <c r="V409" t="s">
        <v>36</v>
      </c>
      <c r="W409" t="s">
        <v>118</v>
      </c>
      <c r="X409" t="s">
        <v>776</v>
      </c>
      <c r="Y409" t="s">
        <v>6118</v>
      </c>
      <c r="Z409" t="s">
        <v>6234</v>
      </c>
      <c r="AA409" t="str">
        <f t="shared" si="12"/>
        <v>Metals - Total; EMS code: CO-T</v>
      </c>
      <c r="AB409" t="s">
        <v>43</v>
      </c>
      <c r="AC409" t="s">
        <v>268</v>
      </c>
      <c r="AD409" t="s">
        <v>44</v>
      </c>
      <c r="AE409" t="str">
        <f t="shared" si="13"/>
        <v/>
      </c>
    </row>
    <row r="410" spans="1:31" hidden="1" x14ac:dyDescent="0.35">
      <c r="A410" t="s">
        <v>6275</v>
      </c>
      <c r="B410" t="s">
        <v>6261</v>
      </c>
      <c r="C410" t="s">
        <v>1207</v>
      </c>
      <c r="D410" t="s">
        <v>6262</v>
      </c>
      <c r="E410" t="s">
        <v>3613</v>
      </c>
      <c r="F410" t="s">
        <v>12457</v>
      </c>
      <c r="G410" t="s">
        <v>3614</v>
      </c>
      <c r="H410">
        <v>0.5</v>
      </c>
      <c r="I410" t="s">
        <v>36</v>
      </c>
      <c r="J410" t="s">
        <v>36</v>
      </c>
      <c r="K410" t="s">
        <v>36</v>
      </c>
      <c r="L410">
        <v>541</v>
      </c>
      <c r="M410" t="s">
        <v>3615</v>
      </c>
      <c r="N410" t="s">
        <v>3775</v>
      </c>
      <c r="O410" t="s">
        <v>1255</v>
      </c>
      <c r="P410" s="2">
        <v>39793</v>
      </c>
      <c r="Q410" t="s">
        <v>3618</v>
      </c>
      <c r="R410" t="s">
        <v>126</v>
      </c>
      <c r="S410" t="s">
        <v>39</v>
      </c>
      <c r="T410" t="s">
        <v>116</v>
      </c>
      <c r="U410" t="s">
        <v>1213</v>
      </c>
      <c r="V410" t="s">
        <v>36</v>
      </c>
      <c r="W410" t="s">
        <v>118</v>
      </c>
      <c r="X410" t="s">
        <v>776</v>
      </c>
      <c r="Y410" t="s">
        <v>6246</v>
      </c>
      <c r="Z410" t="s">
        <v>6234</v>
      </c>
      <c r="AA410" t="str">
        <f t="shared" si="12"/>
        <v>Metals - Total; EMS code: CR-T</v>
      </c>
      <c r="AB410" t="s">
        <v>43</v>
      </c>
      <c r="AC410" t="s">
        <v>268</v>
      </c>
      <c r="AD410" t="s">
        <v>44</v>
      </c>
      <c r="AE410" t="str">
        <f t="shared" si="13"/>
        <v/>
      </c>
    </row>
    <row r="411" spans="1:31" hidden="1" x14ac:dyDescent="0.35">
      <c r="A411" t="s">
        <v>6275</v>
      </c>
      <c r="B411" t="s">
        <v>6261</v>
      </c>
      <c r="C411" t="s">
        <v>1207</v>
      </c>
      <c r="D411" t="s">
        <v>6262</v>
      </c>
      <c r="E411" t="s">
        <v>3792</v>
      </c>
      <c r="F411" t="s">
        <v>3793</v>
      </c>
      <c r="G411" t="s">
        <v>3794</v>
      </c>
      <c r="H411">
        <v>0.04</v>
      </c>
      <c r="I411" t="s">
        <v>36</v>
      </c>
      <c r="J411" t="s">
        <v>36</v>
      </c>
      <c r="K411" t="s">
        <v>36</v>
      </c>
      <c r="L411">
        <v>24</v>
      </c>
      <c r="M411" t="s">
        <v>3545</v>
      </c>
      <c r="N411" t="s">
        <v>3546</v>
      </c>
      <c r="O411" t="s">
        <v>3547</v>
      </c>
      <c r="P411" s="2">
        <v>43458</v>
      </c>
      <c r="R411" t="s">
        <v>39</v>
      </c>
      <c r="T411" t="s">
        <v>116</v>
      </c>
      <c r="U411" t="s">
        <v>1213</v>
      </c>
      <c r="V411" t="s">
        <v>36</v>
      </c>
      <c r="W411" t="s">
        <v>118</v>
      </c>
      <c r="X411" t="s">
        <v>776</v>
      </c>
      <c r="Y411" t="s">
        <v>6246</v>
      </c>
      <c r="Z411" t="s">
        <v>6234</v>
      </c>
      <c r="AA411" t="str">
        <f t="shared" si="12"/>
        <v>Metals - Total; EMS code: CR-T</v>
      </c>
      <c r="AB411" t="s">
        <v>43</v>
      </c>
      <c r="AC411" t="s">
        <v>268</v>
      </c>
      <c r="AD411" t="s">
        <v>44</v>
      </c>
      <c r="AE411" t="str">
        <f t="shared" si="13"/>
        <v/>
      </c>
    </row>
    <row r="412" spans="1:31" hidden="1" x14ac:dyDescent="0.35">
      <c r="A412" t="s">
        <v>6275</v>
      </c>
      <c r="B412" t="s">
        <v>6261</v>
      </c>
      <c r="C412" t="s">
        <v>1207</v>
      </c>
      <c r="D412" t="s">
        <v>6262</v>
      </c>
      <c r="E412" t="s">
        <v>5857</v>
      </c>
      <c r="F412" t="s">
        <v>12514</v>
      </c>
      <c r="G412" t="s">
        <v>5858</v>
      </c>
      <c r="H412">
        <v>0.01</v>
      </c>
      <c r="I412" t="s">
        <v>36</v>
      </c>
      <c r="J412" t="s">
        <v>36</v>
      </c>
      <c r="K412" t="s">
        <v>36</v>
      </c>
      <c r="L412">
        <v>73</v>
      </c>
      <c r="O412" t="s">
        <v>5388</v>
      </c>
      <c r="P412" s="2">
        <v>35167</v>
      </c>
      <c r="Q412" t="s">
        <v>319</v>
      </c>
      <c r="R412" t="s">
        <v>39</v>
      </c>
      <c r="T412" t="s">
        <v>116</v>
      </c>
      <c r="U412" t="s">
        <v>1213</v>
      </c>
      <c r="V412" t="s">
        <v>36</v>
      </c>
      <c r="W412" t="s">
        <v>118</v>
      </c>
      <c r="X412" t="s">
        <v>776</v>
      </c>
      <c r="Y412" t="s">
        <v>6246</v>
      </c>
      <c r="Z412" t="s">
        <v>6234</v>
      </c>
      <c r="AA412" t="str">
        <f t="shared" si="12"/>
        <v>Metals - Total; EMS code: CR-T</v>
      </c>
      <c r="AB412" t="s">
        <v>43</v>
      </c>
      <c r="AC412" t="s">
        <v>268</v>
      </c>
      <c r="AD412" t="s">
        <v>44</v>
      </c>
      <c r="AE412" t="str">
        <f t="shared" si="13"/>
        <v/>
      </c>
    </row>
    <row r="413" spans="1:31" hidden="1" x14ac:dyDescent="0.35">
      <c r="A413" t="s">
        <v>6275</v>
      </c>
      <c r="B413" t="s">
        <v>6261</v>
      </c>
      <c r="C413" t="s">
        <v>1207</v>
      </c>
      <c r="D413" t="s">
        <v>6262</v>
      </c>
      <c r="E413" t="s">
        <v>3557</v>
      </c>
      <c r="F413" t="s">
        <v>12448</v>
      </c>
      <c r="G413" t="s">
        <v>3558</v>
      </c>
      <c r="H413">
        <v>1E-3</v>
      </c>
      <c r="I413" t="s">
        <v>36</v>
      </c>
      <c r="J413" t="s">
        <v>36</v>
      </c>
      <c r="K413" t="s">
        <v>36</v>
      </c>
      <c r="L413">
        <v>37</v>
      </c>
      <c r="M413" t="s">
        <v>3818</v>
      </c>
      <c r="N413" t="s">
        <v>3819</v>
      </c>
      <c r="O413" t="s">
        <v>800</v>
      </c>
      <c r="P413" s="2">
        <v>38005</v>
      </c>
      <c r="Q413" t="s">
        <v>3561</v>
      </c>
      <c r="R413" t="s">
        <v>384</v>
      </c>
      <c r="S413" t="s">
        <v>39</v>
      </c>
      <c r="T413" t="s">
        <v>116</v>
      </c>
      <c r="U413" t="s">
        <v>1213</v>
      </c>
      <c r="V413" t="s">
        <v>36</v>
      </c>
      <c r="W413" t="s">
        <v>118</v>
      </c>
      <c r="X413" t="s">
        <v>776</v>
      </c>
      <c r="Y413" t="s">
        <v>6246</v>
      </c>
      <c r="Z413" t="s">
        <v>6234</v>
      </c>
      <c r="AA413" t="str">
        <f t="shared" si="12"/>
        <v>Metals - Total; EMS code: CR-T</v>
      </c>
      <c r="AB413" t="s">
        <v>43</v>
      </c>
      <c r="AC413" t="s">
        <v>268</v>
      </c>
      <c r="AD413" t="s">
        <v>44</v>
      </c>
      <c r="AE413" t="str">
        <f t="shared" si="13"/>
        <v/>
      </c>
    </row>
    <row r="414" spans="1:31" hidden="1" x14ac:dyDescent="0.35">
      <c r="A414" t="s">
        <v>6275</v>
      </c>
      <c r="B414" t="s">
        <v>6261</v>
      </c>
      <c r="C414" t="s">
        <v>1207</v>
      </c>
      <c r="D414" t="s">
        <v>6262</v>
      </c>
      <c r="E414" t="s">
        <v>3583</v>
      </c>
      <c r="F414" t="s">
        <v>3584</v>
      </c>
      <c r="G414" t="s">
        <v>3585</v>
      </c>
      <c r="H414">
        <v>0.04</v>
      </c>
      <c r="I414" t="s">
        <v>36</v>
      </c>
      <c r="J414" t="s">
        <v>36</v>
      </c>
      <c r="K414" t="s">
        <v>36</v>
      </c>
      <c r="L414">
        <v>2</v>
      </c>
      <c r="M414" t="s">
        <v>3586</v>
      </c>
      <c r="N414" t="s">
        <v>3586</v>
      </c>
      <c r="O414" t="s">
        <v>3587</v>
      </c>
      <c r="P414" s="2">
        <v>44351</v>
      </c>
      <c r="R414" t="s">
        <v>39</v>
      </c>
      <c r="T414" t="s">
        <v>116</v>
      </c>
      <c r="U414" t="s">
        <v>1213</v>
      </c>
      <c r="V414" t="s">
        <v>36</v>
      </c>
      <c r="W414" t="s">
        <v>118</v>
      </c>
      <c r="X414" t="s">
        <v>776</v>
      </c>
      <c r="Y414" t="s">
        <v>6246</v>
      </c>
      <c r="Z414" t="s">
        <v>6234</v>
      </c>
      <c r="AA414" t="str">
        <f t="shared" si="12"/>
        <v>Metals - Total; EMS code: CR-T</v>
      </c>
      <c r="AB414" t="s">
        <v>43</v>
      </c>
      <c r="AC414" t="s">
        <v>268</v>
      </c>
      <c r="AD414" t="s">
        <v>44</v>
      </c>
      <c r="AE414" t="str">
        <f t="shared" si="13"/>
        <v/>
      </c>
    </row>
    <row r="415" spans="1:31" hidden="1" x14ac:dyDescent="0.35">
      <c r="A415" t="s">
        <v>6329</v>
      </c>
      <c r="B415" t="s">
        <v>6323</v>
      </c>
      <c r="C415" t="s">
        <v>1207</v>
      </c>
      <c r="D415" t="s">
        <v>6324</v>
      </c>
      <c r="E415" t="s">
        <v>3613</v>
      </c>
      <c r="F415" t="s">
        <v>12457</v>
      </c>
      <c r="G415" t="s">
        <v>3614</v>
      </c>
      <c r="H415">
        <v>1E-3</v>
      </c>
      <c r="I415" t="s">
        <v>36</v>
      </c>
      <c r="J415" t="s">
        <v>36</v>
      </c>
      <c r="K415" t="s">
        <v>36</v>
      </c>
      <c r="L415">
        <v>179</v>
      </c>
      <c r="M415" t="s">
        <v>3785</v>
      </c>
      <c r="N415" t="s">
        <v>3775</v>
      </c>
      <c r="O415" t="s">
        <v>1255</v>
      </c>
      <c r="P415" s="2">
        <v>42074</v>
      </c>
      <c r="Q415" t="s">
        <v>3618</v>
      </c>
      <c r="R415" t="s">
        <v>126</v>
      </c>
      <c r="S415" t="s">
        <v>39</v>
      </c>
      <c r="T415" t="s">
        <v>116</v>
      </c>
      <c r="U415" t="s">
        <v>1213</v>
      </c>
      <c r="V415" t="s">
        <v>36</v>
      </c>
      <c r="W415" t="s">
        <v>118</v>
      </c>
      <c r="X415" t="s">
        <v>776</v>
      </c>
      <c r="Y415" t="s">
        <v>6313</v>
      </c>
      <c r="Z415" t="s">
        <v>6234</v>
      </c>
      <c r="AA415" t="str">
        <f t="shared" si="12"/>
        <v>Metals - Total; EMS code: CS-T</v>
      </c>
      <c r="AB415" t="s">
        <v>43</v>
      </c>
      <c r="AC415" t="s">
        <v>268</v>
      </c>
      <c r="AD415" t="s">
        <v>44</v>
      </c>
      <c r="AE415" t="str">
        <f t="shared" si="13"/>
        <v/>
      </c>
    </row>
    <row r="416" spans="1:31" hidden="1" x14ac:dyDescent="0.35">
      <c r="A416" t="s">
        <v>6329</v>
      </c>
      <c r="B416" t="s">
        <v>6323</v>
      </c>
      <c r="C416" t="s">
        <v>1207</v>
      </c>
      <c r="D416" t="s">
        <v>6324</v>
      </c>
      <c r="E416" t="s">
        <v>3583</v>
      </c>
      <c r="F416" t="s">
        <v>3584</v>
      </c>
      <c r="G416" t="s">
        <v>3585</v>
      </c>
      <c r="H416">
        <v>1E-3</v>
      </c>
      <c r="I416" t="s">
        <v>36</v>
      </c>
      <c r="J416" t="s">
        <v>36</v>
      </c>
      <c r="K416" t="s">
        <v>36</v>
      </c>
      <c r="L416">
        <v>2</v>
      </c>
      <c r="M416" t="s">
        <v>3586</v>
      </c>
      <c r="N416" t="s">
        <v>3586</v>
      </c>
      <c r="O416" t="s">
        <v>3587</v>
      </c>
      <c r="P416" s="2">
        <v>44351</v>
      </c>
      <c r="R416" t="s">
        <v>39</v>
      </c>
      <c r="T416" t="s">
        <v>116</v>
      </c>
      <c r="U416" t="s">
        <v>1213</v>
      </c>
      <c r="V416" t="s">
        <v>36</v>
      </c>
      <c r="W416" t="s">
        <v>118</v>
      </c>
      <c r="X416" t="s">
        <v>776</v>
      </c>
      <c r="Y416" t="s">
        <v>6313</v>
      </c>
      <c r="Z416" t="s">
        <v>6234</v>
      </c>
      <c r="AA416" t="str">
        <f t="shared" si="12"/>
        <v>Metals - Total; EMS code: CS-T</v>
      </c>
      <c r="AB416" t="s">
        <v>43</v>
      </c>
      <c r="AC416" t="s">
        <v>268</v>
      </c>
      <c r="AD416" t="s">
        <v>44</v>
      </c>
      <c r="AE416" t="str">
        <f t="shared" si="13"/>
        <v/>
      </c>
    </row>
    <row r="417" spans="1:31" hidden="1" x14ac:dyDescent="0.35">
      <c r="A417" t="s">
        <v>6329</v>
      </c>
      <c r="B417" t="s">
        <v>6323</v>
      </c>
      <c r="C417" t="s">
        <v>1207</v>
      </c>
      <c r="D417" t="s">
        <v>6324</v>
      </c>
      <c r="E417" t="s">
        <v>3557</v>
      </c>
      <c r="F417" t="s">
        <v>12448</v>
      </c>
      <c r="G417" t="s">
        <v>3558</v>
      </c>
      <c r="H417">
        <v>1E-3</v>
      </c>
      <c r="I417" t="s">
        <v>36</v>
      </c>
      <c r="J417" t="s">
        <v>36</v>
      </c>
      <c r="K417" t="s">
        <v>36</v>
      </c>
      <c r="L417">
        <v>37</v>
      </c>
      <c r="M417" t="s">
        <v>3818</v>
      </c>
      <c r="N417" t="s">
        <v>3819</v>
      </c>
      <c r="O417" t="s">
        <v>800</v>
      </c>
      <c r="P417" s="2">
        <v>42074</v>
      </c>
      <c r="R417" t="s">
        <v>126</v>
      </c>
      <c r="T417" t="s">
        <v>116</v>
      </c>
      <c r="U417" t="s">
        <v>1213</v>
      </c>
      <c r="V417" t="s">
        <v>36</v>
      </c>
      <c r="W417" t="s">
        <v>118</v>
      </c>
      <c r="X417" t="s">
        <v>776</v>
      </c>
      <c r="Y417" t="s">
        <v>6313</v>
      </c>
      <c r="Z417" t="s">
        <v>6234</v>
      </c>
      <c r="AA417" t="str">
        <f t="shared" si="12"/>
        <v>Metals - Total; EMS code: CS-T</v>
      </c>
      <c r="AB417" t="s">
        <v>43</v>
      </c>
      <c r="AC417" t="s">
        <v>268</v>
      </c>
      <c r="AD417" t="s">
        <v>44</v>
      </c>
      <c r="AE417" t="str">
        <f t="shared" si="13"/>
        <v/>
      </c>
    </row>
    <row r="418" spans="1:31" hidden="1" x14ac:dyDescent="0.35">
      <c r="A418" t="s">
        <v>6329</v>
      </c>
      <c r="B418" t="s">
        <v>6323</v>
      </c>
      <c r="C418" t="s">
        <v>1207</v>
      </c>
      <c r="D418" t="s">
        <v>6324</v>
      </c>
      <c r="E418" t="s">
        <v>3792</v>
      </c>
      <c r="F418" t="s">
        <v>3793</v>
      </c>
      <c r="G418" t="s">
        <v>3794</v>
      </c>
      <c r="H418">
        <v>1E-3</v>
      </c>
      <c r="I418" t="s">
        <v>36</v>
      </c>
      <c r="J418" t="s">
        <v>36</v>
      </c>
      <c r="K418" t="s">
        <v>36</v>
      </c>
      <c r="L418">
        <v>24</v>
      </c>
      <c r="M418" t="s">
        <v>3545</v>
      </c>
      <c r="N418" t="s">
        <v>3546</v>
      </c>
      <c r="O418" t="s">
        <v>3547</v>
      </c>
      <c r="P418" s="2">
        <v>43458</v>
      </c>
      <c r="R418" t="s">
        <v>39</v>
      </c>
      <c r="T418" t="s">
        <v>116</v>
      </c>
      <c r="U418" t="s">
        <v>1213</v>
      </c>
      <c r="V418" t="s">
        <v>36</v>
      </c>
      <c r="W418" t="s">
        <v>118</v>
      </c>
      <c r="X418" t="s">
        <v>776</v>
      </c>
      <c r="Y418" t="s">
        <v>6313</v>
      </c>
      <c r="Z418" t="s">
        <v>6234</v>
      </c>
      <c r="AA418" t="str">
        <f t="shared" si="12"/>
        <v>Metals - Total; EMS code: CS-T</v>
      </c>
      <c r="AB418" t="s">
        <v>43</v>
      </c>
      <c r="AC418" t="s">
        <v>268</v>
      </c>
      <c r="AD418" t="s">
        <v>44</v>
      </c>
      <c r="AE418" t="str">
        <f t="shared" si="13"/>
        <v/>
      </c>
    </row>
    <row r="419" spans="1:31" hidden="1" x14ac:dyDescent="0.35">
      <c r="A419" t="s">
        <v>6399</v>
      </c>
      <c r="B419" t="s">
        <v>6388</v>
      </c>
      <c r="C419" t="s">
        <v>1207</v>
      </c>
      <c r="D419" t="s">
        <v>6389</v>
      </c>
      <c r="E419" t="s">
        <v>3557</v>
      </c>
      <c r="F419" t="s">
        <v>12448</v>
      </c>
      <c r="G419" t="s">
        <v>3558</v>
      </c>
      <c r="H419">
        <v>0.01</v>
      </c>
      <c r="I419" t="s">
        <v>36</v>
      </c>
      <c r="J419" t="s">
        <v>36</v>
      </c>
      <c r="K419" t="s">
        <v>36</v>
      </c>
      <c r="L419">
        <v>37</v>
      </c>
      <c r="M419" t="s">
        <v>3818</v>
      </c>
      <c r="N419" t="s">
        <v>3819</v>
      </c>
      <c r="O419" t="s">
        <v>800</v>
      </c>
      <c r="P419" s="2">
        <v>38005</v>
      </c>
      <c r="Q419" t="s">
        <v>3561</v>
      </c>
      <c r="R419" t="s">
        <v>384</v>
      </c>
      <c r="S419" t="s">
        <v>39</v>
      </c>
      <c r="T419" t="s">
        <v>116</v>
      </c>
      <c r="U419" t="s">
        <v>1213</v>
      </c>
      <c r="V419" t="s">
        <v>36</v>
      </c>
      <c r="W419" t="s">
        <v>118</v>
      </c>
      <c r="X419" t="s">
        <v>776</v>
      </c>
      <c r="Y419" t="s">
        <v>6353</v>
      </c>
      <c r="Z419" t="s">
        <v>6234</v>
      </c>
      <c r="AA419" t="str">
        <f t="shared" si="12"/>
        <v>Metals - Total; EMS code: CU-T</v>
      </c>
      <c r="AB419" t="s">
        <v>43</v>
      </c>
      <c r="AC419" t="s">
        <v>268</v>
      </c>
      <c r="AD419" t="s">
        <v>44</v>
      </c>
      <c r="AE419" t="str">
        <f t="shared" si="13"/>
        <v/>
      </c>
    </row>
    <row r="420" spans="1:31" hidden="1" x14ac:dyDescent="0.35">
      <c r="A420" t="s">
        <v>6399</v>
      </c>
      <c r="B420" t="s">
        <v>6388</v>
      </c>
      <c r="C420" t="s">
        <v>1207</v>
      </c>
      <c r="D420" t="s">
        <v>6389</v>
      </c>
      <c r="E420" t="s">
        <v>6410</v>
      </c>
      <c r="F420" t="s">
        <v>12529</v>
      </c>
      <c r="G420" t="s">
        <v>6411</v>
      </c>
      <c r="H420">
        <v>0.01</v>
      </c>
      <c r="I420" t="s">
        <v>36</v>
      </c>
      <c r="J420" t="s">
        <v>36</v>
      </c>
      <c r="K420" t="s">
        <v>36</v>
      </c>
      <c r="L420">
        <v>72</v>
      </c>
      <c r="O420" t="s">
        <v>5388</v>
      </c>
      <c r="P420" s="2">
        <v>35167</v>
      </c>
      <c r="Q420" t="s">
        <v>319</v>
      </c>
      <c r="R420" t="s">
        <v>39</v>
      </c>
      <c r="T420" t="s">
        <v>116</v>
      </c>
      <c r="U420" t="s">
        <v>1213</v>
      </c>
      <c r="V420" t="s">
        <v>36</v>
      </c>
      <c r="W420" t="s">
        <v>118</v>
      </c>
      <c r="X420" t="s">
        <v>776</v>
      </c>
      <c r="Y420" t="s">
        <v>6353</v>
      </c>
      <c r="Z420" t="s">
        <v>6234</v>
      </c>
      <c r="AA420" t="str">
        <f t="shared" si="12"/>
        <v>Metals - Total; EMS code: CU-T</v>
      </c>
      <c r="AB420" t="s">
        <v>43</v>
      </c>
      <c r="AC420" t="s">
        <v>268</v>
      </c>
      <c r="AD420" t="s">
        <v>44</v>
      </c>
      <c r="AE420" t="str">
        <f t="shared" si="13"/>
        <v/>
      </c>
    </row>
    <row r="421" spans="1:31" hidden="1" x14ac:dyDescent="0.35">
      <c r="A421" t="s">
        <v>6399</v>
      </c>
      <c r="B421" t="s">
        <v>6388</v>
      </c>
      <c r="C421" t="s">
        <v>1207</v>
      </c>
      <c r="D421" t="s">
        <v>6389</v>
      </c>
      <c r="E421" t="s">
        <v>3583</v>
      </c>
      <c r="F421" t="s">
        <v>3584</v>
      </c>
      <c r="G421" t="s">
        <v>3585</v>
      </c>
      <c r="H421">
        <v>0.04</v>
      </c>
      <c r="I421" t="s">
        <v>36</v>
      </c>
      <c r="J421" t="s">
        <v>36</v>
      </c>
      <c r="K421" t="s">
        <v>36</v>
      </c>
      <c r="L421">
        <v>2</v>
      </c>
      <c r="M421" t="s">
        <v>3586</v>
      </c>
      <c r="N421" t="s">
        <v>3586</v>
      </c>
      <c r="O421" t="s">
        <v>3587</v>
      </c>
      <c r="P421" s="2">
        <v>44351</v>
      </c>
      <c r="R421" t="s">
        <v>39</v>
      </c>
      <c r="T421" t="s">
        <v>116</v>
      </c>
      <c r="U421" t="s">
        <v>1213</v>
      </c>
      <c r="V421" t="s">
        <v>36</v>
      </c>
      <c r="W421" t="s">
        <v>118</v>
      </c>
      <c r="X421" t="s">
        <v>776</v>
      </c>
      <c r="Y421" t="s">
        <v>6353</v>
      </c>
      <c r="Z421" t="s">
        <v>6234</v>
      </c>
      <c r="AA421" t="str">
        <f t="shared" si="12"/>
        <v>Metals - Total; EMS code: CU-T</v>
      </c>
      <c r="AB421" t="s">
        <v>43</v>
      </c>
      <c r="AC421" t="s">
        <v>268</v>
      </c>
      <c r="AD421" t="s">
        <v>44</v>
      </c>
      <c r="AE421" t="str">
        <f t="shared" si="13"/>
        <v/>
      </c>
    </row>
    <row r="422" spans="1:31" hidden="1" x14ac:dyDescent="0.35">
      <c r="A422" t="s">
        <v>6399</v>
      </c>
      <c r="B422" t="s">
        <v>6388</v>
      </c>
      <c r="C422" t="s">
        <v>1207</v>
      </c>
      <c r="D422" t="s">
        <v>6389</v>
      </c>
      <c r="E422" t="s">
        <v>3613</v>
      </c>
      <c r="F422" t="s">
        <v>12457</v>
      </c>
      <c r="G422" t="s">
        <v>3614</v>
      </c>
      <c r="H422">
        <v>0.5</v>
      </c>
      <c r="I422" t="s">
        <v>36</v>
      </c>
      <c r="J422" t="s">
        <v>36</v>
      </c>
      <c r="K422" t="s">
        <v>36</v>
      </c>
      <c r="L422">
        <v>541</v>
      </c>
      <c r="M422" t="s">
        <v>3615</v>
      </c>
      <c r="N422" t="s">
        <v>3775</v>
      </c>
      <c r="O422" t="s">
        <v>1255</v>
      </c>
      <c r="P422" s="2">
        <v>39793</v>
      </c>
      <c r="Q422" t="s">
        <v>3618</v>
      </c>
      <c r="R422" t="s">
        <v>126</v>
      </c>
      <c r="S422" t="s">
        <v>39</v>
      </c>
      <c r="T422" t="s">
        <v>116</v>
      </c>
      <c r="U422" t="s">
        <v>1213</v>
      </c>
      <c r="V422" t="s">
        <v>36</v>
      </c>
      <c r="W422" t="s">
        <v>118</v>
      </c>
      <c r="X422" t="s">
        <v>776</v>
      </c>
      <c r="Y422" t="s">
        <v>6353</v>
      </c>
      <c r="Z422" t="s">
        <v>6234</v>
      </c>
      <c r="AA422" t="str">
        <f t="shared" si="12"/>
        <v>Metals - Total; EMS code: CU-T</v>
      </c>
      <c r="AB422" t="s">
        <v>43</v>
      </c>
      <c r="AC422" t="s">
        <v>268</v>
      </c>
      <c r="AD422" t="s">
        <v>44</v>
      </c>
      <c r="AE422" t="str">
        <f t="shared" si="13"/>
        <v/>
      </c>
    </row>
    <row r="423" spans="1:31" hidden="1" x14ac:dyDescent="0.35">
      <c r="A423" t="s">
        <v>6399</v>
      </c>
      <c r="B423" t="s">
        <v>6388</v>
      </c>
      <c r="C423" t="s">
        <v>1207</v>
      </c>
      <c r="D423" t="s">
        <v>6389</v>
      </c>
      <c r="E423" t="s">
        <v>3792</v>
      </c>
      <c r="F423" t="s">
        <v>3793</v>
      </c>
      <c r="G423" t="s">
        <v>3794</v>
      </c>
      <c r="H423">
        <v>0.04</v>
      </c>
      <c r="I423" t="s">
        <v>36</v>
      </c>
      <c r="J423" t="s">
        <v>36</v>
      </c>
      <c r="K423" t="s">
        <v>36</v>
      </c>
      <c r="L423">
        <v>24</v>
      </c>
      <c r="M423" t="s">
        <v>3545</v>
      </c>
      <c r="N423" t="s">
        <v>3546</v>
      </c>
      <c r="O423" t="s">
        <v>3547</v>
      </c>
      <c r="P423" s="2">
        <v>43458</v>
      </c>
      <c r="R423" t="s">
        <v>39</v>
      </c>
      <c r="T423" t="s">
        <v>116</v>
      </c>
      <c r="U423" t="s">
        <v>1213</v>
      </c>
      <c r="V423" t="s">
        <v>36</v>
      </c>
      <c r="W423" t="s">
        <v>118</v>
      </c>
      <c r="X423" t="s">
        <v>776</v>
      </c>
      <c r="Y423" t="s">
        <v>6353</v>
      </c>
      <c r="Z423" t="s">
        <v>6234</v>
      </c>
      <c r="AA423" t="str">
        <f t="shared" si="12"/>
        <v>Metals - Total; EMS code: CU-T</v>
      </c>
      <c r="AB423" t="s">
        <v>43</v>
      </c>
      <c r="AC423" t="s">
        <v>268</v>
      </c>
      <c r="AD423" t="s">
        <v>44</v>
      </c>
      <c r="AE423" t="str">
        <f t="shared" si="13"/>
        <v/>
      </c>
    </row>
    <row r="424" spans="1:31" hidden="1" x14ac:dyDescent="0.35">
      <c r="A424" t="s">
        <v>6485</v>
      </c>
      <c r="B424" t="s">
        <v>6480</v>
      </c>
      <c r="C424" t="s">
        <v>1207</v>
      </c>
      <c r="D424" t="s">
        <v>6481</v>
      </c>
      <c r="E424" t="s">
        <v>3047</v>
      </c>
      <c r="F424" t="s">
        <v>12417</v>
      </c>
      <c r="G424" t="s">
        <v>3048</v>
      </c>
      <c r="H424">
        <v>2.0000000000000001E-4</v>
      </c>
      <c r="I424" t="s">
        <v>36</v>
      </c>
      <c r="J424" t="s">
        <v>36</v>
      </c>
      <c r="K424" t="s">
        <v>36</v>
      </c>
      <c r="L424">
        <v>73</v>
      </c>
      <c r="O424" t="s">
        <v>5388</v>
      </c>
      <c r="P424" s="2">
        <v>35167</v>
      </c>
      <c r="Q424" t="s">
        <v>115</v>
      </c>
      <c r="R424" t="s">
        <v>39</v>
      </c>
      <c r="T424" t="s">
        <v>116</v>
      </c>
      <c r="U424" t="s">
        <v>1213</v>
      </c>
      <c r="V424" t="s">
        <v>36</v>
      </c>
      <c r="W424" t="s">
        <v>118</v>
      </c>
      <c r="X424" t="s">
        <v>776</v>
      </c>
      <c r="Y424" t="s">
        <v>6483</v>
      </c>
      <c r="Z424" t="s">
        <v>2354</v>
      </c>
      <c r="AA424" t="str">
        <f t="shared" si="12"/>
        <v>Pesticides; EMS code: D022</v>
      </c>
      <c r="AB424" t="s">
        <v>43</v>
      </c>
      <c r="AD424" t="s">
        <v>44</v>
      </c>
      <c r="AE424" t="str">
        <f t="shared" si="13"/>
        <v/>
      </c>
    </row>
    <row r="425" spans="1:31" hidden="1" x14ac:dyDescent="0.35">
      <c r="A425" t="s">
        <v>6491</v>
      </c>
      <c r="B425" t="s">
        <v>6486</v>
      </c>
      <c r="C425" t="s">
        <v>1207</v>
      </c>
      <c r="D425" t="s">
        <v>6487</v>
      </c>
      <c r="E425" t="s">
        <v>3047</v>
      </c>
      <c r="F425" t="s">
        <v>12417</v>
      </c>
      <c r="G425" t="s">
        <v>3048</v>
      </c>
      <c r="H425">
        <v>1E-4</v>
      </c>
      <c r="I425" t="s">
        <v>36</v>
      </c>
      <c r="J425" t="s">
        <v>36</v>
      </c>
      <c r="K425" t="s">
        <v>36</v>
      </c>
      <c r="L425">
        <v>72</v>
      </c>
      <c r="O425" t="s">
        <v>5388</v>
      </c>
      <c r="P425" s="2">
        <v>35167</v>
      </c>
      <c r="Q425" t="s">
        <v>276</v>
      </c>
      <c r="R425" t="s">
        <v>39</v>
      </c>
      <c r="T425" t="s">
        <v>116</v>
      </c>
      <c r="U425" t="s">
        <v>1213</v>
      </c>
      <c r="V425" t="s">
        <v>36</v>
      </c>
      <c r="W425" t="s">
        <v>118</v>
      </c>
      <c r="X425" t="s">
        <v>776</v>
      </c>
      <c r="Z425" t="s">
        <v>2354</v>
      </c>
      <c r="AA425" t="str">
        <f t="shared" si="12"/>
        <v>Pesticides; EMS code: D023</v>
      </c>
      <c r="AB425" t="s">
        <v>43</v>
      </c>
      <c r="AD425" t="s">
        <v>44</v>
      </c>
      <c r="AE425" t="str">
        <f t="shared" si="13"/>
        <v/>
      </c>
    </row>
    <row r="426" spans="1:31" hidden="1" x14ac:dyDescent="0.35">
      <c r="A426" t="s">
        <v>6503</v>
      </c>
      <c r="B426" t="s">
        <v>6498</v>
      </c>
      <c r="C426" t="s">
        <v>1207</v>
      </c>
      <c r="D426" t="s">
        <v>6499</v>
      </c>
      <c r="E426" t="s">
        <v>3047</v>
      </c>
      <c r="F426" t="s">
        <v>12417</v>
      </c>
      <c r="G426" t="s">
        <v>3048</v>
      </c>
      <c r="H426">
        <v>2.0000000000000001E-4</v>
      </c>
      <c r="I426" t="s">
        <v>36</v>
      </c>
      <c r="J426" t="s">
        <v>36</v>
      </c>
      <c r="K426" t="s">
        <v>36</v>
      </c>
      <c r="L426">
        <v>73</v>
      </c>
      <c r="O426" t="s">
        <v>5388</v>
      </c>
      <c r="P426" s="2">
        <v>35167</v>
      </c>
      <c r="Q426" t="s">
        <v>276</v>
      </c>
      <c r="R426" t="s">
        <v>39</v>
      </c>
      <c r="T426" t="s">
        <v>116</v>
      </c>
      <c r="U426" t="s">
        <v>1213</v>
      </c>
      <c r="V426" t="s">
        <v>36</v>
      </c>
      <c r="W426" t="s">
        <v>118</v>
      </c>
      <c r="X426" t="s">
        <v>776</v>
      </c>
      <c r="Z426" t="s">
        <v>2354</v>
      </c>
      <c r="AA426" t="str">
        <f t="shared" si="12"/>
        <v>Pesticides; EMS code: D025</v>
      </c>
      <c r="AB426" t="s">
        <v>43</v>
      </c>
      <c r="AD426" t="s">
        <v>44</v>
      </c>
      <c r="AE426" t="str">
        <f t="shared" si="13"/>
        <v/>
      </c>
    </row>
    <row r="427" spans="1:31" hidden="1" x14ac:dyDescent="0.35">
      <c r="A427" t="s">
        <v>6508</v>
      </c>
      <c r="B427" t="s">
        <v>6504</v>
      </c>
      <c r="C427" t="s">
        <v>1207</v>
      </c>
      <c r="D427" t="s">
        <v>6505</v>
      </c>
      <c r="E427" t="s">
        <v>3047</v>
      </c>
      <c r="F427" t="s">
        <v>12417</v>
      </c>
      <c r="G427" t="s">
        <v>3048</v>
      </c>
      <c r="H427">
        <v>2.0000000000000001E-4</v>
      </c>
      <c r="I427" t="s">
        <v>36</v>
      </c>
      <c r="J427" t="s">
        <v>36</v>
      </c>
      <c r="K427" t="s">
        <v>36</v>
      </c>
      <c r="L427">
        <v>73</v>
      </c>
      <c r="O427" t="s">
        <v>5388</v>
      </c>
      <c r="P427" s="2">
        <v>35167</v>
      </c>
      <c r="Q427" t="s">
        <v>276</v>
      </c>
      <c r="R427" t="s">
        <v>39</v>
      </c>
      <c r="T427" t="s">
        <v>116</v>
      </c>
      <c r="U427" t="s">
        <v>1213</v>
      </c>
      <c r="V427" t="s">
        <v>36</v>
      </c>
      <c r="W427" t="s">
        <v>118</v>
      </c>
      <c r="X427" t="s">
        <v>776</v>
      </c>
      <c r="Z427" t="s">
        <v>2354</v>
      </c>
      <c r="AA427" t="str">
        <f t="shared" si="12"/>
        <v>Pesticides; EMS code: D026</v>
      </c>
      <c r="AB427" t="s">
        <v>43</v>
      </c>
      <c r="AD427" t="s">
        <v>44</v>
      </c>
      <c r="AE427" t="str">
        <f t="shared" si="13"/>
        <v/>
      </c>
    </row>
    <row r="428" spans="1:31" hidden="1" x14ac:dyDescent="0.35">
      <c r="A428" t="s">
        <v>6950</v>
      </c>
      <c r="B428" t="s">
        <v>6944</v>
      </c>
      <c r="C428" t="s">
        <v>1207</v>
      </c>
      <c r="D428" t="s">
        <v>6945</v>
      </c>
      <c r="E428" t="s">
        <v>3047</v>
      </c>
      <c r="F428" t="s">
        <v>12417</v>
      </c>
      <c r="G428" t="s">
        <v>3048</v>
      </c>
      <c r="H428">
        <v>2.0000000000000001E-4</v>
      </c>
      <c r="I428" t="s">
        <v>36</v>
      </c>
      <c r="J428" t="s">
        <v>36</v>
      </c>
      <c r="K428" t="s">
        <v>36</v>
      </c>
      <c r="L428">
        <v>71</v>
      </c>
      <c r="O428" t="s">
        <v>5388</v>
      </c>
      <c r="P428" s="2">
        <v>35167</v>
      </c>
      <c r="Q428" t="s">
        <v>276</v>
      </c>
      <c r="R428" t="s">
        <v>39</v>
      </c>
      <c r="T428" t="s">
        <v>116</v>
      </c>
      <c r="U428" t="s">
        <v>1213</v>
      </c>
      <c r="V428" t="s">
        <v>36</v>
      </c>
      <c r="W428" t="s">
        <v>118</v>
      </c>
      <c r="X428" t="s">
        <v>776</v>
      </c>
      <c r="Y428" t="s">
        <v>6947</v>
      </c>
      <c r="Z428" t="s">
        <v>2354</v>
      </c>
      <c r="AA428" t="str">
        <f t="shared" si="12"/>
        <v>Pesticides; EMS code: E007</v>
      </c>
      <c r="AB428" t="s">
        <v>43</v>
      </c>
      <c r="AD428" t="s">
        <v>44</v>
      </c>
      <c r="AE428" t="str">
        <f t="shared" si="13"/>
        <v/>
      </c>
    </row>
    <row r="429" spans="1:31" hidden="1" x14ac:dyDescent="0.35">
      <c r="A429" t="s">
        <v>6985</v>
      </c>
      <c r="B429" t="s">
        <v>6981</v>
      </c>
      <c r="C429" t="s">
        <v>1207</v>
      </c>
      <c r="D429" t="s">
        <v>6982</v>
      </c>
      <c r="E429" t="s">
        <v>3047</v>
      </c>
      <c r="F429" t="s">
        <v>12417</v>
      </c>
      <c r="G429" t="s">
        <v>3048</v>
      </c>
      <c r="H429">
        <v>1E-4</v>
      </c>
      <c r="I429" t="s">
        <v>36</v>
      </c>
      <c r="J429" t="s">
        <v>36</v>
      </c>
      <c r="K429" t="s">
        <v>36</v>
      </c>
      <c r="L429">
        <v>73</v>
      </c>
      <c r="O429" t="s">
        <v>5388</v>
      </c>
      <c r="P429" s="2">
        <v>35167</v>
      </c>
      <c r="Q429" t="s">
        <v>276</v>
      </c>
      <c r="R429" t="s">
        <v>39</v>
      </c>
      <c r="T429" t="s">
        <v>116</v>
      </c>
      <c r="U429" t="s">
        <v>1213</v>
      </c>
      <c r="V429" t="s">
        <v>36</v>
      </c>
      <c r="W429" t="s">
        <v>118</v>
      </c>
      <c r="X429" t="s">
        <v>776</v>
      </c>
      <c r="Z429" t="s">
        <v>2354</v>
      </c>
      <c r="AA429" t="str">
        <f t="shared" si="12"/>
        <v>Pesticides; EMS code: E040</v>
      </c>
      <c r="AB429" t="s">
        <v>43</v>
      </c>
      <c r="AD429" t="s">
        <v>44</v>
      </c>
      <c r="AE429" t="str">
        <f t="shared" si="13"/>
        <v/>
      </c>
    </row>
    <row r="430" spans="1:31" hidden="1" x14ac:dyDescent="0.35">
      <c r="A430" t="s">
        <v>6990</v>
      </c>
      <c r="B430" t="s">
        <v>6986</v>
      </c>
      <c r="C430" t="s">
        <v>1207</v>
      </c>
      <c r="D430" t="s">
        <v>6987</v>
      </c>
      <c r="E430" t="s">
        <v>3047</v>
      </c>
      <c r="F430" t="s">
        <v>12417</v>
      </c>
      <c r="G430" t="s">
        <v>3048</v>
      </c>
      <c r="H430">
        <v>4.0000000000000002E-4</v>
      </c>
      <c r="I430" t="s">
        <v>36</v>
      </c>
      <c r="J430" t="s">
        <v>36</v>
      </c>
      <c r="K430" t="s">
        <v>36</v>
      </c>
      <c r="L430">
        <v>73</v>
      </c>
      <c r="O430" t="s">
        <v>5388</v>
      </c>
      <c r="P430" s="2">
        <v>35167</v>
      </c>
      <c r="Q430" t="s">
        <v>276</v>
      </c>
      <c r="R430" t="s">
        <v>39</v>
      </c>
      <c r="T430" t="s">
        <v>116</v>
      </c>
      <c r="U430" t="s">
        <v>1213</v>
      </c>
      <c r="V430" t="s">
        <v>36</v>
      </c>
      <c r="W430" t="s">
        <v>118</v>
      </c>
      <c r="X430" t="s">
        <v>776</v>
      </c>
      <c r="Z430" t="s">
        <v>2354</v>
      </c>
      <c r="AA430" t="str">
        <f t="shared" si="12"/>
        <v>Pesticides; EMS code: E041</v>
      </c>
      <c r="AB430" t="s">
        <v>43</v>
      </c>
      <c r="AD430" t="s">
        <v>44</v>
      </c>
      <c r="AE430" t="str">
        <f t="shared" si="13"/>
        <v/>
      </c>
    </row>
    <row r="431" spans="1:31" hidden="1" x14ac:dyDescent="0.35">
      <c r="A431" t="s">
        <v>6995</v>
      </c>
      <c r="B431" t="s">
        <v>6991</v>
      </c>
      <c r="C431" t="s">
        <v>1207</v>
      </c>
      <c r="D431" t="s">
        <v>6992</v>
      </c>
      <c r="E431" t="s">
        <v>3047</v>
      </c>
      <c r="F431" t="s">
        <v>12417</v>
      </c>
      <c r="G431" t="s">
        <v>3048</v>
      </c>
      <c r="H431">
        <v>2E-3</v>
      </c>
      <c r="I431" t="s">
        <v>36</v>
      </c>
      <c r="J431" t="s">
        <v>36</v>
      </c>
      <c r="K431" t="s">
        <v>36</v>
      </c>
      <c r="L431">
        <v>73</v>
      </c>
      <c r="O431" t="s">
        <v>5388</v>
      </c>
      <c r="P431" s="2">
        <v>35167</v>
      </c>
      <c r="Q431" t="s">
        <v>276</v>
      </c>
      <c r="R431" t="s">
        <v>39</v>
      </c>
      <c r="T431" t="s">
        <v>116</v>
      </c>
      <c r="U431" t="s">
        <v>1213</v>
      </c>
      <c r="V431" t="s">
        <v>36</v>
      </c>
      <c r="W431" t="s">
        <v>118</v>
      </c>
      <c r="X431" t="s">
        <v>776</v>
      </c>
      <c r="Z431" t="s">
        <v>2354</v>
      </c>
      <c r="AA431" t="str">
        <f t="shared" si="12"/>
        <v>Pesticides; EMS code: E042</v>
      </c>
      <c r="AB431" t="s">
        <v>43</v>
      </c>
      <c r="AD431" t="s">
        <v>44</v>
      </c>
      <c r="AE431" t="str">
        <f t="shared" si="13"/>
        <v/>
      </c>
    </row>
    <row r="432" spans="1:31" hidden="1" x14ac:dyDescent="0.35">
      <c r="A432" t="s">
        <v>7347</v>
      </c>
      <c r="B432" t="s">
        <v>7341</v>
      </c>
      <c r="C432" t="s">
        <v>1207</v>
      </c>
      <c r="D432" t="s">
        <v>7342</v>
      </c>
      <c r="E432" t="s">
        <v>3557</v>
      </c>
      <c r="F432" t="s">
        <v>12448</v>
      </c>
      <c r="G432" t="s">
        <v>3558</v>
      </c>
      <c r="H432">
        <v>0.05</v>
      </c>
      <c r="I432" t="s">
        <v>36</v>
      </c>
      <c r="J432" t="s">
        <v>36</v>
      </c>
      <c r="K432" t="s">
        <v>36</v>
      </c>
      <c r="L432">
        <v>37</v>
      </c>
      <c r="M432" t="s">
        <v>3818</v>
      </c>
      <c r="N432" t="s">
        <v>3819</v>
      </c>
      <c r="O432" t="s">
        <v>800</v>
      </c>
      <c r="P432" s="2">
        <v>38005</v>
      </c>
      <c r="Q432" t="s">
        <v>3561</v>
      </c>
      <c r="R432" t="s">
        <v>384</v>
      </c>
      <c r="S432" t="s">
        <v>39</v>
      </c>
      <c r="T432" t="s">
        <v>116</v>
      </c>
      <c r="U432" t="s">
        <v>1213</v>
      </c>
      <c r="V432" t="s">
        <v>36</v>
      </c>
      <c r="W432" t="s">
        <v>118</v>
      </c>
      <c r="X432" t="s">
        <v>776</v>
      </c>
      <c r="Z432" t="s">
        <v>6234</v>
      </c>
      <c r="AA432" t="str">
        <f t="shared" si="12"/>
        <v>Metals - Total; EMS code: FE-T</v>
      </c>
      <c r="AB432" t="s">
        <v>43</v>
      </c>
      <c r="AC432" t="s">
        <v>268</v>
      </c>
      <c r="AD432" t="s">
        <v>44</v>
      </c>
      <c r="AE432" t="str">
        <f t="shared" si="13"/>
        <v/>
      </c>
    </row>
    <row r="433" spans="1:31" hidden="1" x14ac:dyDescent="0.35">
      <c r="A433" t="s">
        <v>7347</v>
      </c>
      <c r="B433" t="s">
        <v>7341</v>
      </c>
      <c r="C433" t="s">
        <v>1207</v>
      </c>
      <c r="D433" t="s">
        <v>7342</v>
      </c>
      <c r="E433" t="s">
        <v>3613</v>
      </c>
      <c r="F433" t="s">
        <v>12457</v>
      </c>
      <c r="G433" t="s">
        <v>3614</v>
      </c>
      <c r="H433">
        <v>10</v>
      </c>
      <c r="I433" t="s">
        <v>36</v>
      </c>
      <c r="J433" t="s">
        <v>36</v>
      </c>
      <c r="K433" t="s">
        <v>36</v>
      </c>
      <c r="L433">
        <v>541</v>
      </c>
      <c r="M433" t="s">
        <v>3615</v>
      </c>
      <c r="N433" t="s">
        <v>3775</v>
      </c>
      <c r="O433" t="s">
        <v>1255</v>
      </c>
      <c r="P433" s="2">
        <v>39793</v>
      </c>
      <c r="Q433" t="s">
        <v>3618</v>
      </c>
      <c r="R433" t="s">
        <v>126</v>
      </c>
      <c r="S433" t="s">
        <v>39</v>
      </c>
      <c r="T433" t="s">
        <v>116</v>
      </c>
      <c r="U433" t="s">
        <v>1213</v>
      </c>
      <c r="V433" t="s">
        <v>36</v>
      </c>
      <c r="W433" t="s">
        <v>118</v>
      </c>
      <c r="X433" t="s">
        <v>776</v>
      </c>
      <c r="Z433" t="s">
        <v>6234</v>
      </c>
      <c r="AA433" t="str">
        <f t="shared" si="12"/>
        <v>Metals - Total; EMS code: FE-T</v>
      </c>
      <c r="AB433" t="s">
        <v>43</v>
      </c>
      <c r="AC433" t="s">
        <v>268</v>
      </c>
      <c r="AD433" t="s">
        <v>44</v>
      </c>
      <c r="AE433" t="str">
        <f t="shared" si="13"/>
        <v/>
      </c>
    </row>
    <row r="434" spans="1:31" hidden="1" x14ac:dyDescent="0.35">
      <c r="A434" t="s">
        <v>7347</v>
      </c>
      <c r="B434" t="s">
        <v>7341</v>
      </c>
      <c r="C434" t="s">
        <v>1207</v>
      </c>
      <c r="D434" t="s">
        <v>7342</v>
      </c>
      <c r="E434" t="s">
        <v>6410</v>
      </c>
      <c r="F434" t="s">
        <v>12529</v>
      </c>
      <c r="G434" t="s">
        <v>6411</v>
      </c>
      <c r="H434">
        <v>0.1</v>
      </c>
      <c r="I434" t="s">
        <v>36</v>
      </c>
      <c r="J434" t="s">
        <v>36</v>
      </c>
      <c r="K434" t="s">
        <v>36</v>
      </c>
      <c r="L434">
        <v>74</v>
      </c>
      <c r="O434" t="s">
        <v>7353</v>
      </c>
      <c r="P434" s="2">
        <v>35167</v>
      </c>
      <c r="Q434" t="s">
        <v>276</v>
      </c>
      <c r="R434" t="s">
        <v>39</v>
      </c>
      <c r="T434" t="s">
        <v>116</v>
      </c>
      <c r="U434" t="s">
        <v>1213</v>
      </c>
      <c r="V434" t="s">
        <v>36</v>
      </c>
      <c r="W434" t="s">
        <v>118</v>
      </c>
      <c r="X434" t="s">
        <v>776</v>
      </c>
      <c r="Z434" t="s">
        <v>6234</v>
      </c>
      <c r="AA434" t="str">
        <f t="shared" si="12"/>
        <v>Metals - Total; EMS code: FE-T</v>
      </c>
      <c r="AB434" t="s">
        <v>43</v>
      </c>
      <c r="AC434" t="s">
        <v>268</v>
      </c>
      <c r="AD434" t="s">
        <v>44</v>
      </c>
      <c r="AE434" t="str">
        <f t="shared" si="13"/>
        <v/>
      </c>
    </row>
    <row r="435" spans="1:31" hidden="1" x14ac:dyDescent="0.35">
      <c r="A435" t="s">
        <v>7347</v>
      </c>
      <c r="B435" t="s">
        <v>7341</v>
      </c>
      <c r="C435" t="s">
        <v>1207</v>
      </c>
      <c r="D435" t="s">
        <v>7342</v>
      </c>
      <c r="E435" t="s">
        <v>3583</v>
      </c>
      <c r="F435" t="s">
        <v>3584</v>
      </c>
      <c r="G435" t="s">
        <v>3585</v>
      </c>
      <c r="H435">
        <v>1</v>
      </c>
      <c r="I435" t="s">
        <v>36</v>
      </c>
      <c r="J435" t="s">
        <v>36</v>
      </c>
      <c r="K435" t="s">
        <v>36</v>
      </c>
      <c r="L435">
        <v>2</v>
      </c>
      <c r="M435" t="s">
        <v>3586</v>
      </c>
      <c r="N435" t="s">
        <v>3586</v>
      </c>
      <c r="O435" t="s">
        <v>3587</v>
      </c>
      <c r="P435" s="2">
        <v>44351</v>
      </c>
      <c r="R435" t="s">
        <v>39</v>
      </c>
      <c r="T435" t="s">
        <v>116</v>
      </c>
      <c r="U435" t="s">
        <v>1213</v>
      </c>
      <c r="V435" t="s">
        <v>36</v>
      </c>
      <c r="W435" t="s">
        <v>118</v>
      </c>
      <c r="X435" t="s">
        <v>776</v>
      </c>
      <c r="Z435" t="s">
        <v>6234</v>
      </c>
      <c r="AA435" t="str">
        <f t="shared" si="12"/>
        <v>Metals - Total; EMS code: FE-T</v>
      </c>
      <c r="AB435" t="s">
        <v>43</v>
      </c>
      <c r="AC435" t="s">
        <v>268</v>
      </c>
      <c r="AD435" t="s">
        <v>44</v>
      </c>
      <c r="AE435" t="str">
        <f t="shared" si="13"/>
        <v/>
      </c>
    </row>
    <row r="436" spans="1:31" hidden="1" x14ac:dyDescent="0.35">
      <c r="A436" t="s">
        <v>7347</v>
      </c>
      <c r="B436" t="s">
        <v>7341</v>
      </c>
      <c r="C436" t="s">
        <v>1207</v>
      </c>
      <c r="D436" t="s">
        <v>7342</v>
      </c>
      <c r="E436" t="s">
        <v>3792</v>
      </c>
      <c r="F436" t="s">
        <v>3793</v>
      </c>
      <c r="G436" t="s">
        <v>3794</v>
      </c>
      <c r="H436">
        <v>1</v>
      </c>
      <c r="I436" t="s">
        <v>36</v>
      </c>
      <c r="J436" t="s">
        <v>36</v>
      </c>
      <c r="K436" t="s">
        <v>36</v>
      </c>
      <c r="L436">
        <v>24</v>
      </c>
      <c r="M436" t="s">
        <v>3545</v>
      </c>
      <c r="N436" t="s">
        <v>3546</v>
      </c>
      <c r="O436" t="s">
        <v>3547</v>
      </c>
      <c r="P436" s="2">
        <v>43458</v>
      </c>
      <c r="R436" t="s">
        <v>39</v>
      </c>
      <c r="T436" t="s">
        <v>116</v>
      </c>
      <c r="U436" t="s">
        <v>1213</v>
      </c>
      <c r="V436" t="s">
        <v>36</v>
      </c>
      <c r="W436" t="s">
        <v>118</v>
      </c>
      <c r="X436" t="s">
        <v>776</v>
      </c>
      <c r="Z436" t="s">
        <v>6234</v>
      </c>
      <c r="AA436" t="str">
        <f t="shared" si="12"/>
        <v>Metals - Total; EMS code: FE-T</v>
      </c>
      <c r="AB436" t="s">
        <v>43</v>
      </c>
      <c r="AC436" t="s">
        <v>268</v>
      </c>
      <c r="AD436" t="s">
        <v>44</v>
      </c>
      <c r="AE436" t="str">
        <f t="shared" si="13"/>
        <v/>
      </c>
    </row>
    <row r="437" spans="1:31" hidden="1" x14ac:dyDescent="0.35">
      <c r="A437" t="s">
        <v>7593</v>
      </c>
      <c r="B437" t="s">
        <v>7587</v>
      </c>
      <c r="C437" t="s">
        <v>1207</v>
      </c>
      <c r="D437" t="s">
        <v>7588</v>
      </c>
      <c r="E437" t="s">
        <v>3047</v>
      </c>
      <c r="F437" t="s">
        <v>12417</v>
      </c>
      <c r="G437" t="s">
        <v>3048</v>
      </c>
      <c r="H437">
        <v>2.0000000000000001E-4</v>
      </c>
      <c r="I437" t="s">
        <v>36</v>
      </c>
      <c r="J437" t="s">
        <v>36</v>
      </c>
      <c r="K437" t="s">
        <v>36</v>
      </c>
      <c r="L437">
        <v>72</v>
      </c>
      <c r="O437" t="s">
        <v>5388</v>
      </c>
      <c r="P437" s="2">
        <v>35167</v>
      </c>
      <c r="Q437" t="s">
        <v>276</v>
      </c>
      <c r="R437" t="s">
        <v>39</v>
      </c>
      <c r="T437" t="s">
        <v>116</v>
      </c>
      <c r="U437" t="s">
        <v>1213</v>
      </c>
      <c r="V437" t="s">
        <v>36</v>
      </c>
      <c r="W437" t="s">
        <v>118</v>
      </c>
      <c r="X437" t="s">
        <v>776</v>
      </c>
      <c r="Y437" t="s">
        <v>7590</v>
      </c>
      <c r="Z437" t="s">
        <v>2354</v>
      </c>
      <c r="AA437" t="str">
        <f t="shared" si="12"/>
        <v>Pesticides; EMS code: H001</v>
      </c>
      <c r="AB437" t="s">
        <v>43</v>
      </c>
      <c r="AD437" t="s">
        <v>44</v>
      </c>
      <c r="AE437" t="str">
        <f t="shared" si="13"/>
        <v/>
      </c>
    </row>
    <row r="438" spans="1:31" hidden="1" x14ac:dyDescent="0.35">
      <c r="A438" t="s">
        <v>7602</v>
      </c>
      <c r="B438" t="s">
        <v>7594</v>
      </c>
      <c r="C438" t="s">
        <v>1207</v>
      </c>
      <c r="D438" t="s">
        <v>7595</v>
      </c>
      <c r="E438" t="s">
        <v>3047</v>
      </c>
      <c r="F438" t="s">
        <v>12417</v>
      </c>
      <c r="G438" t="s">
        <v>3048</v>
      </c>
      <c r="H438">
        <v>0.01</v>
      </c>
      <c r="I438" t="s">
        <v>36</v>
      </c>
      <c r="J438" t="s">
        <v>36</v>
      </c>
      <c r="K438" t="s">
        <v>36</v>
      </c>
      <c r="L438">
        <v>73</v>
      </c>
      <c r="O438" t="s">
        <v>5388</v>
      </c>
      <c r="P438" s="2">
        <v>35167</v>
      </c>
      <c r="Q438" t="s">
        <v>115</v>
      </c>
      <c r="R438" t="s">
        <v>39</v>
      </c>
      <c r="T438" t="s">
        <v>116</v>
      </c>
      <c r="U438" t="s">
        <v>1213</v>
      </c>
      <c r="V438" t="s">
        <v>36</v>
      </c>
      <c r="W438" t="s">
        <v>118</v>
      </c>
      <c r="X438" t="s">
        <v>776</v>
      </c>
      <c r="Y438" t="s">
        <v>7597</v>
      </c>
      <c r="Z438" t="s">
        <v>2354</v>
      </c>
      <c r="AA438" t="str">
        <f t="shared" si="12"/>
        <v>Pesticides; EMS code: H002</v>
      </c>
      <c r="AB438" t="s">
        <v>43</v>
      </c>
      <c r="AD438" t="s">
        <v>44</v>
      </c>
      <c r="AE438" t="str">
        <f t="shared" si="13"/>
        <v/>
      </c>
    </row>
    <row r="439" spans="1:31" hidden="1" x14ac:dyDescent="0.35">
      <c r="A439" t="s">
        <v>7935</v>
      </c>
      <c r="B439" t="s">
        <v>7921</v>
      </c>
      <c r="C439" t="s">
        <v>1207</v>
      </c>
      <c r="D439" t="s">
        <v>7922</v>
      </c>
      <c r="E439" t="s">
        <v>3168</v>
      </c>
      <c r="F439" t="s">
        <v>3169</v>
      </c>
      <c r="G439" t="s">
        <v>3169</v>
      </c>
      <c r="H439">
        <v>0.5</v>
      </c>
      <c r="I439" t="s">
        <v>35</v>
      </c>
      <c r="J439" t="s">
        <v>36</v>
      </c>
      <c r="K439" t="s">
        <v>36</v>
      </c>
      <c r="L439">
        <v>388</v>
      </c>
      <c r="O439" t="s">
        <v>7934</v>
      </c>
      <c r="P439" s="2">
        <v>35167</v>
      </c>
      <c r="Q439" t="s">
        <v>6733</v>
      </c>
      <c r="R439" t="s">
        <v>39</v>
      </c>
      <c r="T439" t="s">
        <v>116</v>
      </c>
      <c r="U439" t="s">
        <v>1213</v>
      </c>
      <c r="V439" t="s">
        <v>36</v>
      </c>
      <c r="W439" t="s">
        <v>118</v>
      </c>
      <c r="X439" t="s">
        <v>776</v>
      </c>
      <c r="Z439" t="s">
        <v>6234</v>
      </c>
      <c r="AA439" t="str">
        <f t="shared" si="12"/>
        <v>Metals - Total; EMS code: HG-T</v>
      </c>
      <c r="AB439" t="s">
        <v>43</v>
      </c>
      <c r="AC439" t="s">
        <v>268</v>
      </c>
      <c r="AD439" t="s">
        <v>44</v>
      </c>
      <c r="AE439" t="str">
        <f t="shared" si="13"/>
        <v/>
      </c>
    </row>
    <row r="440" spans="1:31" hidden="1" x14ac:dyDescent="0.35">
      <c r="A440" t="s">
        <v>7935</v>
      </c>
      <c r="B440" t="s">
        <v>7921</v>
      </c>
      <c r="C440" t="s">
        <v>1207</v>
      </c>
      <c r="D440" t="s">
        <v>7922</v>
      </c>
      <c r="E440" t="s">
        <v>3613</v>
      </c>
      <c r="F440" t="s">
        <v>12457</v>
      </c>
      <c r="G440" t="s">
        <v>3614</v>
      </c>
      <c r="H440">
        <v>0.01</v>
      </c>
      <c r="I440" t="s">
        <v>36</v>
      </c>
      <c r="J440" t="s">
        <v>36</v>
      </c>
      <c r="K440" t="s">
        <v>36</v>
      </c>
      <c r="L440">
        <v>196</v>
      </c>
      <c r="M440" t="s">
        <v>8017</v>
      </c>
      <c r="N440" t="s">
        <v>1900</v>
      </c>
      <c r="O440" t="s">
        <v>1255</v>
      </c>
      <c r="P440" s="2">
        <v>39793</v>
      </c>
      <c r="Q440" t="s">
        <v>3618</v>
      </c>
      <c r="R440" t="s">
        <v>126</v>
      </c>
      <c r="S440" t="s">
        <v>39</v>
      </c>
      <c r="T440" t="s">
        <v>116</v>
      </c>
      <c r="U440" t="s">
        <v>1213</v>
      </c>
      <c r="V440" t="s">
        <v>36</v>
      </c>
      <c r="W440" t="s">
        <v>118</v>
      </c>
      <c r="X440" t="s">
        <v>776</v>
      </c>
      <c r="Z440" t="s">
        <v>6234</v>
      </c>
      <c r="AA440" t="str">
        <f t="shared" si="12"/>
        <v>Metals - Total; EMS code: HG-T</v>
      </c>
      <c r="AB440" t="s">
        <v>43</v>
      </c>
      <c r="AC440" t="s">
        <v>268</v>
      </c>
      <c r="AD440" t="s">
        <v>44</v>
      </c>
      <c r="AE440" t="str">
        <f t="shared" si="13"/>
        <v/>
      </c>
    </row>
    <row r="441" spans="1:31" hidden="1" x14ac:dyDescent="0.35">
      <c r="A441" t="s">
        <v>7935</v>
      </c>
      <c r="B441" t="s">
        <v>7921</v>
      </c>
      <c r="C441" t="s">
        <v>1207</v>
      </c>
      <c r="D441" t="s">
        <v>7922</v>
      </c>
      <c r="E441" t="s">
        <v>8020</v>
      </c>
      <c r="F441" t="s">
        <v>8021</v>
      </c>
      <c r="G441" t="s">
        <v>8022</v>
      </c>
      <c r="H441">
        <v>1E-3</v>
      </c>
      <c r="I441" t="s">
        <v>36</v>
      </c>
      <c r="J441" t="s">
        <v>36</v>
      </c>
      <c r="K441" t="s">
        <v>36</v>
      </c>
      <c r="L441">
        <v>171</v>
      </c>
      <c r="M441" t="s">
        <v>3785</v>
      </c>
      <c r="N441" t="s">
        <v>8023</v>
      </c>
      <c r="O441" t="s">
        <v>8024</v>
      </c>
      <c r="P441" s="2">
        <v>42072</v>
      </c>
      <c r="Q441" t="s">
        <v>8025</v>
      </c>
      <c r="R441" t="s">
        <v>126</v>
      </c>
      <c r="S441" t="s">
        <v>126</v>
      </c>
      <c r="T441" t="s">
        <v>116</v>
      </c>
      <c r="U441" t="s">
        <v>1213</v>
      </c>
      <c r="V441" t="s">
        <v>36</v>
      </c>
      <c r="W441" t="s">
        <v>118</v>
      </c>
      <c r="X441" t="s">
        <v>776</v>
      </c>
      <c r="Z441" t="s">
        <v>6234</v>
      </c>
      <c r="AA441" t="str">
        <f t="shared" si="12"/>
        <v>Metals - Total; EMS code: HG-T</v>
      </c>
      <c r="AB441" t="s">
        <v>43</v>
      </c>
      <c r="AC441" t="s">
        <v>268</v>
      </c>
      <c r="AD441" t="s">
        <v>44</v>
      </c>
      <c r="AE441" t="str">
        <f t="shared" si="13"/>
        <v/>
      </c>
    </row>
    <row r="442" spans="1:31" hidden="1" x14ac:dyDescent="0.35">
      <c r="A442" t="s">
        <v>7935</v>
      </c>
      <c r="B442" t="s">
        <v>7921</v>
      </c>
      <c r="C442" t="s">
        <v>1207</v>
      </c>
      <c r="D442" t="s">
        <v>7922</v>
      </c>
      <c r="E442" t="s">
        <v>8053</v>
      </c>
      <c r="F442" t="s">
        <v>12578</v>
      </c>
      <c r="G442" t="s">
        <v>8054</v>
      </c>
      <c r="H442">
        <v>0.05</v>
      </c>
      <c r="I442" t="s">
        <v>36</v>
      </c>
      <c r="J442" t="s">
        <v>36</v>
      </c>
      <c r="K442" t="s">
        <v>36</v>
      </c>
      <c r="L442">
        <v>690</v>
      </c>
      <c r="O442" t="s">
        <v>8055</v>
      </c>
      <c r="P442" s="2">
        <v>35167</v>
      </c>
      <c r="Q442" t="s">
        <v>8056</v>
      </c>
      <c r="R442" t="s">
        <v>39</v>
      </c>
      <c r="S442" t="s">
        <v>187</v>
      </c>
      <c r="T442" t="s">
        <v>116</v>
      </c>
      <c r="U442" t="s">
        <v>1213</v>
      </c>
      <c r="V442" t="s">
        <v>36</v>
      </c>
      <c r="W442" t="s">
        <v>118</v>
      </c>
      <c r="X442" t="s">
        <v>776</v>
      </c>
      <c r="Z442" t="s">
        <v>6234</v>
      </c>
      <c r="AA442" t="str">
        <f t="shared" si="12"/>
        <v>Metals - Total; EMS code: HG-T</v>
      </c>
      <c r="AB442" t="s">
        <v>43</v>
      </c>
      <c r="AC442" t="s">
        <v>268</v>
      </c>
      <c r="AD442" t="s">
        <v>44</v>
      </c>
      <c r="AE442" t="str">
        <f t="shared" si="13"/>
        <v/>
      </c>
    </row>
    <row r="443" spans="1:31" hidden="1" x14ac:dyDescent="0.35">
      <c r="A443" t="s">
        <v>7935</v>
      </c>
      <c r="B443" t="s">
        <v>7921</v>
      </c>
      <c r="C443" t="s">
        <v>1207</v>
      </c>
      <c r="D443" t="s">
        <v>7922</v>
      </c>
      <c r="E443" t="s">
        <v>8057</v>
      </c>
      <c r="F443" t="s">
        <v>12579</v>
      </c>
      <c r="G443" t="s">
        <v>8058</v>
      </c>
      <c r="H443">
        <v>1E-3</v>
      </c>
      <c r="I443" t="s">
        <v>36</v>
      </c>
      <c r="J443" t="s">
        <v>36</v>
      </c>
      <c r="K443" t="s">
        <v>36</v>
      </c>
      <c r="L443">
        <v>85</v>
      </c>
      <c r="O443" t="s">
        <v>8059</v>
      </c>
      <c r="P443" s="2">
        <v>35167</v>
      </c>
      <c r="Q443" t="s">
        <v>276</v>
      </c>
      <c r="R443" t="s">
        <v>39</v>
      </c>
      <c r="T443" t="s">
        <v>116</v>
      </c>
      <c r="U443" t="s">
        <v>1213</v>
      </c>
      <c r="V443" t="s">
        <v>36</v>
      </c>
      <c r="W443" t="s">
        <v>118</v>
      </c>
      <c r="X443" t="s">
        <v>776</v>
      </c>
      <c r="Z443" t="s">
        <v>6234</v>
      </c>
      <c r="AA443" t="str">
        <f t="shared" si="12"/>
        <v>Metals - Total; EMS code: HG-T</v>
      </c>
      <c r="AB443" t="s">
        <v>43</v>
      </c>
      <c r="AC443" t="s">
        <v>268</v>
      </c>
      <c r="AD443" t="s">
        <v>44</v>
      </c>
      <c r="AE443" t="str">
        <f t="shared" si="13"/>
        <v/>
      </c>
    </row>
    <row r="444" spans="1:31" hidden="1" x14ac:dyDescent="0.35">
      <c r="A444" t="s">
        <v>7935</v>
      </c>
      <c r="B444" t="s">
        <v>7921</v>
      </c>
      <c r="C444" t="s">
        <v>1207</v>
      </c>
      <c r="D444" t="s">
        <v>7922</v>
      </c>
      <c r="E444" t="s">
        <v>8065</v>
      </c>
      <c r="F444" t="s">
        <v>8066</v>
      </c>
      <c r="G444" t="s">
        <v>8067</v>
      </c>
      <c r="H444">
        <v>1E-3</v>
      </c>
      <c r="I444" t="s">
        <v>36</v>
      </c>
      <c r="J444" t="s">
        <v>36</v>
      </c>
      <c r="K444" t="s">
        <v>36</v>
      </c>
      <c r="L444">
        <v>38</v>
      </c>
      <c r="M444" t="s">
        <v>8068</v>
      </c>
      <c r="N444" t="s">
        <v>8069</v>
      </c>
      <c r="O444" t="s">
        <v>3547</v>
      </c>
      <c r="P444" s="2">
        <v>42072</v>
      </c>
      <c r="Q444" t="s">
        <v>8070</v>
      </c>
      <c r="R444" t="s">
        <v>126</v>
      </c>
      <c r="S444" t="s">
        <v>126</v>
      </c>
      <c r="T444" t="s">
        <v>116</v>
      </c>
      <c r="U444" t="s">
        <v>1213</v>
      </c>
      <c r="V444" t="s">
        <v>36</v>
      </c>
      <c r="W444" t="s">
        <v>118</v>
      </c>
      <c r="X444" t="s">
        <v>776</v>
      </c>
      <c r="Z444" t="s">
        <v>6234</v>
      </c>
      <c r="AA444" t="str">
        <f t="shared" si="12"/>
        <v>Metals - Total; EMS code: HG-T</v>
      </c>
      <c r="AB444" t="s">
        <v>43</v>
      </c>
      <c r="AC444" t="s">
        <v>268</v>
      </c>
      <c r="AD444" t="s">
        <v>44</v>
      </c>
      <c r="AE444" t="str">
        <f t="shared" si="13"/>
        <v/>
      </c>
    </row>
    <row r="445" spans="1:31" hidden="1" x14ac:dyDescent="0.35">
      <c r="A445" t="s">
        <v>8095</v>
      </c>
      <c r="B445" t="s">
        <v>8083</v>
      </c>
      <c r="C445" t="s">
        <v>1207</v>
      </c>
      <c r="D445" t="s">
        <v>8084</v>
      </c>
      <c r="E445" t="s">
        <v>8092</v>
      </c>
      <c r="F445" t="s">
        <v>8093</v>
      </c>
      <c r="G445" t="s">
        <v>8094</v>
      </c>
      <c r="H445">
        <v>1E-3</v>
      </c>
      <c r="I445" t="s">
        <v>36</v>
      </c>
      <c r="J445" t="s">
        <v>36</v>
      </c>
      <c r="K445" t="s">
        <v>36</v>
      </c>
      <c r="L445">
        <v>39</v>
      </c>
      <c r="M445" t="s">
        <v>3785</v>
      </c>
      <c r="N445" t="s">
        <v>8088</v>
      </c>
      <c r="O445" t="s">
        <v>8089</v>
      </c>
      <c r="P445" s="2">
        <v>42072</v>
      </c>
      <c r="R445" t="s">
        <v>126</v>
      </c>
      <c r="T445" t="s">
        <v>116</v>
      </c>
      <c r="U445" t="s">
        <v>1213</v>
      </c>
      <c r="V445" t="s">
        <v>36</v>
      </c>
      <c r="W445" t="s">
        <v>118</v>
      </c>
      <c r="X445" t="s">
        <v>776</v>
      </c>
      <c r="Y445" t="s">
        <v>8091</v>
      </c>
      <c r="Z445" t="s">
        <v>6835</v>
      </c>
      <c r="AA445" t="str">
        <f t="shared" si="12"/>
        <v>Organometallics; EMS code: HGME</v>
      </c>
      <c r="AB445" t="s">
        <v>43</v>
      </c>
      <c r="AD445" t="s">
        <v>44</v>
      </c>
      <c r="AE445" t="str">
        <f t="shared" si="13"/>
        <v/>
      </c>
    </row>
    <row r="446" spans="1:31" hidden="1" x14ac:dyDescent="0.35">
      <c r="A446" t="s">
        <v>8262</v>
      </c>
      <c r="B446" t="s">
        <v>8258</v>
      </c>
      <c r="C446" t="s">
        <v>1207</v>
      </c>
      <c r="D446" t="s">
        <v>8259</v>
      </c>
      <c r="E446" t="s">
        <v>3557</v>
      </c>
      <c r="F446" t="s">
        <v>12448</v>
      </c>
      <c r="G446" t="s">
        <v>3558</v>
      </c>
      <c r="H446">
        <v>4</v>
      </c>
      <c r="I446" t="s">
        <v>36</v>
      </c>
      <c r="J446" t="s">
        <v>36</v>
      </c>
      <c r="K446" t="s">
        <v>36</v>
      </c>
      <c r="L446">
        <v>37</v>
      </c>
      <c r="M446" t="s">
        <v>3818</v>
      </c>
      <c r="N446" t="s">
        <v>3819</v>
      </c>
      <c r="O446" t="s">
        <v>800</v>
      </c>
      <c r="P446" s="2">
        <v>42074</v>
      </c>
      <c r="R446" t="s">
        <v>126</v>
      </c>
      <c r="T446" t="s">
        <v>116</v>
      </c>
      <c r="U446" t="s">
        <v>1213</v>
      </c>
      <c r="V446" t="s">
        <v>36</v>
      </c>
      <c r="W446" t="s">
        <v>118</v>
      </c>
      <c r="X446" t="s">
        <v>776</v>
      </c>
      <c r="Z446" t="s">
        <v>6234</v>
      </c>
      <c r="AA446" t="str">
        <f t="shared" si="12"/>
        <v>Metals - Total; EMS code: K--T</v>
      </c>
      <c r="AB446" t="s">
        <v>43</v>
      </c>
      <c r="AC446" t="s">
        <v>268</v>
      </c>
      <c r="AD446" t="s">
        <v>44</v>
      </c>
      <c r="AE446" t="str">
        <f t="shared" si="13"/>
        <v/>
      </c>
    </row>
    <row r="447" spans="1:31" hidden="1" x14ac:dyDescent="0.35">
      <c r="A447" t="s">
        <v>8262</v>
      </c>
      <c r="B447" t="s">
        <v>8258</v>
      </c>
      <c r="C447" t="s">
        <v>1207</v>
      </c>
      <c r="D447" t="s">
        <v>8259</v>
      </c>
      <c r="E447" t="s">
        <v>3613</v>
      </c>
      <c r="F447" t="s">
        <v>12457</v>
      </c>
      <c r="G447" t="s">
        <v>3614</v>
      </c>
      <c r="H447">
        <v>10</v>
      </c>
      <c r="I447" t="s">
        <v>36</v>
      </c>
      <c r="J447" t="s">
        <v>36</v>
      </c>
      <c r="K447" t="s">
        <v>36</v>
      </c>
      <c r="L447">
        <v>541</v>
      </c>
      <c r="M447" t="s">
        <v>3615</v>
      </c>
      <c r="N447" t="s">
        <v>3775</v>
      </c>
      <c r="O447" t="s">
        <v>1255</v>
      </c>
      <c r="P447" s="2">
        <v>39793</v>
      </c>
      <c r="Q447" t="s">
        <v>3618</v>
      </c>
      <c r="R447" t="s">
        <v>126</v>
      </c>
      <c r="S447" t="s">
        <v>39</v>
      </c>
      <c r="T447" t="s">
        <v>116</v>
      </c>
      <c r="U447" t="s">
        <v>1213</v>
      </c>
      <c r="V447" t="s">
        <v>36</v>
      </c>
      <c r="W447" t="s">
        <v>118</v>
      </c>
      <c r="X447" t="s">
        <v>776</v>
      </c>
      <c r="Z447" t="s">
        <v>6234</v>
      </c>
      <c r="AA447" t="str">
        <f t="shared" si="12"/>
        <v>Metals - Total; EMS code: K--T</v>
      </c>
      <c r="AB447" t="s">
        <v>43</v>
      </c>
      <c r="AC447" t="s">
        <v>268</v>
      </c>
      <c r="AD447" t="s">
        <v>44</v>
      </c>
      <c r="AE447" t="str">
        <f t="shared" si="13"/>
        <v/>
      </c>
    </row>
    <row r="448" spans="1:31" hidden="1" x14ac:dyDescent="0.35">
      <c r="A448" t="s">
        <v>8262</v>
      </c>
      <c r="B448" t="s">
        <v>8258</v>
      </c>
      <c r="C448" t="s">
        <v>1207</v>
      </c>
      <c r="D448" t="s">
        <v>8259</v>
      </c>
      <c r="E448" t="s">
        <v>3583</v>
      </c>
      <c r="F448" t="s">
        <v>3584</v>
      </c>
      <c r="G448" t="s">
        <v>3585</v>
      </c>
      <c r="H448">
        <v>4</v>
      </c>
      <c r="I448" t="s">
        <v>36</v>
      </c>
      <c r="J448" t="s">
        <v>36</v>
      </c>
      <c r="K448" t="s">
        <v>36</v>
      </c>
      <c r="L448">
        <v>2</v>
      </c>
      <c r="M448" t="s">
        <v>3586</v>
      </c>
      <c r="N448" t="s">
        <v>3586</v>
      </c>
      <c r="O448" t="s">
        <v>3587</v>
      </c>
      <c r="P448" s="2">
        <v>44351</v>
      </c>
      <c r="R448" t="s">
        <v>39</v>
      </c>
      <c r="T448" t="s">
        <v>116</v>
      </c>
      <c r="U448" t="s">
        <v>1213</v>
      </c>
      <c r="V448" t="s">
        <v>36</v>
      </c>
      <c r="W448" t="s">
        <v>118</v>
      </c>
      <c r="X448" t="s">
        <v>776</v>
      </c>
      <c r="Z448" t="s">
        <v>6234</v>
      </c>
      <c r="AA448" t="str">
        <f t="shared" si="12"/>
        <v>Metals - Total; EMS code: K--T</v>
      </c>
      <c r="AB448" t="s">
        <v>43</v>
      </c>
      <c r="AC448" t="s">
        <v>268</v>
      </c>
      <c r="AD448" t="s">
        <v>44</v>
      </c>
      <c r="AE448" t="str">
        <f t="shared" si="13"/>
        <v/>
      </c>
    </row>
    <row r="449" spans="1:31" hidden="1" x14ac:dyDescent="0.35">
      <c r="A449" t="s">
        <v>8262</v>
      </c>
      <c r="B449" t="s">
        <v>8258</v>
      </c>
      <c r="C449" t="s">
        <v>1207</v>
      </c>
      <c r="D449" t="s">
        <v>8259</v>
      </c>
      <c r="E449" t="s">
        <v>3792</v>
      </c>
      <c r="F449" t="s">
        <v>3793</v>
      </c>
      <c r="G449" t="s">
        <v>3794</v>
      </c>
      <c r="H449">
        <v>4</v>
      </c>
      <c r="I449" t="s">
        <v>36</v>
      </c>
      <c r="J449" t="s">
        <v>36</v>
      </c>
      <c r="K449" t="s">
        <v>36</v>
      </c>
      <c r="L449">
        <v>24</v>
      </c>
      <c r="M449" t="s">
        <v>3545</v>
      </c>
      <c r="N449" t="s">
        <v>3546</v>
      </c>
      <c r="O449" t="s">
        <v>3547</v>
      </c>
      <c r="P449" s="2">
        <v>43458</v>
      </c>
      <c r="R449" t="s">
        <v>39</v>
      </c>
      <c r="T449" t="s">
        <v>116</v>
      </c>
      <c r="U449" t="s">
        <v>1213</v>
      </c>
      <c r="V449" t="s">
        <v>36</v>
      </c>
      <c r="W449" t="s">
        <v>118</v>
      </c>
      <c r="X449" t="s">
        <v>776</v>
      </c>
      <c r="Z449" t="s">
        <v>6234</v>
      </c>
      <c r="AA449" t="str">
        <f t="shared" si="12"/>
        <v>Metals - Total; EMS code: K--T</v>
      </c>
      <c r="AB449" t="s">
        <v>43</v>
      </c>
      <c r="AC449" t="s">
        <v>268</v>
      </c>
      <c r="AD449" t="s">
        <v>44</v>
      </c>
      <c r="AE449" t="str">
        <f t="shared" si="13"/>
        <v/>
      </c>
    </row>
    <row r="450" spans="1:31" hidden="1" x14ac:dyDescent="0.35">
      <c r="A450" t="s">
        <v>8286</v>
      </c>
      <c r="B450" t="s">
        <v>8281</v>
      </c>
      <c r="C450" t="s">
        <v>1207</v>
      </c>
      <c r="D450" t="s">
        <v>8282</v>
      </c>
      <c r="E450" t="s">
        <v>3047</v>
      </c>
      <c r="F450" t="s">
        <v>12417</v>
      </c>
      <c r="G450" t="s">
        <v>3048</v>
      </c>
      <c r="H450">
        <v>5.0000000000000001E-4</v>
      </c>
      <c r="I450" t="s">
        <v>36</v>
      </c>
      <c r="J450" t="s">
        <v>36</v>
      </c>
      <c r="K450" t="s">
        <v>36</v>
      </c>
      <c r="L450">
        <v>71</v>
      </c>
      <c r="O450" t="s">
        <v>5388</v>
      </c>
      <c r="P450" s="2">
        <v>35167</v>
      </c>
      <c r="Q450" t="s">
        <v>276</v>
      </c>
      <c r="R450" t="s">
        <v>39</v>
      </c>
      <c r="T450" t="s">
        <v>116</v>
      </c>
      <c r="U450" t="s">
        <v>1213</v>
      </c>
      <c r="V450" t="s">
        <v>36</v>
      </c>
      <c r="W450" t="s">
        <v>118</v>
      </c>
      <c r="X450" t="s">
        <v>776</v>
      </c>
      <c r="Y450" t="s">
        <v>8284</v>
      </c>
      <c r="Z450" t="s">
        <v>2354</v>
      </c>
      <c r="AA450" t="str">
        <f t="shared" ref="AA450:AA513" si="14">_xlfn.CONCAT(Z450, "EMS code: ",B450)</f>
        <v>Pesticides; EMS code: L002</v>
      </c>
      <c r="AB450" t="s">
        <v>43</v>
      </c>
      <c r="AD450" t="s">
        <v>44</v>
      </c>
      <c r="AE450" t="str">
        <f t="shared" ref="AE450:AE513" si="15">IF(AD450="FIELD_RESULT",F450,"")</f>
        <v/>
      </c>
    </row>
    <row r="451" spans="1:31" hidden="1" x14ac:dyDescent="0.35">
      <c r="A451" t="s">
        <v>8359</v>
      </c>
      <c r="B451" t="s">
        <v>8350</v>
      </c>
      <c r="C451" t="s">
        <v>1207</v>
      </c>
      <c r="D451" t="s">
        <v>8351</v>
      </c>
      <c r="E451" t="s">
        <v>3792</v>
      </c>
      <c r="F451" t="s">
        <v>3793</v>
      </c>
      <c r="G451" t="s">
        <v>3794</v>
      </c>
      <c r="H451">
        <v>0.1</v>
      </c>
      <c r="I451" t="s">
        <v>36</v>
      </c>
      <c r="J451" t="s">
        <v>36</v>
      </c>
      <c r="K451" t="s">
        <v>36</v>
      </c>
      <c r="L451">
        <v>24</v>
      </c>
      <c r="M451" t="s">
        <v>3545</v>
      </c>
      <c r="N451" t="s">
        <v>3546</v>
      </c>
      <c r="O451" t="s">
        <v>3547</v>
      </c>
      <c r="P451" s="2">
        <v>43458</v>
      </c>
      <c r="R451" t="s">
        <v>39</v>
      </c>
      <c r="T451" t="s">
        <v>116</v>
      </c>
      <c r="U451" t="s">
        <v>1213</v>
      </c>
      <c r="V451" t="s">
        <v>36</v>
      </c>
      <c r="W451" t="s">
        <v>118</v>
      </c>
      <c r="X451" t="s">
        <v>776</v>
      </c>
      <c r="Z451" t="s">
        <v>6234</v>
      </c>
      <c r="AA451" t="str">
        <f t="shared" si="14"/>
        <v>Metals - Total; EMS code: LI-T</v>
      </c>
      <c r="AB451" t="s">
        <v>43</v>
      </c>
      <c r="AC451" t="s">
        <v>268</v>
      </c>
      <c r="AD451" t="s">
        <v>44</v>
      </c>
      <c r="AE451" t="str">
        <f t="shared" si="15"/>
        <v/>
      </c>
    </row>
    <row r="452" spans="1:31" hidden="1" x14ac:dyDescent="0.35">
      <c r="A452" t="s">
        <v>8359</v>
      </c>
      <c r="B452" t="s">
        <v>8350</v>
      </c>
      <c r="C452" t="s">
        <v>1207</v>
      </c>
      <c r="D452" t="s">
        <v>8351</v>
      </c>
      <c r="E452" t="s">
        <v>3557</v>
      </c>
      <c r="F452" t="s">
        <v>12448</v>
      </c>
      <c r="G452" t="s">
        <v>3558</v>
      </c>
      <c r="H452">
        <v>0.01</v>
      </c>
      <c r="I452" t="s">
        <v>36</v>
      </c>
      <c r="J452" t="s">
        <v>36</v>
      </c>
      <c r="K452" t="s">
        <v>36</v>
      </c>
      <c r="L452">
        <v>37</v>
      </c>
      <c r="M452" t="s">
        <v>3818</v>
      </c>
      <c r="N452" t="s">
        <v>3819</v>
      </c>
      <c r="O452" t="s">
        <v>800</v>
      </c>
      <c r="P452" s="2">
        <v>38005</v>
      </c>
      <c r="Q452" t="s">
        <v>3561</v>
      </c>
      <c r="R452" t="s">
        <v>384</v>
      </c>
      <c r="S452" t="s">
        <v>39</v>
      </c>
      <c r="T452" t="s">
        <v>116</v>
      </c>
      <c r="U452" t="s">
        <v>1213</v>
      </c>
      <c r="V452" t="s">
        <v>36</v>
      </c>
      <c r="W452" t="s">
        <v>118</v>
      </c>
      <c r="X452" t="s">
        <v>776</v>
      </c>
      <c r="Z452" t="s">
        <v>6234</v>
      </c>
      <c r="AA452" t="str">
        <f t="shared" si="14"/>
        <v>Metals - Total; EMS code: LI-T</v>
      </c>
      <c r="AB452" t="s">
        <v>43</v>
      </c>
      <c r="AC452" t="s">
        <v>268</v>
      </c>
      <c r="AD452" t="s">
        <v>44</v>
      </c>
      <c r="AE452" t="str">
        <f t="shared" si="15"/>
        <v/>
      </c>
    </row>
    <row r="453" spans="1:31" hidden="1" x14ac:dyDescent="0.35">
      <c r="A453" t="s">
        <v>8359</v>
      </c>
      <c r="B453" t="s">
        <v>8350</v>
      </c>
      <c r="C453" t="s">
        <v>1207</v>
      </c>
      <c r="D453" t="s">
        <v>8351</v>
      </c>
      <c r="E453" t="s">
        <v>3613</v>
      </c>
      <c r="F453" t="s">
        <v>12457</v>
      </c>
      <c r="G453" t="s">
        <v>3614</v>
      </c>
      <c r="H453">
        <v>0.1</v>
      </c>
      <c r="I453" t="s">
        <v>36</v>
      </c>
      <c r="J453" t="s">
        <v>36</v>
      </c>
      <c r="K453" t="s">
        <v>36</v>
      </c>
      <c r="L453">
        <v>179</v>
      </c>
      <c r="M453" t="s">
        <v>3785</v>
      </c>
      <c r="N453" t="s">
        <v>3775</v>
      </c>
      <c r="O453" t="s">
        <v>1255</v>
      </c>
      <c r="P453" s="2">
        <v>42074</v>
      </c>
      <c r="Q453" t="s">
        <v>3618</v>
      </c>
      <c r="R453" t="s">
        <v>126</v>
      </c>
      <c r="S453" t="s">
        <v>39</v>
      </c>
      <c r="T453" t="s">
        <v>116</v>
      </c>
      <c r="U453" t="s">
        <v>1213</v>
      </c>
      <c r="V453" t="s">
        <v>36</v>
      </c>
      <c r="W453" t="s">
        <v>118</v>
      </c>
      <c r="X453" t="s">
        <v>776</v>
      </c>
      <c r="Z453" t="s">
        <v>6234</v>
      </c>
      <c r="AA453" t="str">
        <f t="shared" si="14"/>
        <v>Metals - Total; EMS code: LI-T</v>
      </c>
      <c r="AB453" t="s">
        <v>43</v>
      </c>
      <c r="AC453" t="s">
        <v>268</v>
      </c>
      <c r="AD453" t="s">
        <v>44</v>
      </c>
      <c r="AE453" t="str">
        <f t="shared" si="15"/>
        <v/>
      </c>
    </row>
    <row r="454" spans="1:31" hidden="1" x14ac:dyDescent="0.35">
      <c r="A454" t="s">
        <v>8359</v>
      </c>
      <c r="B454" t="s">
        <v>8350</v>
      </c>
      <c r="C454" t="s">
        <v>1207</v>
      </c>
      <c r="D454" t="s">
        <v>8351</v>
      </c>
      <c r="E454" t="s">
        <v>3583</v>
      </c>
      <c r="F454" t="s">
        <v>3584</v>
      </c>
      <c r="G454" t="s">
        <v>3585</v>
      </c>
      <c r="H454">
        <v>0.1</v>
      </c>
      <c r="I454" t="s">
        <v>36</v>
      </c>
      <c r="J454" t="s">
        <v>36</v>
      </c>
      <c r="K454" t="s">
        <v>36</v>
      </c>
      <c r="L454">
        <v>2</v>
      </c>
      <c r="M454" t="s">
        <v>3586</v>
      </c>
      <c r="N454" t="s">
        <v>3586</v>
      </c>
      <c r="O454" t="s">
        <v>3587</v>
      </c>
      <c r="P454" s="2">
        <v>44351</v>
      </c>
      <c r="R454" t="s">
        <v>39</v>
      </c>
      <c r="T454" t="s">
        <v>116</v>
      </c>
      <c r="U454" t="s">
        <v>1213</v>
      </c>
      <c r="V454" t="s">
        <v>36</v>
      </c>
      <c r="W454" t="s">
        <v>118</v>
      </c>
      <c r="X454" t="s">
        <v>776</v>
      </c>
      <c r="Z454" t="s">
        <v>6234</v>
      </c>
      <c r="AA454" t="str">
        <f t="shared" si="14"/>
        <v>Metals - Total; EMS code: LI-T</v>
      </c>
      <c r="AB454" t="s">
        <v>43</v>
      </c>
      <c r="AC454" t="s">
        <v>268</v>
      </c>
      <c r="AD454" t="s">
        <v>44</v>
      </c>
      <c r="AE454" t="str">
        <f t="shared" si="15"/>
        <v/>
      </c>
    </row>
    <row r="455" spans="1:31" hidden="1" x14ac:dyDescent="0.35">
      <c r="A455" t="s">
        <v>8494</v>
      </c>
      <c r="B455" t="s">
        <v>8492</v>
      </c>
      <c r="C455" t="s">
        <v>1207</v>
      </c>
      <c r="D455" t="s">
        <v>8493</v>
      </c>
      <c r="E455" t="s">
        <v>3047</v>
      </c>
      <c r="F455" t="s">
        <v>12417</v>
      </c>
      <c r="G455" t="s">
        <v>3048</v>
      </c>
      <c r="H455">
        <v>5.0000000000000001E-3</v>
      </c>
      <c r="I455" t="s">
        <v>36</v>
      </c>
      <c r="J455" t="s">
        <v>36</v>
      </c>
      <c r="K455" t="s">
        <v>36</v>
      </c>
      <c r="L455">
        <v>72</v>
      </c>
      <c r="O455" t="s">
        <v>5388</v>
      </c>
      <c r="P455" s="2">
        <v>35167</v>
      </c>
      <c r="Q455" t="s">
        <v>276</v>
      </c>
      <c r="R455" t="s">
        <v>39</v>
      </c>
      <c r="T455" t="s">
        <v>116</v>
      </c>
      <c r="U455" t="s">
        <v>1213</v>
      </c>
      <c r="V455" t="s">
        <v>36</v>
      </c>
      <c r="W455" t="s">
        <v>118</v>
      </c>
      <c r="X455" t="s">
        <v>776</v>
      </c>
      <c r="Y455" t="s">
        <v>8495</v>
      </c>
      <c r="Z455" t="s">
        <v>2354</v>
      </c>
      <c r="AA455" t="str">
        <f t="shared" si="14"/>
        <v>Pesticides; EMS code: M016</v>
      </c>
      <c r="AB455" t="s">
        <v>43</v>
      </c>
      <c r="AD455" t="s">
        <v>44</v>
      </c>
      <c r="AE455" t="str">
        <f t="shared" si="15"/>
        <v/>
      </c>
    </row>
    <row r="456" spans="1:31" hidden="1" x14ac:dyDescent="0.35">
      <c r="A456" t="s">
        <v>8681</v>
      </c>
      <c r="B456" t="s">
        <v>8671</v>
      </c>
      <c r="C456" t="s">
        <v>1207</v>
      </c>
      <c r="D456" t="s">
        <v>8672</v>
      </c>
      <c r="E456" t="s">
        <v>6410</v>
      </c>
      <c r="F456" t="s">
        <v>12529</v>
      </c>
      <c r="G456" t="s">
        <v>6411</v>
      </c>
      <c r="H456">
        <v>0.05</v>
      </c>
      <c r="I456" t="s">
        <v>36</v>
      </c>
      <c r="J456" t="s">
        <v>36</v>
      </c>
      <c r="K456" t="s">
        <v>36</v>
      </c>
      <c r="L456">
        <v>74</v>
      </c>
      <c r="O456" t="s">
        <v>7353</v>
      </c>
      <c r="P456" s="2">
        <v>35167</v>
      </c>
      <c r="Q456" t="s">
        <v>276</v>
      </c>
      <c r="R456" t="s">
        <v>39</v>
      </c>
      <c r="T456" t="s">
        <v>116</v>
      </c>
      <c r="U456" t="s">
        <v>1213</v>
      </c>
      <c r="V456" t="s">
        <v>36</v>
      </c>
      <c r="W456" t="s">
        <v>118</v>
      </c>
      <c r="X456" t="s">
        <v>776</v>
      </c>
      <c r="Y456" t="s">
        <v>8646</v>
      </c>
      <c r="Z456" t="s">
        <v>6234</v>
      </c>
      <c r="AA456" t="str">
        <f t="shared" si="14"/>
        <v>Metals - Total; EMS code: MG-T</v>
      </c>
      <c r="AB456" t="s">
        <v>43</v>
      </c>
      <c r="AC456" t="s">
        <v>268</v>
      </c>
      <c r="AD456" t="s">
        <v>44</v>
      </c>
      <c r="AE456" t="str">
        <f t="shared" si="15"/>
        <v/>
      </c>
    </row>
    <row r="457" spans="1:31" hidden="1" x14ac:dyDescent="0.35">
      <c r="A457" t="s">
        <v>8681</v>
      </c>
      <c r="B457" t="s">
        <v>8671</v>
      </c>
      <c r="C457" t="s">
        <v>1207</v>
      </c>
      <c r="D457" t="s">
        <v>8672</v>
      </c>
      <c r="E457" t="s">
        <v>3613</v>
      </c>
      <c r="F457" t="s">
        <v>12457</v>
      </c>
      <c r="G457" t="s">
        <v>3614</v>
      </c>
      <c r="H457">
        <v>10</v>
      </c>
      <c r="I457" t="s">
        <v>36</v>
      </c>
      <c r="J457" t="s">
        <v>36</v>
      </c>
      <c r="K457" t="s">
        <v>36</v>
      </c>
      <c r="L457">
        <v>541</v>
      </c>
      <c r="M457" t="s">
        <v>3615</v>
      </c>
      <c r="N457" t="s">
        <v>3775</v>
      </c>
      <c r="O457" t="s">
        <v>1255</v>
      </c>
      <c r="P457" s="2">
        <v>39793</v>
      </c>
      <c r="Q457" t="s">
        <v>3618</v>
      </c>
      <c r="R457" t="s">
        <v>126</v>
      </c>
      <c r="S457" t="s">
        <v>39</v>
      </c>
      <c r="T457" t="s">
        <v>116</v>
      </c>
      <c r="U457" t="s">
        <v>1213</v>
      </c>
      <c r="V457" t="s">
        <v>36</v>
      </c>
      <c r="W457" t="s">
        <v>118</v>
      </c>
      <c r="X457" t="s">
        <v>776</v>
      </c>
      <c r="Y457" t="s">
        <v>8646</v>
      </c>
      <c r="Z457" t="s">
        <v>6234</v>
      </c>
      <c r="AA457" t="str">
        <f t="shared" si="14"/>
        <v>Metals - Total; EMS code: MG-T</v>
      </c>
      <c r="AB457" t="s">
        <v>43</v>
      </c>
      <c r="AC457" t="s">
        <v>268</v>
      </c>
      <c r="AD457" t="s">
        <v>44</v>
      </c>
      <c r="AE457" t="str">
        <f t="shared" si="15"/>
        <v/>
      </c>
    </row>
    <row r="458" spans="1:31" hidden="1" x14ac:dyDescent="0.35">
      <c r="A458" t="s">
        <v>8681</v>
      </c>
      <c r="B458" t="s">
        <v>8671</v>
      </c>
      <c r="C458" t="s">
        <v>1207</v>
      </c>
      <c r="D458" t="s">
        <v>8672</v>
      </c>
      <c r="E458" t="s">
        <v>3557</v>
      </c>
      <c r="F458" t="s">
        <v>12448</v>
      </c>
      <c r="G458" t="s">
        <v>3558</v>
      </c>
      <c r="H458">
        <v>0.4</v>
      </c>
      <c r="I458" t="s">
        <v>36</v>
      </c>
      <c r="J458" t="s">
        <v>36</v>
      </c>
      <c r="K458" t="s">
        <v>36</v>
      </c>
      <c r="L458">
        <v>37</v>
      </c>
      <c r="M458" t="s">
        <v>3818</v>
      </c>
      <c r="N458" t="s">
        <v>3819</v>
      </c>
      <c r="O458" t="s">
        <v>800</v>
      </c>
      <c r="P458" s="2">
        <v>42074</v>
      </c>
      <c r="R458" t="s">
        <v>126</v>
      </c>
      <c r="T458" t="s">
        <v>116</v>
      </c>
      <c r="U458" t="s">
        <v>1213</v>
      </c>
      <c r="V458" t="s">
        <v>36</v>
      </c>
      <c r="W458" t="s">
        <v>118</v>
      </c>
      <c r="X458" t="s">
        <v>776</v>
      </c>
      <c r="Y458" t="s">
        <v>8646</v>
      </c>
      <c r="Z458" t="s">
        <v>6234</v>
      </c>
      <c r="AA458" t="str">
        <f t="shared" si="14"/>
        <v>Metals - Total; EMS code: MG-T</v>
      </c>
      <c r="AB458" t="s">
        <v>43</v>
      </c>
      <c r="AC458" t="s">
        <v>268</v>
      </c>
      <c r="AD458" t="s">
        <v>44</v>
      </c>
      <c r="AE458" t="str">
        <f t="shared" si="15"/>
        <v/>
      </c>
    </row>
    <row r="459" spans="1:31" hidden="1" x14ac:dyDescent="0.35">
      <c r="A459" t="s">
        <v>8681</v>
      </c>
      <c r="B459" t="s">
        <v>8671</v>
      </c>
      <c r="C459" t="s">
        <v>1207</v>
      </c>
      <c r="D459" t="s">
        <v>8672</v>
      </c>
      <c r="E459" t="s">
        <v>3583</v>
      </c>
      <c r="F459" t="s">
        <v>3584</v>
      </c>
      <c r="G459" t="s">
        <v>3585</v>
      </c>
      <c r="H459">
        <v>0.4</v>
      </c>
      <c r="I459" t="s">
        <v>36</v>
      </c>
      <c r="J459" t="s">
        <v>36</v>
      </c>
      <c r="K459" t="s">
        <v>36</v>
      </c>
      <c r="L459">
        <v>2</v>
      </c>
      <c r="M459" t="s">
        <v>3586</v>
      </c>
      <c r="N459" t="s">
        <v>3586</v>
      </c>
      <c r="O459" t="s">
        <v>3587</v>
      </c>
      <c r="P459" s="2">
        <v>44351</v>
      </c>
      <c r="R459" t="s">
        <v>39</v>
      </c>
      <c r="T459" t="s">
        <v>116</v>
      </c>
      <c r="U459" t="s">
        <v>1213</v>
      </c>
      <c r="V459" t="s">
        <v>36</v>
      </c>
      <c r="W459" t="s">
        <v>118</v>
      </c>
      <c r="X459" t="s">
        <v>776</v>
      </c>
      <c r="Y459" t="s">
        <v>8646</v>
      </c>
      <c r="Z459" t="s">
        <v>6234</v>
      </c>
      <c r="AA459" t="str">
        <f t="shared" si="14"/>
        <v>Metals - Total; EMS code: MG-T</v>
      </c>
      <c r="AB459" t="s">
        <v>43</v>
      </c>
      <c r="AC459" t="s">
        <v>268</v>
      </c>
      <c r="AD459" t="s">
        <v>44</v>
      </c>
      <c r="AE459" t="str">
        <f t="shared" si="15"/>
        <v/>
      </c>
    </row>
    <row r="460" spans="1:31" hidden="1" x14ac:dyDescent="0.35">
      <c r="A460" t="s">
        <v>8681</v>
      </c>
      <c r="B460" t="s">
        <v>8671</v>
      </c>
      <c r="C460" t="s">
        <v>1207</v>
      </c>
      <c r="D460" t="s">
        <v>8672</v>
      </c>
      <c r="E460" t="s">
        <v>3792</v>
      </c>
      <c r="F460" t="s">
        <v>3793</v>
      </c>
      <c r="G460" t="s">
        <v>3794</v>
      </c>
      <c r="H460">
        <v>0.4</v>
      </c>
      <c r="I460" t="s">
        <v>36</v>
      </c>
      <c r="J460" t="s">
        <v>36</v>
      </c>
      <c r="K460" t="s">
        <v>36</v>
      </c>
      <c r="L460">
        <v>24</v>
      </c>
      <c r="M460" t="s">
        <v>3545</v>
      </c>
      <c r="N460" t="s">
        <v>3546</v>
      </c>
      <c r="O460" t="s">
        <v>3547</v>
      </c>
      <c r="P460" s="2">
        <v>43458</v>
      </c>
      <c r="R460" t="s">
        <v>39</v>
      </c>
      <c r="T460" t="s">
        <v>116</v>
      </c>
      <c r="U460" t="s">
        <v>1213</v>
      </c>
      <c r="V460" t="s">
        <v>36</v>
      </c>
      <c r="W460" t="s">
        <v>118</v>
      </c>
      <c r="X460" t="s">
        <v>776</v>
      </c>
      <c r="Y460" t="s">
        <v>8646</v>
      </c>
      <c r="Z460" t="s">
        <v>6234</v>
      </c>
      <c r="AA460" t="str">
        <f t="shared" si="14"/>
        <v>Metals - Total; EMS code: MG-T</v>
      </c>
      <c r="AB460" t="s">
        <v>43</v>
      </c>
      <c r="AC460" t="s">
        <v>268</v>
      </c>
      <c r="AD460" t="s">
        <v>44</v>
      </c>
      <c r="AE460" t="str">
        <f t="shared" si="15"/>
        <v/>
      </c>
    </row>
    <row r="461" spans="1:31" hidden="1" x14ac:dyDescent="0.35">
      <c r="A461" t="s">
        <v>8719</v>
      </c>
      <c r="B461" t="s">
        <v>8714</v>
      </c>
      <c r="C461" t="s">
        <v>1207</v>
      </c>
      <c r="D461" t="s">
        <v>8715</v>
      </c>
      <c r="E461" t="s">
        <v>6410</v>
      </c>
      <c r="F461" t="s">
        <v>12529</v>
      </c>
      <c r="G461" t="s">
        <v>6411</v>
      </c>
      <c r="H461">
        <v>0.05</v>
      </c>
      <c r="I461" t="s">
        <v>36</v>
      </c>
      <c r="J461" t="s">
        <v>36</v>
      </c>
      <c r="K461" t="s">
        <v>36</v>
      </c>
      <c r="L461">
        <v>74</v>
      </c>
      <c r="O461" t="s">
        <v>7353</v>
      </c>
      <c r="P461" s="2">
        <v>35167</v>
      </c>
      <c r="Q461" t="s">
        <v>276</v>
      </c>
      <c r="R461" t="s">
        <v>39</v>
      </c>
      <c r="T461" t="s">
        <v>116</v>
      </c>
      <c r="U461" t="s">
        <v>1213</v>
      </c>
      <c r="V461" t="s">
        <v>36</v>
      </c>
      <c r="W461" t="s">
        <v>118</v>
      </c>
      <c r="X461" t="s">
        <v>776</v>
      </c>
      <c r="Y461" t="s">
        <v>8690</v>
      </c>
      <c r="Z461" t="s">
        <v>6234</v>
      </c>
      <c r="AA461" t="str">
        <f t="shared" si="14"/>
        <v>Metals - Total; EMS code: MN-T</v>
      </c>
      <c r="AB461" t="s">
        <v>43</v>
      </c>
      <c r="AC461" t="s">
        <v>268</v>
      </c>
      <c r="AD461" t="s">
        <v>44</v>
      </c>
      <c r="AE461" t="str">
        <f t="shared" si="15"/>
        <v/>
      </c>
    </row>
    <row r="462" spans="1:31" hidden="1" x14ac:dyDescent="0.35">
      <c r="A462" t="s">
        <v>8719</v>
      </c>
      <c r="B462" t="s">
        <v>8714</v>
      </c>
      <c r="C462" t="s">
        <v>1207</v>
      </c>
      <c r="D462" t="s">
        <v>8715</v>
      </c>
      <c r="E462" t="s">
        <v>3613</v>
      </c>
      <c r="F462" t="s">
        <v>12457</v>
      </c>
      <c r="G462" t="s">
        <v>3614</v>
      </c>
      <c r="H462">
        <v>0.1</v>
      </c>
      <c r="I462" t="s">
        <v>36</v>
      </c>
      <c r="J462" t="s">
        <v>36</v>
      </c>
      <c r="K462" t="s">
        <v>36</v>
      </c>
      <c r="L462">
        <v>541</v>
      </c>
      <c r="M462" t="s">
        <v>3615</v>
      </c>
      <c r="N462" t="s">
        <v>3775</v>
      </c>
      <c r="O462" t="s">
        <v>1255</v>
      </c>
      <c r="P462" s="2">
        <v>39793</v>
      </c>
      <c r="Q462" t="s">
        <v>3618</v>
      </c>
      <c r="R462" t="s">
        <v>126</v>
      </c>
      <c r="S462" t="s">
        <v>39</v>
      </c>
      <c r="T462" t="s">
        <v>116</v>
      </c>
      <c r="U462" t="s">
        <v>1213</v>
      </c>
      <c r="V462" t="s">
        <v>36</v>
      </c>
      <c r="W462" t="s">
        <v>118</v>
      </c>
      <c r="X462" t="s">
        <v>776</v>
      </c>
      <c r="Y462" t="s">
        <v>8690</v>
      </c>
      <c r="Z462" t="s">
        <v>6234</v>
      </c>
      <c r="AA462" t="str">
        <f t="shared" si="14"/>
        <v>Metals - Total; EMS code: MN-T</v>
      </c>
      <c r="AB462" t="s">
        <v>43</v>
      </c>
      <c r="AC462" t="s">
        <v>268</v>
      </c>
      <c r="AD462" t="s">
        <v>44</v>
      </c>
      <c r="AE462" t="str">
        <f t="shared" si="15"/>
        <v/>
      </c>
    </row>
    <row r="463" spans="1:31" hidden="1" x14ac:dyDescent="0.35">
      <c r="A463" t="s">
        <v>8719</v>
      </c>
      <c r="B463" t="s">
        <v>8714</v>
      </c>
      <c r="C463" t="s">
        <v>1207</v>
      </c>
      <c r="D463" t="s">
        <v>8715</v>
      </c>
      <c r="E463" t="s">
        <v>3792</v>
      </c>
      <c r="F463" t="s">
        <v>3793</v>
      </c>
      <c r="G463" t="s">
        <v>3794</v>
      </c>
      <c r="H463">
        <v>0.01</v>
      </c>
      <c r="I463" t="s">
        <v>36</v>
      </c>
      <c r="J463" t="s">
        <v>36</v>
      </c>
      <c r="K463" t="s">
        <v>36</v>
      </c>
      <c r="L463">
        <v>24</v>
      </c>
      <c r="M463" t="s">
        <v>3545</v>
      </c>
      <c r="N463" t="s">
        <v>3546</v>
      </c>
      <c r="O463" t="s">
        <v>3547</v>
      </c>
      <c r="P463" s="2">
        <v>43458</v>
      </c>
      <c r="R463" t="s">
        <v>39</v>
      </c>
      <c r="T463" t="s">
        <v>116</v>
      </c>
      <c r="U463" t="s">
        <v>1213</v>
      </c>
      <c r="V463" t="s">
        <v>36</v>
      </c>
      <c r="W463" t="s">
        <v>118</v>
      </c>
      <c r="X463" t="s">
        <v>776</v>
      </c>
      <c r="Y463" t="s">
        <v>8690</v>
      </c>
      <c r="Z463" t="s">
        <v>6234</v>
      </c>
      <c r="AA463" t="str">
        <f t="shared" si="14"/>
        <v>Metals - Total; EMS code: MN-T</v>
      </c>
      <c r="AB463" t="s">
        <v>43</v>
      </c>
      <c r="AC463" t="s">
        <v>268</v>
      </c>
      <c r="AD463" t="s">
        <v>44</v>
      </c>
      <c r="AE463" t="str">
        <f t="shared" si="15"/>
        <v/>
      </c>
    </row>
    <row r="464" spans="1:31" hidden="1" x14ac:dyDescent="0.35">
      <c r="A464" t="s">
        <v>8719</v>
      </c>
      <c r="B464" t="s">
        <v>8714</v>
      </c>
      <c r="C464" t="s">
        <v>1207</v>
      </c>
      <c r="D464" t="s">
        <v>8715</v>
      </c>
      <c r="E464" t="s">
        <v>3557</v>
      </c>
      <c r="F464" t="s">
        <v>12448</v>
      </c>
      <c r="G464" t="s">
        <v>3558</v>
      </c>
      <c r="H464">
        <v>5.0000000000000001E-3</v>
      </c>
      <c r="I464" t="s">
        <v>36</v>
      </c>
      <c r="J464" t="s">
        <v>36</v>
      </c>
      <c r="K464" t="s">
        <v>36</v>
      </c>
      <c r="L464">
        <v>37</v>
      </c>
      <c r="M464" t="s">
        <v>3818</v>
      </c>
      <c r="N464" t="s">
        <v>3819</v>
      </c>
      <c r="O464" t="s">
        <v>800</v>
      </c>
      <c r="P464" s="2">
        <v>38005</v>
      </c>
      <c r="Q464" t="s">
        <v>3561</v>
      </c>
      <c r="R464" t="s">
        <v>384</v>
      </c>
      <c r="S464" t="s">
        <v>39</v>
      </c>
      <c r="T464" t="s">
        <v>116</v>
      </c>
      <c r="U464" t="s">
        <v>1213</v>
      </c>
      <c r="V464" t="s">
        <v>36</v>
      </c>
      <c r="W464" t="s">
        <v>118</v>
      </c>
      <c r="X464" t="s">
        <v>776</v>
      </c>
      <c r="Y464" t="s">
        <v>8690</v>
      </c>
      <c r="Z464" t="s">
        <v>6234</v>
      </c>
      <c r="AA464" t="str">
        <f t="shared" si="14"/>
        <v>Metals - Total; EMS code: MN-T</v>
      </c>
      <c r="AB464" t="s">
        <v>43</v>
      </c>
      <c r="AC464" t="s">
        <v>268</v>
      </c>
      <c r="AD464" t="s">
        <v>44</v>
      </c>
      <c r="AE464" t="str">
        <f t="shared" si="15"/>
        <v/>
      </c>
    </row>
    <row r="465" spans="1:31" hidden="1" x14ac:dyDescent="0.35">
      <c r="A465" t="s">
        <v>8719</v>
      </c>
      <c r="B465" t="s">
        <v>8714</v>
      </c>
      <c r="C465" t="s">
        <v>1207</v>
      </c>
      <c r="D465" t="s">
        <v>8715</v>
      </c>
      <c r="E465" t="s">
        <v>3583</v>
      </c>
      <c r="F465" t="s">
        <v>3584</v>
      </c>
      <c r="G465" t="s">
        <v>3585</v>
      </c>
      <c r="H465">
        <v>0.01</v>
      </c>
      <c r="I465" t="s">
        <v>36</v>
      </c>
      <c r="J465" t="s">
        <v>36</v>
      </c>
      <c r="K465" t="s">
        <v>36</v>
      </c>
      <c r="L465">
        <v>2</v>
      </c>
      <c r="M465" t="s">
        <v>3586</v>
      </c>
      <c r="N465" t="s">
        <v>3586</v>
      </c>
      <c r="O465" t="s">
        <v>3587</v>
      </c>
      <c r="P465" s="2">
        <v>44351</v>
      </c>
      <c r="R465" t="s">
        <v>39</v>
      </c>
      <c r="T465" t="s">
        <v>116</v>
      </c>
      <c r="U465" t="s">
        <v>1213</v>
      </c>
      <c r="V465" t="s">
        <v>36</v>
      </c>
      <c r="W465" t="s">
        <v>118</v>
      </c>
      <c r="X465" t="s">
        <v>776</v>
      </c>
      <c r="Y465" t="s">
        <v>8690</v>
      </c>
      <c r="Z465" t="s">
        <v>6234</v>
      </c>
      <c r="AA465" t="str">
        <f t="shared" si="14"/>
        <v>Metals - Total; EMS code: MN-T</v>
      </c>
      <c r="AB465" t="s">
        <v>43</v>
      </c>
      <c r="AC465" t="s">
        <v>268</v>
      </c>
      <c r="AD465" t="s">
        <v>44</v>
      </c>
      <c r="AE465" t="str">
        <f t="shared" si="15"/>
        <v/>
      </c>
    </row>
    <row r="466" spans="1:31" hidden="1" x14ac:dyDescent="0.35">
      <c r="A466" t="s">
        <v>8781</v>
      </c>
      <c r="B466" t="s">
        <v>8770</v>
      </c>
      <c r="C466" t="s">
        <v>1207</v>
      </c>
      <c r="D466" t="s">
        <v>8771</v>
      </c>
      <c r="E466" t="s">
        <v>5857</v>
      </c>
      <c r="F466" t="s">
        <v>12514</v>
      </c>
      <c r="G466" t="s">
        <v>5858</v>
      </c>
      <c r="H466">
        <v>0.05</v>
      </c>
      <c r="I466" t="s">
        <v>36</v>
      </c>
      <c r="J466" t="s">
        <v>36</v>
      </c>
      <c r="K466" t="s">
        <v>36</v>
      </c>
      <c r="L466">
        <v>74</v>
      </c>
      <c r="O466" t="s">
        <v>5388</v>
      </c>
      <c r="P466" s="2">
        <v>35167</v>
      </c>
      <c r="Q466" t="s">
        <v>276</v>
      </c>
      <c r="R466" t="s">
        <v>39</v>
      </c>
      <c r="T466" t="s">
        <v>116</v>
      </c>
      <c r="U466" t="s">
        <v>1213</v>
      </c>
      <c r="V466" t="s">
        <v>36</v>
      </c>
      <c r="W466" t="s">
        <v>118</v>
      </c>
      <c r="X466" t="s">
        <v>776</v>
      </c>
      <c r="Y466" t="s">
        <v>8750</v>
      </c>
      <c r="Z466" t="s">
        <v>6234</v>
      </c>
      <c r="AA466" t="str">
        <f t="shared" si="14"/>
        <v>Metals - Total; EMS code: MO-T</v>
      </c>
      <c r="AB466" t="s">
        <v>43</v>
      </c>
      <c r="AC466" t="s">
        <v>268</v>
      </c>
      <c r="AD466" t="s">
        <v>44</v>
      </c>
      <c r="AE466" t="str">
        <f t="shared" si="15"/>
        <v/>
      </c>
    </row>
    <row r="467" spans="1:31" hidden="1" x14ac:dyDescent="0.35">
      <c r="A467" t="s">
        <v>8781</v>
      </c>
      <c r="B467" t="s">
        <v>8770</v>
      </c>
      <c r="C467" t="s">
        <v>1207</v>
      </c>
      <c r="D467" t="s">
        <v>8771</v>
      </c>
      <c r="E467" t="s">
        <v>3613</v>
      </c>
      <c r="F467" t="s">
        <v>12457</v>
      </c>
      <c r="G467" t="s">
        <v>3614</v>
      </c>
      <c r="H467">
        <v>0.1</v>
      </c>
      <c r="I467" t="s">
        <v>36</v>
      </c>
      <c r="J467" t="s">
        <v>36</v>
      </c>
      <c r="K467" t="s">
        <v>36</v>
      </c>
      <c r="L467">
        <v>541</v>
      </c>
      <c r="M467" t="s">
        <v>3615</v>
      </c>
      <c r="N467" t="s">
        <v>3775</v>
      </c>
      <c r="O467" t="s">
        <v>1255</v>
      </c>
      <c r="P467" s="2">
        <v>39793</v>
      </c>
      <c r="Q467" t="s">
        <v>3618</v>
      </c>
      <c r="R467" t="s">
        <v>126</v>
      </c>
      <c r="S467" t="s">
        <v>39</v>
      </c>
      <c r="T467" t="s">
        <v>116</v>
      </c>
      <c r="U467" t="s">
        <v>1213</v>
      </c>
      <c r="V467" t="s">
        <v>36</v>
      </c>
      <c r="W467" t="s">
        <v>118</v>
      </c>
      <c r="X467" t="s">
        <v>776</v>
      </c>
      <c r="Y467" t="s">
        <v>8750</v>
      </c>
      <c r="Z467" t="s">
        <v>6234</v>
      </c>
      <c r="AA467" t="str">
        <f t="shared" si="14"/>
        <v>Metals - Total; EMS code: MO-T</v>
      </c>
      <c r="AB467" t="s">
        <v>43</v>
      </c>
      <c r="AC467" t="s">
        <v>268</v>
      </c>
      <c r="AD467" t="s">
        <v>44</v>
      </c>
      <c r="AE467" t="str">
        <f t="shared" si="15"/>
        <v/>
      </c>
    </row>
    <row r="468" spans="1:31" hidden="1" x14ac:dyDescent="0.35">
      <c r="A468" t="s">
        <v>8781</v>
      </c>
      <c r="B468" t="s">
        <v>8770</v>
      </c>
      <c r="C468" t="s">
        <v>1207</v>
      </c>
      <c r="D468" t="s">
        <v>8771</v>
      </c>
      <c r="E468" t="s">
        <v>3557</v>
      </c>
      <c r="F468" t="s">
        <v>12448</v>
      </c>
      <c r="G468" t="s">
        <v>3558</v>
      </c>
      <c r="H468">
        <v>1E-3</v>
      </c>
      <c r="I468" t="s">
        <v>36</v>
      </c>
      <c r="J468" t="s">
        <v>36</v>
      </c>
      <c r="K468" t="s">
        <v>36</v>
      </c>
      <c r="L468">
        <v>37</v>
      </c>
      <c r="M468" t="s">
        <v>3818</v>
      </c>
      <c r="N468" t="s">
        <v>3819</v>
      </c>
      <c r="O468" t="s">
        <v>800</v>
      </c>
      <c r="P468" s="2">
        <v>38005</v>
      </c>
      <c r="Q468" t="s">
        <v>3561</v>
      </c>
      <c r="R468" t="s">
        <v>384</v>
      </c>
      <c r="S468" t="s">
        <v>39</v>
      </c>
      <c r="T468" t="s">
        <v>116</v>
      </c>
      <c r="U468" t="s">
        <v>1213</v>
      </c>
      <c r="V468" t="s">
        <v>36</v>
      </c>
      <c r="W468" t="s">
        <v>118</v>
      </c>
      <c r="X468" t="s">
        <v>776</v>
      </c>
      <c r="Y468" t="s">
        <v>8750</v>
      </c>
      <c r="Z468" t="s">
        <v>6234</v>
      </c>
      <c r="AA468" t="str">
        <f t="shared" si="14"/>
        <v>Metals - Total; EMS code: MO-T</v>
      </c>
      <c r="AB468" t="s">
        <v>43</v>
      </c>
      <c r="AC468" t="s">
        <v>268</v>
      </c>
      <c r="AD468" t="s">
        <v>44</v>
      </c>
      <c r="AE468" t="str">
        <f t="shared" si="15"/>
        <v/>
      </c>
    </row>
    <row r="469" spans="1:31" hidden="1" x14ac:dyDescent="0.35">
      <c r="A469" t="s">
        <v>8781</v>
      </c>
      <c r="B469" t="s">
        <v>8770</v>
      </c>
      <c r="C469" t="s">
        <v>1207</v>
      </c>
      <c r="D469" t="s">
        <v>8771</v>
      </c>
      <c r="E469" t="s">
        <v>3583</v>
      </c>
      <c r="F469" t="s">
        <v>3584</v>
      </c>
      <c r="G469" t="s">
        <v>3585</v>
      </c>
      <c r="H469">
        <v>8.0000000000000002E-3</v>
      </c>
      <c r="I469" t="s">
        <v>36</v>
      </c>
      <c r="J469" t="s">
        <v>36</v>
      </c>
      <c r="K469" t="s">
        <v>36</v>
      </c>
      <c r="L469">
        <v>2</v>
      </c>
      <c r="M469" t="s">
        <v>3586</v>
      </c>
      <c r="N469" t="s">
        <v>3586</v>
      </c>
      <c r="O469" t="s">
        <v>3587</v>
      </c>
      <c r="P469" s="2">
        <v>44351</v>
      </c>
      <c r="R469" t="s">
        <v>39</v>
      </c>
      <c r="T469" t="s">
        <v>116</v>
      </c>
      <c r="U469" t="s">
        <v>1213</v>
      </c>
      <c r="V469" t="s">
        <v>36</v>
      </c>
      <c r="W469" t="s">
        <v>118</v>
      </c>
      <c r="X469" t="s">
        <v>776</v>
      </c>
      <c r="Y469" t="s">
        <v>8750</v>
      </c>
      <c r="Z469" t="s">
        <v>6234</v>
      </c>
      <c r="AA469" t="str">
        <f t="shared" si="14"/>
        <v>Metals - Total; EMS code: MO-T</v>
      </c>
      <c r="AB469" t="s">
        <v>43</v>
      </c>
      <c r="AC469" t="s">
        <v>268</v>
      </c>
      <c r="AD469" t="s">
        <v>44</v>
      </c>
      <c r="AE469" t="str">
        <f t="shared" si="15"/>
        <v/>
      </c>
    </row>
    <row r="470" spans="1:31" hidden="1" x14ac:dyDescent="0.35">
      <c r="A470" t="s">
        <v>8781</v>
      </c>
      <c r="B470" t="s">
        <v>8770</v>
      </c>
      <c r="C470" t="s">
        <v>1207</v>
      </c>
      <c r="D470" t="s">
        <v>8771</v>
      </c>
      <c r="E470" t="s">
        <v>3792</v>
      </c>
      <c r="F470" t="s">
        <v>3793</v>
      </c>
      <c r="G470" t="s">
        <v>3794</v>
      </c>
      <c r="H470">
        <v>8.0000000000000002E-3</v>
      </c>
      <c r="I470" t="s">
        <v>36</v>
      </c>
      <c r="J470" t="s">
        <v>36</v>
      </c>
      <c r="K470" t="s">
        <v>36</v>
      </c>
      <c r="L470">
        <v>24</v>
      </c>
      <c r="M470" t="s">
        <v>3545</v>
      </c>
      <c r="N470" t="s">
        <v>3546</v>
      </c>
      <c r="O470" t="s">
        <v>3547</v>
      </c>
      <c r="P470" s="2">
        <v>43458</v>
      </c>
      <c r="R470" t="s">
        <v>39</v>
      </c>
      <c r="T470" t="s">
        <v>116</v>
      </c>
      <c r="U470" t="s">
        <v>1213</v>
      </c>
      <c r="V470" t="s">
        <v>36</v>
      </c>
      <c r="W470" t="s">
        <v>118</v>
      </c>
      <c r="X470" t="s">
        <v>776</v>
      </c>
      <c r="Y470" t="s">
        <v>8750</v>
      </c>
      <c r="Z470" t="s">
        <v>6234</v>
      </c>
      <c r="AA470" t="str">
        <f t="shared" si="14"/>
        <v>Metals - Total; EMS code: MO-T</v>
      </c>
      <c r="AB470" t="s">
        <v>43</v>
      </c>
      <c r="AC470" t="s">
        <v>268</v>
      </c>
      <c r="AD470" t="s">
        <v>44</v>
      </c>
      <c r="AE470" t="str">
        <f t="shared" si="15"/>
        <v/>
      </c>
    </row>
    <row r="471" spans="1:31" hidden="1" x14ac:dyDescent="0.35">
      <c r="A471" t="s">
        <v>8897</v>
      </c>
      <c r="B471" t="s">
        <v>8885</v>
      </c>
      <c r="C471" t="s">
        <v>1207</v>
      </c>
      <c r="D471" t="s">
        <v>8886</v>
      </c>
      <c r="E471" t="s">
        <v>3613</v>
      </c>
      <c r="F471" t="s">
        <v>12457</v>
      </c>
      <c r="G471" t="s">
        <v>3614</v>
      </c>
      <c r="H471">
        <v>10</v>
      </c>
      <c r="I471" t="s">
        <v>36</v>
      </c>
      <c r="J471" t="s">
        <v>36</v>
      </c>
      <c r="K471" t="s">
        <v>36</v>
      </c>
      <c r="L471">
        <v>541</v>
      </c>
      <c r="M471" t="s">
        <v>3615</v>
      </c>
      <c r="N471" t="s">
        <v>3775</v>
      </c>
      <c r="O471" t="s">
        <v>1255</v>
      </c>
      <c r="P471" s="2">
        <v>39793</v>
      </c>
      <c r="Q471" t="s">
        <v>3618</v>
      </c>
      <c r="R471" t="s">
        <v>126</v>
      </c>
      <c r="S471" t="s">
        <v>39</v>
      </c>
      <c r="T471" t="s">
        <v>116</v>
      </c>
      <c r="U471" t="s">
        <v>1213</v>
      </c>
      <c r="V471" t="s">
        <v>36</v>
      </c>
      <c r="W471" t="s">
        <v>118</v>
      </c>
      <c r="X471" t="s">
        <v>776</v>
      </c>
      <c r="Y471" t="s">
        <v>8857</v>
      </c>
      <c r="Z471" t="s">
        <v>6234</v>
      </c>
      <c r="AA471" t="str">
        <f t="shared" si="14"/>
        <v>Metals - Total; EMS code: NA-T</v>
      </c>
      <c r="AB471" t="s">
        <v>43</v>
      </c>
      <c r="AC471" t="s">
        <v>268</v>
      </c>
      <c r="AD471" t="s">
        <v>44</v>
      </c>
      <c r="AE471" t="str">
        <f t="shared" si="15"/>
        <v/>
      </c>
    </row>
    <row r="472" spans="1:31" hidden="1" x14ac:dyDescent="0.35">
      <c r="A472" t="s">
        <v>8897</v>
      </c>
      <c r="B472" t="s">
        <v>8885</v>
      </c>
      <c r="C472" t="s">
        <v>1207</v>
      </c>
      <c r="D472" t="s">
        <v>8886</v>
      </c>
      <c r="E472" t="s">
        <v>3557</v>
      </c>
      <c r="F472" t="s">
        <v>12448</v>
      </c>
      <c r="G472" t="s">
        <v>3558</v>
      </c>
      <c r="H472">
        <v>4</v>
      </c>
      <c r="I472" t="s">
        <v>36</v>
      </c>
      <c r="J472" t="s">
        <v>36</v>
      </c>
      <c r="K472" t="s">
        <v>36</v>
      </c>
      <c r="L472">
        <v>37</v>
      </c>
      <c r="M472" t="s">
        <v>3818</v>
      </c>
      <c r="N472" t="s">
        <v>3819</v>
      </c>
      <c r="O472" t="s">
        <v>800</v>
      </c>
      <c r="P472" s="2">
        <v>42074</v>
      </c>
      <c r="R472" t="s">
        <v>126</v>
      </c>
      <c r="T472" t="s">
        <v>116</v>
      </c>
      <c r="U472" t="s">
        <v>1213</v>
      </c>
      <c r="V472" t="s">
        <v>36</v>
      </c>
      <c r="W472" t="s">
        <v>118</v>
      </c>
      <c r="X472" t="s">
        <v>776</v>
      </c>
      <c r="Y472" t="s">
        <v>8857</v>
      </c>
      <c r="Z472" t="s">
        <v>6234</v>
      </c>
      <c r="AA472" t="str">
        <f t="shared" si="14"/>
        <v>Metals - Total; EMS code: NA-T</v>
      </c>
      <c r="AB472" t="s">
        <v>43</v>
      </c>
      <c r="AC472" t="s">
        <v>268</v>
      </c>
      <c r="AD472" t="s">
        <v>44</v>
      </c>
      <c r="AE472" t="str">
        <f t="shared" si="15"/>
        <v/>
      </c>
    </row>
    <row r="473" spans="1:31" hidden="1" x14ac:dyDescent="0.35">
      <c r="A473" t="s">
        <v>8897</v>
      </c>
      <c r="B473" t="s">
        <v>8885</v>
      </c>
      <c r="C473" t="s">
        <v>1207</v>
      </c>
      <c r="D473" t="s">
        <v>8886</v>
      </c>
      <c r="E473" t="s">
        <v>3792</v>
      </c>
      <c r="F473" t="s">
        <v>3793</v>
      </c>
      <c r="G473" t="s">
        <v>3794</v>
      </c>
      <c r="H473">
        <v>4</v>
      </c>
      <c r="I473" t="s">
        <v>36</v>
      </c>
      <c r="J473" t="s">
        <v>36</v>
      </c>
      <c r="K473" t="s">
        <v>36</v>
      </c>
      <c r="L473">
        <v>24</v>
      </c>
      <c r="M473" t="s">
        <v>3545</v>
      </c>
      <c r="N473" t="s">
        <v>3546</v>
      </c>
      <c r="O473" t="s">
        <v>3547</v>
      </c>
      <c r="P473" s="2">
        <v>43458</v>
      </c>
      <c r="R473" t="s">
        <v>39</v>
      </c>
      <c r="T473" t="s">
        <v>116</v>
      </c>
      <c r="U473" t="s">
        <v>1213</v>
      </c>
      <c r="V473" t="s">
        <v>36</v>
      </c>
      <c r="W473" t="s">
        <v>118</v>
      </c>
      <c r="X473" t="s">
        <v>776</v>
      </c>
      <c r="Y473" t="s">
        <v>8857</v>
      </c>
      <c r="Z473" t="s">
        <v>6234</v>
      </c>
      <c r="AA473" t="str">
        <f t="shared" si="14"/>
        <v>Metals - Total; EMS code: NA-T</v>
      </c>
      <c r="AB473" t="s">
        <v>43</v>
      </c>
      <c r="AC473" t="s">
        <v>268</v>
      </c>
      <c r="AD473" t="s">
        <v>44</v>
      </c>
      <c r="AE473" t="str">
        <f t="shared" si="15"/>
        <v/>
      </c>
    </row>
    <row r="474" spans="1:31" hidden="1" x14ac:dyDescent="0.35">
      <c r="A474" t="s">
        <v>8897</v>
      </c>
      <c r="B474" t="s">
        <v>8885</v>
      </c>
      <c r="C474" t="s">
        <v>1207</v>
      </c>
      <c r="D474" t="s">
        <v>8886</v>
      </c>
      <c r="E474" t="s">
        <v>3583</v>
      </c>
      <c r="F474" t="s">
        <v>3584</v>
      </c>
      <c r="G474" t="s">
        <v>3585</v>
      </c>
      <c r="H474">
        <v>4</v>
      </c>
      <c r="I474" t="s">
        <v>36</v>
      </c>
      <c r="J474" t="s">
        <v>36</v>
      </c>
      <c r="K474" t="s">
        <v>36</v>
      </c>
      <c r="L474">
        <v>2</v>
      </c>
      <c r="M474" t="s">
        <v>3586</v>
      </c>
      <c r="N474" t="s">
        <v>3586</v>
      </c>
      <c r="O474" t="s">
        <v>3587</v>
      </c>
      <c r="P474" s="2">
        <v>44351</v>
      </c>
      <c r="R474" t="s">
        <v>39</v>
      </c>
      <c r="T474" t="s">
        <v>116</v>
      </c>
      <c r="U474" t="s">
        <v>1213</v>
      </c>
      <c r="V474" t="s">
        <v>36</v>
      </c>
      <c r="W474" t="s">
        <v>118</v>
      </c>
      <c r="X474" t="s">
        <v>776</v>
      </c>
      <c r="Y474" t="s">
        <v>8857</v>
      </c>
      <c r="Z474" t="s">
        <v>6234</v>
      </c>
      <c r="AA474" t="str">
        <f t="shared" si="14"/>
        <v>Metals - Total; EMS code: NA-T</v>
      </c>
      <c r="AB474" t="s">
        <v>43</v>
      </c>
      <c r="AC474" t="s">
        <v>268</v>
      </c>
      <c r="AD474" t="s">
        <v>44</v>
      </c>
      <c r="AE474" t="str">
        <f t="shared" si="15"/>
        <v/>
      </c>
    </row>
    <row r="475" spans="1:31" hidden="1" x14ac:dyDescent="0.35">
      <c r="A475" t="s">
        <v>9008</v>
      </c>
      <c r="B475" t="s">
        <v>9002</v>
      </c>
      <c r="C475" t="s">
        <v>1207</v>
      </c>
      <c r="D475" t="s">
        <v>9003</v>
      </c>
      <c r="E475" t="s">
        <v>3792</v>
      </c>
      <c r="F475" t="s">
        <v>3793</v>
      </c>
      <c r="G475" t="s">
        <v>3794</v>
      </c>
      <c r="H475">
        <v>0.04</v>
      </c>
      <c r="I475" t="s">
        <v>36</v>
      </c>
      <c r="J475" t="s">
        <v>36</v>
      </c>
      <c r="K475" t="s">
        <v>36</v>
      </c>
      <c r="L475">
        <v>24</v>
      </c>
      <c r="M475" t="s">
        <v>3545</v>
      </c>
      <c r="N475" t="s">
        <v>3546</v>
      </c>
      <c r="O475" t="s">
        <v>3547</v>
      </c>
      <c r="P475" s="2">
        <v>43458</v>
      </c>
      <c r="R475" t="s">
        <v>39</v>
      </c>
      <c r="T475" t="s">
        <v>116</v>
      </c>
      <c r="U475" t="s">
        <v>1213</v>
      </c>
      <c r="V475" t="s">
        <v>36</v>
      </c>
      <c r="W475" t="s">
        <v>118</v>
      </c>
      <c r="X475" t="s">
        <v>776</v>
      </c>
      <c r="Y475" t="s">
        <v>8990</v>
      </c>
      <c r="Z475" t="s">
        <v>6234</v>
      </c>
      <c r="AA475" t="str">
        <f t="shared" si="14"/>
        <v>Metals - Total; EMS code: NI-T</v>
      </c>
      <c r="AB475" t="s">
        <v>43</v>
      </c>
      <c r="AC475" t="s">
        <v>268</v>
      </c>
      <c r="AD475" t="s">
        <v>44</v>
      </c>
      <c r="AE475" t="str">
        <f t="shared" si="15"/>
        <v/>
      </c>
    </row>
    <row r="476" spans="1:31" hidden="1" x14ac:dyDescent="0.35">
      <c r="A476" t="s">
        <v>9008</v>
      </c>
      <c r="B476" t="s">
        <v>9002</v>
      </c>
      <c r="C476" t="s">
        <v>1207</v>
      </c>
      <c r="D476" t="s">
        <v>9003</v>
      </c>
      <c r="E476" t="s">
        <v>3557</v>
      </c>
      <c r="F476" t="s">
        <v>12448</v>
      </c>
      <c r="G476" t="s">
        <v>3558</v>
      </c>
      <c r="H476">
        <v>5.0000000000000001E-3</v>
      </c>
      <c r="I476" t="s">
        <v>36</v>
      </c>
      <c r="J476" t="s">
        <v>36</v>
      </c>
      <c r="K476" t="s">
        <v>36</v>
      </c>
      <c r="L476">
        <v>37</v>
      </c>
      <c r="M476" t="s">
        <v>3818</v>
      </c>
      <c r="N476" t="s">
        <v>3819</v>
      </c>
      <c r="O476" t="s">
        <v>800</v>
      </c>
      <c r="P476" s="2">
        <v>38005</v>
      </c>
      <c r="Q476" t="s">
        <v>3561</v>
      </c>
      <c r="R476" t="s">
        <v>384</v>
      </c>
      <c r="S476" t="s">
        <v>39</v>
      </c>
      <c r="T476" t="s">
        <v>116</v>
      </c>
      <c r="U476" t="s">
        <v>1213</v>
      </c>
      <c r="V476" t="s">
        <v>36</v>
      </c>
      <c r="W476" t="s">
        <v>118</v>
      </c>
      <c r="X476" t="s">
        <v>776</v>
      </c>
      <c r="Y476" t="s">
        <v>8990</v>
      </c>
      <c r="Z476" t="s">
        <v>6234</v>
      </c>
      <c r="AA476" t="str">
        <f t="shared" si="14"/>
        <v>Metals - Total; EMS code: NI-T</v>
      </c>
      <c r="AB476" t="s">
        <v>43</v>
      </c>
      <c r="AC476" t="s">
        <v>268</v>
      </c>
      <c r="AD476" t="s">
        <v>44</v>
      </c>
      <c r="AE476" t="str">
        <f t="shared" si="15"/>
        <v/>
      </c>
    </row>
    <row r="477" spans="1:31" hidden="1" x14ac:dyDescent="0.35">
      <c r="A477" t="s">
        <v>9008</v>
      </c>
      <c r="B477" t="s">
        <v>9002</v>
      </c>
      <c r="C477" t="s">
        <v>1207</v>
      </c>
      <c r="D477" t="s">
        <v>9003</v>
      </c>
      <c r="E477" t="s">
        <v>5857</v>
      </c>
      <c r="F477" t="s">
        <v>12514</v>
      </c>
      <c r="G477" t="s">
        <v>5858</v>
      </c>
      <c r="H477">
        <v>0.01</v>
      </c>
      <c r="I477" t="s">
        <v>36</v>
      </c>
      <c r="J477" t="s">
        <v>36</v>
      </c>
      <c r="K477" t="s">
        <v>36</v>
      </c>
      <c r="L477">
        <v>74</v>
      </c>
      <c r="O477" t="s">
        <v>5388</v>
      </c>
      <c r="P477" s="2">
        <v>35167</v>
      </c>
      <c r="Q477" t="s">
        <v>276</v>
      </c>
      <c r="R477" t="s">
        <v>39</v>
      </c>
      <c r="T477" t="s">
        <v>116</v>
      </c>
      <c r="U477" t="s">
        <v>1213</v>
      </c>
      <c r="V477" t="s">
        <v>36</v>
      </c>
      <c r="W477" t="s">
        <v>118</v>
      </c>
      <c r="X477" t="s">
        <v>776</v>
      </c>
      <c r="Y477" t="s">
        <v>8990</v>
      </c>
      <c r="Z477" t="s">
        <v>6234</v>
      </c>
      <c r="AA477" t="str">
        <f t="shared" si="14"/>
        <v>Metals - Total; EMS code: NI-T</v>
      </c>
      <c r="AB477" t="s">
        <v>43</v>
      </c>
      <c r="AC477" t="s">
        <v>268</v>
      </c>
      <c r="AD477" t="s">
        <v>44</v>
      </c>
      <c r="AE477" t="str">
        <f t="shared" si="15"/>
        <v/>
      </c>
    </row>
    <row r="478" spans="1:31" hidden="1" x14ac:dyDescent="0.35">
      <c r="A478" t="s">
        <v>9008</v>
      </c>
      <c r="B478" t="s">
        <v>9002</v>
      </c>
      <c r="C478" t="s">
        <v>1207</v>
      </c>
      <c r="D478" t="s">
        <v>9003</v>
      </c>
      <c r="E478" t="s">
        <v>3583</v>
      </c>
      <c r="F478" t="s">
        <v>3584</v>
      </c>
      <c r="G478" t="s">
        <v>3585</v>
      </c>
      <c r="H478">
        <v>0.04</v>
      </c>
      <c r="I478" t="s">
        <v>36</v>
      </c>
      <c r="J478" t="s">
        <v>36</v>
      </c>
      <c r="K478" t="s">
        <v>36</v>
      </c>
      <c r="L478">
        <v>2</v>
      </c>
      <c r="M478" t="s">
        <v>3586</v>
      </c>
      <c r="N478" t="s">
        <v>3586</v>
      </c>
      <c r="O478" t="s">
        <v>3587</v>
      </c>
      <c r="P478" s="2">
        <v>44351</v>
      </c>
      <c r="R478" t="s">
        <v>39</v>
      </c>
      <c r="T478" t="s">
        <v>116</v>
      </c>
      <c r="U478" t="s">
        <v>1213</v>
      </c>
      <c r="V478" t="s">
        <v>36</v>
      </c>
      <c r="W478" t="s">
        <v>118</v>
      </c>
      <c r="X478" t="s">
        <v>776</v>
      </c>
      <c r="Y478" t="s">
        <v>8990</v>
      </c>
      <c r="Z478" t="s">
        <v>6234</v>
      </c>
      <c r="AA478" t="str">
        <f t="shared" si="14"/>
        <v>Metals - Total; EMS code: NI-T</v>
      </c>
      <c r="AB478" t="s">
        <v>43</v>
      </c>
      <c r="AC478" t="s">
        <v>268</v>
      </c>
      <c r="AD478" t="s">
        <v>44</v>
      </c>
      <c r="AE478" t="str">
        <f t="shared" si="15"/>
        <v/>
      </c>
    </row>
    <row r="479" spans="1:31" hidden="1" x14ac:dyDescent="0.35">
      <c r="A479" t="s">
        <v>9008</v>
      </c>
      <c r="B479" t="s">
        <v>9002</v>
      </c>
      <c r="C479" t="s">
        <v>1207</v>
      </c>
      <c r="D479" t="s">
        <v>9003</v>
      </c>
      <c r="E479" t="s">
        <v>3613</v>
      </c>
      <c r="F479" t="s">
        <v>12457</v>
      </c>
      <c r="G479" t="s">
        <v>3614</v>
      </c>
      <c r="H479">
        <v>0.1</v>
      </c>
      <c r="I479" t="s">
        <v>36</v>
      </c>
      <c r="J479" t="s">
        <v>36</v>
      </c>
      <c r="K479" t="s">
        <v>36</v>
      </c>
      <c r="L479">
        <v>541</v>
      </c>
      <c r="M479" t="s">
        <v>3615</v>
      </c>
      <c r="N479" t="s">
        <v>3775</v>
      </c>
      <c r="O479" t="s">
        <v>1255</v>
      </c>
      <c r="P479" s="2">
        <v>39793</v>
      </c>
      <c r="Q479" t="s">
        <v>3618</v>
      </c>
      <c r="R479" t="s">
        <v>126</v>
      </c>
      <c r="S479" t="s">
        <v>39</v>
      </c>
      <c r="T479" t="s">
        <v>116</v>
      </c>
      <c r="U479" t="s">
        <v>1213</v>
      </c>
      <c r="V479" t="s">
        <v>36</v>
      </c>
      <c r="W479" t="s">
        <v>118</v>
      </c>
      <c r="X479" t="s">
        <v>776</v>
      </c>
      <c r="Y479" t="s">
        <v>8990</v>
      </c>
      <c r="Z479" t="s">
        <v>6234</v>
      </c>
      <c r="AA479" t="str">
        <f t="shared" si="14"/>
        <v>Metals - Total; EMS code: NI-T</v>
      </c>
      <c r="AB479" t="s">
        <v>43</v>
      </c>
      <c r="AC479" t="s">
        <v>268</v>
      </c>
      <c r="AD479" t="s">
        <v>44</v>
      </c>
      <c r="AE479" t="str">
        <f t="shared" si="15"/>
        <v/>
      </c>
    </row>
    <row r="480" spans="1:31" hidden="1" x14ac:dyDescent="0.35">
      <c r="A480" t="s">
        <v>9232</v>
      </c>
      <c r="B480" t="s">
        <v>9220</v>
      </c>
      <c r="C480" t="s">
        <v>1207</v>
      </c>
      <c r="D480" t="s">
        <v>9221</v>
      </c>
      <c r="E480" t="s">
        <v>3792</v>
      </c>
      <c r="F480" t="s">
        <v>3793</v>
      </c>
      <c r="G480" t="s">
        <v>3794</v>
      </c>
      <c r="H480">
        <v>2</v>
      </c>
      <c r="I480" t="s">
        <v>36</v>
      </c>
      <c r="J480" t="s">
        <v>36</v>
      </c>
      <c r="K480" t="s">
        <v>36</v>
      </c>
      <c r="L480">
        <v>24</v>
      </c>
      <c r="M480" t="s">
        <v>3545</v>
      </c>
      <c r="N480" t="s">
        <v>3546</v>
      </c>
      <c r="O480" t="s">
        <v>9231</v>
      </c>
      <c r="P480" s="2">
        <v>43458</v>
      </c>
      <c r="R480" t="s">
        <v>39</v>
      </c>
      <c r="T480" t="s">
        <v>116</v>
      </c>
      <c r="U480" t="s">
        <v>1213</v>
      </c>
      <c r="V480" t="s">
        <v>36</v>
      </c>
      <c r="W480" t="s">
        <v>118</v>
      </c>
      <c r="X480" t="s">
        <v>776</v>
      </c>
      <c r="Y480" t="s">
        <v>2772</v>
      </c>
      <c r="Z480" t="s">
        <v>1287</v>
      </c>
      <c r="AA480" t="str">
        <f t="shared" si="14"/>
        <v>Nutrients; EMS code: P--T</v>
      </c>
      <c r="AB480" t="s">
        <v>43</v>
      </c>
      <c r="AC480" t="s">
        <v>268</v>
      </c>
      <c r="AD480" t="s">
        <v>44</v>
      </c>
      <c r="AE480" t="str">
        <f t="shared" si="15"/>
        <v/>
      </c>
    </row>
    <row r="481" spans="1:31" hidden="1" x14ac:dyDescent="0.35">
      <c r="A481" t="s">
        <v>9232</v>
      </c>
      <c r="B481" t="s">
        <v>9220</v>
      </c>
      <c r="C481" t="s">
        <v>1207</v>
      </c>
      <c r="D481" t="s">
        <v>9221</v>
      </c>
      <c r="E481" t="s">
        <v>3583</v>
      </c>
      <c r="F481" t="s">
        <v>3584</v>
      </c>
      <c r="G481" t="s">
        <v>3585</v>
      </c>
      <c r="H481">
        <v>4</v>
      </c>
      <c r="I481" t="s">
        <v>36</v>
      </c>
      <c r="J481" t="s">
        <v>36</v>
      </c>
      <c r="K481" t="s">
        <v>36</v>
      </c>
      <c r="L481">
        <v>2</v>
      </c>
      <c r="M481" t="s">
        <v>3586</v>
      </c>
      <c r="N481" t="s">
        <v>3586</v>
      </c>
      <c r="O481" t="s">
        <v>3587</v>
      </c>
      <c r="P481" s="2">
        <v>44351</v>
      </c>
      <c r="R481" t="s">
        <v>39</v>
      </c>
      <c r="T481" t="s">
        <v>116</v>
      </c>
      <c r="U481" t="s">
        <v>1213</v>
      </c>
      <c r="V481" t="s">
        <v>36</v>
      </c>
      <c r="W481" t="s">
        <v>118</v>
      </c>
      <c r="X481" t="s">
        <v>776</v>
      </c>
      <c r="Y481" t="s">
        <v>2772</v>
      </c>
      <c r="Z481" t="s">
        <v>1287</v>
      </c>
      <c r="AA481" t="str">
        <f t="shared" si="14"/>
        <v>Nutrients; EMS code: P--T</v>
      </c>
      <c r="AB481" t="s">
        <v>43</v>
      </c>
      <c r="AC481" t="s">
        <v>268</v>
      </c>
      <c r="AD481" t="s">
        <v>44</v>
      </c>
      <c r="AE481" t="str">
        <f t="shared" si="15"/>
        <v/>
      </c>
    </row>
    <row r="482" spans="1:31" hidden="1" x14ac:dyDescent="0.35">
      <c r="A482" t="s">
        <v>9232</v>
      </c>
      <c r="B482" t="s">
        <v>9220</v>
      </c>
      <c r="C482" t="s">
        <v>1207</v>
      </c>
      <c r="D482" t="s">
        <v>9221</v>
      </c>
      <c r="E482" t="s">
        <v>3613</v>
      </c>
      <c r="F482" t="s">
        <v>12457</v>
      </c>
      <c r="G482" t="s">
        <v>3614</v>
      </c>
      <c r="H482">
        <v>10</v>
      </c>
      <c r="I482" t="s">
        <v>36</v>
      </c>
      <c r="J482" t="s">
        <v>36</v>
      </c>
      <c r="K482" t="s">
        <v>36</v>
      </c>
      <c r="L482">
        <v>541</v>
      </c>
      <c r="M482" t="s">
        <v>3615</v>
      </c>
      <c r="N482" t="s">
        <v>3775</v>
      </c>
      <c r="O482" t="s">
        <v>1255</v>
      </c>
      <c r="P482" s="2">
        <v>39793</v>
      </c>
      <c r="Q482" t="s">
        <v>3618</v>
      </c>
      <c r="R482" t="s">
        <v>126</v>
      </c>
      <c r="S482" t="s">
        <v>39</v>
      </c>
      <c r="T482" t="s">
        <v>116</v>
      </c>
      <c r="U482" t="s">
        <v>1213</v>
      </c>
      <c r="V482" t="s">
        <v>36</v>
      </c>
      <c r="W482" t="s">
        <v>118</v>
      </c>
      <c r="X482" t="s">
        <v>776</v>
      </c>
      <c r="Y482" t="s">
        <v>2772</v>
      </c>
      <c r="Z482" t="s">
        <v>1287</v>
      </c>
      <c r="AA482" t="str">
        <f t="shared" si="14"/>
        <v>Nutrients; EMS code: P--T</v>
      </c>
      <c r="AB482" t="s">
        <v>43</v>
      </c>
      <c r="AC482" t="s">
        <v>268</v>
      </c>
      <c r="AD482" t="s">
        <v>44</v>
      </c>
      <c r="AE482" t="str">
        <f t="shared" si="15"/>
        <v/>
      </c>
    </row>
    <row r="483" spans="1:31" hidden="1" x14ac:dyDescent="0.35">
      <c r="A483" t="s">
        <v>9232</v>
      </c>
      <c r="B483" t="s">
        <v>9220</v>
      </c>
      <c r="C483" t="s">
        <v>1207</v>
      </c>
      <c r="D483" t="s">
        <v>9221</v>
      </c>
      <c r="E483" t="s">
        <v>3557</v>
      </c>
      <c r="F483" t="s">
        <v>12448</v>
      </c>
      <c r="G483" t="s">
        <v>3558</v>
      </c>
      <c r="H483">
        <v>2</v>
      </c>
      <c r="I483" t="s">
        <v>36</v>
      </c>
      <c r="J483" t="s">
        <v>36</v>
      </c>
      <c r="K483" t="s">
        <v>36</v>
      </c>
      <c r="L483">
        <v>37</v>
      </c>
      <c r="M483" t="s">
        <v>3818</v>
      </c>
      <c r="N483" t="s">
        <v>3819</v>
      </c>
      <c r="O483" t="s">
        <v>1255</v>
      </c>
      <c r="P483" s="2">
        <v>42074</v>
      </c>
      <c r="R483" t="s">
        <v>126</v>
      </c>
      <c r="T483" t="s">
        <v>116</v>
      </c>
      <c r="U483" t="s">
        <v>1213</v>
      </c>
      <c r="V483" t="s">
        <v>36</v>
      </c>
      <c r="W483" t="s">
        <v>118</v>
      </c>
      <c r="X483" t="s">
        <v>776</v>
      </c>
      <c r="Y483" t="s">
        <v>2772</v>
      </c>
      <c r="Z483" t="s">
        <v>1287</v>
      </c>
      <c r="AA483" t="str">
        <f t="shared" si="14"/>
        <v>Nutrients; EMS code: P--T</v>
      </c>
      <c r="AB483" t="s">
        <v>43</v>
      </c>
      <c r="AC483" t="s">
        <v>268</v>
      </c>
      <c r="AD483" t="s">
        <v>44</v>
      </c>
      <c r="AE483" t="str">
        <f t="shared" si="15"/>
        <v/>
      </c>
    </row>
    <row r="484" spans="1:31" hidden="1" x14ac:dyDescent="0.35">
      <c r="A484" t="s">
        <v>9318</v>
      </c>
      <c r="B484" t="s">
        <v>9306</v>
      </c>
      <c r="C484" t="s">
        <v>1207</v>
      </c>
      <c r="D484" t="s">
        <v>9307</v>
      </c>
      <c r="E484" t="s">
        <v>3047</v>
      </c>
      <c r="F484" t="s">
        <v>12417</v>
      </c>
      <c r="G484" t="s">
        <v>3048</v>
      </c>
      <c r="H484">
        <v>0.01</v>
      </c>
      <c r="I484" t="s">
        <v>36</v>
      </c>
      <c r="J484" t="s">
        <v>36</v>
      </c>
      <c r="K484" t="s">
        <v>36</v>
      </c>
      <c r="L484">
        <v>72</v>
      </c>
      <c r="O484" t="s">
        <v>5388</v>
      </c>
      <c r="P484" s="2">
        <v>35167</v>
      </c>
      <c r="Q484" t="s">
        <v>276</v>
      </c>
      <c r="R484" t="s">
        <v>39</v>
      </c>
      <c r="T484" t="s">
        <v>116</v>
      </c>
      <c r="U484" t="s">
        <v>1213</v>
      </c>
      <c r="V484" t="s">
        <v>36</v>
      </c>
      <c r="W484" t="s">
        <v>118</v>
      </c>
      <c r="X484" t="s">
        <v>776</v>
      </c>
      <c r="Y484" t="s">
        <v>9311</v>
      </c>
      <c r="Z484" t="s">
        <v>1547</v>
      </c>
      <c r="AA484" t="str">
        <f t="shared" si="14"/>
        <v>Organics; EMS code: P009</v>
      </c>
      <c r="AB484" t="s">
        <v>43</v>
      </c>
      <c r="AD484" t="s">
        <v>44</v>
      </c>
      <c r="AE484" t="str">
        <f t="shared" si="15"/>
        <v/>
      </c>
    </row>
    <row r="485" spans="1:31" hidden="1" x14ac:dyDescent="0.35">
      <c r="A485" t="s">
        <v>9324</v>
      </c>
      <c r="B485" t="s">
        <v>7621</v>
      </c>
      <c r="C485" t="s">
        <v>1207</v>
      </c>
      <c r="D485" t="s">
        <v>9321</v>
      </c>
      <c r="E485" t="s">
        <v>3047</v>
      </c>
      <c r="F485" t="s">
        <v>12417</v>
      </c>
      <c r="G485" t="s">
        <v>3048</v>
      </c>
      <c r="H485">
        <v>0.01</v>
      </c>
      <c r="I485" t="s">
        <v>36</v>
      </c>
      <c r="J485" t="s">
        <v>36</v>
      </c>
      <c r="K485" t="s">
        <v>36</v>
      </c>
      <c r="L485">
        <v>73</v>
      </c>
      <c r="O485" t="s">
        <v>5388</v>
      </c>
      <c r="P485" s="2">
        <v>35167</v>
      </c>
      <c r="Q485" t="s">
        <v>276</v>
      </c>
      <c r="R485" t="s">
        <v>39</v>
      </c>
      <c r="T485" t="s">
        <v>116</v>
      </c>
      <c r="U485" t="s">
        <v>1213</v>
      </c>
      <c r="V485" t="s">
        <v>36</v>
      </c>
      <c r="W485" t="s">
        <v>118</v>
      </c>
      <c r="X485" t="s">
        <v>776</v>
      </c>
      <c r="Y485" t="s">
        <v>9323</v>
      </c>
      <c r="Z485" t="s">
        <v>1547</v>
      </c>
      <c r="AA485" t="str">
        <f t="shared" si="14"/>
        <v>Organics; EMS code: P010</v>
      </c>
      <c r="AB485" t="s">
        <v>43</v>
      </c>
      <c r="AD485" t="s">
        <v>44</v>
      </c>
      <c r="AE485" t="str">
        <f t="shared" si="15"/>
        <v/>
      </c>
    </row>
    <row r="486" spans="1:31" hidden="1" x14ac:dyDescent="0.35">
      <c r="A486" t="s">
        <v>9332</v>
      </c>
      <c r="B486" t="s">
        <v>9327</v>
      </c>
      <c r="C486" t="s">
        <v>1207</v>
      </c>
      <c r="D486" t="s">
        <v>9328</v>
      </c>
      <c r="E486" t="s">
        <v>3047</v>
      </c>
      <c r="F486" t="s">
        <v>12417</v>
      </c>
      <c r="G486" t="s">
        <v>3048</v>
      </c>
      <c r="H486">
        <v>4.0000000000000001E-3</v>
      </c>
      <c r="I486" t="s">
        <v>36</v>
      </c>
      <c r="J486" t="s">
        <v>36</v>
      </c>
      <c r="K486" t="s">
        <v>36</v>
      </c>
      <c r="L486">
        <v>71</v>
      </c>
      <c r="O486" t="s">
        <v>5388</v>
      </c>
      <c r="P486" s="2">
        <v>35167</v>
      </c>
      <c r="Q486" t="s">
        <v>276</v>
      </c>
      <c r="R486" t="s">
        <v>39</v>
      </c>
      <c r="T486" t="s">
        <v>116</v>
      </c>
      <c r="U486" t="s">
        <v>1213</v>
      </c>
      <c r="V486" t="s">
        <v>36</v>
      </c>
      <c r="W486" t="s">
        <v>118</v>
      </c>
      <c r="X486" t="s">
        <v>776</v>
      </c>
      <c r="Y486" t="s">
        <v>9330</v>
      </c>
      <c r="Z486" t="s">
        <v>1547</v>
      </c>
      <c r="AA486" t="str">
        <f t="shared" si="14"/>
        <v>Organics; EMS code: P011</v>
      </c>
      <c r="AB486" t="s">
        <v>43</v>
      </c>
      <c r="AD486" t="s">
        <v>44</v>
      </c>
      <c r="AE486" t="str">
        <f t="shared" si="15"/>
        <v/>
      </c>
    </row>
    <row r="487" spans="1:31" hidden="1" x14ac:dyDescent="0.35">
      <c r="A487" t="s">
        <v>9339</v>
      </c>
      <c r="B487" t="s">
        <v>3026</v>
      </c>
      <c r="C487" t="s">
        <v>1207</v>
      </c>
      <c r="D487" t="s">
        <v>9333</v>
      </c>
      <c r="E487" t="s">
        <v>3047</v>
      </c>
      <c r="F487" t="s">
        <v>12417</v>
      </c>
      <c r="G487" t="s">
        <v>3048</v>
      </c>
      <c r="H487">
        <v>4.0000000000000001E-3</v>
      </c>
      <c r="I487" t="s">
        <v>36</v>
      </c>
      <c r="J487" t="s">
        <v>36</v>
      </c>
      <c r="K487" t="s">
        <v>36</v>
      </c>
      <c r="L487">
        <v>71</v>
      </c>
      <c r="O487" t="s">
        <v>5388</v>
      </c>
      <c r="P487" s="2">
        <v>35167</v>
      </c>
      <c r="Q487" t="s">
        <v>276</v>
      </c>
      <c r="R487" t="s">
        <v>39</v>
      </c>
      <c r="T487" t="s">
        <v>116</v>
      </c>
      <c r="U487" t="s">
        <v>1213</v>
      </c>
      <c r="V487" t="s">
        <v>36</v>
      </c>
      <c r="W487" t="s">
        <v>118</v>
      </c>
      <c r="X487" t="s">
        <v>776</v>
      </c>
      <c r="Y487" t="s">
        <v>9335</v>
      </c>
      <c r="Z487" t="s">
        <v>1547</v>
      </c>
      <c r="AA487" t="str">
        <f t="shared" si="14"/>
        <v>Organics; EMS code: P012</v>
      </c>
      <c r="AB487" t="s">
        <v>43</v>
      </c>
      <c r="AD487" t="s">
        <v>44</v>
      </c>
      <c r="AE487" t="str">
        <f t="shared" si="15"/>
        <v/>
      </c>
    </row>
    <row r="488" spans="1:31" hidden="1" x14ac:dyDescent="0.35">
      <c r="A488" t="s">
        <v>9341</v>
      </c>
      <c r="B488" t="s">
        <v>3021</v>
      </c>
      <c r="C488" t="s">
        <v>1207</v>
      </c>
      <c r="D488" t="s">
        <v>9340</v>
      </c>
      <c r="E488" t="s">
        <v>3047</v>
      </c>
      <c r="F488" t="s">
        <v>12417</v>
      </c>
      <c r="G488" t="s">
        <v>3048</v>
      </c>
      <c r="H488">
        <v>4.0000000000000001E-3</v>
      </c>
      <c r="I488" t="s">
        <v>36</v>
      </c>
      <c r="J488" t="s">
        <v>36</v>
      </c>
      <c r="K488" t="s">
        <v>36</v>
      </c>
      <c r="L488">
        <v>72</v>
      </c>
      <c r="O488" t="s">
        <v>5388</v>
      </c>
      <c r="P488" s="2">
        <v>35167</v>
      </c>
      <c r="Q488" t="s">
        <v>276</v>
      </c>
      <c r="R488" t="s">
        <v>39</v>
      </c>
      <c r="T488" t="s">
        <v>116</v>
      </c>
      <c r="U488" t="s">
        <v>1213</v>
      </c>
      <c r="V488" t="s">
        <v>36</v>
      </c>
      <c r="W488" t="s">
        <v>118</v>
      </c>
      <c r="X488" t="s">
        <v>776</v>
      </c>
      <c r="Y488" t="s">
        <v>9342</v>
      </c>
      <c r="Z488" t="s">
        <v>1547</v>
      </c>
      <c r="AA488" t="str">
        <f t="shared" si="14"/>
        <v>Organics; EMS code: P013</v>
      </c>
      <c r="AB488" t="s">
        <v>43</v>
      </c>
      <c r="AD488" t="s">
        <v>44</v>
      </c>
      <c r="AE488" t="str">
        <f t="shared" si="15"/>
        <v/>
      </c>
    </row>
    <row r="489" spans="1:31" hidden="1" x14ac:dyDescent="0.35">
      <c r="A489" t="s">
        <v>9349</v>
      </c>
      <c r="B489" t="s">
        <v>7498</v>
      </c>
      <c r="C489" t="s">
        <v>1207</v>
      </c>
      <c r="D489" t="s">
        <v>9345</v>
      </c>
      <c r="E489" t="s">
        <v>3047</v>
      </c>
      <c r="F489" t="s">
        <v>12417</v>
      </c>
      <c r="G489" t="s">
        <v>3048</v>
      </c>
      <c r="H489">
        <v>0.01</v>
      </c>
      <c r="I489" t="s">
        <v>36</v>
      </c>
      <c r="J489" t="s">
        <v>36</v>
      </c>
      <c r="K489" t="s">
        <v>36</v>
      </c>
      <c r="L489">
        <v>73</v>
      </c>
      <c r="O489" t="s">
        <v>5388</v>
      </c>
      <c r="P489" s="2">
        <v>35167</v>
      </c>
      <c r="Q489" t="s">
        <v>276</v>
      </c>
      <c r="R489" t="s">
        <v>39</v>
      </c>
      <c r="T489" t="s">
        <v>116</v>
      </c>
      <c r="U489" t="s">
        <v>1213</v>
      </c>
      <c r="V489" t="s">
        <v>36</v>
      </c>
      <c r="W489" t="s">
        <v>118</v>
      </c>
      <c r="X489" t="s">
        <v>776</v>
      </c>
      <c r="Y489" t="s">
        <v>9347</v>
      </c>
      <c r="Z489" t="s">
        <v>1547</v>
      </c>
      <c r="AA489" t="str">
        <f t="shared" si="14"/>
        <v>Organics; EMS code: P014</v>
      </c>
      <c r="AB489" t="s">
        <v>43</v>
      </c>
      <c r="AD489" t="s">
        <v>44</v>
      </c>
      <c r="AE489" t="str">
        <f t="shared" si="15"/>
        <v/>
      </c>
    </row>
    <row r="490" spans="1:31" hidden="1" x14ac:dyDescent="0.35">
      <c r="A490" t="s">
        <v>9419</v>
      </c>
      <c r="B490" t="s">
        <v>9402</v>
      </c>
      <c r="C490" t="s">
        <v>1207</v>
      </c>
      <c r="D490" t="s">
        <v>9403</v>
      </c>
      <c r="E490" t="s">
        <v>9417</v>
      </c>
      <c r="F490" t="s">
        <v>12602</v>
      </c>
      <c r="G490" t="s">
        <v>9415</v>
      </c>
      <c r="H490">
        <v>2.0000000000000001E-4</v>
      </c>
      <c r="I490" t="s">
        <v>36</v>
      </c>
      <c r="J490" t="s">
        <v>36</v>
      </c>
      <c r="K490" t="s">
        <v>36</v>
      </c>
      <c r="L490">
        <v>72</v>
      </c>
      <c r="O490" t="s">
        <v>9418</v>
      </c>
      <c r="P490" s="2">
        <v>35167</v>
      </c>
      <c r="Q490" t="s">
        <v>276</v>
      </c>
      <c r="R490" t="s">
        <v>39</v>
      </c>
      <c r="T490" t="s">
        <v>116</v>
      </c>
      <c r="U490" t="s">
        <v>1213</v>
      </c>
      <c r="V490" t="s">
        <v>36</v>
      </c>
      <c r="W490" t="s">
        <v>118</v>
      </c>
      <c r="X490" t="s">
        <v>776</v>
      </c>
      <c r="Y490" t="s">
        <v>9410</v>
      </c>
      <c r="Z490" t="s">
        <v>2354</v>
      </c>
      <c r="AA490" t="str">
        <f t="shared" si="14"/>
        <v>Pesticides; EMS code: P022</v>
      </c>
      <c r="AB490" t="s">
        <v>43</v>
      </c>
      <c r="AD490" t="s">
        <v>44</v>
      </c>
      <c r="AE490" t="str">
        <f t="shared" si="15"/>
        <v/>
      </c>
    </row>
    <row r="491" spans="1:31" hidden="1" x14ac:dyDescent="0.35">
      <c r="A491" t="s">
        <v>9450</v>
      </c>
      <c r="B491" t="s">
        <v>9379</v>
      </c>
      <c r="C491" t="s">
        <v>1207</v>
      </c>
      <c r="D491" t="s">
        <v>9445</v>
      </c>
      <c r="E491" t="s">
        <v>3047</v>
      </c>
      <c r="F491" t="s">
        <v>12417</v>
      </c>
      <c r="G491" t="s">
        <v>3048</v>
      </c>
      <c r="H491">
        <v>1E-3</v>
      </c>
      <c r="I491" t="s">
        <v>35</v>
      </c>
      <c r="J491" t="s">
        <v>35</v>
      </c>
      <c r="K491" t="s">
        <v>36</v>
      </c>
      <c r="L491">
        <v>74</v>
      </c>
      <c r="O491" t="s">
        <v>5388</v>
      </c>
      <c r="P491" s="2">
        <v>35167</v>
      </c>
      <c r="Q491" t="s">
        <v>9447</v>
      </c>
      <c r="R491" t="s">
        <v>39</v>
      </c>
      <c r="S491" t="s">
        <v>126</v>
      </c>
      <c r="T491" t="s">
        <v>116</v>
      </c>
      <c r="U491" t="s">
        <v>1213</v>
      </c>
      <c r="V491" t="s">
        <v>36</v>
      </c>
      <c r="W491" t="s">
        <v>118</v>
      </c>
      <c r="X491" t="s">
        <v>776</v>
      </c>
      <c r="Z491" t="s">
        <v>12775</v>
      </c>
      <c r="AA491" t="str">
        <f t="shared" si="14"/>
        <v>Polychlorinated biphenylds (PCBs); EMS code: P023</v>
      </c>
      <c r="AB491" t="s">
        <v>43</v>
      </c>
      <c r="AD491" t="s">
        <v>44</v>
      </c>
      <c r="AE491" t="str">
        <f t="shared" si="15"/>
        <v/>
      </c>
    </row>
    <row r="492" spans="1:31" hidden="1" x14ac:dyDescent="0.35">
      <c r="A492" t="s">
        <v>9578</v>
      </c>
      <c r="B492" t="s">
        <v>9566</v>
      </c>
      <c r="C492" t="s">
        <v>1207</v>
      </c>
      <c r="D492" t="s">
        <v>9567</v>
      </c>
      <c r="E492" t="s">
        <v>9576</v>
      </c>
      <c r="F492" t="s">
        <v>9577</v>
      </c>
      <c r="G492" t="s">
        <v>9577</v>
      </c>
      <c r="H492">
        <v>4.0000000000000001E-3</v>
      </c>
      <c r="I492" t="s">
        <v>36</v>
      </c>
      <c r="J492" t="s">
        <v>36</v>
      </c>
      <c r="K492" t="s">
        <v>36</v>
      </c>
      <c r="L492">
        <v>73</v>
      </c>
      <c r="O492" t="s">
        <v>5388</v>
      </c>
      <c r="P492" s="2">
        <v>35167</v>
      </c>
      <c r="Q492" t="s">
        <v>276</v>
      </c>
      <c r="R492" t="s">
        <v>39</v>
      </c>
      <c r="T492" t="s">
        <v>116</v>
      </c>
      <c r="U492" t="s">
        <v>1213</v>
      </c>
      <c r="V492" t="s">
        <v>36</v>
      </c>
      <c r="W492" t="s">
        <v>118</v>
      </c>
      <c r="X492" t="s">
        <v>776</v>
      </c>
      <c r="Y492" t="s">
        <v>9569</v>
      </c>
      <c r="Z492" t="s">
        <v>9565</v>
      </c>
      <c r="AA492" t="str">
        <f t="shared" si="14"/>
        <v>Polycyclic Aromatic Hydrocarbons (PAHs); EMS code: PA01</v>
      </c>
      <c r="AB492" t="s">
        <v>43</v>
      </c>
      <c r="AD492" t="s">
        <v>44</v>
      </c>
      <c r="AE492" t="str">
        <f t="shared" si="15"/>
        <v/>
      </c>
    </row>
    <row r="493" spans="1:31" hidden="1" x14ac:dyDescent="0.35">
      <c r="A493" t="s">
        <v>9602</v>
      </c>
      <c r="B493" t="s">
        <v>9593</v>
      </c>
      <c r="C493" t="s">
        <v>1207</v>
      </c>
      <c r="D493" t="s">
        <v>9594</v>
      </c>
      <c r="E493" t="s">
        <v>9576</v>
      </c>
      <c r="F493" t="s">
        <v>9577</v>
      </c>
      <c r="G493" t="s">
        <v>9577</v>
      </c>
      <c r="H493">
        <v>4.0000000000000001E-3</v>
      </c>
      <c r="I493" t="s">
        <v>36</v>
      </c>
      <c r="J493" t="s">
        <v>36</v>
      </c>
      <c r="K493" t="s">
        <v>36</v>
      </c>
      <c r="L493">
        <v>73</v>
      </c>
      <c r="O493" t="s">
        <v>5388</v>
      </c>
      <c r="P493" s="2">
        <v>35167</v>
      </c>
      <c r="Q493" t="s">
        <v>276</v>
      </c>
      <c r="R493" t="s">
        <v>39</v>
      </c>
      <c r="T493" t="s">
        <v>116</v>
      </c>
      <c r="U493" t="s">
        <v>1213</v>
      </c>
      <c r="V493" t="s">
        <v>36</v>
      </c>
      <c r="W493" t="s">
        <v>118</v>
      </c>
      <c r="X493" t="s">
        <v>776</v>
      </c>
      <c r="Y493" t="s">
        <v>9596</v>
      </c>
      <c r="Z493" t="s">
        <v>9565</v>
      </c>
      <c r="AA493" t="str">
        <f t="shared" si="14"/>
        <v>Polycyclic Aromatic Hydrocarbons (PAHs); EMS code: PA02</v>
      </c>
      <c r="AB493" t="s">
        <v>43</v>
      </c>
      <c r="AD493" t="s">
        <v>44</v>
      </c>
      <c r="AE493" t="str">
        <f t="shared" si="15"/>
        <v/>
      </c>
    </row>
    <row r="494" spans="1:31" hidden="1" x14ac:dyDescent="0.35">
      <c r="A494" t="s">
        <v>9605</v>
      </c>
      <c r="B494" t="s">
        <v>9603</v>
      </c>
      <c r="C494" t="s">
        <v>1207</v>
      </c>
      <c r="D494" t="s">
        <v>9604</v>
      </c>
      <c r="E494" t="s">
        <v>9576</v>
      </c>
      <c r="F494" t="s">
        <v>9577</v>
      </c>
      <c r="G494" t="s">
        <v>9577</v>
      </c>
      <c r="H494">
        <v>4.0000000000000001E-3</v>
      </c>
      <c r="I494" t="s">
        <v>36</v>
      </c>
      <c r="J494" t="s">
        <v>36</v>
      </c>
      <c r="K494" t="s">
        <v>36</v>
      </c>
      <c r="L494">
        <v>73</v>
      </c>
      <c r="O494" t="s">
        <v>5388</v>
      </c>
      <c r="P494" s="2">
        <v>35167</v>
      </c>
      <c r="Q494" t="s">
        <v>276</v>
      </c>
      <c r="R494" t="s">
        <v>39</v>
      </c>
      <c r="T494" t="s">
        <v>116</v>
      </c>
      <c r="U494" t="s">
        <v>1213</v>
      </c>
      <c r="V494" t="s">
        <v>36</v>
      </c>
      <c r="W494" t="s">
        <v>118</v>
      </c>
      <c r="X494" t="s">
        <v>776</v>
      </c>
      <c r="Y494" t="s">
        <v>9606</v>
      </c>
      <c r="Z494" t="s">
        <v>9565</v>
      </c>
      <c r="AA494" t="str">
        <f t="shared" si="14"/>
        <v>Polycyclic Aromatic Hydrocarbons (PAHs); EMS code: PA03</v>
      </c>
      <c r="AB494" t="s">
        <v>43</v>
      </c>
      <c r="AD494" t="s">
        <v>44</v>
      </c>
      <c r="AE494" t="str">
        <f t="shared" si="15"/>
        <v/>
      </c>
    </row>
    <row r="495" spans="1:31" hidden="1" x14ac:dyDescent="0.35">
      <c r="A495" t="s">
        <v>9619</v>
      </c>
      <c r="B495" t="s">
        <v>9612</v>
      </c>
      <c r="C495" t="s">
        <v>1207</v>
      </c>
      <c r="D495" t="s">
        <v>9613</v>
      </c>
      <c r="E495" t="s">
        <v>9576</v>
      </c>
      <c r="F495" t="s">
        <v>9577</v>
      </c>
      <c r="G495" t="s">
        <v>9577</v>
      </c>
      <c r="H495">
        <v>0.01</v>
      </c>
      <c r="I495" t="s">
        <v>36</v>
      </c>
      <c r="J495" t="s">
        <v>36</v>
      </c>
      <c r="K495" t="s">
        <v>36</v>
      </c>
      <c r="L495">
        <v>72</v>
      </c>
      <c r="O495" t="s">
        <v>5388</v>
      </c>
      <c r="P495" s="2">
        <v>35167</v>
      </c>
      <c r="Q495" t="s">
        <v>276</v>
      </c>
      <c r="R495" t="s">
        <v>39</v>
      </c>
      <c r="T495" t="s">
        <v>116</v>
      </c>
      <c r="U495" t="s">
        <v>1213</v>
      </c>
      <c r="V495" t="s">
        <v>36</v>
      </c>
      <c r="W495" t="s">
        <v>118</v>
      </c>
      <c r="X495" t="s">
        <v>776</v>
      </c>
      <c r="Y495" t="s">
        <v>9615</v>
      </c>
      <c r="Z495" t="s">
        <v>9565</v>
      </c>
      <c r="AA495" t="str">
        <f t="shared" si="14"/>
        <v>Polycyclic Aromatic Hydrocarbons (PAHs); EMS code: PA04</v>
      </c>
      <c r="AB495" t="s">
        <v>43</v>
      </c>
      <c r="AD495" t="s">
        <v>44</v>
      </c>
      <c r="AE495" t="str">
        <f t="shared" si="15"/>
        <v/>
      </c>
    </row>
    <row r="496" spans="1:31" hidden="1" x14ac:dyDescent="0.35">
      <c r="A496" t="s">
        <v>9626</v>
      </c>
      <c r="B496" t="s">
        <v>9622</v>
      </c>
      <c r="C496" t="s">
        <v>1207</v>
      </c>
      <c r="D496" t="s">
        <v>9623</v>
      </c>
      <c r="E496" t="s">
        <v>9576</v>
      </c>
      <c r="F496" t="s">
        <v>9577</v>
      </c>
      <c r="G496" t="s">
        <v>9577</v>
      </c>
      <c r="H496">
        <v>0.02</v>
      </c>
      <c r="I496" t="s">
        <v>36</v>
      </c>
      <c r="J496" t="s">
        <v>36</v>
      </c>
      <c r="K496" t="s">
        <v>36</v>
      </c>
      <c r="L496">
        <v>73</v>
      </c>
      <c r="O496" t="s">
        <v>5388</v>
      </c>
      <c r="P496" s="2">
        <v>35167</v>
      </c>
      <c r="Q496" t="s">
        <v>276</v>
      </c>
      <c r="R496" t="s">
        <v>39</v>
      </c>
      <c r="T496" t="s">
        <v>116</v>
      </c>
      <c r="U496" t="s">
        <v>1213</v>
      </c>
      <c r="V496" t="s">
        <v>36</v>
      </c>
      <c r="W496" t="s">
        <v>118</v>
      </c>
      <c r="X496" t="s">
        <v>776</v>
      </c>
      <c r="Y496" t="s">
        <v>9625</v>
      </c>
      <c r="Z496" t="s">
        <v>9565</v>
      </c>
      <c r="AA496" t="str">
        <f t="shared" si="14"/>
        <v>Polycyclic Aromatic Hydrocarbons (PAHs); EMS code: PA05</v>
      </c>
      <c r="AB496" t="s">
        <v>43</v>
      </c>
      <c r="AD496" t="s">
        <v>44</v>
      </c>
      <c r="AE496" t="str">
        <f t="shared" si="15"/>
        <v/>
      </c>
    </row>
    <row r="497" spans="1:31" hidden="1" x14ac:dyDescent="0.35">
      <c r="A497" t="s">
        <v>9638</v>
      </c>
      <c r="B497" t="s">
        <v>9630</v>
      </c>
      <c r="C497" t="s">
        <v>1207</v>
      </c>
      <c r="D497" t="s">
        <v>9631</v>
      </c>
      <c r="E497" t="s">
        <v>9576</v>
      </c>
      <c r="F497" t="s">
        <v>9577</v>
      </c>
      <c r="G497" t="s">
        <v>9577</v>
      </c>
      <c r="H497">
        <v>0.02</v>
      </c>
      <c r="I497" t="s">
        <v>36</v>
      </c>
      <c r="J497" t="s">
        <v>36</v>
      </c>
      <c r="K497" t="s">
        <v>36</v>
      </c>
      <c r="L497">
        <v>73</v>
      </c>
      <c r="O497" t="s">
        <v>5388</v>
      </c>
      <c r="P497" s="2">
        <v>35167</v>
      </c>
      <c r="Q497" t="s">
        <v>276</v>
      </c>
      <c r="R497" t="s">
        <v>39</v>
      </c>
      <c r="T497" t="s">
        <v>116</v>
      </c>
      <c r="U497" t="s">
        <v>1213</v>
      </c>
      <c r="V497" t="s">
        <v>36</v>
      </c>
      <c r="W497" t="s">
        <v>118</v>
      </c>
      <c r="X497" t="s">
        <v>776</v>
      </c>
      <c r="Y497" t="s">
        <v>9633</v>
      </c>
      <c r="Z497" t="s">
        <v>9565</v>
      </c>
      <c r="AA497" t="str">
        <f t="shared" si="14"/>
        <v>Polycyclic Aromatic Hydrocarbons (PAHs); EMS code: PA06</v>
      </c>
      <c r="AB497" t="s">
        <v>43</v>
      </c>
      <c r="AD497" t="s">
        <v>44</v>
      </c>
      <c r="AE497" t="str">
        <f t="shared" si="15"/>
        <v/>
      </c>
    </row>
    <row r="498" spans="1:31" hidden="1" x14ac:dyDescent="0.35">
      <c r="A498" t="s">
        <v>9646</v>
      </c>
      <c r="B498" t="s">
        <v>9639</v>
      </c>
      <c r="C498" t="s">
        <v>1207</v>
      </c>
      <c r="D498" t="s">
        <v>9640</v>
      </c>
      <c r="E498" t="s">
        <v>9576</v>
      </c>
      <c r="F498" t="s">
        <v>9577</v>
      </c>
      <c r="G498" t="s">
        <v>9577</v>
      </c>
      <c r="H498">
        <v>0.02</v>
      </c>
      <c r="I498" t="s">
        <v>36</v>
      </c>
      <c r="J498" t="s">
        <v>36</v>
      </c>
      <c r="K498" t="s">
        <v>36</v>
      </c>
      <c r="L498">
        <v>71</v>
      </c>
      <c r="O498" t="s">
        <v>5388</v>
      </c>
      <c r="P498" s="2">
        <v>35167</v>
      </c>
      <c r="Q498" t="s">
        <v>276</v>
      </c>
      <c r="R498" t="s">
        <v>39</v>
      </c>
      <c r="T498" t="s">
        <v>116</v>
      </c>
      <c r="U498" t="s">
        <v>1213</v>
      </c>
      <c r="V498" t="s">
        <v>36</v>
      </c>
      <c r="W498" t="s">
        <v>118</v>
      </c>
      <c r="X498" t="s">
        <v>776</v>
      </c>
      <c r="Y498" t="s">
        <v>9642</v>
      </c>
      <c r="Z498" t="s">
        <v>9565</v>
      </c>
      <c r="AA498" t="str">
        <f t="shared" si="14"/>
        <v>Polycyclic Aromatic Hydrocarbons (PAHs); EMS code: PA07</v>
      </c>
      <c r="AB498" t="s">
        <v>43</v>
      </c>
      <c r="AD498" t="s">
        <v>44</v>
      </c>
      <c r="AE498" t="str">
        <f t="shared" si="15"/>
        <v/>
      </c>
    </row>
    <row r="499" spans="1:31" hidden="1" x14ac:dyDescent="0.35">
      <c r="A499" t="s">
        <v>9654</v>
      </c>
      <c r="B499" t="s">
        <v>9648</v>
      </c>
      <c r="C499" t="s">
        <v>1207</v>
      </c>
      <c r="D499" t="s">
        <v>9649</v>
      </c>
      <c r="E499" t="s">
        <v>9576</v>
      </c>
      <c r="F499" t="s">
        <v>9577</v>
      </c>
      <c r="G499" t="s">
        <v>9577</v>
      </c>
      <c r="H499">
        <v>0.02</v>
      </c>
      <c r="I499" t="s">
        <v>36</v>
      </c>
      <c r="J499" t="s">
        <v>36</v>
      </c>
      <c r="K499" t="s">
        <v>36</v>
      </c>
      <c r="L499">
        <v>72</v>
      </c>
      <c r="O499" t="s">
        <v>5388</v>
      </c>
      <c r="P499" s="2">
        <v>35167</v>
      </c>
      <c r="Q499" t="s">
        <v>276</v>
      </c>
      <c r="R499" t="s">
        <v>39</v>
      </c>
      <c r="T499" t="s">
        <v>116</v>
      </c>
      <c r="U499" t="s">
        <v>1213</v>
      </c>
      <c r="V499" t="s">
        <v>36</v>
      </c>
      <c r="W499" t="s">
        <v>118</v>
      </c>
      <c r="X499" t="s">
        <v>776</v>
      </c>
      <c r="Y499" t="s">
        <v>9651</v>
      </c>
      <c r="Z499" t="s">
        <v>9565</v>
      </c>
      <c r="AA499" t="str">
        <f t="shared" si="14"/>
        <v>Polycyclic Aromatic Hydrocarbons (PAHs); EMS code: PA08</v>
      </c>
      <c r="AB499" t="s">
        <v>43</v>
      </c>
      <c r="AD499" t="s">
        <v>44</v>
      </c>
      <c r="AE499" t="str">
        <f t="shared" si="15"/>
        <v/>
      </c>
    </row>
    <row r="500" spans="1:31" hidden="1" x14ac:dyDescent="0.35">
      <c r="A500" t="s">
        <v>9664</v>
      </c>
      <c r="B500" t="s">
        <v>9657</v>
      </c>
      <c r="C500" t="s">
        <v>1207</v>
      </c>
      <c r="D500" t="s">
        <v>9658</v>
      </c>
      <c r="E500" t="s">
        <v>9576</v>
      </c>
      <c r="F500" t="s">
        <v>9577</v>
      </c>
      <c r="G500" t="s">
        <v>9577</v>
      </c>
      <c r="H500">
        <v>0.01</v>
      </c>
      <c r="I500" t="s">
        <v>36</v>
      </c>
      <c r="J500" t="s">
        <v>36</v>
      </c>
      <c r="K500" t="s">
        <v>36</v>
      </c>
      <c r="L500">
        <v>72</v>
      </c>
      <c r="O500" t="s">
        <v>5388</v>
      </c>
      <c r="P500" s="2">
        <v>35167</v>
      </c>
      <c r="Q500" t="s">
        <v>276</v>
      </c>
      <c r="R500" t="s">
        <v>39</v>
      </c>
      <c r="T500" t="s">
        <v>116</v>
      </c>
      <c r="U500" t="s">
        <v>1213</v>
      </c>
      <c r="V500" t="s">
        <v>36</v>
      </c>
      <c r="W500" t="s">
        <v>118</v>
      </c>
      <c r="X500" t="s">
        <v>776</v>
      </c>
      <c r="Y500" t="s">
        <v>9661</v>
      </c>
      <c r="Z500" t="s">
        <v>9565</v>
      </c>
      <c r="AA500" t="str">
        <f t="shared" si="14"/>
        <v>Polycyclic Aromatic Hydrocarbons (PAHs); EMS code: PA09</v>
      </c>
      <c r="AB500" t="s">
        <v>43</v>
      </c>
      <c r="AD500" t="s">
        <v>44</v>
      </c>
      <c r="AE500" t="str">
        <f t="shared" si="15"/>
        <v/>
      </c>
    </row>
    <row r="501" spans="1:31" hidden="1" x14ac:dyDescent="0.35">
      <c r="A501" t="s">
        <v>9673</v>
      </c>
      <c r="B501" t="s">
        <v>9665</v>
      </c>
      <c r="C501" t="s">
        <v>1207</v>
      </c>
      <c r="D501" t="s">
        <v>9666</v>
      </c>
      <c r="E501" t="s">
        <v>9576</v>
      </c>
      <c r="F501" t="s">
        <v>9577</v>
      </c>
      <c r="G501" t="s">
        <v>9577</v>
      </c>
      <c r="H501">
        <v>0.02</v>
      </c>
      <c r="I501" t="s">
        <v>36</v>
      </c>
      <c r="J501" t="s">
        <v>36</v>
      </c>
      <c r="K501" t="s">
        <v>36</v>
      </c>
      <c r="L501">
        <v>73</v>
      </c>
      <c r="O501" t="s">
        <v>5388</v>
      </c>
      <c r="P501" s="2">
        <v>35167</v>
      </c>
      <c r="Q501" t="s">
        <v>276</v>
      </c>
      <c r="R501" t="s">
        <v>39</v>
      </c>
      <c r="T501" t="s">
        <v>116</v>
      </c>
      <c r="U501" t="s">
        <v>1213</v>
      </c>
      <c r="V501" t="s">
        <v>36</v>
      </c>
      <c r="W501" t="s">
        <v>118</v>
      </c>
      <c r="X501" t="s">
        <v>776</v>
      </c>
      <c r="Y501" t="s">
        <v>9668</v>
      </c>
      <c r="Z501" t="s">
        <v>9565</v>
      </c>
      <c r="AA501" t="str">
        <f t="shared" si="14"/>
        <v>Polycyclic Aromatic Hydrocarbons (PAHs); EMS code: PA10</v>
      </c>
      <c r="AB501" t="s">
        <v>43</v>
      </c>
      <c r="AD501" t="s">
        <v>44</v>
      </c>
      <c r="AE501" t="str">
        <f t="shared" si="15"/>
        <v/>
      </c>
    </row>
    <row r="502" spans="1:31" hidden="1" x14ac:dyDescent="0.35">
      <c r="A502" t="s">
        <v>9681</v>
      </c>
      <c r="B502" t="s">
        <v>9674</v>
      </c>
      <c r="C502" t="s">
        <v>1207</v>
      </c>
      <c r="D502" t="s">
        <v>9675</v>
      </c>
      <c r="E502" t="s">
        <v>9576</v>
      </c>
      <c r="F502" t="s">
        <v>9577</v>
      </c>
      <c r="G502" t="s">
        <v>9577</v>
      </c>
      <c r="H502">
        <v>0.01</v>
      </c>
      <c r="I502" t="s">
        <v>36</v>
      </c>
      <c r="J502" t="s">
        <v>36</v>
      </c>
      <c r="K502" t="s">
        <v>36</v>
      </c>
      <c r="L502">
        <v>73</v>
      </c>
      <c r="O502" t="s">
        <v>5388</v>
      </c>
      <c r="P502" s="2">
        <v>35167</v>
      </c>
      <c r="Q502" t="s">
        <v>276</v>
      </c>
      <c r="R502" t="s">
        <v>39</v>
      </c>
      <c r="T502" t="s">
        <v>116</v>
      </c>
      <c r="U502" t="s">
        <v>1213</v>
      </c>
      <c r="V502" t="s">
        <v>36</v>
      </c>
      <c r="W502" t="s">
        <v>118</v>
      </c>
      <c r="X502" t="s">
        <v>776</v>
      </c>
      <c r="Y502" t="s">
        <v>9677</v>
      </c>
      <c r="Z502" t="s">
        <v>9565</v>
      </c>
      <c r="AA502" t="str">
        <f t="shared" si="14"/>
        <v>Polycyclic Aromatic Hydrocarbons (PAHs); EMS code: PA11</v>
      </c>
      <c r="AB502" t="s">
        <v>43</v>
      </c>
      <c r="AD502" t="s">
        <v>44</v>
      </c>
      <c r="AE502" t="str">
        <f t="shared" si="15"/>
        <v/>
      </c>
    </row>
    <row r="503" spans="1:31" hidden="1" x14ac:dyDescent="0.35">
      <c r="A503" t="s">
        <v>9687</v>
      </c>
      <c r="B503" t="s">
        <v>9682</v>
      </c>
      <c r="C503" t="s">
        <v>1207</v>
      </c>
      <c r="D503" t="s">
        <v>9683</v>
      </c>
      <c r="E503" t="s">
        <v>9576</v>
      </c>
      <c r="F503" t="s">
        <v>9577</v>
      </c>
      <c r="G503" t="s">
        <v>9577</v>
      </c>
      <c r="H503">
        <v>4.0000000000000001E-3</v>
      </c>
      <c r="I503" t="s">
        <v>36</v>
      </c>
      <c r="J503" t="s">
        <v>36</v>
      </c>
      <c r="K503" t="s">
        <v>36</v>
      </c>
      <c r="L503">
        <v>73</v>
      </c>
      <c r="O503" t="s">
        <v>5388</v>
      </c>
      <c r="P503" s="2">
        <v>35167</v>
      </c>
      <c r="Q503" t="s">
        <v>276</v>
      </c>
      <c r="R503" t="s">
        <v>39</v>
      </c>
      <c r="T503" t="s">
        <v>116</v>
      </c>
      <c r="U503" t="s">
        <v>1213</v>
      </c>
      <c r="V503" t="s">
        <v>36</v>
      </c>
      <c r="W503" t="s">
        <v>118</v>
      </c>
      <c r="X503" t="s">
        <v>776</v>
      </c>
      <c r="Y503" t="s">
        <v>9685</v>
      </c>
      <c r="Z503" t="s">
        <v>9565</v>
      </c>
      <c r="AA503" t="str">
        <f t="shared" si="14"/>
        <v>Polycyclic Aromatic Hydrocarbons (PAHs); EMS code: PA12</v>
      </c>
      <c r="AB503" t="s">
        <v>43</v>
      </c>
      <c r="AD503" t="s">
        <v>44</v>
      </c>
      <c r="AE503" t="str">
        <f t="shared" si="15"/>
        <v/>
      </c>
    </row>
    <row r="504" spans="1:31" hidden="1" x14ac:dyDescent="0.35">
      <c r="A504" t="s">
        <v>9696</v>
      </c>
      <c r="B504" t="s">
        <v>9691</v>
      </c>
      <c r="C504" t="s">
        <v>1207</v>
      </c>
      <c r="D504" t="s">
        <v>9692</v>
      </c>
      <c r="E504" t="s">
        <v>9576</v>
      </c>
      <c r="F504" t="s">
        <v>9577</v>
      </c>
      <c r="G504" t="s">
        <v>9577</v>
      </c>
      <c r="H504">
        <v>0.02</v>
      </c>
      <c r="I504" t="s">
        <v>36</v>
      </c>
      <c r="J504" t="s">
        <v>36</v>
      </c>
      <c r="K504" t="s">
        <v>36</v>
      </c>
      <c r="L504">
        <v>74</v>
      </c>
      <c r="O504" t="s">
        <v>7353</v>
      </c>
      <c r="P504" s="2">
        <v>35167</v>
      </c>
      <c r="Q504" t="s">
        <v>276</v>
      </c>
      <c r="R504" t="s">
        <v>39</v>
      </c>
      <c r="T504" t="s">
        <v>116</v>
      </c>
      <c r="U504" t="s">
        <v>1213</v>
      </c>
      <c r="V504" t="s">
        <v>36</v>
      </c>
      <c r="W504" t="s">
        <v>118</v>
      </c>
      <c r="X504" t="s">
        <v>776</v>
      </c>
      <c r="Y504" t="s">
        <v>9694</v>
      </c>
      <c r="Z504" t="s">
        <v>9565</v>
      </c>
      <c r="AA504" t="str">
        <f t="shared" si="14"/>
        <v>Polycyclic Aromatic Hydrocarbons (PAHs); EMS code: PA13</v>
      </c>
      <c r="AB504" t="s">
        <v>43</v>
      </c>
      <c r="AD504" t="s">
        <v>44</v>
      </c>
      <c r="AE504" t="str">
        <f t="shared" si="15"/>
        <v/>
      </c>
    </row>
    <row r="505" spans="1:31" hidden="1" x14ac:dyDescent="0.35">
      <c r="A505" t="s">
        <v>9704</v>
      </c>
      <c r="B505" t="s">
        <v>9699</v>
      </c>
      <c r="C505" t="s">
        <v>1207</v>
      </c>
      <c r="D505" t="s">
        <v>9700</v>
      </c>
      <c r="E505" t="s">
        <v>9576</v>
      </c>
      <c r="F505" t="s">
        <v>9577</v>
      </c>
      <c r="G505" t="s">
        <v>9577</v>
      </c>
      <c r="H505">
        <v>4.0000000000000001E-3</v>
      </c>
      <c r="I505" t="s">
        <v>36</v>
      </c>
      <c r="J505" t="s">
        <v>36</v>
      </c>
      <c r="K505" t="s">
        <v>36</v>
      </c>
      <c r="L505">
        <v>74</v>
      </c>
      <c r="O505" t="s">
        <v>7353</v>
      </c>
      <c r="P505" s="2">
        <v>35167</v>
      </c>
      <c r="Q505" t="s">
        <v>276</v>
      </c>
      <c r="R505" t="s">
        <v>39</v>
      </c>
      <c r="T505" t="s">
        <v>116</v>
      </c>
      <c r="U505" t="s">
        <v>1213</v>
      </c>
      <c r="V505" t="s">
        <v>36</v>
      </c>
      <c r="W505" t="s">
        <v>118</v>
      </c>
      <c r="X505" t="s">
        <v>776</v>
      </c>
      <c r="Y505" t="s">
        <v>9703</v>
      </c>
      <c r="Z505" t="s">
        <v>9565</v>
      </c>
      <c r="AA505" t="str">
        <f t="shared" si="14"/>
        <v>Polycyclic Aromatic Hydrocarbons (PAHs); EMS code: PA14</v>
      </c>
      <c r="AB505" t="s">
        <v>43</v>
      </c>
      <c r="AD505" t="s">
        <v>44</v>
      </c>
      <c r="AE505" t="str">
        <f t="shared" si="15"/>
        <v/>
      </c>
    </row>
    <row r="506" spans="1:31" hidden="1" x14ac:dyDescent="0.35">
      <c r="A506" t="s">
        <v>9717</v>
      </c>
      <c r="B506" t="s">
        <v>9710</v>
      </c>
      <c r="C506" t="s">
        <v>1207</v>
      </c>
      <c r="D506" t="s">
        <v>9711</v>
      </c>
      <c r="E506" t="s">
        <v>9576</v>
      </c>
      <c r="F506" t="s">
        <v>9577</v>
      </c>
      <c r="G506" t="s">
        <v>9577</v>
      </c>
      <c r="H506">
        <v>4.0000000000000001E-3</v>
      </c>
      <c r="I506" t="s">
        <v>36</v>
      </c>
      <c r="J506" t="s">
        <v>36</v>
      </c>
      <c r="K506" t="s">
        <v>36</v>
      </c>
      <c r="L506">
        <v>74</v>
      </c>
      <c r="O506" t="s">
        <v>7353</v>
      </c>
      <c r="P506" s="2">
        <v>35167</v>
      </c>
      <c r="Q506" t="s">
        <v>276</v>
      </c>
      <c r="R506" t="s">
        <v>39</v>
      </c>
      <c r="T506" t="s">
        <v>116</v>
      </c>
      <c r="U506" t="s">
        <v>1213</v>
      </c>
      <c r="V506" t="s">
        <v>36</v>
      </c>
      <c r="W506" t="s">
        <v>118</v>
      </c>
      <c r="X506" t="s">
        <v>776</v>
      </c>
      <c r="Y506" t="s">
        <v>9713</v>
      </c>
      <c r="Z506" t="s">
        <v>9565</v>
      </c>
      <c r="AA506" t="str">
        <f t="shared" si="14"/>
        <v>Polycyclic Aromatic Hydrocarbons (PAHs); EMS code: PA15</v>
      </c>
      <c r="AB506" t="s">
        <v>43</v>
      </c>
      <c r="AD506" t="s">
        <v>44</v>
      </c>
      <c r="AE506" t="str">
        <f t="shared" si="15"/>
        <v/>
      </c>
    </row>
    <row r="507" spans="1:31" hidden="1" x14ac:dyDescent="0.35">
      <c r="A507" t="s">
        <v>9724</v>
      </c>
      <c r="B507" t="s">
        <v>9718</v>
      </c>
      <c r="C507" t="s">
        <v>1207</v>
      </c>
      <c r="D507" t="s">
        <v>9719</v>
      </c>
      <c r="E507" t="s">
        <v>9576</v>
      </c>
      <c r="F507" t="s">
        <v>9577</v>
      </c>
      <c r="G507" t="s">
        <v>9577</v>
      </c>
      <c r="H507">
        <v>0.01</v>
      </c>
      <c r="I507" t="s">
        <v>36</v>
      </c>
      <c r="J507" t="s">
        <v>36</v>
      </c>
      <c r="K507" t="s">
        <v>36</v>
      </c>
      <c r="L507">
        <v>74</v>
      </c>
      <c r="O507" t="s">
        <v>7353</v>
      </c>
      <c r="P507" s="2">
        <v>35167</v>
      </c>
      <c r="Q507" t="s">
        <v>276</v>
      </c>
      <c r="R507" t="s">
        <v>39</v>
      </c>
      <c r="T507" t="s">
        <v>116</v>
      </c>
      <c r="U507" t="s">
        <v>1213</v>
      </c>
      <c r="V507" t="s">
        <v>36</v>
      </c>
      <c r="W507" t="s">
        <v>118</v>
      </c>
      <c r="X507" t="s">
        <v>776</v>
      </c>
      <c r="Y507" t="s">
        <v>9721</v>
      </c>
      <c r="Z507" t="s">
        <v>9565</v>
      </c>
      <c r="AA507" t="str">
        <f t="shared" si="14"/>
        <v>Polycyclic Aromatic Hydrocarbons (PAHs); EMS code: PA16</v>
      </c>
      <c r="AB507" t="s">
        <v>43</v>
      </c>
      <c r="AD507" t="s">
        <v>44</v>
      </c>
      <c r="AE507" t="str">
        <f t="shared" si="15"/>
        <v/>
      </c>
    </row>
    <row r="508" spans="1:31" hidden="1" x14ac:dyDescent="0.35">
      <c r="A508" t="s">
        <v>9819</v>
      </c>
      <c r="B508" t="s">
        <v>9815</v>
      </c>
      <c r="C508" t="s">
        <v>1207</v>
      </c>
      <c r="D508" t="s">
        <v>9816</v>
      </c>
      <c r="E508" t="s">
        <v>9817</v>
      </c>
      <c r="F508" t="s">
        <v>12608</v>
      </c>
      <c r="G508" t="s">
        <v>9818</v>
      </c>
      <c r="H508">
        <v>5.0000000000000002E-5</v>
      </c>
      <c r="I508" t="s">
        <v>36</v>
      </c>
      <c r="J508" t="s">
        <v>36</v>
      </c>
      <c r="K508" t="s">
        <v>36</v>
      </c>
      <c r="L508">
        <v>8</v>
      </c>
      <c r="M508" t="s">
        <v>5551</v>
      </c>
      <c r="N508" t="s">
        <v>6602</v>
      </c>
      <c r="O508" t="s">
        <v>9723</v>
      </c>
      <c r="P508" s="2">
        <v>36353</v>
      </c>
      <c r="R508" t="s">
        <v>187</v>
      </c>
      <c r="T508" t="s">
        <v>116</v>
      </c>
      <c r="U508" t="s">
        <v>1213</v>
      </c>
      <c r="V508" t="s">
        <v>36</v>
      </c>
      <c r="W508" t="s">
        <v>118</v>
      </c>
      <c r="X508" t="s">
        <v>776</v>
      </c>
      <c r="Y508" t="s">
        <v>9820</v>
      </c>
      <c r="Z508" t="s">
        <v>1547</v>
      </c>
      <c r="AA508" t="str">
        <f t="shared" si="14"/>
        <v>Organics; EMS code: PA68</v>
      </c>
      <c r="AB508" t="s">
        <v>43</v>
      </c>
      <c r="AD508" t="s">
        <v>44</v>
      </c>
      <c r="AE508" t="str">
        <f t="shared" si="15"/>
        <v/>
      </c>
    </row>
    <row r="509" spans="1:31" hidden="1" x14ac:dyDescent="0.35">
      <c r="A509" t="s">
        <v>9898</v>
      </c>
      <c r="B509" t="s">
        <v>9878</v>
      </c>
      <c r="C509" t="s">
        <v>1207</v>
      </c>
      <c r="D509" t="s">
        <v>9879</v>
      </c>
      <c r="E509" t="s">
        <v>3557</v>
      </c>
      <c r="F509" t="s">
        <v>12448</v>
      </c>
      <c r="G509" t="s">
        <v>3558</v>
      </c>
      <c r="H509">
        <v>1E-3</v>
      </c>
      <c r="I509" t="s">
        <v>36</v>
      </c>
      <c r="J509" t="s">
        <v>36</v>
      </c>
      <c r="K509" t="s">
        <v>36</v>
      </c>
      <c r="L509">
        <v>37</v>
      </c>
      <c r="M509" t="s">
        <v>3818</v>
      </c>
      <c r="N509" t="s">
        <v>3819</v>
      </c>
      <c r="O509" t="s">
        <v>1255</v>
      </c>
      <c r="P509" s="2">
        <v>38005</v>
      </c>
      <c r="Q509" t="s">
        <v>3561</v>
      </c>
      <c r="R509" t="s">
        <v>384</v>
      </c>
      <c r="S509" t="s">
        <v>39</v>
      </c>
      <c r="T509" t="s">
        <v>116</v>
      </c>
      <c r="U509" t="s">
        <v>1213</v>
      </c>
      <c r="V509" t="s">
        <v>36</v>
      </c>
      <c r="W509" t="s">
        <v>118</v>
      </c>
      <c r="X509" t="s">
        <v>776</v>
      </c>
      <c r="Z509" t="s">
        <v>6234</v>
      </c>
      <c r="AA509" t="str">
        <f t="shared" si="14"/>
        <v>Metals - Total; EMS code: PB-T</v>
      </c>
      <c r="AB509" t="s">
        <v>43</v>
      </c>
      <c r="AC509" t="s">
        <v>268</v>
      </c>
      <c r="AD509" t="s">
        <v>44</v>
      </c>
      <c r="AE509" t="str">
        <f t="shared" si="15"/>
        <v/>
      </c>
    </row>
    <row r="510" spans="1:31" hidden="1" x14ac:dyDescent="0.35">
      <c r="A510" t="s">
        <v>9898</v>
      </c>
      <c r="B510" t="s">
        <v>9878</v>
      </c>
      <c r="C510" t="s">
        <v>1207</v>
      </c>
      <c r="D510" t="s">
        <v>9879</v>
      </c>
      <c r="E510" t="s">
        <v>3583</v>
      </c>
      <c r="F510" t="s">
        <v>3584</v>
      </c>
      <c r="G510" t="s">
        <v>3585</v>
      </c>
      <c r="H510">
        <v>0.01</v>
      </c>
      <c r="I510" t="s">
        <v>36</v>
      </c>
      <c r="J510" t="s">
        <v>36</v>
      </c>
      <c r="K510" t="s">
        <v>36</v>
      </c>
      <c r="L510">
        <v>2</v>
      </c>
      <c r="M510" t="s">
        <v>3586</v>
      </c>
      <c r="N510" t="s">
        <v>3586</v>
      </c>
      <c r="O510" t="s">
        <v>3587</v>
      </c>
      <c r="P510" s="2">
        <v>44351</v>
      </c>
      <c r="R510" t="s">
        <v>39</v>
      </c>
      <c r="T510" t="s">
        <v>116</v>
      </c>
      <c r="U510" t="s">
        <v>1213</v>
      </c>
      <c r="V510" t="s">
        <v>36</v>
      </c>
      <c r="W510" t="s">
        <v>118</v>
      </c>
      <c r="X510" t="s">
        <v>776</v>
      </c>
      <c r="Z510" t="s">
        <v>6234</v>
      </c>
      <c r="AA510" t="str">
        <f t="shared" si="14"/>
        <v>Metals - Total; EMS code: PB-T</v>
      </c>
      <c r="AB510" t="s">
        <v>43</v>
      </c>
      <c r="AC510" t="s">
        <v>268</v>
      </c>
      <c r="AD510" t="s">
        <v>44</v>
      </c>
      <c r="AE510" t="str">
        <f t="shared" si="15"/>
        <v/>
      </c>
    </row>
    <row r="511" spans="1:31" hidden="1" x14ac:dyDescent="0.35">
      <c r="A511" t="s">
        <v>9898</v>
      </c>
      <c r="B511" t="s">
        <v>9878</v>
      </c>
      <c r="C511" t="s">
        <v>1207</v>
      </c>
      <c r="D511" t="s">
        <v>9879</v>
      </c>
      <c r="E511" t="s">
        <v>3613</v>
      </c>
      <c r="F511" t="s">
        <v>12457</v>
      </c>
      <c r="G511" t="s">
        <v>3614</v>
      </c>
      <c r="H511">
        <v>0.01</v>
      </c>
      <c r="I511" t="s">
        <v>36</v>
      </c>
      <c r="J511" t="s">
        <v>36</v>
      </c>
      <c r="K511" t="s">
        <v>36</v>
      </c>
      <c r="L511">
        <v>541</v>
      </c>
      <c r="M511" t="s">
        <v>3615</v>
      </c>
      <c r="N511" t="s">
        <v>3775</v>
      </c>
      <c r="O511" t="s">
        <v>1255</v>
      </c>
      <c r="P511" s="2">
        <v>39793</v>
      </c>
      <c r="Q511" t="s">
        <v>3618</v>
      </c>
      <c r="R511" t="s">
        <v>126</v>
      </c>
      <c r="S511" t="s">
        <v>39</v>
      </c>
      <c r="T511" t="s">
        <v>116</v>
      </c>
      <c r="U511" t="s">
        <v>1213</v>
      </c>
      <c r="V511" t="s">
        <v>36</v>
      </c>
      <c r="W511" t="s">
        <v>118</v>
      </c>
      <c r="X511" t="s">
        <v>776</v>
      </c>
      <c r="Z511" t="s">
        <v>6234</v>
      </c>
      <c r="AA511" t="str">
        <f t="shared" si="14"/>
        <v>Metals - Total; EMS code: PB-T</v>
      </c>
      <c r="AB511" t="s">
        <v>43</v>
      </c>
      <c r="AC511" t="s">
        <v>268</v>
      </c>
      <c r="AD511" t="s">
        <v>44</v>
      </c>
      <c r="AE511" t="str">
        <f t="shared" si="15"/>
        <v/>
      </c>
    </row>
    <row r="512" spans="1:31" hidden="1" x14ac:dyDescent="0.35">
      <c r="A512" t="s">
        <v>9898</v>
      </c>
      <c r="B512" t="s">
        <v>9878</v>
      </c>
      <c r="C512" t="s">
        <v>1207</v>
      </c>
      <c r="D512" t="s">
        <v>9879</v>
      </c>
      <c r="E512" t="s">
        <v>3792</v>
      </c>
      <c r="F512" t="s">
        <v>3793</v>
      </c>
      <c r="G512" t="s">
        <v>3794</v>
      </c>
      <c r="H512">
        <v>0.01</v>
      </c>
      <c r="I512" t="s">
        <v>36</v>
      </c>
      <c r="J512" t="s">
        <v>36</v>
      </c>
      <c r="K512" t="s">
        <v>36</v>
      </c>
      <c r="L512">
        <v>24</v>
      </c>
      <c r="M512" t="s">
        <v>3545</v>
      </c>
      <c r="N512" t="s">
        <v>3546</v>
      </c>
      <c r="O512" t="s">
        <v>9231</v>
      </c>
      <c r="P512" s="2">
        <v>43458</v>
      </c>
      <c r="R512" t="s">
        <v>39</v>
      </c>
      <c r="T512" t="s">
        <v>116</v>
      </c>
      <c r="U512" t="s">
        <v>1213</v>
      </c>
      <c r="V512" t="s">
        <v>36</v>
      </c>
      <c r="W512" t="s">
        <v>118</v>
      </c>
      <c r="X512" t="s">
        <v>776</v>
      </c>
      <c r="Z512" t="s">
        <v>6234</v>
      </c>
      <c r="AA512" t="str">
        <f t="shared" si="14"/>
        <v>Metals - Total; EMS code: PB-T</v>
      </c>
      <c r="AB512" t="s">
        <v>43</v>
      </c>
      <c r="AC512" t="s">
        <v>268</v>
      </c>
      <c r="AD512" t="s">
        <v>44</v>
      </c>
      <c r="AE512" t="str">
        <f t="shared" si="15"/>
        <v/>
      </c>
    </row>
    <row r="513" spans="1:31" hidden="1" x14ac:dyDescent="0.35">
      <c r="A513" t="s">
        <v>9898</v>
      </c>
      <c r="B513" t="s">
        <v>9878</v>
      </c>
      <c r="C513" t="s">
        <v>1207</v>
      </c>
      <c r="D513" t="s">
        <v>9879</v>
      </c>
      <c r="E513" t="s">
        <v>5857</v>
      </c>
      <c r="F513" t="s">
        <v>12514</v>
      </c>
      <c r="G513" t="s">
        <v>5858</v>
      </c>
      <c r="H513">
        <v>0.01</v>
      </c>
      <c r="I513" t="s">
        <v>36</v>
      </c>
      <c r="J513" t="s">
        <v>36</v>
      </c>
      <c r="K513" t="s">
        <v>36</v>
      </c>
      <c r="L513">
        <v>74</v>
      </c>
      <c r="O513" t="s">
        <v>7353</v>
      </c>
      <c r="P513" s="2">
        <v>35167</v>
      </c>
      <c r="Q513" t="s">
        <v>276</v>
      </c>
      <c r="R513" t="s">
        <v>39</v>
      </c>
      <c r="T513" t="s">
        <v>116</v>
      </c>
      <c r="U513" t="s">
        <v>1213</v>
      </c>
      <c r="V513" t="s">
        <v>36</v>
      </c>
      <c r="W513" t="s">
        <v>118</v>
      </c>
      <c r="X513" t="s">
        <v>776</v>
      </c>
      <c r="Z513" t="s">
        <v>6234</v>
      </c>
      <c r="AA513" t="str">
        <f t="shared" si="14"/>
        <v>Metals - Total; EMS code: PB-T</v>
      </c>
      <c r="AB513" t="s">
        <v>43</v>
      </c>
      <c r="AC513" t="s">
        <v>268</v>
      </c>
      <c r="AD513" t="s">
        <v>44</v>
      </c>
      <c r="AE513" t="str">
        <f t="shared" si="15"/>
        <v/>
      </c>
    </row>
    <row r="514" spans="1:31" hidden="1" x14ac:dyDescent="0.35">
      <c r="A514" t="s">
        <v>10571</v>
      </c>
      <c r="B514" t="s">
        <v>10565</v>
      </c>
      <c r="C514" t="s">
        <v>1207</v>
      </c>
      <c r="D514" t="s">
        <v>10566</v>
      </c>
      <c r="E514" t="s">
        <v>3583</v>
      </c>
      <c r="F514" t="s">
        <v>3584</v>
      </c>
      <c r="G514" t="s">
        <v>3585</v>
      </c>
      <c r="H514">
        <v>0.01</v>
      </c>
      <c r="I514" t="s">
        <v>36</v>
      </c>
      <c r="J514" t="s">
        <v>36</v>
      </c>
      <c r="K514" t="s">
        <v>36</v>
      </c>
      <c r="L514">
        <v>2</v>
      </c>
      <c r="M514" t="s">
        <v>3586</v>
      </c>
      <c r="N514" t="s">
        <v>3586</v>
      </c>
      <c r="O514" t="s">
        <v>3587</v>
      </c>
      <c r="P514" s="2">
        <v>44351</v>
      </c>
      <c r="R514" t="s">
        <v>39</v>
      </c>
      <c r="T514" t="s">
        <v>116</v>
      </c>
      <c r="U514" t="s">
        <v>1213</v>
      </c>
      <c r="V514" t="s">
        <v>36</v>
      </c>
      <c r="W514" t="s">
        <v>118</v>
      </c>
      <c r="X514" t="s">
        <v>776</v>
      </c>
      <c r="Y514" t="s">
        <v>10560</v>
      </c>
      <c r="Z514" t="s">
        <v>6234</v>
      </c>
      <c r="AA514" t="str">
        <f t="shared" ref="AA514:AA577" si="16">_xlfn.CONCAT(Z514, "EMS code: ",B514)</f>
        <v>Metals - Total; EMS code: RB-T</v>
      </c>
      <c r="AB514" t="s">
        <v>43</v>
      </c>
      <c r="AC514" t="s">
        <v>268</v>
      </c>
      <c r="AD514" t="s">
        <v>44</v>
      </c>
      <c r="AE514" t="str">
        <f t="shared" ref="AE514:AE577" si="17">IF(AD514="FIELD_RESULT",F514,"")</f>
        <v/>
      </c>
    </row>
    <row r="515" spans="1:31" hidden="1" x14ac:dyDescent="0.35">
      <c r="A515" t="s">
        <v>10571</v>
      </c>
      <c r="B515" t="s">
        <v>10565</v>
      </c>
      <c r="C515" t="s">
        <v>1207</v>
      </c>
      <c r="D515" t="s">
        <v>10566</v>
      </c>
      <c r="E515" t="s">
        <v>3792</v>
      </c>
      <c r="F515" t="s">
        <v>3793</v>
      </c>
      <c r="G515" t="s">
        <v>3794</v>
      </c>
      <c r="H515">
        <v>0.01</v>
      </c>
      <c r="I515" t="s">
        <v>36</v>
      </c>
      <c r="J515" t="s">
        <v>36</v>
      </c>
      <c r="K515" t="s">
        <v>36</v>
      </c>
      <c r="L515">
        <v>24</v>
      </c>
      <c r="M515" t="s">
        <v>3545</v>
      </c>
      <c r="N515" t="s">
        <v>3546</v>
      </c>
      <c r="O515" t="s">
        <v>9231</v>
      </c>
      <c r="P515" s="2">
        <v>43458</v>
      </c>
      <c r="R515" t="s">
        <v>39</v>
      </c>
      <c r="T515" t="s">
        <v>116</v>
      </c>
      <c r="U515" t="s">
        <v>1213</v>
      </c>
      <c r="V515" t="s">
        <v>36</v>
      </c>
      <c r="W515" t="s">
        <v>118</v>
      </c>
      <c r="X515" t="s">
        <v>776</v>
      </c>
      <c r="Y515" t="s">
        <v>10560</v>
      </c>
      <c r="Z515" t="s">
        <v>6234</v>
      </c>
      <c r="AA515" t="str">
        <f t="shared" si="16"/>
        <v>Metals - Total; EMS code: RB-T</v>
      </c>
      <c r="AB515" t="s">
        <v>43</v>
      </c>
      <c r="AC515" t="s">
        <v>268</v>
      </c>
      <c r="AD515" t="s">
        <v>44</v>
      </c>
      <c r="AE515" t="str">
        <f t="shared" si="17"/>
        <v/>
      </c>
    </row>
    <row r="516" spans="1:31" hidden="1" x14ac:dyDescent="0.35">
      <c r="A516" t="s">
        <v>10571</v>
      </c>
      <c r="B516" t="s">
        <v>10565</v>
      </c>
      <c r="C516" t="s">
        <v>1207</v>
      </c>
      <c r="D516" t="s">
        <v>10566</v>
      </c>
      <c r="E516" t="s">
        <v>3557</v>
      </c>
      <c r="F516" t="s">
        <v>12448</v>
      </c>
      <c r="G516" t="s">
        <v>3558</v>
      </c>
      <c r="H516">
        <v>1E-3</v>
      </c>
      <c r="I516" t="s">
        <v>36</v>
      </c>
      <c r="J516" t="s">
        <v>36</v>
      </c>
      <c r="K516" t="s">
        <v>36</v>
      </c>
      <c r="L516">
        <v>37</v>
      </c>
      <c r="M516" t="s">
        <v>3818</v>
      </c>
      <c r="N516" t="s">
        <v>3819</v>
      </c>
      <c r="O516" t="s">
        <v>1255</v>
      </c>
      <c r="P516" s="2">
        <v>38005</v>
      </c>
      <c r="Q516" t="s">
        <v>3561</v>
      </c>
      <c r="R516" t="s">
        <v>384</v>
      </c>
      <c r="S516" t="s">
        <v>39</v>
      </c>
      <c r="T516" t="s">
        <v>116</v>
      </c>
      <c r="U516" t="s">
        <v>1213</v>
      </c>
      <c r="V516" t="s">
        <v>36</v>
      </c>
      <c r="W516" t="s">
        <v>118</v>
      </c>
      <c r="X516" t="s">
        <v>776</v>
      </c>
      <c r="Y516" t="s">
        <v>10560</v>
      </c>
      <c r="Z516" t="s">
        <v>6234</v>
      </c>
      <c r="AA516" t="str">
        <f t="shared" si="16"/>
        <v>Metals - Total; EMS code: RB-T</v>
      </c>
      <c r="AB516" t="s">
        <v>43</v>
      </c>
      <c r="AC516" t="s">
        <v>268</v>
      </c>
      <c r="AD516" t="s">
        <v>44</v>
      </c>
      <c r="AE516" t="str">
        <f t="shared" si="17"/>
        <v/>
      </c>
    </row>
    <row r="517" spans="1:31" hidden="1" x14ac:dyDescent="0.35">
      <c r="A517" t="s">
        <v>10571</v>
      </c>
      <c r="B517" t="s">
        <v>10565</v>
      </c>
      <c r="C517" t="s">
        <v>1207</v>
      </c>
      <c r="D517" t="s">
        <v>10566</v>
      </c>
      <c r="E517" t="s">
        <v>3613</v>
      </c>
      <c r="F517" t="s">
        <v>12457</v>
      </c>
      <c r="G517" t="s">
        <v>3614</v>
      </c>
      <c r="H517">
        <v>0.01</v>
      </c>
      <c r="I517" t="s">
        <v>36</v>
      </c>
      <c r="J517" t="s">
        <v>36</v>
      </c>
      <c r="K517" t="s">
        <v>36</v>
      </c>
      <c r="L517">
        <v>179</v>
      </c>
      <c r="M517" t="s">
        <v>3785</v>
      </c>
      <c r="N517" t="s">
        <v>3775</v>
      </c>
      <c r="O517" t="s">
        <v>1255</v>
      </c>
      <c r="P517" s="2">
        <v>42074</v>
      </c>
      <c r="Q517" t="s">
        <v>3618</v>
      </c>
      <c r="R517" t="s">
        <v>126</v>
      </c>
      <c r="S517" t="s">
        <v>39</v>
      </c>
      <c r="T517" t="s">
        <v>116</v>
      </c>
      <c r="U517" t="s">
        <v>1213</v>
      </c>
      <c r="V517" t="s">
        <v>36</v>
      </c>
      <c r="W517" t="s">
        <v>118</v>
      </c>
      <c r="X517" t="s">
        <v>776</v>
      </c>
      <c r="Y517" t="s">
        <v>10560</v>
      </c>
      <c r="Z517" t="s">
        <v>6234</v>
      </c>
      <c r="AA517" t="str">
        <f t="shared" si="16"/>
        <v>Metals - Total; EMS code: RB-T</v>
      </c>
      <c r="AB517" t="s">
        <v>43</v>
      </c>
      <c r="AC517" t="s">
        <v>268</v>
      </c>
      <c r="AD517" t="s">
        <v>44</v>
      </c>
      <c r="AE517" t="str">
        <f t="shared" si="17"/>
        <v/>
      </c>
    </row>
    <row r="518" spans="1:31" hidden="1" x14ac:dyDescent="0.35">
      <c r="A518" t="s">
        <v>10752</v>
      </c>
      <c r="B518" t="s">
        <v>10750</v>
      </c>
      <c r="C518" t="s">
        <v>1207</v>
      </c>
      <c r="D518" t="s">
        <v>10751</v>
      </c>
      <c r="E518" t="s">
        <v>3583</v>
      </c>
      <c r="F518" t="s">
        <v>3584</v>
      </c>
      <c r="G518" t="s">
        <v>3585</v>
      </c>
      <c r="H518">
        <v>4.0000000000000001E-3</v>
      </c>
      <c r="I518" t="s">
        <v>36</v>
      </c>
      <c r="J518" t="s">
        <v>36</v>
      </c>
      <c r="K518" t="s">
        <v>36</v>
      </c>
      <c r="L518">
        <v>2</v>
      </c>
      <c r="M518" t="s">
        <v>3586</v>
      </c>
      <c r="N518" t="s">
        <v>3586</v>
      </c>
      <c r="O518" t="s">
        <v>3587</v>
      </c>
      <c r="P518" s="2">
        <v>44351</v>
      </c>
      <c r="R518" t="s">
        <v>39</v>
      </c>
      <c r="T518" t="s">
        <v>116</v>
      </c>
      <c r="U518" t="s">
        <v>1213</v>
      </c>
      <c r="V518" t="s">
        <v>36</v>
      </c>
      <c r="W518" t="s">
        <v>118</v>
      </c>
      <c r="X518" t="s">
        <v>776</v>
      </c>
      <c r="Y518" t="s">
        <v>10738</v>
      </c>
      <c r="Z518" t="s">
        <v>6234</v>
      </c>
      <c r="AA518" t="str">
        <f t="shared" si="16"/>
        <v>Metals - Total; EMS code: SB-T</v>
      </c>
      <c r="AB518" t="s">
        <v>43</v>
      </c>
      <c r="AC518" t="s">
        <v>268</v>
      </c>
      <c r="AD518" t="s">
        <v>44</v>
      </c>
      <c r="AE518" t="str">
        <f t="shared" si="17"/>
        <v/>
      </c>
    </row>
    <row r="519" spans="1:31" hidden="1" x14ac:dyDescent="0.35">
      <c r="A519" t="s">
        <v>10752</v>
      </c>
      <c r="B519" t="s">
        <v>10750</v>
      </c>
      <c r="C519" t="s">
        <v>1207</v>
      </c>
      <c r="D519" t="s">
        <v>10751</v>
      </c>
      <c r="E519" t="s">
        <v>3613</v>
      </c>
      <c r="F519" t="s">
        <v>12457</v>
      </c>
      <c r="G519" t="s">
        <v>3614</v>
      </c>
      <c r="H519">
        <v>0.1</v>
      </c>
      <c r="I519" t="s">
        <v>36</v>
      </c>
      <c r="J519" t="s">
        <v>36</v>
      </c>
      <c r="K519" t="s">
        <v>36</v>
      </c>
      <c r="L519">
        <v>541</v>
      </c>
      <c r="M519" t="s">
        <v>3615</v>
      </c>
      <c r="N519" t="s">
        <v>3775</v>
      </c>
      <c r="O519" t="s">
        <v>1255</v>
      </c>
      <c r="P519" s="2">
        <v>39793</v>
      </c>
      <c r="Q519" t="s">
        <v>3618</v>
      </c>
      <c r="R519" t="s">
        <v>126</v>
      </c>
      <c r="S519" t="s">
        <v>39</v>
      </c>
      <c r="T519" t="s">
        <v>116</v>
      </c>
      <c r="U519" t="s">
        <v>1213</v>
      </c>
      <c r="V519" t="s">
        <v>36</v>
      </c>
      <c r="W519" t="s">
        <v>118</v>
      </c>
      <c r="X519" t="s">
        <v>776</v>
      </c>
      <c r="Y519" t="s">
        <v>10738</v>
      </c>
      <c r="Z519" t="s">
        <v>6234</v>
      </c>
      <c r="AA519" t="str">
        <f t="shared" si="16"/>
        <v>Metals - Total; EMS code: SB-T</v>
      </c>
      <c r="AB519" t="s">
        <v>43</v>
      </c>
      <c r="AC519" t="s">
        <v>268</v>
      </c>
      <c r="AD519" t="s">
        <v>44</v>
      </c>
      <c r="AE519" t="str">
        <f t="shared" si="17"/>
        <v/>
      </c>
    </row>
    <row r="520" spans="1:31" hidden="1" x14ac:dyDescent="0.35">
      <c r="A520" t="s">
        <v>10752</v>
      </c>
      <c r="B520" t="s">
        <v>10750</v>
      </c>
      <c r="C520" t="s">
        <v>1207</v>
      </c>
      <c r="D520" t="s">
        <v>10751</v>
      </c>
      <c r="E520" t="s">
        <v>3557</v>
      </c>
      <c r="F520" t="s">
        <v>12448</v>
      </c>
      <c r="G520" t="s">
        <v>3558</v>
      </c>
      <c r="H520">
        <v>1E-3</v>
      </c>
      <c r="I520" t="s">
        <v>36</v>
      </c>
      <c r="J520" t="s">
        <v>36</v>
      </c>
      <c r="K520" t="s">
        <v>36</v>
      </c>
      <c r="L520">
        <v>37</v>
      </c>
      <c r="M520" t="s">
        <v>3818</v>
      </c>
      <c r="N520" t="s">
        <v>3819</v>
      </c>
      <c r="O520" t="s">
        <v>1255</v>
      </c>
      <c r="P520" s="2">
        <v>38005</v>
      </c>
      <c r="Q520" t="s">
        <v>3561</v>
      </c>
      <c r="R520" t="s">
        <v>384</v>
      </c>
      <c r="S520" t="s">
        <v>39</v>
      </c>
      <c r="T520" t="s">
        <v>116</v>
      </c>
      <c r="U520" t="s">
        <v>1213</v>
      </c>
      <c r="V520" t="s">
        <v>36</v>
      </c>
      <c r="W520" t="s">
        <v>118</v>
      </c>
      <c r="X520" t="s">
        <v>776</v>
      </c>
      <c r="Y520" t="s">
        <v>10738</v>
      </c>
      <c r="Z520" t="s">
        <v>6234</v>
      </c>
      <c r="AA520" t="str">
        <f t="shared" si="16"/>
        <v>Metals - Total; EMS code: SB-T</v>
      </c>
      <c r="AB520" t="s">
        <v>43</v>
      </c>
      <c r="AC520" t="s">
        <v>268</v>
      </c>
      <c r="AD520" t="s">
        <v>44</v>
      </c>
      <c r="AE520" t="str">
        <f t="shared" si="17"/>
        <v/>
      </c>
    </row>
    <row r="521" spans="1:31" hidden="1" x14ac:dyDescent="0.35">
      <c r="A521" t="s">
        <v>10752</v>
      </c>
      <c r="B521" t="s">
        <v>10750</v>
      </c>
      <c r="C521" t="s">
        <v>1207</v>
      </c>
      <c r="D521" t="s">
        <v>10751</v>
      </c>
      <c r="E521" t="s">
        <v>3792</v>
      </c>
      <c r="F521" t="s">
        <v>3793</v>
      </c>
      <c r="G521" t="s">
        <v>3794</v>
      </c>
      <c r="H521">
        <v>2E-3</v>
      </c>
      <c r="I521" t="s">
        <v>36</v>
      </c>
      <c r="J521" t="s">
        <v>36</v>
      </c>
      <c r="K521" t="s">
        <v>36</v>
      </c>
      <c r="L521">
        <v>24</v>
      </c>
      <c r="M521" t="s">
        <v>3545</v>
      </c>
      <c r="N521" t="s">
        <v>3546</v>
      </c>
      <c r="O521" t="s">
        <v>9231</v>
      </c>
      <c r="P521" s="2">
        <v>43458</v>
      </c>
      <c r="R521" t="s">
        <v>39</v>
      </c>
      <c r="T521" t="s">
        <v>116</v>
      </c>
      <c r="U521" t="s">
        <v>1213</v>
      </c>
      <c r="V521" t="s">
        <v>36</v>
      </c>
      <c r="W521" t="s">
        <v>118</v>
      </c>
      <c r="X521" t="s">
        <v>776</v>
      </c>
      <c r="Y521" t="s">
        <v>10738</v>
      </c>
      <c r="Z521" t="s">
        <v>6234</v>
      </c>
      <c r="AA521" t="str">
        <f t="shared" si="16"/>
        <v>Metals - Total; EMS code: SB-T</v>
      </c>
      <c r="AB521" t="s">
        <v>43</v>
      </c>
      <c r="AC521" t="s">
        <v>268</v>
      </c>
      <c r="AD521" t="s">
        <v>44</v>
      </c>
      <c r="AE521" t="str">
        <f t="shared" si="17"/>
        <v/>
      </c>
    </row>
    <row r="522" spans="1:31" hidden="1" x14ac:dyDescent="0.35">
      <c r="A522" t="s">
        <v>10841</v>
      </c>
      <c r="B522" t="s">
        <v>10837</v>
      </c>
      <c r="C522" t="s">
        <v>1207</v>
      </c>
      <c r="D522" t="s">
        <v>10838</v>
      </c>
      <c r="E522" t="s">
        <v>3557</v>
      </c>
      <c r="F522" t="s">
        <v>12448</v>
      </c>
      <c r="G522" t="s">
        <v>3558</v>
      </c>
      <c r="H522">
        <v>0.01</v>
      </c>
      <c r="I522" t="s">
        <v>36</v>
      </c>
      <c r="J522" t="s">
        <v>36</v>
      </c>
      <c r="K522" t="s">
        <v>36</v>
      </c>
      <c r="L522">
        <v>37</v>
      </c>
      <c r="M522" t="s">
        <v>3818</v>
      </c>
      <c r="N522" t="s">
        <v>3819</v>
      </c>
      <c r="O522" t="s">
        <v>1255</v>
      </c>
      <c r="P522" s="2">
        <v>38005</v>
      </c>
      <c r="Q522" t="s">
        <v>3561</v>
      </c>
      <c r="R522" t="s">
        <v>384</v>
      </c>
      <c r="S522" t="s">
        <v>39</v>
      </c>
      <c r="T522" t="s">
        <v>116</v>
      </c>
      <c r="U522" t="s">
        <v>1213</v>
      </c>
      <c r="V522" t="s">
        <v>36</v>
      </c>
      <c r="W522" t="s">
        <v>118</v>
      </c>
      <c r="X522" t="s">
        <v>776</v>
      </c>
      <c r="Y522" t="s">
        <v>10814</v>
      </c>
      <c r="Z522" t="s">
        <v>6234</v>
      </c>
      <c r="AA522" t="str">
        <f t="shared" si="16"/>
        <v>Metals - Total; EMS code: SE-T</v>
      </c>
      <c r="AB522" t="s">
        <v>43</v>
      </c>
      <c r="AC522" t="s">
        <v>268</v>
      </c>
      <c r="AD522" t="s">
        <v>44</v>
      </c>
      <c r="AE522" t="str">
        <f t="shared" si="17"/>
        <v/>
      </c>
    </row>
    <row r="523" spans="1:31" hidden="1" x14ac:dyDescent="0.35">
      <c r="A523" t="s">
        <v>10841</v>
      </c>
      <c r="B523" t="s">
        <v>10837</v>
      </c>
      <c r="C523" t="s">
        <v>1207</v>
      </c>
      <c r="D523" t="s">
        <v>10838</v>
      </c>
      <c r="E523" t="s">
        <v>3792</v>
      </c>
      <c r="F523" t="s">
        <v>3793</v>
      </c>
      <c r="G523" t="s">
        <v>3794</v>
      </c>
      <c r="H523">
        <v>0.02</v>
      </c>
      <c r="I523" t="s">
        <v>36</v>
      </c>
      <c r="J523" t="s">
        <v>36</v>
      </c>
      <c r="K523" t="s">
        <v>36</v>
      </c>
      <c r="L523">
        <v>24</v>
      </c>
      <c r="M523" t="s">
        <v>3545</v>
      </c>
      <c r="N523" t="s">
        <v>3546</v>
      </c>
      <c r="O523" t="s">
        <v>9231</v>
      </c>
      <c r="P523" s="2">
        <v>43458</v>
      </c>
      <c r="R523" t="s">
        <v>39</v>
      </c>
      <c r="T523" t="s">
        <v>116</v>
      </c>
      <c r="U523" t="s">
        <v>1213</v>
      </c>
      <c r="V523" t="s">
        <v>36</v>
      </c>
      <c r="W523" t="s">
        <v>118</v>
      </c>
      <c r="X523" t="s">
        <v>776</v>
      </c>
      <c r="Y523" t="s">
        <v>10814</v>
      </c>
      <c r="Z523" t="s">
        <v>6234</v>
      </c>
      <c r="AA523" t="str">
        <f t="shared" si="16"/>
        <v>Metals - Total; EMS code: SE-T</v>
      </c>
      <c r="AB523" t="s">
        <v>43</v>
      </c>
      <c r="AC523" t="s">
        <v>268</v>
      </c>
      <c r="AD523" t="s">
        <v>44</v>
      </c>
      <c r="AE523" t="str">
        <f t="shared" si="17"/>
        <v/>
      </c>
    </row>
    <row r="524" spans="1:31" hidden="1" x14ac:dyDescent="0.35">
      <c r="A524" t="s">
        <v>10841</v>
      </c>
      <c r="B524" t="s">
        <v>10837</v>
      </c>
      <c r="C524" t="s">
        <v>1207</v>
      </c>
      <c r="D524" t="s">
        <v>10838</v>
      </c>
      <c r="E524" t="s">
        <v>3583</v>
      </c>
      <c r="F524" t="s">
        <v>3584</v>
      </c>
      <c r="G524" t="s">
        <v>3585</v>
      </c>
      <c r="H524">
        <v>0.02</v>
      </c>
      <c r="I524" t="s">
        <v>36</v>
      </c>
      <c r="J524" t="s">
        <v>36</v>
      </c>
      <c r="K524" t="s">
        <v>36</v>
      </c>
      <c r="L524">
        <v>2</v>
      </c>
      <c r="M524" t="s">
        <v>3586</v>
      </c>
      <c r="N524" t="s">
        <v>3586</v>
      </c>
      <c r="O524" t="s">
        <v>3587</v>
      </c>
      <c r="P524" s="2">
        <v>44351</v>
      </c>
      <c r="R524" t="s">
        <v>39</v>
      </c>
      <c r="T524" t="s">
        <v>116</v>
      </c>
      <c r="U524" t="s">
        <v>1213</v>
      </c>
      <c r="V524" t="s">
        <v>36</v>
      </c>
      <c r="W524" t="s">
        <v>118</v>
      </c>
      <c r="X524" t="s">
        <v>776</v>
      </c>
      <c r="Y524" t="s">
        <v>10814</v>
      </c>
      <c r="Z524" t="s">
        <v>6234</v>
      </c>
      <c r="AA524" t="str">
        <f t="shared" si="16"/>
        <v>Metals - Total; EMS code: SE-T</v>
      </c>
      <c r="AB524" t="s">
        <v>43</v>
      </c>
      <c r="AC524" t="s">
        <v>268</v>
      </c>
      <c r="AD524" t="s">
        <v>44</v>
      </c>
      <c r="AE524" t="str">
        <f t="shared" si="17"/>
        <v/>
      </c>
    </row>
    <row r="525" spans="1:31" hidden="1" x14ac:dyDescent="0.35">
      <c r="A525" t="s">
        <v>10841</v>
      </c>
      <c r="B525" t="s">
        <v>10837</v>
      </c>
      <c r="C525" t="s">
        <v>1207</v>
      </c>
      <c r="D525" t="s">
        <v>10838</v>
      </c>
      <c r="E525" t="s">
        <v>3613</v>
      </c>
      <c r="F525" t="s">
        <v>12457</v>
      </c>
      <c r="G525" t="s">
        <v>3614</v>
      </c>
      <c r="H525">
        <v>0.01</v>
      </c>
      <c r="I525" t="s">
        <v>36</v>
      </c>
      <c r="J525" t="s">
        <v>36</v>
      </c>
      <c r="K525" t="s">
        <v>36</v>
      </c>
      <c r="L525">
        <v>542</v>
      </c>
      <c r="M525" t="s">
        <v>3615</v>
      </c>
      <c r="N525" t="s">
        <v>3775</v>
      </c>
      <c r="O525" t="s">
        <v>1255</v>
      </c>
      <c r="P525" s="2">
        <v>39793</v>
      </c>
      <c r="Q525" t="s">
        <v>3618</v>
      </c>
      <c r="R525" t="s">
        <v>126</v>
      </c>
      <c r="S525" t="s">
        <v>39</v>
      </c>
      <c r="T525" t="s">
        <v>116</v>
      </c>
      <c r="U525" t="s">
        <v>1213</v>
      </c>
      <c r="V525" t="s">
        <v>36</v>
      </c>
      <c r="W525" t="s">
        <v>118</v>
      </c>
      <c r="X525" t="s">
        <v>776</v>
      </c>
      <c r="Y525" t="s">
        <v>10814</v>
      </c>
      <c r="Z525" t="s">
        <v>6234</v>
      </c>
      <c r="AA525" t="str">
        <f t="shared" si="16"/>
        <v>Metals - Total; EMS code: SE-T</v>
      </c>
      <c r="AB525" t="s">
        <v>43</v>
      </c>
      <c r="AC525" t="s">
        <v>268</v>
      </c>
      <c r="AD525" t="s">
        <v>44</v>
      </c>
      <c r="AE525" t="str">
        <f t="shared" si="17"/>
        <v/>
      </c>
    </row>
    <row r="526" spans="1:31" hidden="1" x14ac:dyDescent="0.35">
      <c r="A526" t="s">
        <v>10954</v>
      </c>
      <c r="B526" t="s">
        <v>10940</v>
      </c>
      <c r="C526" t="s">
        <v>1207</v>
      </c>
      <c r="D526" t="s">
        <v>10941</v>
      </c>
      <c r="E526" t="s">
        <v>3613</v>
      </c>
      <c r="F526" t="s">
        <v>12457</v>
      </c>
      <c r="G526" t="s">
        <v>3614</v>
      </c>
      <c r="H526">
        <v>2</v>
      </c>
      <c r="I526" t="s">
        <v>36</v>
      </c>
      <c r="J526" t="s">
        <v>36</v>
      </c>
      <c r="K526" t="s">
        <v>36</v>
      </c>
      <c r="L526">
        <v>322</v>
      </c>
      <c r="M526" t="s">
        <v>10951</v>
      </c>
      <c r="N526" t="s">
        <v>10952</v>
      </c>
      <c r="O526" t="s">
        <v>10953</v>
      </c>
      <c r="P526" s="2">
        <v>40210</v>
      </c>
      <c r="Q526" t="s">
        <v>3618</v>
      </c>
      <c r="R526" t="s">
        <v>126</v>
      </c>
      <c r="S526" t="s">
        <v>39</v>
      </c>
      <c r="T526" t="s">
        <v>116</v>
      </c>
      <c r="U526" t="s">
        <v>1213</v>
      </c>
      <c r="V526" t="s">
        <v>36</v>
      </c>
      <c r="W526" t="s">
        <v>118</v>
      </c>
      <c r="X526" t="s">
        <v>776</v>
      </c>
      <c r="Y526" t="s">
        <v>10925</v>
      </c>
      <c r="Z526" t="s">
        <v>6234</v>
      </c>
      <c r="AA526" t="str">
        <f t="shared" si="16"/>
        <v>Metals - Total; EMS code: SI-T</v>
      </c>
      <c r="AB526" t="s">
        <v>43</v>
      </c>
      <c r="AC526" t="s">
        <v>268</v>
      </c>
      <c r="AD526" t="s">
        <v>44</v>
      </c>
      <c r="AE526" t="str">
        <f t="shared" si="17"/>
        <v/>
      </c>
    </row>
    <row r="527" spans="1:31" hidden="1" x14ac:dyDescent="0.35">
      <c r="A527" t="s">
        <v>10989</v>
      </c>
      <c r="B527" t="s">
        <v>10986</v>
      </c>
      <c r="C527" t="s">
        <v>1207</v>
      </c>
      <c r="D527" t="s">
        <v>10987</v>
      </c>
      <c r="E527" t="s">
        <v>3557</v>
      </c>
      <c r="F527" t="s">
        <v>12448</v>
      </c>
      <c r="G527" t="s">
        <v>3558</v>
      </c>
      <c r="H527">
        <v>0.01</v>
      </c>
      <c r="I527" t="s">
        <v>36</v>
      </c>
      <c r="J527" t="s">
        <v>36</v>
      </c>
      <c r="K527" t="s">
        <v>36</v>
      </c>
      <c r="L527">
        <v>37</v>
      </c>
      <c r="M527" t="s">
        <v>3818</v>
      </c>
      <c r="N527" t="s">
        <v>3819</v>
      </c>
      <c r="O527" t="s">
        <v>1255</v>
      </c>
      <c r="P527" s="2">
        <v>38005</v>
      </c>
      <c r="Q527" t="s">
        <v>3561</v>
      </c>
      <c r="R527" t="s">
        <v>384</v>
      </c>
      <c r="S527" t="s">
        <v>39</v>
      </c>
      <c r="T527" t="s">
        <v>116</v>
      </c>
      <c r="U527" t="s">
        <v>1213</v>
      </c>
      <c r="V527" t="s">
        <v>36</v>
      </c>
      <c r="W527" t="s">
        <v>118</v>
      </c>
      <c r="X527" t="s">
        <v>776</v>
      </c>
      <c r="Y527" t="s">
        <v>10977</v>
      </c>
      <c r="Z527" t="s">
        <v>6234</v>
      </c>
      <c r="AA527" t="str">
        <f t="shared" si="16"/>
        <v>Metals - Total; EMS code: SN-T</v>
      </c>
      <c r="AB527" t="s">
        <v>43</v>
      </c>
      <c r="AC527" t="s">
        <v>268</v>
      </c>
      <c r="AD527" t="s">
        <v>44</v>
      </c>
      <c r="AE527" t="str">
        <f t="shared" si="17"/>
        <v/>
      </c>
    </row>
    <row r="528" spans="1:31" hidden="1" x14ac:dyDescent="0.35">
      <c r="A528" t="s">
        <v>10989</v>
      </c>
      <c r="B528" t="s">
        <v>10986</v>
      </c>
      <c r="C528" t="s">
        <v>1207</v>
      </c>
      <c r="D528" t="s">
        <v>10987</v>
      </c>
      <c r="E528" t="s">
        <v>3613</v>
      </c>
      <c r="F528" t="s">
        <v>12457</v>
      </c>
      <c r="G528" t="s">
        <v>3614</v>
      </c>
      <c r="H528">
        <v>0.1</v>
      </c>
      <c r="I528" t="s">
        <v>36</v>
      </c>
      <c r="J528" t="s">
        <v>36</v>
      </c>
      <c r="K528" t="s">
        <v>36</v>
      </c>
      <c r="L528">
        <v>541</v>
      </c>
      <c r="M528" t="s">
        <v>3615</v>
      </c>
      <c r="N528" t="s">
        <v>3775</v>
      </c>
      <c r="O528" t="s">
        <v>1255</v>
      </c>
      <c r="P528" s="2">
        <v>39793</v>
      </c>
      <c r="Q528" t="s">
        <v>3618</v>
      </c>
      <c r="R528" t="s">
        <v>126</v>
      </c>
      <c r="S528" t="s">
        <v>39</v>
      </c>
      <c r="T528" t="s">
        <v>116</v>
      </c>
      <c r="U528" t="s">
        <v>1213</v>
      </c>
      <c r="V528" t="s">
        <v>36</v>
      </c>
      <c r="W528" t="s">
        <v>118</v>
      </c>
      <c r="X528" t="s">
        <v>776</v>
      </c>
      <c r="Y528" t="s">
        <v>10977</v>
      </c>
      <c r="Z528" t="s">
        <v>6234</v>
      </c>
      <c r="AA528" t="str">
        <f t="shared" si="16"/>
        <v>Metals - Total; EMS code: SN-T</v>
      </c>
      <c r="AB528" t="s">
        <v>43</v>
      </c>
      <c r="AC528" t="s">
        <v>268</v>
      </c>
      <c r="AD528" t="s">
        <v>44</v>
      </c>
      <c r="AE528" t="str">
        <f t="shared" si="17"/>
        <v/>
      </c>
    </row>
    <row r="529" spans="1:31" hidden="1" x14ac:dyDescent="0.35">
      <c r="A529" t="s">
        <v>10989</v>
      </c>
      <c r="B529" t="s">
        <v>10986</v>
      </c>
      <c r="C529" t="s">
        <v>1207</v>
      </c>
      <c r="D529" t="s">
        <v>10987</v>
      </c>
      <c r="E529" t="s">
        <v>3792</v>
      </c>
      <c r="F529" t="s">
        <v>3793</v>
      </c>
      <c r="G529" t="s">
        <v>3794</v>
      </c>
      <c r="H529">
        <v>0.02</v>
      </c>
      <c r="I529" t="s">
        <v>36</v>
      </c>
      <c r="J529" t="s">
        <v>36</v>
      </c>
      <c r="K529" t="s">
        <v>36</v>
      </c>
      <c r="L529">
        <v>24</v>
      </c>
      <c r="M529" t="s">
        <v>3545</v>
      </c>
      <c r="N529" t="s">
        <v>3546</v>
      </c>
      <c r="O529" t="s">
        <v>9231</v>
      </c>
      <c r="P529" s="2">
        <v>43458</v>
      </c>
      <c r="R529" t="s">
        <v>39</v>
      </c>
      <c r="T529" t="s">
        <v>116</v>
      </c>
      <c r="U529" t="s">
        <v>1213</v>
      </c>
      <c r="V529" t="s">
        <v>36</v>
      </c>
      <c r="W529" t="s">
        <v>118</v>
      </c>
      <c r="X529" t="s">
        <v>776</v>
      </c>
      <c r="Y529" t="s">
        <v>10977</v>
      </c>
      <c r="Z529" t="s">
        <v>6234</v>
      </c>
      <c r="AA529" t="str">
        <f t="shared" si="16"/>
        <v>Metals - Total; EMS code: SN-T</v>
      </c>
      <c r="AB529" t="s">
        <v>43</v>
      </c>
      <c r="AC529" t="s">
        <v>268</v>
      </c>
      <c r="AD529" t="s">
        <v>44</v>
      </c>
      <c r="AE529" t="str">
        <f t="shared" si="17"/>
        <v/>
      </c>
    </row>
    <row r="530" spans="1:31" hidden="1" x14ac:dyDescent="0.35">
      <c r="A530" t="s">
        <v>10989</v>
      </c>
      <c r="B530" t="s">
        <v>10986</v>
      </c>
      <c r="C530" t="s">
        <v>1207</v>
      </c>
      <c r="D530" t="s">
        <v>10987</v>
      </c>
      <c r="E530" t="s">
        <v>3583</v>
      </c>
      <c r="F530" t="s">
        <v>3584</v>
      </c>
      <c r="G530" t="s">
        <v>3585</v>
      </c>
      <c r="H530">
        <v>0.02</v>
      </c>
      <c r="I530" t="s">
        <v>36</v>
      </c>
      <c r="J530" t="s">
        <v>36</v>
      </c>
      <c r="K530" t="s">
        <v>36</v>
      </c>
      <c r="L530">
        <v>2</v>
      </c>
      <c r="M530" t="s">
        <v>3586</v>
      </c>
      <c r="N530" t="s">
        <v>3586</v>
      </c>
      <c r="O530" t="s">
        <v>3587</v>
      </c>
      <c r="P530" s="2">
        <v>44351</v>
      </c>
      <c r="R530" t="s">
        <v>39</v>
      </c>
      <c r="T530" t="s">
        <v>116</v>
      </c>
      <c r="U530" t="s">
        <v>1213</v>
      </c>
      <c r="V530" t="s">
        <v>36</v>
      </c>
      <c r="W530" t="s">
        <v>118</v>
      </c>
      <c r="X530" t="s">
        <v>776</v>
      </c>
      <c r="Y530" t="s">
        <v>10977</v>
      </c>
      <c r="Z530" t="s">
        <v>6234</v>
      </c>
      <c r="AA530" t="str">
        <f t="shared" si="16"/>
        <v>Metals - Total; EMS code: SN-T</v>
      </c>
      <c r="AB530" t="s">
        <v>43</v>
      </c>
      <c r="AC530" t="s">
        <v>268</v>
      </c>
      <c r="AD530" t="s">
        <v>44</v>
      </c>
      <c r="AE530" t="str">
        <f t="shared" si="17"/>
        <v/>
      </c>
    </row>
    <row r="531" spans="1:31" hidden="1" x14ac:dyDescent="0.35">
      <c r="A531" t="s">
        <v>11093</v>
      </c>
      <c r="B531" t="s">
        <v>11083</v>
      </c>
      <c r="C531" t="s">
        <v>1207</v>
      </c>
      <c r="D531" t="s">
        <v>11084</v>
      </c>
      <c r="E531" t="s">
        <v>3792</v>
      </c>
      <c r="F531" t="s">
        <v>3793</v>
      </c>
      <c r="G531" t="s">
        <v>3794</v>
      </c>
      <c r="H531">
        <v>0.02</v>
      </c>
      <c r="I531" t="s">
        <v>36</v>
      </c>
      <c r="J531" t="s">
        <v>36</v>
      </c>
      <c r="K531" t="s">
        <v>36</v>
      </c>
      <c r="L531">
        <v>24</v>
      </c>
      <c r="M531" t="s">
        <v>3545</v>
      </c>
      <c r="N531" t="s">
        <v>3546</v>
      </c>
      <c r="O531" t="s">
        <v>9231</v>
      </c>
      <c r="P531" s="2">
        <v>43458</v>
      </c>
      <c r="R531" t="s">
        <v>39</v>
      </c>
      <c r="T531" t="s">
        <v>116</v>
      </c>
      <c r="U531" t="s">
        <v>1213</v>
      </c>
      <c r="V531" t="s">
        <v>36</v>
      </c>
      <c r="W531" t="s">
        <v>118</v>
      </c>
      <c r="X531" t="s">
        <v>776</v>
      </c>
      <c r="Y531" t="s">
        <v>11071</v>
      </c>
      <c r="Z531" t="s">
        <v>6234</v>
      </c>
      <c r="AA531" t="str">
        <f t="shared" si="16"/>
        <v>Metals - Total; EMS code: SR-T</v>
      </c>
      <c r="AB531" t="s">
        <v>43</v>
      </c>
      <c r="AC531" t="s">
        <v>268</v>
      </c>
      <c r="AD531" t="s">
        <v>44</v>
      </c>
      <c r="AE531" t="str">
        <f t="shared" si="17"/>
        <v/>
      </c>
    </row>
    <row r="532" spans="1:31" hidden="1" x14ac:dyDescent="0.35">
      <c r="A532" t="s">
        <v>11093</v>
      </c>
      <c r="B532" t="s">
        <v>11083</v>
      </c>
      <c r="C532" t="s">
        <v>1207</v>
      </c>
      <c r="D532" t="s">
        <v>11084</v>
      </c>
      <c r="E532" t="s">
        <v>3613</v>
      </c>
      <c r="F532" t="s">
        <v>12457</v>
      </c>
      <c r="G532" t="s">
        <v>3614</v>
      </c>
      <c r="H532">
        <v>0.1</v>
      </c>
      <c r="I532" t="s">
        <v>36</v>
      </c>
      <c r="J532" t="s">
        <v>36</v>
      </c>
      <c r="K532" t="s">
        <v>36</v>
      </c>
      <c r="L532">
        <v>541</v>
      </c>
      <c r="M532" t="s">
        <v>3615</v>
      </c>
      <c r="N532" t="s">
        <v>3775</v>
      </c>
      <c r="O532" t="s">
        <v>1255</v>
      </c>
      <c r="P532" s="2">
        <v>39793</v>
      </c>
      <c r="Q532" t="s">
        <v>3618</v>
      </c>
      <c r="R532" t="s">
        <v>126</v>
      </c>
      <c r="S532" t="s">
        <v>39</v>
      </c>
      <c r="T532" t="s">
        <v>116</v>
      </c>
      <c r="U532" t="s">
        <v>1213</v>
      </c>
      <c r="V532" t="s">
        <v>36</v>
      </c>
      <c r="W532" t="s">
        <v>118</v>
      </c>
      <c r="X532" t="s">
        <v>776</v>
      </c>
      <c r="Y532" t="s">
        <v>11071</v>
      </c>
      <c r="Z532" t="s">
        <v>6234</v>
      </c>
      <c r="AA532" t="str">
        <f t="shared" si="16"/>
        <v>Metals - Total; EMS code: SR-T</v>
      </c>
      <c r="AB532" t="s">
        <v>43</v>
      </c>
      <c r="AC532" t="s">
        <v>268</v>
      </c>
      <c r="AD532" t="s">
        <v>44</v>
      </c>
      <c r="AE532" t="str">
        <f t="shared" si="17"/>
        <v/>
      </c>
    </row>
    <row r="533" spans="1:31" hidden="1" x14ac:dyDescent="0.35">
      <c r="A533" t="s">
        <v>11093</v>
      </c>
      <c r="B533" t="s">
        <v>11083</v>
      </c>
      <c r="C533" t="s">
        <v>1207</v>
      </c>
      <c r="D533" t="s">
        <v>11084</v>
      </c>
      <c r="E533" t="s">
        <v>3557</v>
      </c>
      <c r="F533" t="s">
        <v>12448</v>
      </c>
      <c r="G533" t="s">
        <v>3558</v>
      </c>
      <c r="H533">
        <v>5.0000000000000001E-3</v>
      </c>
      <c r="I533" t="s">
        <v>36</v>
      </c>
      <c r="J533" t="s">
        <v>36</v>
      </c>
      <c r="K533" t="s">
        <v>36</v>
      </c>
      <c r="L533">
        <v>37</v>
      </c>
      <c r="M533" t="s">
        <v>3818</v>
      </c>
      <c r="N533" t="s">
        <v>3819</v>
      </c>
      <c r="O533" t="s">
        <v>1255</v>
      </c>
      <c r="P533" s="2">
        <v>38005</v>
      </c>
      <c r="Q533" t="s">
        <v>3561</v>
      </c>
      <c r="R533" t="s">
        <v>384</v>
      </c>
      <c r="S533" t="s">
        <v>39</v>
      </c>
      <c r="T533" t="s">
        <v>116</v>
      </c>
      <c r="U533" t="s">
        <v>1213</v>
      </c>
      <c r="V533" t="s">
        <v>36</v>
      </c>
      <c r="W533" t="s">
        <v>118</v>
      </c>
      <c r="X533" t="s">
        <v>776</v>
      </c>
      <c r="Y533" t="s">
        <v>11071</v>
      </c>
      <c r="Z533" t="s">
        <v>6234</v>
      </c>
      <c r="AA533" t="str">
        <f t="shared" si="16"/>
        <v>Metals - Total; EMS code: SR-T</v>
      </c>
      <c r="AB533" t="s">
        <v>43</v>
      </c>
      <c r="AC533" t="s">
        <v>268</v>
      </c>
      <c r="AD533" t="s">
        <v>44</v>
      </c>
      <c r="AE533" t="str">
        <f t="shared" si="17"/>
        <v/>
      </c>
    </row>
    <row r="534" spans="1:31" hidden="1" x14ac:dyDescent="0.35">
      <c r="A534" t="s">
        <v>11093</v>
      </c>
      <c r="B534" t="s">
        <v>11083</v>
      </c>
      <c r="C534" t="s">
        <v>1207</v>
      </c>
      <c r="D534" t="s">
        <v>11084</v>
      </c>
      <c r="E534" t="s">
        <v>3583</v>
      </c>
      <c r="F534" t="s">
        <v>3584</v>
      </c>
      <c r="G534" t="s">
        <v>3585</v>
      </c>
      <c r="H534">
        <v>0.02</v>
      </c>
      <c r="I534" t="s">
        <v>36</v>
      </c>
      <c r="J534" t="s">
        <v>36</v>
      </c>
      <c r="K534" t="s">
        <v>36</v>
      </c>
      <c r="L534">
        <v>2</v>
      </c>
      <c r="M534" t="s">
        <v>3586</v>
      </c>
      <c r="N534" t="s">
        <v>3586</v>
      </c>
      <c r="O534" t="s">
        <v>3587</v>
      </c>
      <c r="P534" s="2">
        <v>44351</v>
      </c>
      <c r="R534" t="s">
        <v>39</v>
      </c>
      <c r="T534" t="s">
        <v>116</v>
      </c>
      <c r="U534" t="s">
        <v>1213</v>
      </c>
      <c r="V534" t="s">
        <v>36</v>
      </c>
      <c r="W534" t="s">
        <v>118</v>
      </c>
      <c r="X534" t="s">
        <v>776</v>
      </c>
      <c r="Y534" t="s">
        <v>11071</v>
      </c>
      <c r="Z534" t="s">
        <v>6234</v>
      </c>
      <c r="AA534" t="str">
        <f t="shared" si="16"/>
        <v>Metals - Total; EMS code: SR-T</v>
      </c>
      <c r="AB534" t="s">
        <v>43</v>
      </c>
      <c r="AC534" t="s">
        <v>268</v>
      </c>
      <c r="AD534" t="s">
        <v>44</v>
      </c>
      <c r="AE534" t="str">
        <f t="shared" si="17"/>
        <v/>
      </c>
    </row>
    <row r="535" spans="1:31" hidden="1" x14ac:dyDescent="0.35">
      <c r="A535" t="s">
        <v>11252</v>
      </c>
      <c r="B535" t="s">
        <v>11245</v>
      </c>
      <c r="C535" t="s">
        <v>1207</v>
      </c>
      <c r="D535" t="s">
        <v>11246</v>
      </c>
      <c r="E535" t="s">
        <v>11247</v>
      </c>
      <c r="F535" t="s">
        <v>12627</v>
      </c>
      <c r="G535" t="s">
        <v>11248</v>
      </c>
      <c r="H535">
        <v>0.01</v>
      </c>
      <c r="I535" t="s">
        <v>36</v>
      </c>
      <c r="J535" t="s">
        <v>36</v>
      </c>
      <c r="K535" t="s">
        <v>36</v>
      </c>
      <c r="L535">
        <v>15</v>
      </c>
      <c r="M535" t="s">
        <v>11249</v>
      </c>
      <c r="N535" t="s">
        <v>11250</v>
      </c>
      <c r="O535" t="s">
        <v>11251</v>
      </c>
      <c r="P535" s="2">
        <v>36824</v>
      </c>
      <c r="R535" t="s">
        <v>187</v>
      </c>
      <c r="T535" t="s">
        <v>116</v>
      </c>
      <c r="U535" t="s">
        <v>1213</v>
      </c>
      <c r="V535" t="s">
        <v>36</v>
      </c>
      <c r="W535" t="s">
        <v>118</v>
      </c>
      <c r="X535" t="s">
        <v>776</v>
      </c>
      <c r="Y535" t="s">
        <v>11253</v>
      </c>
      <c r="Z535" t="s">
        <v>1547</v>
      </c>
      <c r="AA535" t="str">
        <f t="shared" si="16"/>
        <v>Organics; EMS code: T014</v>
      </c>
      <c r="AB535" t="s">
        <v>43</v>
      </c>
      <c r="AD535" t="s">
        <v>44</v>
      </c>
      <c r="AE535" t="str">
        <f t="shared" si="17"/>
        <v/>
      </c>
    </row>
    <row r="536" spans="1:31" hidden="1" x14ac:dyDescent="0.35">
      <c r="A536" t="s">
        <v>11252</v>
      </c>
      <c r="B536" t="s">
        <v>11245</v>
      </c>
      <c r="C536" t="s">
        <v>1207</v>
      </c>
      <c r="D536" t="s">
        <v>11246</v>
      </c>
      <c r="E536" t="s">
        <v>3047</v>
      </c>
      <c r="F536" t="s">
        <v>12417</v>
      </c>
      <c r="G536" t="s">
        <v>3048</v>
      </c>
      <c r="H536">
        <v>0.05</v>
      </c>
      <c r="I536" t="s">
        <v>36</v>
      </c>
      <c r="J536" t="s">
        <v>36</v>
      </c>
      <c r="K536" t="s">
        <v>36</v>
      </c>
      <c r="L536">
        <v>73</v>
      </c>
      <c r="O536" t="s">
        <v>5388</v>
      </c>
      <c r="P536" s="2">
        <v>35167</v>
      </c>
      <c r="Q536" t="s">
        <v>276</v>
      </c>
      <c r="R536" t="s">
        <v>39</v>
      </c>
      <c r="T536" t="s">
        <v>116</v>
      </c>
      <c r="U536" t="s">
        <v>1213</v>
      </c>
      <c r="V536" t="s">
        <v>36</v>
      </c>
      <c r="W536" t="s">
        <v>118</v>
      </c>
      <c r="X536" t="s">
        <v>776</v>
      </c>
      <c r="Y536" t="s">
        <v>11253</v>
      </c>
      <c r="Z536" t="s">
        <v>1547</v>
      </c>
      <c r="AA536" t="str">
        <f t="shared" si="16"/>
        <v>Organics; EMS code: T014</v>
      </c>
      <c r="AB536" t="s">
        <v>43</v>
      </c>
      <c r="AD536" t="s">
        <v>44</v>
      </c>
      <c r="AE536" t="str">
        <f t="shared" si="17"/>
        <v/>
      </c>
    </row>
    <row r="537" spans="1:31" hidden="1" x14ac:dyDescent="0.35">
      <c r="A537" t="s">
        <v>11288</v>
      </c>
      <c r="B537" t="s">
        <v>11281</v>
      </c>
      <c r="C537" t="s">
        <v>1207</v>
      </c>
      <c r="D537" t="s">
        <v>11282</v>
      </c>
      <c r="E537" t="s">
        <v>9417</v>
      </c>
      <c r="F537" t="s">
        <v>12602</v>
      </c>
      <c r="G537" t="s">
        <v>9415</v>
      </c>
      <c r="H537">
        <v>2.0000000000000001E-4</v>
      </c>
      <c r="I537" t="s">
        <v>36</v>
      </c>
      <c r="J537" t="s">
        <v>36</v>
      </c>
      <c r="K537" t="s">
        <v>36</v>
      </c>
      <c r="L537">
        <v>74</v>
      </c>
      <c r="O537" t="s">
        <v>5388</v>
      </c>
      <c r="P537" s="2">
        <v>35167</v>
      </c>
      <c r="Q537" t="s">
        <v>276</v>
      </c>
      <c r="R537" t="s">
        <v>39</v>
      </c>
      <c r="T537" t="s">
        <v>116</v>
      </c>
      <c r="U537" t="s">
        <v>1213</v>
      </c>
      <c r="V537" t="s">
        <v>36</v>
      </c>
      <c r="W537" t="s">
        <v>118</v>
      </c>
      <c r="X537" t="s">
        <v>776</v>
      </c>
      <c r="Y537" t="s">
        <v>12293</v>
      </c>
      <c r="Z537" t="s">
        <v>1547</v>
      </c>
      <c r="AA537" t="str">
        <f t="shared" si="16"/>
        <v>Organics; EMS code: T020</v>
      </c>
      <c r="AB537" t="s">
        <v>43</v>
      </c>
      <c r="AD537" t="s">
        <v>44</v>
      </c>
      <c r="AE537" t="str">
        <f t="shared" si="17"/>
        <v/>
      </c>
    </row>
    <row r="538" spans="1:31" hidden="1" x14ac:dyDescent="0.35">
      <c r="A538" t="s">
        <v>11291</v>
      </c>
      <c r="B538" t="s">
        <v>11289</v>
      </c>
      <c r="C538" t="s">
        <v>1207</v>
      </c>
      <c r="D538" t="s">
        <v>11290</v>
      </c>
      <c r="E538" t="s">
        <v>9417</v>
      </c>
      <c r="F538" t="s">
        <v>12602</v>
      </c>
      <c r="G538" t="s">
        <v>9415</v>
      </c>
      <c r="H538">
        <v>2.0000000000000001E-4</v>
      </c>
      <c r="I538" t="s">
        <v>36</v>
      </c>
      <c r="J538" t="s">
        <v>36</v>
      </c>
      <c r="K538" t="s">
        <v>36</v>
      </c>
      <c r="L538">
        <v>75</v>
      </c>
      <c r="O538" t="s">
        <v>5388</v>
      </c>
      <c r="P538" s="2">
        <v>35167</v>
      </c>
      <c r="Q538" t="s">
        <v>276</v>
      </c>
      <c r="R538" t="s">
        <v>39</v>
      </c>
      <c r="T538" t="s">
        <v>116</v>
      </c>
      <c r="U538" t="s">
        <v>1213</v>
      </c>
      <c r="V538" t="s">
        <v>36</v>
      </c>
      <c r="W538" t="s">
        <v>118</v>
      </c>
      <c r="X538" t="s">
        <v>776</v>
      </c>
      <c r="Y538" t="s">
        <v>11292</v>
      </c>
      <c r="Z538" t="s">
        <v>1547</v>
      </c>
      <c r="AA538" t="str">
        <f t="shared" si="16"/>
        <v>Organics; EMS code: T021</v>
      </c>
      <c r="AB538" t="s">
        <v>43</v>
      </c>
      <c r="AD538" t="s">
        <v>44</v>
      </c>
      <c r="AE538" t="str">
        <f t="shared" si="17"/>
        <v/>
      </c>
    </row>
    <row r="539" spans="1:31" hidden="1" x14ac:dyDescent="0.35">
      <c r="A539" t="s">
        <v>11606</v>
      </c>
      <c r="B539" t="s">
        <v>11602</v>
      </c>
      <c r="C539" t="s">
        <v>1207</v>
      </c>
      <c r="D539" t="s">
        <v>11603</v>
      </c>
      <c r="E539" t="s">
        <v>3583</v>
      </c>
      <c r="F539" t="s">
        <v>3584</v>
      </c>
      <c r="G539" t="s">
        <v>3585</v>
      </c>
      <c r="H539">
        <v>4.0000000000000001E-3</v>
      </c>
      <c r="I539" t="s">
        <v>36</v>
      </c>
      <c r="J539" t="s">
        <v>36</v>
      </c>
      <c r="K539" t="s">
        <v>36</v>
      </c>
      <c r="L539">
        <v>2</v>
      </c>
      <c r="M539" t="s">
        <v>3586</v>
      </c>
      <c r="N539" t="s">
        <v>3586</v>
      </c>
      <c r="O539" t="s">
        <v>3587</v>
      </c>
      <c r="P539" s="2">
        <v>44351</v>
      </c>
      <c r="R539" t="s">
        <v>39</v>
      </c>
      <c r="T539" t="s">
        <v>116</v>
      </c>
      <c r="U539" t="s">
        <v>1213</v>
      </c>
      <c r="V539" t="s">
        <v>36</v>
      </c>
      <c r="W539" t="s">
        <v>118</v>
      </c>
      <c r="X539" t="s">
        <v>776</v>
      </c>
      <c r="Y539" t="s">
        <v>11600</v>
      </c>
      <c r="Z539" t="s">
        <v>6234</v>
      </c>
      <c r="AA539" t="str">
        <f t="shared" si="16"/>
        <v>Metals - Total; EMS code: TE-T</v>
      </c>
      <c r="AB539" t="s">
        <v>43</v>
      </c>
      <c r="AC539" t="s">
        <v>268</v>
      </c>
      <c r="AD539" t="s">
        <v>44</v>
      </c>
      <c r="AE539" t="str">
        <f t="shared" si="17"/>
        <v/>
      </c>
    </row>
    <row r="540" spans="1:31" hidden="1" x14ac:dyDescent="0.35">
      <c r="A540" t="s">
        <v>11606</v>
      </c>
      <c r="B540" t="s">
        <v>11602</v>
      </c>
      <c r="C540" t="s">
        <v>1207</v>
      </c>
      <c r="D540" t="s">
        <v>11603</v>
      </c>
      <c r="E540" t="s">
        <v>3613</v>
      </c>
      <c r="F540" t="s">
        <v>12457</v>
      </c>
      <c r="G540" t="s">
        <v>3614</v>
      </c>
      <c r="H540">
        <v>0.02</v>
      </c>
      <c r="I540" t="s">
        <v>36</v>
      </c>
      <c r="J540" t="s">
        <v>36</v>
      </c>
      <c r="K540" t="s">
        <v>36</v>
      </c>
      <c r="L540">
        <v>181</v>
      </c>
      <c r="M540" t="s">
        <v>10951</v>
      </c>
      <c r="N540" t="s">
        <v>3775</v>
      </c>
      <c r="O540" t="s">
        <v>1255</v>
      </c>
      <c r="P540" s="2">
        <v>40210</v>
      </c>
      <c r="Q540" t="s">
        <v>3618</v>
      </c>
      <c r="R540" t="s">
        <v>126</v>
      </c>
      <c r="S540" t="s">
        <v>39</v>
      </c>
      <c r="T540" t="s">
        <v>116</v>
      </c>
      <c r="U540" t="s">
        <v>1213</v>
      </c>
      <c r="V540" t="s">
        <v>36</v>
      </c>
      <c r="W540" t="s">
        <v>118</v>
      </c>
      <c r="X540" t="s">
        <v>776</v>
      </c>
      <c r="Y540" t="s">
        <v>11600</v>
      </c>
      <c r="Z540" t="s">
        <v>6234</v>
      </c>
      <c r="AA540" t="str">
        <f t="shared" si="16"/>
        <v>Metals - Total; EMS code: TE-T</v>
      </c>
      <c r="AB540" t="s">
        <v>43</v>
      </c>
      <c r="AC540" t="s">
        <v>268</v>
      </c>
      <c r="AD540" t="s">
        <v>44</v>
      </c>
      <c r="AE540" t="str">
        <f t="shared" si="17"/>
        <v/>
      </c>
    </row>
    <row r="541" spans="1:31" hidden="1" x14ac:dyDescent="0.35">
      <c r="A541" t="s">
        <v>11606</v>
      </c>
      <c r="B541" t="s">
        <v>11602</v>
      </c>
      <c r="C541" t="s">
        <v>1207</v>
      </c>
      <c r="D541" t="s">
        <v>11603</v>
      </c>
      <c r="E541" t="s">
        <v>3557</v>
      </c>
      <c r="F541" t="s">
        <v>12448</v>
      </c>
      <c r="G541" t="s">
        <v>3558</v>
      </c>
      <c r="H541">
        <v>4.0000000000000001E-3</v>
      </c>
      <c r="I541" t="s">
        <v>36</v>
      </c>
      <c r="J541" t="s">
        <v>36</v>
      </c>
      <c r="K541" t="s">
        <v>36</v>
      </c>
      <c r="L541">
        <v>37</v>
      </c>
      <c r="M541" t="s">
        <v>3818</v>
      </c>
      <c r="N541" t="s">
        <v>3819</v>
      </c>
      <c r="O541" t="s">
        <v>1255</v>
      </c>
      <c r="P541" s="2">
        <v>42074</v>
      </c>
      <c r="R541" t="s">
        <v>126</v>
      </c>
      <c r="T541" t="s">
        <v>116</v>
      </c>
      <c r="U541" t="s">
        <v>1213</v>
      </c>
      <c r="V541" t="s">
        <v>36</v>
      </c>
      <c r="W541" t="s">
        <v>118</v>
      </c>
      <c r="X541" t="s">
        <v>776</v>
      </c>
      <c r="Y541" t="s">
        <v>11600</v>
      </c>
      <c r="Z541" t="s">
        <v>6234</v>
      </c>
      <c r="AA541" t="str">
        <f t="shared" si="16"/>
        <v>Metals - Total; EMS code: TE-T</v>
      </c>
      <c r="AB541" t="s">
        <v>43</v>
      </c>
      <c r="AC541" t="s">
        <v>268</v>
      </c>
      <c r="AD541" t="s">
        <v>44</v>
      </c>
      <c r="AE541" t="str">
        <f t="shared" si="17"/>
        <v/>
      </c>
    </row>
    <row r="542" spans="1:31" hidden="1" x14ac:dyDescent="0.35">
      <c r="A542" t="s">
        <v>11606</v>
      </c>
      <c r="B542" t="s">
        <v>11602</v>
      </c>
      <c r="C542" t="s">
        <v>1207</v>
      </c>
      <c r="D542" t="s">
        <v>11603</v>
      </c>
      <c r="E542" t="s">
        <v>3792</v>
      </c>
      <c r="F542" t="s">
        <v>3793</v>
      </c>
      <c r="G542" t="s">
        <v>3794</v>
      </c>
      <c r="H542">
        <v>4.0000000000000001E-3</v>
      </c>
      <c r="I542" t="s">
        <v>36</v>
      </c>
      <c r="J542" t="s">
        <v>36</v>
      </c>
      <c r="K542" t="s">
        <v>36</v>
      </c>
      <c r="L542">
        <v>24</v>
      </c>
      <c r="M542" t="s">
        <v>3545</v>
      </c>
      <c r="N542" t="s">
        <v>3546</v>
      </c>
      <c r="O542" t="s">
        <v>9231</v>
      </c>
      <c r="P542" s="2">
        <v>43458</v>
      </c>
      <c r="R542" t="s">
        <v>39</v>
      </c>
      <c r="T542" t="s">
        <v>116</v>
      </c>
      <c r="U542" t="s">
        <v>1213</v>
      </c>
      <c r="V542" t="s">
        <v>36</v>
      </c>
      <c r="W542" t="s">
        <v>118</v>
      </c>
      <c r="X542" t="s">
        <v>776</v>
      </c>
      <c r="Y542" t="s">
        <v>11600</v>
      </c>
      <c r="Z542" t="s">
        <v>6234</v>
      </c>
      <c r="AA542" t="str">
        <f t="shared" si="16"/>
        <v>Metals - Total; EMS code: TE-T</v>
      </c>
      <c r="AB542" t="s">
        <v>43</v>
      </c>
      <c r="AC542" t="s">
        <v>268</v>
      </c>
      <c r="AD542" t="s">
        <v>44</v>
      </c>
      <c r="AE542" t="str">
        <f t="shared" si="17"/>
        <v/>
      </c>
    </row>
    <row r="543" spans="1:31" hidden="1" x14ac:dyDescent="0.35">
      <c r="A543" t="s">
        <v>11726</v>
      </c>
      <c r="B543" t="s">
        <v>11718</v>
      </c>
      <c r="C543" t="s">
        <v>1207</v>
      </c>
      <c r="D543" t="s">
        <v>11719</v>
      </c>
      <c r="E543" t="s">
        <v>11723</v>
      </c>
      <c r="F543" t="s">
        <v>11724</v>
      </c>
      <c r="G543" t="s">
        <v>11725</v>
      </c>
      <c r="H543">
        <v>0.02</v>
      </c>
      <c r="I543" t="s">
        <v>36</v>
      </c>
      <c r="J543" t="s">
        <v>36</v>
      </c>
      <c r="K543" t="s">
        <v>36</v>
      </c>
      <c r="L543">
        <v>24</v>
      </c>
      <c r="M543" t="s">
        <v>3545</v>
      </c>
      <c r="N543" t="s">
        <v>3546</v>
      </c>
      <c r="O543" t="s">
        <v>9231</v>
      </c>
      <c r="P543" s="2">
        <v>43458</v>
      </c>
      <c r="R543" t="s">
        <v>126</v>
      </c>
      <c r="T543" t="s">
        <v>116</v>
      </c>
      <c r="U543" t="s">
        <v>1213</v>
      </c>
      <c r="V543" t="s">
        <v>36</v>
      </c>
      <c r="W543" t="s">
        <v>118</v>
      </c>
      <c r="X543" t="s">
        <v>776</v>
      </c>
      <c r="Y543" t="s">
        <v>11703</v>
      </c>
      <c r="Z543" t="s">
        <v>6234</v>
      </c>
      <c r="AA543" t="str">
        <f t="shared" si="16"/>
        <v>Metals - Total; EMS code: TI-T</v>
      </c>
      <c r="AB543" t="s">
        <v>43</v>
      </c>
      <c r="AC543" t="s">
        <v>268</v>
      </c>
      <c r="AD543" t="s">
        <v>44</v>
      </c>
      <c r="AE543" t="str">
        <f t="shared" si="17"/>
        <v/>
      </c>
    </row>
    <row r="544" spans="1:31" hidden="1" x14ac:dyDescent="0.35">
      <c r="A544" t="s">
        <v>11726</v>
      </c>
      <c r="B544" t="s">
        <v>11718</v>
      </c>
      <c r="C544" t="s">
        <v>1207</v>
      </c>
      <c r="D544" t="s">
        <v>11719</v>
      </c>
      <c r="E544" t="s">
        <v>3557</v>
      </c>
      <c r="F544" t="s">
        <v>12448</v>
      </c>
      <c r="G544" t="s">
        <v>3558</v>
      </c>
      <c r="H544">
        <v>0.1</v>
      </c>
      <c r="I544" t="s">
        <v>36</v>
      </c>
      <c r="J544" t="s">
        <v>36</v>
      </c>
      <c r="K544" t="s">
        <v>36</v>
      </c>
      <c r="L544">
        <v>14</v>
      </c>
      <c r="M544" t="s">
        <v>3559</v>
      </c>
      <c r="N544" t="s">
        <v>11729</v>
      </c>
      <c r="O544" t="s">
        <v>3560</v>
      </c>
      <c r="P544" s="2">
        <v>44301</v>
      </c>
      <c r="R544" t="s">
        <v>126</v>
      </c>
      <c r="T544" t="s">
        <v>116</v>
      </c>
      <c r="U544" t="s">
        <v>1213</v>
      </c>
      <c r="V544" t="s">
        <v>36</v>
      </c>
      <c r="W544" t="s">
        <v>118</v>
      </c>
      <c r="X544" t="s">
        <v>776</v>
      </c>
      <c r="Y544" t="s">
        <v>11703</v>
      </c>
      <c r="Z544" t="s">
        <v>6234</v>
      </c>
      <c r="AA544" t="str">
        <f t="shared" si="16"/>
        <v>Metals - Total; EMS code: TI-T</v>
      </c>
      <c r="AB544" t="s">
        <v>43</v>
      </c>
      <c r="AC544" t="s">
        <v>268</v>
      </c>
      <c r="AD544" t="s">
        <v>44</v>
      </c>
      <c r="AE544" t="str">
        <f t="shared" si="17"/>
        <v/>
      </c>
    </row>
    <row r="545" spans="1:31" hidden="1" x14ac:dyDescent="0.35">
      <c r="A545" t="s">
        <v>11726</v>
      </c>
      <c r="B545" t="s">
        <v>11718</v>
      </c>
      <c r="C545" t="s">
        <v>1207</v>
      </c>
      <c r="D545" t="s">
        <v>11719</v>
      </c>
      <c r="E545" t="s">
        <v>3613</v>
      </c>
      <c r="F545" t="s">
        <v>12457</v>
      </c>
      <c r="G545" t="s">
        <v>3614</v>
      </c>
      <c r="H545">
        <v>1</v>
      </c>
      <c r="I545" t="s">
        <v>36</v>
      </c>
      <c r="J545" t="s">
        <v>36</v>
      </c>
      <c r="K545" t="s">
        <v>36</v>
      </c>
      <c r="L545">
        <v>432</v>
      </c>
      <c r="M545" t="s">
        <v>3615</v>
      </c>
      <c r="N545" t="s">
        <v>3616</v>
      </c>
      <c r="O545" t="s">
        <v>3617</v>
      </c>
      <c r="P545" s="2">
        <v>39793</v>
      </c>
      <c r="Q545" t="s">
        <v>3618</v>
      </c>
      <c r="R545" t="s">
        <v>126</v>
      </c>
      <c r="S545" t="s">
        <v>39</v>
      </c>
      <c r="T545" t="s">
        <v>116</v>
      </c>
      <c r="U545" t="s">
        <v>1213</v>
      </c>
      <c r="V545" t="s">
        <v>36</v>
      </c>
      <c r="W545" t="s">
        <v>118</v>
      </c>
      <c r="X545" t="s">
        <v>776</v>
      </c>
      <c r="Y545" t="s">
        <v>11703</v>
      </c>
      <c r="Z545" t="s">
        <v>6234</v>
      </c>
      <c r="AA545" t="str">
        <f t="shared" si="16"/>
        <v>Metals - Total; EMS code: TI-T</v>
      </c>
      <c r="AB545" t="s">
        <v>43</v>
      </c>
      <c r="AC545" t="s">
        <v>268</v>
      </c>
      <c r="AD545" t="s">
        <v>44</v>
      </c>
      <c r="AE545" t="str">
        <f t="shared" si="17"/>
        <v/>
      </c>
    </row>
    <row r="546" spans="1:31" hidden="1" x14ac:dyDescent="0.35">
      <c r="A546" t="s">
        <v>11726</v>
      </c>
      <c r="B546" t="s">
        <v>11718</v>
      </c>
      <c r="C546" t="s">
        <v>1207</v>
      </c>
      <c r="D546" t="s">
        <v>11719</v>
      </c>
      <c r="E546" t="s">
        <v>3583</v>
      </c>
      <c r="F546" t="s">
        <v>3584</v>
      </c>
      <c r="G546" t="s">
        <v>3585</v>
      </c>
      <c r="H546">
        <v>0.1</v>
      </c>
      <c r="I546" t="s">
        <v>36</v>
      </c>
      <c r="J546" t="s">
        <v>36</v>
      </c>
      <c r="K546" t="s">
        <v>36</v>
      </c>
      <c r="L546">
        <v>2</v>
      </c>
      <c r="M546" t="s">
        <v>11735</v>
      </c>
      <c r="N546" t="s">
        <v>11735</v>
      </c>
      <c r="O546" t="s">
        <v>3587</v>
      </c>
      <c r="P546" s="2">
        <v>44351</v>
      </c>
      <c r="R546" t="s">
        <v>39</v>
      </c>
      <c r="T546" t="s">
        <v>116</v>
      </c>
      <c r="U546" t="s">
        <v>1213</v>
      </c>
      <c r="V546" t="s">
        <v>36</v>
      </c>
      <c r="W546" t="s">
        <v>118</v>
      </c>
      <c r="X546" t="s">
        <v>776</v>
      </c>
      <c r="Y546" t="s">
        <v>11703</v>
      </c>
      <c r="Z546" t="s">
        <v>6234</v>
      </c>
      <c r="AA546" t="str">
        <f t="shared" si="16"/>
        <v>Metals - Total; EMS code: TI-T</v>
      </c>
      <c r="AB546" t="s">
        <v>43</v>
      </c>
      <c r="AC546" t="s">
        <v>268</v>
      </c>
      <c r="AD546" t="s">
        <v>44</v>
      </c>
      <c r="AE546" t="str">
        <f t="shared" si="17"/>
        <v/>
      </c>
    </row>
    <row r="547" spans="1:31" hidden="1" x14ac:dyDescent="0.35">
      <c r="A547" t="s">
        <v>11757</v>
      </c>
      <c r="B547" t="s">
        <v>11755</v>
      </c>
      <c r="C547" t="s">
        <v>1207</v>
      </c>
      <c r="D547" t="s">
        <v>11756</v>
      </c>
      <c r="E547" t="s">
        <v>3583</v>
      </c>
      <c r="F547" t="s">
        <v>3584</v>
      </c>
      <c r="G547" t="s">
        <v>3585</v>
      </c>
      <c r="H547">
        <v>4.0000000000000002E-4</v>
      </c>
      <c r="I547" t="s">
        <v>36</v>
      </c>
      <c r="J547" t="s">
        <v>36</v>
      </c>
      <c r="K547" t="s">
        <v>36</v>
      </c>
      <c r="L547">
        <v>2</v>
      </c>
      <c r="M547" t="s">
        <v>3586</v>
      </c>
      <c r="N547" t="s">
        <v>3586</v>
      </c>
      <c r="O547" t="s">
        <v>3587</v>
      </c>
      <c r="P547" s="2">
        <v>44351</v>
      </c>
      <c r="R547" t="s">
        <v>39</v>
      </c>
      <c r="T547" t="s">
        <v>116</v>
      </c>
      <c r="U547" t="s">
        <v>1213</v>
      </c>
      <c r="V547" t="s">
        <v>36</v>
      </c>
      <c r="W547" t="s">
        <v>118</v>
      </c>
      <c r="X547" t="s">
        <v>776</v>
      </c>
      <c r="Y547" t="s">
        <v>11745</v>
      </c>
      <c r="Z547" t="s">
        <v>6234</v>
      </c>
      <c r="AA547" t="str">
        <f t="shared" si="16"/>
        <v>Metals - Total; EMS code: TL-T</v>
      </c>
      <c r="AB547" t="s">
        <v>43</v>
      </c>
      <c r="AC547" t="s">
        <v>268</v>
      </c>
      <c r="AD547" t="s">
        <v>44</v>
      </c>
      <c r="AE547" t="str">
        <f t="shared" si="17"/>
        <v/>
      </c>
    </row>
    <row r="548" spans="1:31" hidden="1" x14ac:dyDescent="0.35">
      <c r="A548" t="s">
        <v>11757</v>
      </c>
      <c r="B548" t="s">
        <v>11755</v>
      </c>
      <c r="C548" t="s">
        <v>1207</v>
      </c>
      <c r="D548" t="s">
        <v>11756</v>
      </c>
      <c r="E548" t="s">
        <v>3557</v>
      </c>
      <c r="F548" t="s">
        <v>12448</v>
      </c>
      <c r="G548" t="s">
        <v>3558</v>
      </c>
      <c r="H548">
        <v>1E-4</v>
      </c>
      <c r="I548" t="s">
        <v>36</v>
      </c>
      <c r="J548" t="s">
        <v>36</v>
      </c>
      <c r="K548" t="s">
        <v>36</v>
      </c>
      <c r="L548">
        <v>37</v>
      </c>
      <c r="M548" t="s">
        <v>3818</v>
      </c>
      <c r="N548" t="s">
        <v>3819</v>
      </c>
      <c r="O548" t="s">
        <v>1255</v>
      </c>
      <c r="P548" s="2">
        <v>38005</v>
      </c>
      <c r="Q548" t="s">
        <v>3561</v>
      </c>
      <c r="R548" t="s">
        <v>384</v>
      </c>
      <c r="S548" t="s">
        <v>39</v>
      </c>
      <c r="T548" t="s">
        <v>116</v>
      </c>
      <c r="U548" t="s">
        <v>1213</v>
      </c>
      <c r="V548" t="s">
        <v>36</v>
      </c>
      <c r="W548" t="s">
        <v>118</v>
      </c>
      <c r="X548" t="s">
        <v>776</v>
      </c>
      <c r="Y548" t="s">
        <v>11745</v>
      </c>
      <c r="Z548" t="s">
        <v>6234</v>
      </c>
      <c r="AA548" t="str">
        <f t="shared" si="16"/>
        <v>Metals - Total; EMS code: TL-T</v>
      </c>
      <c r="AB548" t="s">
        <v>43</v>
      </c>
      <c r="AC548" t="s">
        <v>268</v>
      </c>
      <c r="AD548" t="s">
        <v>44</v>
      </c>
      <c r="AE548" t="str">
        <f t="shared" si="17"/>
        <v/>
      </c>
    </row>
    <row r="549" spans="1:31" hidden="1" x14ac:dyDescent="0.35">
      <c r="A549" t="s">
        <v>11757</v>
      </c>
      <c r="B549" t="s">
        <v>11755</v>
      </c>
      <c r="C549" t="s">
        <v>1207</v>
      </c>
      <c r="D549" t="s">
        <v>11756</v>
      </c>
      <c r="E549" t="s">
        <v>3792</v>
      </c>
      <c r="F549" t="s">
        <v>3793</v>
      </c>
      <c r="G549" t="s">
        <v>3794</v>
      </c>
      <c r="H549">
        <v>4.0000000000000002E-4</v>
      </c>
      <c r="I549" t="s">
        <v>36</v>
      </c>
      <c r="J549" t="s">
        <v>36</v>
      </c>
      <c r="K549" t="s">
        <v>36</v>
      </c>
      <c r="L549">
        <v>24</v>
      </c>
      <c r="M549" t="s">
        <v>3545</v>
      </c>
      <c r="N549" t="s">
        <v>3546</v>
      </c>
      <c r="O549" t="s">
        <v>9231</v>
      </c>
      <c r="P549" s="2">
        <v>43458</v>
      </c>
      <c r="R549" t="s">
        <v>39</v>
      </c>
      <c r="T549" t="s">
        <v>116</v>
      </c>
      <c r="U549" t="s">
        <v>1213</v>
      </c>
      <c r="V549" t="s">
        <v>36</v>
      </c>
      <c r="W549" t="s">
        <v>118</v>
      </c>
      <c r="X549" t="s">
        <v>776</v>
      </c>
      <c r="Y549" t="s">
        <v>11745</v>
      </c>
      <c r="Z549" t="s">
        <v>6234</v>
      </c>
      <c r="AA549" t="str">
        <f t="shared" si="16"/>
        <v>Metals - Total; EMS code: TL-T</v>
      </c>
      <c r="AB549" t="s">
        <v>43</v>
      </c>
      <c r="AC549" t="s">
        <v>268</v>
      </c>
      <c r="AD549" t="s">
        <v>44</v>
      </c>
      <c r="AE549" t="str">
        <f t="shared" si="17"/>
        <v/>
      </c>
    </row>
    <row r="550" spans="1:31" hidden="1" x14ac:dyDescent="0.35">
      <c r="A550" t="s">
        <v>11757</v>
      </c>
      <c r="B550" t="s">
        <v>11755</v>
      </c>
      <c r="C550" t="s">
        <v>1207</v>
      </c>
      <c r="D550" t="s">
        <v>11756</v>
      </c>
      <c r="E550" t="s">
        <v>3613</v>
      </c>
      <c r="F550" t="s">
        <v>12457</v>
      </c>
      <c r="G550" t="s">
        <v>3614</v>
      </c>
      <c r="H550">
        <v>0.05</v>
      </c>
      <c r="I550" t="s">
        <v>36</v>
      </c>
      <c r="J550" t="s">
        <v>36</v>
      </c>
      <c r="K550" t="s">
        <v>36</v>
      </c>
      <c r="L550">
        <v>191</v>
      </c>
      <c r="M550" t="s">
        <v>3615</v>
      </c>
      <c r="N550" t="s">
        <v>3775</v>
      </c>
      <c r="O550" t="s">
        <v>1255</v>
      </c>
      <c r="P550" s="2">
        <v>39793</v>
      </c>
      <c r="Q550" t="s">
        <v>3618</v>
      </c>
      <c r="R550" t="s">
        <v>126</v>
      </c>
      <c r="S550" t="s">
        <v>39</v>
      </c>
      <c r="T550" t="s">
        <v>116</v>
      </c>
      <c r="U550" t="s">
        <v>1213</v>
      </c>
      <c r="V550" t="s">
        <v>36</v>
      </c>
      <c r="W550" t="s">
        <v>118</v>
      </c>
      <c r="X550" t="s">
        <v>776</v>
      </c>
      <c r="Y550" t="s">
        <v>11745</v>
      </c>
      <c r="Z550" t="s">
        <v>6234</v>
      </c>
      <c r="AA550" t="str">
        <f t="shared" si="16"/>
        <v>Metals - Total; EMS code: TL-T</v>
      </c>
      <c r="AB550" t="s">
        <v>43</v>
      </c>
      <c r="AC550" t="s">
        <v>268</v>
      </c>
      <c r="AD550" t="s">
        <v>44</v>
      </c>
      <c r="AE550" t="str">
        <f t="shared" si="17"/>
        <v/>
      </c>
    </row>
    <row r="551" spans="1:31" hidden="1" x14ac:dyDescent="0.35">
      <c r="A551" t="s">
        <v>11931</v>
      </c>
      <c r="B551" t="s">
        <v>11925</v>
      </c>
      <c r="C551" t="s">
        <v>1207</v>
      </c>
      <c r="D551" t="s">
        <v>11926</v>
      </c>
      <c r="E551" t="s">
        <v>3613</v>
      </c>
      <c r="F551" t="s">
        <v>12457</v>
      </c>
      <c r="G551" t="s">
        <v>3614</v>
      </c>
      <c r="H551">
        <v>0.05</v>
      </c>
      <c r="I551" t="s">
        <v>36</v>
      </c>
      <c r="J551" t="s">
        <v>36</v>
      </c>
      <c r="K551" t="s">
        <v>36</v>
      </c>
      <c r="L551">
        <v>191</v>
      </c>
      <c r="M551" t="s">
        <v>3615</v>
      </c>
      <c r="N551" t="s">
        <v>3775</v>
      </c>
      <c r="O551" t="s">
        <v>1255</v>
      </c>
      <c r="P551" s="2">
        <v>39793</v>
      </c>
      <c r="Q551" t="s">
        <v>3618</v>
      </c>
      <c r="R551" t="s">
        <v>126</v>
      </c>
      <c r="S551" t="s">
        <v>39</v>
      </c>
      <c r="T551" t="s">
        <v>116</v>
      </c>
      <c r="U551" t="s">
        <v>1213</v>
      </c>
      <c r="V551" t="s">
        <v>36</v>
      </c>
      <c r="W551" t="s">
        <v>118</v>
      </c>
      <c r="X551" t="s">
        <v>776</v>
      </c>
      <c r="Y551" t="s">
        <v>11908</v>
      </c>
      <c r="Z551" t="s">
        <v>6234</v>
      </c>
      <c r="AA551" t="str">
        <f t="shared" si="16"/>
        <v>Metals - Total; EMS code: U--T</v>
      </c>
      <c r="AB551" t="s">
        <v>43</v>
      </c>
      <c r="AC551" t="s">
        <v>268</v>
      </c>
      <c r="AD551" t="s">
        <v>44</v>
      </c>
      <c r="AE551" t="str">
        <f t="shared" si="17"/>
        <v/>
      </c>
    </row>
    <row r="552" spans="1:31" hidden="1" x14ac:dyDescent="0.35">
      <c r="A552" t="s">
        <v>11931</v>
      </c>
      <c r="B552" t="s">
        <v>11925</v>
      </c>
      <c r="C552" t="s">
        <v>1207</v>
      </c>
      <c r="D552" t="s">
        <v>11926</v>
      </c>
      <c r="E552" t="s">
        <v>3583</v>
      </c>
      <c r="F552" t="s">
        <v>3584</v>
      </c>
      <c r="G552" t="s">
        <v>3585</v>
      </c>
      <c r="H552">
        <v>4.0000000000000002E-4</v>
      </c>
      <c r="I552" t="s">
        <v>36</v>
      </c>
      <c r="J552" t="s">
        <v>36</v>
      </c>
      <c r="K552" t="s">
        <v>36</v>
      </c>
      <c r="L552">
        <v>2</v>
      </c>
      <c r="M552" t="s">
        <v>3586</v>
      </c>
      <c r="N552" t="s">
        <v>3586</v>
      </c>
      <c r="O552" t="s">
        <v>3587</v>
      </c>
      <c r="P552" s="2">
        <v>44351</v>
      </c>
      <c r="R552" t="s">
        <v>39</v>
      </c>
      <c r="T552" t="s">
        <v>116</v>
      </c>
      <c r="U552" t="s">
        <v>1213</v>
      </c>
      <c r="V552" t="s">
        <v>36</v>
      </c>
      <c r="W552" t="s">
        <v>118</v>
      </c>
      <c r="X552" t="s">
        <v>776</v>
      </c>
      <c r="Y552" t="s">
        <v>11908</v>
      </c>
      <c r="Z552" t="s">
        <v>6234</v>
      </c>
      <c r="AA552" t="str">
        <f t="shared" si="16"/>
        <v>Metals - Total; EMS code: U--T</v>
      </c>
      <c r="AB552" t="s">
        <v>43</v>
      </c>
      <c r="AC552" t="s">
        <v>268</v>
      </c>
      <c r="AD552" t="s">
        <v>44</v>
      </c>
      <c r="AE552" t="str">
        <f t="shared" si="17"/>
        <v/>
      </c>
    </row>
    <row r="553" spans="1:31" hidden="1" x14ac:dyDescent="0.35">
      <c r="A553" t="s">
        <v>11931</v>
      </c>
      <c r="B553" t="s">
        <v>11925</v>
      </c>
      <c r="C553" t="s">
        <v>1207</v>
      </c>
      <c r="D553" t="s">
        <v>11926</v>
      </c>
      <c r="E553" t="s">
        <v>3792</v>
      </c>
      <c r="F553" t="s">
        <v>3793</v>
      </c>
      <c r="G553" t="s">
        <v>3794</v>
      </c>
      <c r="H553">
        <v>4.0000000000000002E-4</v>
      </c>
      <c r="I553" t="s">
        <v>36</v>
      </c>
      <c r="J553" t="s">
        <v>36</v>
      </c>
      <c r="K553" t="s">
        <v>36</v>
      </c>
      <c r="L553">
        <v>24</v>
      </c>
      <c r="M553" t="s">
        <v>3545</v>
      </c>
      <c r="N553" t="s">
        <v>3546</v>
      </c>
      <c r="O553" t="s">
        <v>9231</v>
      </c>
      <c r="P553" s="2">
        <v>43458</v>
      </c>
      <c r="R553" t="s">
        <v>39</v>
      </c>
      <c r="T553" t="s">
        <v>116</v>
      </c>
      <c r="U553" t="s">
        <v>1213</v>
      </c>
      <c r="V553" t="s">
        <v>36</v>
      </c>
      <c r="W553" t="s">
        <v>118</v>
      </c>
      <c r="X553" t="s">
        <v>776</v>
      </c>
      <c r="Y553" t="s">
        <v>11908</v>
      </c>
      <c r="Z553" t="s">
        <v>6234</v>
      </c>
      <c r="AA553" t="str">
        <f t="shared" si="16"/>
        <v>Metals - Total; EMS code: U--T</v>
      </c>
      <c r="AB553" t="s">
        <v>43</v>
      </c>
      <c r="AC553" t="s">
        <v>268</v>
      </c>
      <c r="AD553" t="s">
        <v>44</v>
      </c>
      <c r="AE553" t="str">
        <f t="shared" si="17"/>
        <v/>
      </c>
    </row>
    <row r="554" spans="1:31" hidden="1" x14ac:dyDescent="0.35">
      <c r="A554" t="s">
        <v>11931</v>
      </c>
      <c r="B554" t="s">
        <v>11925</v>
      </c>
      <c r="C554" t="s">
        <v>1207</v>
      </c>
      <c r="D554" t="s">
        <v>11926</v>
      </c>
      <c r="E554" t="s">
        <v>3557</v>
      </c>
      <c r="F554" t="s">
        <v>12448</v>
      </c>
      <c r="G554" t="s">
        <v>3558</v>
      </c>
      <c r="H554">
        <v>1E-4</v>
      </c>
      <c r="I554" t="s">
        <v>36</v>
      </c>
      <c r="J554" t="s">
        <v>36</v>
      </c>
      <c r="K554" t="s">
        <v>36</v>
      </c>
      <c r="L554">
        <v>37</v>
      </c>
      <c r="M554" t="s">
        <v>3818</v>
      </c>
      <c r="N554" t="s">
        <v>3819</v>
      </c>
      <c r="O554" t="s">
        <v>1255</v>
      </c>
      <c r="P554" s="2">
        <v>38005</v>
      </c>
      <c r="Q554" t="s">
        <v>3561</v>
      </c>
      <c r="R554" t="s">
        <v>384</v>
      </c>
      <c r="S554" t="s">
        <v>39</v>
      </c>
      <c r="T554" t="s">
        <v>116</v>
      </c>
      <c r="U554" t="s">
        <v>1213</v>
      </c>
      <c r="V554" t="s">
        <v>36</v>
      </c>
      <c r="W554" t="s">
        <v>118</v>
      </c>
      <c r="X554" t="s">
        <v>776</v>
      </c>
      <c r="Y554" t="s">
        <v>11908</v>
      </c>
      <c r="Z554" t="s">
        <v>6234</v>
      </c>
      <c r="AA554" t="str">
        <f t="shared" si="16"/>
        <v>Metals - Total; EMS code: U--T</v>
      </c>
      <c r="AB554" t="s">
        <v>43</v>
      </c>
      <c r="AC554" t="s">
        <v>268</v>
      </c>
      <c r="AD554" t="s">
        <v>44</v>
      </c>
      <c r="AE554" t="str">
        <f t="shared" si="17"/>
        <v/>
      </c>
    </row>
    <row r="555" spans="1:31" hidden="1" x14ac:dyDescent="0.35">
      <c r="A555" t="s">
        <v>12041</v>
      </c>
      <c r="B555" t="s">
        <v>12032</v>
      </c>
      <c r="C555" t="s">
        <v>1207</v>
      </c>
      <c r="D555" t="s">
        <v>12033</v>
      </c>
      <c r="E555" t="s">
        <v>3613</v>
      </c>
      <c r="F555" t="s">
        <v>12457</v>
      </c>
      <c r="G555" t="s">
        <v>3614</v>
      </c>
      <c r="H555">
        <v>2</v>
      </c>
      <c r="I555" t="s">
        <v>36</v>
      </c>
      <c r="J555" t="s">
        <v>36</v>
      </c>
      <c r="K555" t="s">
        <v>36</v>
      </c>
      <c r="L555">
        <v>541</v>
      </c>
      <c r="M555" t="s">
        <v>3615</v>
      </c>
      <c r="N555" t="s">
        <v>3775</v>
      </c>
      <c r="O555" t="s">
        <v>1255</v>
      </c>
      <c r="P555" s="2">
        <v>39793</v>
      </c>
      <c r="Q555" t="s">
        <v>3618</v>
      </c>
      <c r="R555" t="s">
        <v>126</v>
      </c>
      <c r="S555" t="s">
        <v>39</v>
      </c>
      <c r="T555" t="s">
        <v>116</v>
      </c>
      <c r="U555" t="s">
        <v>1213</v>
      </c>
      <c r="V555" t="s">
        <v>36</v>
      </c>
      <c r="W555" t="s">
        <v>118</v>
      </c>
      <c r="X555" t="s">
        <v>776</v>
      </c>
      <c r="Y555" t="s">
        <v>12023</v>
      </c>
      <c r="Z555" t="s">
        <v>6234</v>
      </c>
      <c r="AA555" t="str">
        <f t="shared" si="16"/>
        <v>Metals - Total; EMS code: V--T</v>
      </c>
      <c r="AB555" t="s">
        <v>43</v>
      </c>
      <c r="AC555" t="s">
        <v>268</v>
      </c>
      <c r="AD555" t="s">
        <v>44</v>
      </c>
      <c r="AE555" t="str">
        <f t="shared" si="17"/>
        <v/>
      </c>
    </row>
    <row r="556" spans="1:31" hidden="1" x14ac:dyDescent="0.35">
      <c r="A556" t="s">
        <v>12041</v>
      </c>
      <c r="B556" t="s">
        <v>12032</v>
      </c>
      <c r="C556" t="s">
        <v>1207</v>
      </c>
      <c r="D556" t="s">
        <v>12033</v>
      </c>
      <c r="E556" t="s">
        <v>3792</v>
      </c>
      <c r="F556" t="s">
        <v>3793</v>
      </c>
      <c r="G556" t="s">
        <v>3794</v>
      </c>
      <c r="H556">
        <v>0.02</v>
      </c>
      <c r="I556" t="s">
        <v>36</v>
      </c>
      <c r="J556" t="s">
        <v>36</v>
      </c>
      <c r="K556" t="s">
        <v>36</v>
      </c>
      <c r="L556">
        <v>24</v>
      </c>
      <c r="M556" t="s">
        <v>3545</v>
      </c>
      <c r="N556" t="s">
        <v>3546</v>
      </c>
      <c r="O556" t="s">
        <v>9231</v>
      </c>
      <c r="P556" s="2">
        <v>43458</v>
      </c>
      <c r="R556" t="s">
        <v>39</v>
      </c>
      <c r="T556" t="s">
        <v>116</v>
      </c>
      <c r="U556" t="s">
        <v>1213</v>
      </c>
      <c r="V556" t="s">
        <v>36</v>
      </c>
      <c r="W556" t="s">
        <v>118</v>
      </c>
      <c r="X556" t="s">
        <v>776</v>
      </c>
      <c r="Y556" t="s">
        <v>12023</v>
      </c>
      <c r="Z556" t="s">
        <v>6234</v>
      </c>
      <c r="AA556" t="str">
        <f t="shared" si="16"/>
        <v>Metals - Total; EMS code: V--T</v>
      </c>
      <c r="AB556" t="s">
        <v>43</v>
      </c>
      <c r="AC556" t="s">
        <v>268</v>
      </c>
      <c r="AD556" t="s">
        <v>44</v>
      </c>
      <c r="AE556" t="str">
        <f t="shared" si="17"/>
        <v/>
      </c>
    </row>
    <row r="557" spans="1:31" hidden="1" x14ac:dyDescent="0.35">
      <c r="A557" t="s">
        <v>12041</v>
      </c>
      <c r="B557" t="s">
        <v>12032</v>
      </c>
      <c r="C557" t="s">
        <v>1207</v>
      </c>
      <c r="D557" t="s">
        <v>12033</v>
      </c>
      <c r="E557" t="s">
        <v>3557</v>
      </c>
      <c r="F557" t="s">
        <v>12448</v>
      </c>
      <c r="G557" t="s">
        <v>3558</v>
      </c>
      <c r="H557">
        <v>1E-3</v>
      </c>
      <c r="I557" t="s">
        <v>36</v>
      </c>
      <c r="J557" t="s">
        <v>36</v>
      </c>
      <c r="K557" t="s">
        <v>36</v>
      </c>
      <c r="L557">
        <v>37</v>
      </c>
      <c r="M557" t="s">
        <v>3818</v>
      </c>
      <c r="N557" t="s">
        <v>3819</v>
      </c>
      <c r="O557" t="s">
        <v>1255</v>
      </c>
      <c r="P557" s="2">
        <v>38005</v>
      </c>
      <c r="Q557" t="s">
        <v>3561</v>
      </c>
      <c r="R557" t="s">
        <v>384</v>
      </c>
      <c r="S557" t="s">
        <v>39</v>
      </c>
      <c r="T557" t="s">
        <v>116</v>
      </c>
      <c r="U557" t="s">
        <v>1213</v>
      </c>
      <c r="V557" t="s">
        <v>36</v>
      </c>
      <c r="W557" t="s">
        <v>118</v>
      </c>
      <c r="X557" t="s">
        <v>776</v>
      </c>
      <c r="Y557" t="s">
        <v>12023</v>
      </c>
      <c r="Z557" t="s">
        <v>6234</v>
      </c>
      <c r="AA557" t="str">
        <f t="shared" si="16"/>
        <v>Metals - Total; EMS code: V--T</v>
      </c>
      <c r="AB557" t="s">
        <v>43</v>
      </c>
      <c r="AC557" t="s">
        <v>268</v>
      </c>
      <c r="AD557" t="s">
        <v>44</v>
      </c>
      <c r="AE557" t="str">
        <f t="shared" si="17"/>
        <v/>
      </c>
    </row>
    <row r="558" spans="1:31" hidden="1" x14ac:dyDescent="0.35">
      <c r="A558" t="s">
        <v>12041</v>
      </c>
      <c r="B558" t="s">
        <v>12032</v>
      </c>
      <c r="C558" t="s">
        <v>1207</v>
      </c>
      <c r="D558" t="s">
        <v>12033</v>
      </c>
      <c r="E558" t="s">
        <v>3583</v>
      </c>
      <c r="F558" t="s">
        <v>3584</v>
      </c>
      <c r="G558" t="s">
        <v>3585</v>
      </c>
      <c r="H558">
        <v>0.02</v>
      </c>
      <c r="I558" t="s">
        <v>36</v>
      </c>
      <c r="J558" t="s">
        <v>36</v>
      </c>
      <c r="K558" t="s">
        <v>36</v>
      </c>
      <c r="L558">
        <v>2</v>
      </c>
      <c r="M558" t="s">
        <v>3586</v>
      </c>
      <c r="N558" t="s">
        <v>3586</v>
      </c>
      <c r="O558" t="s">
        <v>3587</v>
      </c>
      <c r="P558" s="2">
        <v>44351</v>
      </c>
      <c r="R558" t="s">
        <v>39</v>
      </c>
      <c r="T558" t="s">
        <v>116</v>
      </c>
      <c r="U558" t="s">
        <v>1213</v>
      </c>
      <c r="V558" t="s">
        <v>36</v>
      </c>
      <c r="W558" t="s">
        <v>118</v>
      </c>
      <c r="X558" t="s">
        <v>776</v>
      </c>
      <c r="Y558" t="s">
        <v>12023</v>
      </c>
      <c r="Z558" t="s">
        <v>6234</v>
      </c>
      <c r="AA558" t="str">
        <f t="shared" si="16"/>
        <v>Metals - Total; EMS code: V--T</v>
      </c>
      <c r="AB558" t="s">
        <v>43</v>
      </c>
      <c r="AC558" t="s">
        <v>268</v>
      </c>
      <c r="AD558" t="s">
        <v>44</v>
      </c>
      <c r="AE558" t="str">
        <f t="shared" si="17"/>
        <v/>
      </c>
    </row>
    <row r="559" spans="1:31" hidden="1" x14ac:dyDescent="0.35">
      <c r="A559" t="s">
        <v>12204</v>
      </c>
      <c r="B559" t="s">
        <v>12198</v>
      </c>
      <c r="C559" t="s">
        <v>1207</v>
      </c>
      <c r="D559" t="s">
        <v>12199</v>
      </c>
      <c r="E559" t="s">
        <v>3613</v>
      </c>
      <c r="F559" t="s">
        <v>12457</v>
      </c>
      <c r="G559" t="s">
        <v>3614</v>
      </c>
      <c r="H559">
        <v>0.1</v>
      </c>
      <c r="I559" t="s">
        <v>36</v>
      </c>
      <c r="J559" t="s">
        <v>36</v>
      </c>
      <c r="K559" t="s">
        <v>36</v>
      </c>
      <c r="L559">
        <v>541</v>
      </c>
      <c r="M559" t="s">
        <v>3615</v>
      </c>
      <c r="N559" t="s">
        <v>3775</v>
      </c>
      <c r="O559" t="s">
        <v>1255</v>
      </c>
      <c r="P559" s="2">
        <v>39793</v>
      </c>
      <c r="Q559" t="s">
        <v>3618</v>
      </c>
      <c r="R559" t="s">
        <v>126</v>
      </c>
      <c r="S559" t="s">
        <v>39</v>
      </c>
      <c r="T559" t="s">
        <v>116</v>
      </c>
      <c r="U559" t="s">
        <v>1213</v>
      </c>
      <c r="V559" t="s">
        <v>36</v>
      </c>
      <c r="W559" t="s">
        <v>118</v>
      </c>
      <c r="X559" t="s">
        <v>776</v>
      </c>
      <c r="Y559" t="s">
        <v>12165</v>
      </c>
      <c r="Z559" t="s">
        <v>6234</v>
      </c>
      <c r="AA559" t="str">
        <f t="shared" si="16"/>
        <v>Metals - Total; EMS code: ZN-T</v>
      </c>
      <c r="AB559" t="s">
        <v>43</v>
      </c>
      <c r="AC559" t="s">
        <v>268</v>
      </c>
      <c r="AD559" t="s">
        <v>44</v>
      </c>
      <c r="AE559" t="str">
        <f t="shared" si="17"/>
        <v/>
      </c>
    </row>
    <row r="560" spans="1:31" hidden="1" x14ac:dyDescent="0.35">
      <c r="A560" t="s">
        <v>12204</v>
      </c>
      <c r="B560" t="s">
        <v>12198</v>
      </c>
      <c r="C560" t="s">
        <v>1207</v>
      </c>
      <c r="D560" t="s">
        <v>12199</v>
      </c>
      <c r="E560" t="s">
        <v>6410</v>
      </c>
      <c r="F560" t="s">
        <v>12529</v>
      </c>
      <c r="G560" t="s">
        <v>6411</v>
      </c>
      <c r="H560">
        <v>0.05</v>
      </c>
      <c r="I560" t="s">
        <v>36</v>
      </c>
      <c r="J560" t="s">
        <v>36</v>
      </c>
      <c r="K560" t="s">
        <v>36</v>
      </c>
      <c r="L560">
        <v>74</v>
      </c>
      <c r="O560" t="s">
        <v>5388</v>
      </c>
      <c r="P560" s="2">
        <v>35167</v>
      </c>
      <c r="Q560" t="s">
        <v>276</v>
      </c>
      <c r="R560" t="s">
        <v>39</v>
      </c>
      <c r="T560" t="s">
        <v>116</v>
      </c>
      <c r="U560" t="s">
        <v>1213</v>
      </c>
      <c r="V560" t="s">
        <v>36</v>
      </c>
      <c r="W560" t="s">
        <v>118</v>
      </c>
      <c r="X560" t="s">
        <v>776</v>
      </c>
      <c r="Y560" t="s">
        <v>12165</v>
      </c>
      <c r="Z560" t="s">
        <v>6234</v>
      </c>
      <c r="AA560" t="str">
        <f t="shared" si="16"/>
        <v>Metals - Total; EMS code: ZN-T</v>
      </c>
      <c r="AB560" t="s">
        <v>43</v>
      </c>
      <c r="AC560" t="s">
        <v>268</v>
      </c>
      <c r="AD560" t="s">
        <v>44</v>
      </c>
      <c r="AE560" t="str">
        <f t="shared" si="17"/>
        <v/>
      </c>
    </row>
    <row r="561" spans="1:31" hidden="1" x14ac:dyDescent="0.35">
      <c r="A561" t="s">
        <v>12204</v>
      </c>
      <c r="B561" t="s">
        <v>12198</v>
      </c>
      <c r="C561" t="s">
        <v>1207</v>
      </c>
      <c r="D561" t="s">
        <v>12199</v>
      </c>
      <c r="E561" t="s">
        <v>3792</v>
      </c>
      <c r="F561" t="s">
        <v>3793</v>
      </c>
      <c r="G561" t="s">
        <v>3794</v>
      </c>
      <c r="H561">
        <v>0.2</v>
      </c>
      <c r="I561" t="s">
        <v>36</v>
      </c>
      <c r="J561" t="s">
        <v>36</v>
      </c>
      <c r="K561" t="s">
        <v>36</v>
      </c>
      <c r="L561">
        <v>24</v>
      </c>
      <c r="M561" t="s">
        <v>3545</v>
      </c>
      <c r="N561" t="s">
        <v>3546</v>
      </c>
      <c r="O561" t="s">
        <v>9231</v>
      </c>
      <c r="P561" s="2">
        <v>43458</v>
      </c>
      <c r="R561" t="s">
        <v>39</v>
      </c>
      <c r="T561" t="s">
        <v>116</v>
      </c>
      <c r="U561" t="s">
        <v>1213</v>
      </c>
      <c r="V561" t="s">
        <v>36</v>
      </c>
      <c r="W561" t="s">
        <v>118</v>
      </c>
      <c r="X561" t="s">
        <v>776</v>
      </c>
      <c r="Y561" t="s">
        <v>12165</v>
      </c>
      <c r="Z561" t="s">
        <v>6234</v>
      </c>
      <c r="AA561" t="str">
        <f t="shared" si="16"/>
        <v>Metals - Total; EMS code: ZN-T</v>
      </c>
      <c r="AB561" t="s">
        <v>43</v>
      </c>
      <c r="AC561" t="s">
        <v>268</v>
      </c>
      <c r="AD561" t="s">
        <v>44</v>
      </c>
      <c r="AE561" t="str">
        <f t="shared" si="17"/>
        <v/>
      </c>
    </row>
    <row r="562" spans="1:31" hidden="1" x14ac:dyDescent="0.35">
      <c r="A562" t="s">
        <v>12204</v>
      </c>
      <c r="B562" t="s">
        <v>12198</v>
      </c>
      <c r="C562" t="s">
        <v>1207</v>
      </c>
      <c r="D562" t="s">
        <v>12199</v>
      </c>
      <c r="E562" t="s">
        <v>3557</v>
      </c>
      <c r="F562" t="s">
        <v>12448</v>
      </c>
      <c r="G562" t="s">
        <v>3558</v>
      </c>
      <c r="H562">
        <v>0.01</v>
      </c>
      <c r="I562" t="s">
        <v>36</v>
      </c>
      <c r="J562" t="s">
        <v>36</v>
      </c>
      <c r="K562" t="s">
        <v>36</v>
      </c>
      <c r="L562">
        <v>37</v>
      </c>
      <c r="M562" t="s">
        <v>3818</v>
      </c>
      <c r="N562" t="s">
        <v>3819</v>
      </c>
      <c r="O562" t="s">
        <v>1255</v>
      </c>
      <c r="P562" s="2">
        <v>38005</v>
      </c>
      <c r="Q562" t="s">
        <v>3561</v>
      </c>
      <c r="R562" t="s">
        <v>384</v>
      </c>
      <c r="S562" t="s">
        <v>39</v>
      </c>
      <c r="T562" t="s">
        <v>116</v>
      </c>
      <c r="U562" t="s">
        <v>1213</v>
      </c>
      <c r="V562" t="s">
        <v>36</v>
      </c>
      <c r="W562" t="s">
        <v>118</v>
      </c>
      <c r="X562" t="s">
        <v>776</v>
      </c>
      <c r="Y562" t="s">
        <v>12165</v>
      </c>
      <c r="Z562" t="s">
        <v>6234</v>
      </c>
      <c r="AA562" t="str">
        <f t="shared" si="16"/>
        <v>Metals - Total; EMS code: ZN-T</v>
      </c>
      <c r="AB562" t="s">
        <v>43</v>
      </c>
      <c r="AC562" t="s">
        <v>268</v>
      </c>
      <c r="AD562" t="s">
        <v>44</v>
      </c>
      <c r="AE562" t="str">
        <f t="shared" si="17"/>
        <v/>
      </c>
    </row>
    <row r="563" spans="1:31" hidden="1" x14ac:dyDescent="0.35">
      <c r="A563" t="s">
        <v>12204</v>
      </c>
      <c r="B563" t="s">
        <v>12198</v>
      </c>
      <c r="C563" t="s">
        <v>1207</v>
      </c>
      <c r="D563" t="s">
        <v>12199</v>
      </c>
      <c r="E563" t="s">
        <v>3583</v>
      </c>
      <c r="F563" t="s">
        <v>3584</v>
      </c>
      <c r="G563" t="s">
        <v>3585</v>
      </c>
      <c r="H563">
        <v>0.2</v>
      </c>
      <c r="I563" t="s">
        <v>36</v>
      </c>
      <c r="J563" t="s">
        <v>36</v>
      </c>
      <c r="K563" t="s">
        <v>36</v>
      </c>
      <c r="L563">
        <v>2</v>
      </c>
      <c r="M563" t="s">
        <v>3586</v>
      </c>
      <c r="N563" t="s">
        <v>3586</v>
      </c>
      <c r="O563" t="s">
        <v>3587</v>
      </c>
      <c r="P563" s="2">
        <v>44351</v>
      </c>
      <c r="R563" t="s">
        <v>39</v>
      </c>
      <c r="T563" t="s">
        <v>116</v>
      </c>
      <c r="U563" t="s">
        <v>1213</v>
      </c>
      <c r="V563" t="s">
        <v>36</v>
      </c>
      <c r="W563" t="s">
        <v>118</v>
      </c>
      <c r="X563" t="s">
        <v>776</v>
      </c>
      <c r="Y563" t="s">
        <v>12165</v>
      </c>
      <c r="Z563" t="s">
        <v>6234</v>
      </c>
      <c r="AA563" t="str">
        <f t="shared" si="16"/>
        <v>Metals - Total; EMS code: ZN-T</v>
      </c>
      <c r="AB563" t="s">
        <v>43</v>
      </c>
      <c r="AC563" t="s">
        <v>268</v>
      </c>
      <c r="AD563" t="s">
        <v>44</v>
      </c>
      <c r="AE563" t="str">
        <f t="shared" si="17"/>
        <v/>
      </c>
    </row>
    <row r="564" spans="1:31" hidden="1" x14ac:dyDescent="0.35">
      <c r="A564" t="s">
        <v>12232</v>
      </c>
      <c r="B564" t="s">
        <v>12227</v>
      </c>
      <c r="C564" t="s">
        <v>1207</v>
      </c>
      <c r="D564" t="s">
        <v>12228</v>
      </c>
      <c r="E564" t="s">
        <v>3613</v>
      </c>
      <c r="F564" t="s">
        <v>12457</v>
      </c>
      <c r="G564" t="s">
        <v>3614</v>
      </c>
      <c r="H564">
        <v>0.6</v>
      </c>
      <c r="I564" t="s">
        <v>36</v>
      </c>
      <c r="J564" t="s">
        <v>36</v>
      </c>
      <c r="K564" t="s">
        <v>36</v>
      </c>
      <c r="L564">
        <v>181</v>
      </c>
      <c r="M564" t="s">
        <v>10951</v>
      </c>
      <c r="N564" t="s">
        <v>3775</v>
      </c>
      <c r="O564" t="s">
        <v>1255</v>
      </c>
      <c r="P564" s="2">
        <v>40210</v>
      </c>
      <c r="Q564" t="s">
        <v>3618</v>
      </c>
      <c r="R564" t="s">
        <v>126</v>
      </c>
      <c r="S564" t="s">
        <v>39</v>
      </c>
      <c r="T564" t="s">
        <v>116</v>
      </c>
      <c r="U564" t="s">
        <v>1213</v>
      </c>
      <c r="V564" t="s">
        <v>36</v>
      </c>
      <c r="W564" t="s">
        <v>118</v>
      </c>
      <c r="X564" t="s">
        <v>776</v>
      </c>
      <c r="Y564" t="s">
        <v>12225</v>
      </c>
      <c r="Z564" t="s">
        <v>6234</v>
      </c>
      <c r="AA564" t="str">
        <f t="shared" si="16"/>
        <v>Metals - Total; EMS code: ZR-T</v>
      </c>
      <c r="AB564" t="s">
        <v>43</v>
      </c>
      <c r="AC564" t="s">
        <v>268</v>
      </c>
      <c r="AD564" t="s">
        <v>44</v>
      </c>
      <c r="AE564" t="str">
        <f t="shared" si="17"/>
        <v/>
      </c>
    </row>
    <row r="565" spans="1:31" hidden="1" x14ac:dyDescent="0.35">
      <c r="A565" t="s">
        <v>12232</v>
      </c>
      <c r="B565" t="s">
        <v>12227</v>
      </c>
      <c r="C565" t="s">
        <v>1207</v>
      </c>
      <c r="D565" t="s">
        <v>12228</v>
      </c>
      <c r="E565" t="s">
        <v>3583</v>
      </c>
      <c r="F565" t="s">
        <v>3584</v>
      </c>
      <c r="G565" t="s">
        <v>3585</v>
      </c>
      <c r="H565">
        <v>0.04</v>
      </c>
      <c r="I565" t="s">
        <v>36</v>
      </c>
      <c r="J565" t="s">
        <v>36</v>
      </c>
      <c r="K565" t="s">
        <v>36</v>
      </c>
      <c r="L565">
        <v>2</v>
      </c>
      <c r="M565" t="s">
        <v>3586</v>
      </c>
      <c r="N565" t="s">
        <v>3586</v>
      </c>
      <c r="O565" t="s">
        <v>3587</v>
      </c>
      <c r="P565" s="2">
        <v>44351</v>
      </c>
      <c r="R565" t="s">
        <v>39</v>
      </c>
      <c r="T565" t="s">
        <v>116</v>
      </c>
      <c r="U565" t="s">
        <v>1213</v>
      </c>
      <c r="V565" t="s">
        <v>36</v>
      </c>
      <c r="W565" t="s">
        <v>118</v>
      </c>
      <c r="X565" t="s">
        <v>776</v>
      </c>
      <c r="Y565" t="s">
        <v>12225</v>
      </c>
      <c r="Z565" t="s">
        <v>6234</v>
      </c>
      <c r="AA565" t="str">
        <f t="shared" si="16"/>
        <v>Metals - Total; EMS code: ZR-T</v>
      </c>
      <c r="AB565" t="s">
        <v>43</v>
      </c>
      <c r="AC565" t="s">
        <v>268</v>
      </c>
      <c r="AD565" t="s">
        <v>44</v>
      </c>
      <c r="AE565" t="str">
        <f t="shared" si="17"/>
        <v/>
      </c>
    </row>
    <row r="566" spans="1:31" hidden="1" x14ac:dyDescent="0.35">
      <c r="A566" t="s">
        <v>12232</v>
      </c>
      <c r="B566" t="s">
        <v>12227</v>
      </c>
      <c r="C566" t="s">
        <v>1207</v>
      </c>
      <c r="D566" t="s">
        <v>12228</v>
      </c>
      <c r="E566" t="s">
        <v>3792</v>
      </c>
      <c r="F566" t="s">
        <v>3793</v>
      </c>
      <c r="G566" t="s">
        <v>3794</v>
      </c>
      <c r="H566">
        <v>0.04</v>
      </c>
      <c r="I566" t="s">
        <v>36</v>
      </c>
      <c r="J566" t="s">
        <v>36</v>
      </c>
      <c r="K566" t="s">
        <v>36</v>
      </c>
      <c r="L566">
        <v>24</v>
      </c>
      <c r="M566" t="s">
        <v>3545</v>
      </c>
      <c r="N566" t="s">
        <v>3546</v>
      </c>
      <c r="O566" t="s">
        <v>9231</v>
      </c>
      <c r="P566" s="2">
        <v>43458</v>
      </c>
      <c r="R566" t="s">
        <v>39</v>
      </c>
      <c r="T566" t="s">
        <v>116</v>
      </c>
      <c r="U566" t="s">
        <v>1213</v>
      </c>
      <c r="V566" t="s">
        <v>36</v>
      </c>
      <c r="W566" t="s">
        <v>118</v>
      </c>
      <c r="X566" t="s">
        <v>776</v>
      </c>
      <c r="Y566" t="s">
        <v>12225</v>
      </c>
      <c r="Z566" t="s">
        <v>6234</v>
      </c>
      <c r="AA566" t="str">
        <f t="shared" si="16"/>
        <v>Metals - Total; EMS code: ZR-T</v>
      </c>
      <c r="AB566" t="s">
        <v>43</v>
      </c>
      <c r="AC566" t="s">
        <v>268</v>
      </c>
      <c r="AD566" t="s">
        <v>44</v>
      </c>
      <c r="AE566" t="str">
        <f t="shared" si="17"/>
        <v/>
      </c>
    </row>
    <row r="567" spans="1:31" hidden="1" x14ac:dyDescent="0.35">
      <c r="A567" t="s">
        <v>12232</v>
      </c>
      <c r="B567" t="s">
        <v>12227</v>
      </c>
      <c r="C567" t="s">
        <v>1207</v>
      </c>
      <c r="D567" t="s">
        <v>12228</v>
      </c>
      <c r="E567" t="s">
        <v>3557</v>
      </c>
      <c r="F567" t="s">
        <v>12448</v>
      </c>
      <c r="G567" t="s">
        <v>3558</v>
      </c>
      <c r="H567">
        <v>0.04</v>
      </c>
      <c r="I567" t="s">
        <v>36</v>
      </c>
      <c r="J567" t="s">
        <v>36</v>
      </c>
      <c r="K567" t="s">
        <v>36</v>
      </c>
      <c r="L567">
        <v>37</v>
      </c>
      <c r="M567" t="s">
        <v>3818</v>
      </c>
      <c r="N567" t="s">
        <v>3819</v>
      </c>
      <c r="O567" t="s">
        <v>1255</v>
      </c>
      <c r="P567" s="2">
        <v>42074</v>
      </c>
      <c r="R567" t="s">
        <v>126</v>
      </c>
      <c r="T567" t="s">
        <v>116</v>
      </c>
      <c r="U567" t="s">
        <v>1213</v>
      </c>
      <c r="V567" t="s">
        <v>36</v>
      </c>
      <c r="W567" t="s">
        <v>118</v>
      </c>
      <c r="X567" t="s">
        <v>776</v>
      </c>
      <c r="Y567" t="s">
        <v>12225</v>
      </c>
      <c r="Z567" t="s">
        <v>6234</v>
      </c>
      <c r="AA567" t="str">
        <f t="shared" si="16"/>
        <v>Metals - Total; EMS code: ZR-T</v>
      </c>
      <c r="AB567" t="s">
        <v>43</v>
      </c>
      <c r="AC567" t="s">
        <v>268</v>
      </c>
      <c r="AD567" t="s">
        <v>44</v>
      </c>
      <c r="AE567" t="str">
        <f t="shared" si="17"/>
        <v/>
      </c>
    </row>
    <row r="568" spans="1:31" hidden="1" x14ac:dyDescent="0.35">
      <c r="A568" t="s">
        <v>97</v>
      </c>
      <c r="B568" t="s">
        <v>88</v>
      </c>
      <c r="C568" t="s">
        <v>89</v>
      </c>
      <c r="D568" t="s">
        <v>90</v>
      </c>
      <c r="E568" t="s">
        <v>91</v>
      </c>
      <c r="F568" t="s">
        <v>92</v>
      </c>
      <c r="G568" t="s">
        <v>92</v>
      </c>
      <c r="H568">
        <v>0</v>
      </c>
      <c r="I568" t="s">
        <v>35</v>
      </c>
      <c r="J568" t="s">
        <v>36</v>
      </c>
      <c r="K568" t="s">
        <v>36</v>
      </c>
      <c r="L568">
        <v>38</v>
      </c>
      <c r="O568" t="s">
        <v>93</v>
      </c>
      <c r="P568" s="2">
        <v>35167</v>
      </c>
      <c r="Q568" t="s">
        <v>38</v>
      </c>
      <c r="R568" t="s">
        <v>39</v>
      </c>
      <c r="T568" t="s">
        <v>94</v>
      </c>
      <c r="U568" t="s">
        <v>95</v>
      </c>
      <c r="V568" t="s">
        <v>36</v>
      </c>
      <c r="W568" t="s">
        <v>96</v>
      </c>
      <c r="Z568" t="s">
        <v>98</v>
      </c>
      <c r="AA568" t="str">
        <f t="shared" si="16"/>
        <v>Petroleum Hydrocarbons; EMS code: 0003</v>
      </c>
      <c r="AB568" t="s">
        <v>43</v>
      </c>
      <c r="AD568" t="s">
        <v>44</v>
      </c>
    </row>
    <row r="569" spans="1:31" hidden="1" x14ac:dyDescent="0.35">
      <c r="A569" t="s">
        <v>1227</v>
      </c>
      <c r="B569" t="s">
        <v>1215</v>
      </c>
      <c r="C569" t="s">
        <v>89</v>
      </c>
      <c r="D569" t="s">
        <v>1216</v>
      </c>
      <c r="E569" t="s">
        <v>1224</v>
      </c>
      <c r="F569" t="s">
        <v>12335</v>
      </c>
      <c r="G569" t="s">
        <v>1225</v>
      </c>
      <c r="H569">
        <v>0</v>
      </c>
      <c r="I569" t="s">
        <v>36</v>
      </c>
      <c r="J569" t="s">
        <v>36</v>
      </c>
      <c r="K569" t="s">
        <v>36</v>
      </c>
      <c r="L569">
        <v>3239</v>
      </c>
      <c r="O569" t="s">
        <v>1226</v>
      </c>
      <c r="P569" s="2">
        <v>35167</v>
      </c>
      <c r="Q569" t="s">
        <v>960</v>
      </c>
      <c r="R569" t="s">
        <v>39</v>
      </c>
      <c r="T569" t="s">
        <v>94</v>
      </c>
      <c r="U569" t="s">
        <v>95</v>
      </c>
      <c r="V569" t="s">
        <v>36</v>
      </c>
      <c r="W569" t="s">
        <v>96</v>
      </c>
      <c r="Y569" t="s">
        <v>1218</v>
      </c>
      <c r="AA569" t="str">
        <f t="shared" si="16"/>
        <v>EMS code: 0106</v>
      </c>
      <c r="AB569" t="s">
        <v>43</v>
      </c>
      <c r="AC569" t="s">
        <v>268</v>
      </c>
      <c r="AD569" t="s">
        <v>44</v>
      </c>
      <c r="AE569" t="str">
        <f t="shared" ref="AE569:AE632" si="18">IF(AD569="FIELD_RESULT",F569,"")</f>
        <v/>
      </c>
    </row>
    <row r="570" spans="1:31" hidden="1" x14ac:dyDescent="0.35">
      <c r="A570" t="s">
        <v>1309</v>
      </c>
      <c r="B570" t="s">
        <v>1282</v>
      </c>
      <c r="C570" t="s">
        <v>89</v>
      </c>
      <c r="D570" t="s">
        <v>1283</v>
      </c>
      <c r="E570" t="s">
        <v>1306</v>
      </c>
      <c r="F570" t="s">
        <v>12340</v>
      </c>
      <c r="G570" t="s">
        <v>1307</v>
      </c>
      <c r="H570">
        <v>0</v>
      </c>
      <c r="I570" t="s">
        <v>36</v>
      </c>
      <c r="J570" t="s">
        <v>36</v>
      </c>
      <c r="K570" t="s">
        <v>36</v>
      </c>
      <c r="L570">
        <v>3</v>
      </c>
      <c r="O570" t="s">
        <v>1308</v>
      </c>
      <c r="P570" s="2">
        <v>35167</v>
      </c>
      <c r="Q570" t="s">
        <v>960</v>
      </c>
      <c r="R570" t="s">
        <v>39</v>
      </c>
      <c r="T570" t="s">
        <v>94</v>
      </c>
      <c r="U570" t="s">
        <v>95</v>
      </c>
      <c r="V570" t="s">
        <v>36</v>
      </c>
      <c r="W570" t="s">
        <v>96</v>
      </c>
      <c r="Y570" t="s">
        <v>1286</v>
      </c>
      <c r="Z570" t="s">
        <v>1287</v>
      </c>
      <c r="AA570" t="str">
        <f t="shared" si="16"/>
        <v>Nutrients; EMS code: 0108</v>
      </c>
      <c r="AB570" t="s">
        <v>43</v>
      </c>
      <c r="AC570" t="s">
        <v>268</v>
      </c>
      <c r="AD570" t="s">
        <v>44</v>
      </c>
      <c r="AE570" t="str">
        <f t="shared" si="18"/>
        <v/>
      </c>
    </row>
    <row r="571" spans="1:31" hidden="1" x14ac:dyDescent="0.35">
      <c r="A571" t="s">
        <v>1309</v>
      </c>
      <c r="B571" t="s">
        <v>1282</v>
      </c>
      <c r="C571" t="s">
        <v>89</v>
      </c>
      <c r="D571" t="s">
        <v>1283</v>
      </c>
      <c r="E571" t="s">
        <v>1313</v>
      </c>
      <c r="F571" t="s">
        <v>12342</v>
      </c>
      <c r="G571" t="s">
        <v>1314</v>
      </c>
      <c r="H571">
        <v>0</v>
      </c>
      <c r="I571" t="s">
        <v>36</v>
      </c>
      <c r="J571" t="s">
        <v>36</v>
      </c>
      <c r="K571" t="s">
        <v>36</v>
      </c>
      <c r="L571">
        <v>34</v>
      </c>
      <c r="O571" t="s">
        <v>1315</v>
      </c>
      <c r="P571" s="2">
        <v>35167</v>
      </c>
      <c r="Q571" t="s">
        <v>960</v>
      </c>
      <c r="R571" t="s">
        <v>39</v>
      </c>
      <c r="T571" t="s">
        <v>94</v>
      </c>
      <c r="U571" t="s">
        <v>95</v>
      </c>
      <c r="V571" t="s">
        <v>36</v>
      </c>
      <c r="W571" t="s">
        <v>96</v>
      </c>
      <c r="Y571" t="s">
        <v>1286</v>
      </c>
      <c r="Z571" t="s">
        <v>1287</v>
      </c>
      <c r="AA571" t="str">
        <f t="shared" si="16"/>
        <v>Nutrients; EMS code: 0108</v>
      </c>
      <c r="AB571" t="s">
        <v>43</v>
      </c>
      <c r="AC571" t="s">
        <v>268</v>
      </c>
      <c r="AD571" t="s">
        <v>44</v>
      </c>
      <c r="AE571" t="str">
        <f t="shared" si="18"/>
        <v/>
      </c>
    </row>
    <row r="572" spans="1:31" hidden="1" x14ac:dyDescent="0.35">
      <c r="A572" t="s">
        <v>1309</v>
      </c>
      <c r="B572" t="s">
        <v>1282</v>
      </c>
      <c r="C572" t="s">
        <v>89</v>
      </c>
      <c r="D572" t="s">
        <v>1283</v>
      </c>
      <c r="E572" t="s">
        <v>91</v>
      </c>
      <c r="F572" t="s">
        <v>92</v>
      </c>
      <c r="G572" t="s">
        <v>92</v>
      </c>
      <c r="H572">
        <v>0</v>
      </c>
      <c r="I572" t="s">
        <v>35</v>
      </c>
      <c r="J572" t="s">
        <v>36</v>
      </c>
      <c r="K572" t="s">
        <v>36</v>
      </c>
      <c r="L572">
        <v>83</v>
      </c>
      <c r="O572" t="s">
        <v>1319</v>
      </c>
      <c r="P572" s="2">
        <v>35167</v>
      </c>
      <c r="Q572" t="s">
        <v>960</v>
      </c>
      <c r="R572" t="s">
        <v>39</v>
      </c>
      <c r="T572" t="s">
        <v>94</v>
      </c>
      <c r="U572" t="s">
        <v>95</v>
      </c>
      <c r="V572" t="s">
        <v>36</v>
      </c>
      <c r="W572" t="s">
        <v>96</v>
      </c>
      <c r="Y572" t="s">
        <v>1286</v>
      </c>
      <c r="Z572" t="s">
        <v>1287</v>
      </c>
      <c r="AA572" t="str">
        <f t="shared" si="16"/>
        <v>Nutrients; EMS code: 0108</v>
      </c>
      <c r="AB572" t="s">
        <v>43</v>
      </c>
      <c r="AC572" t="s">
        <v>268</v>
      </c>
      <c r="AD572" t="s">
        <v>44</v>
      </c>
      <c r="AE572" t="str">
        <f t="shared" si="18"/>
        <v/>
      </c>
    </row>
    <row r="573" spans="1:31" hidden="1" x14ac:dyDescent="0.35">
      <c r="A573" t="s">
        <v>1516</v>
      </c>
      <c r="B573" t="s">
        <v>1469</v>
      </c>
      <c r="C573" t="s">
        <v>89</v>
      </c>
      <c r="D573" t="s">
        <v>1470</v>
      </c>
      <c r="E573" t="s">
        <v>91</v>
      </c>
      <c r="F573" t="s">
        <v>92</v>
      </c>
      <c r="G573" t="s">
        <v>92</v>
      </c>
      <c r="H573">
        <v>0</v>
      </c>
      <c r="I573" t="s">
        <v>35</v>
      </c>
      <c r="J573" t="s">
        <v>36</v>
      </c>
      <c r="K573" t="s">
        <v>36</v>
      </c>
      <c r="L573">
        <v>16</v>
      </c>
      <c r="O573" t="s">
        <v>1515</v>
      </c>
      <c r="P573" s="2">
        <v>35167</v>
      </c>
      <c r="Q573" t="s">
        <v>960</v>
      </c>
      <c r="R573" t="s">
        <v>39</v>
      </c>
      <c r="T573" t="s">
        <v>94</v>
      </c>
      <c r="U573" t="s">
        <v>95</v>
      </c>
      <c r="V573" t="s">
        <v>36</v>
      </c>
      <c r="W573" t="s">
        <v>96</v>
      </c>
      <c r="Z573" t="s">
        <v>1476</v>
      </c>
      <c r="AA573" t="str">
        <f t="shared" si="16"/>
        <v>Aggregate Organics; EMS code: 0115</v>
      </c>
      <c r="AB573" t="s">
        <v>43</v>
      </c>
      <c r="AD573" t="s">
        <v>44</v>
      </c>
      <c r="AE573" t="str">
        <f t="shared" si="18"/>
        <v/>
      </c>
    </row>
    <row r="574" spans="1:31" hidden="1" x14ac:dyDescent="0.35">
      <c r="A574" t="s">
        <v>1548</v>
      </c>
      <c r="B574" t="s">
        <v>1541</v>
      </c>
      <c r="C574" t="s">
        <v>89</v>
      </c>
      <c r="D574" t="s">
        <v>1542</v>
      </c>
      <c r="E574" t="s">
        <v>91</v>
      </c>
      <c r="F574" t="s">
        <v>92</v>
      </c>
      <c r="G574" t="s">
        <v>92</v>
      </c>
      <c r="H574">
        <v>0</v>
      </c>
      <c r="I574" t="s">
        <v>35</v>
      </c>
      <c r="J574" t="s">
        <v>36</v>
      </c>
      <c r="K574" t="s">
        <v>36</v>
      </c>
      <c r="L574">
        <v>73</v>
      </c>
      <c r="O574" t="s">
        <v>93</v>
      </c>
      <c r="P574" s="2">
        <v>35167</v>
      </c>
      <c r="Q574" t="s">
        <v>960</v>
      </c>
      <c r="R574" t="s">
        <v>39</v>
      </c>
      <c r="T574" t="s">
        <v>94</v>
      </c>
      <c r="U574" t="s">
        <v>95</v>
      </c>
      <c r="V574" t="s">
        <v>36</v>
      </c>
      <c r="W574" t="s">
        <v>96</v>
      </c>
      <c r="Z574" t="s">
        <v>1547</v>
      </c>
      <c r="AA574" t="str">
        <f t="shared" si="16"/>
        <v>Organics; EMS code: 0117</v>
      </c>
      <c r="AB574" t="s">
        <v>43</v>
      </c>
      <c r="AD574" t="s">
        <v>44</v>
      </c>
      <c r="AE574" t="str">
        <f t="shared" si="18"/>
        <v/>
      </c>
    </row>
    <row r="575" spans="1:31" hidden="1" x14ac:dyDescent="0.35">
      <c r="A575" t="s">
        <v>1715</v>
      </c>
      <c r="B575" t="s">
        <v>1713</v>
      </c>
      <c r="C575" t="s">
        <v>89</v>
      </c>
      <c r="D575" t="s">
        <v>1714</v>
      </c>
      <c r="E575" t="s">
        <v>91</v>
      </c>
      <c r="F575" t="s">
        <v>92</v>
      </c>
      <c r="G575" t="s">
        <v>92</v>
      </c>
      <c r="H575">
        <v>0</v>
      </c>
      <c r="I575" t="s">
        <v>35</v>
      </c>
      <c r="J575" t="s">
        <v>36</v>
      </c>
      <c r="K575" t="s">
        <v>36</v>
      </c>
      <c r="L575">
        <v>73</v>
      </c>
      <c r="O575" t="s">
        <v>93</v>
      </c>
      <c r="P575" s="2">
        <v>35167</v>
      </c>
      <c r="Q575" t="s">
        <v>960</v>
      </c>
      <c r="R575" t="s">
        <v>39</v>
      </c>
      <c r="T575" t="s">
        <v>94</v>
      </c>
      <c r="U575" t="s">
        <v>95</v>
      </c>
      <c r="V575" t="s">
        <v>36</v>
      </c>
      <c r="W575" t="s">
        <v>96</v>
      </c>
      <c r="Y575" t="s">
        <v>1716</v>
      </c>
      <c r="Z575" t="s">
        <v>12642</v>
      </c>
      <c r="AA575" t="str">
        <f t="shared" si="16"/>
        <v>Inorganics;EMS code: 0125</v>
      </c>
      <c r="AB575" t="s">
        <v>43</v>
      </c>
      <c r="AC575" t="s">
        <v>268</v>
      </c>
      <c r="AD575" t="s">
        <v>44</v>
      </c>
      <c r="AE575" t="str">
        <f t="shared" si="18"/>
        <v/>
      </c>
    </row>
    <row r="576" spans="1:31" hidden="1" x14ac:dyDescent="0.35">
      <c r="A576" t="s">
        <v>3515</v>
      </c>
      <c r="B576" t="s">
        <v>3489</v>
      </c>
      <c r="C576" t="s">
        <v>89</v>
      </c>
      <c r="D576" t="s">
        <v>3491</v>
      </c>
      <c r="E576" t="s">
        <v>3509</v>
      </c>
      <c r="F576" t="s">
        <v>3510</v>
      </c>
      <c r="G576" t="s">
        <v>3511</v>
      </c>
      <c r="H576">
        <v>2E-3</v>
      </c>
      <c r="I576" t="s">
        <v>36</v>
      </c>
      <c r="J576" t="s">
        <v>36</v>
      </c>
      <c r="K576" t="s">
        <v>36</v>
      </c>
      <c r="L576">
        <v>437</v>
      </c>
      <c r="M576" t="s">
        <v>3512</v>
      </c>
      <c r="N576" t="s">
        <v>3513</v>
      </c>
      <c r="O576" t="s">
        <v>3514</v>
      </c>
      <c r="P576" s="2">
        <v>35920</v>
      </c>
      <c r="Q576" t="s">
        <v>206</v>
      </c>
      <c r="R576" t="s">
        <v>187</v>
      </c>
      <c r="T576" t="s">
        <v>94</v>
      </c>
      <c r="U576" t="s">
        <v>95</v>
      </c>
      <c r="V576" t="s">
        <v>36</v>
      </c>
      <c r="W576" t="s">
        <v>96</v>
      </c>
      <c r="Y576" t="s">
        <v>3393</v>
      </c>
      <c r="Z576" t="s">
        <v>6234</v>
      </c>
      <c r="AA576" t="str">
        <f t="shared" si="16"/>
        <v>Metals - Total; EMS code: AG-T</v>
      </c>
      <c r="AB576" t="s">
        <v>43</v>
      </c>
      <c r="AC576" t="s">
        <v>268</v>
      </c>
      <c r="AD576" t="s">
        <v>44</v>
      </c>
      <c r="AE576" t="str">
        <f t="shared" si="18"/>
        <v/>
      </c>
    </row>
    <row r="577" spans="1:31" hidden="1" x14ac:dyDescent="0.35">
      <c r="A577" t="s">
        <v>3515</v>
      </c>
      <c r="B577" t="s">
        <v>3489</v>
      </c>
      <c r="C577" t="s">
        <v>89</v>
      </c>
      <c r="D577" t="s">
        <v>3491</v>
      </c>
      <c r="E577" t="s">
        <v>3527</v>
      </c>
      <c r="F577" t="s">
        <v>3528</v>
      </c>
      <c r="G577" t="s">
        <v>3529</v>
      </c>
      <c r="H577">
        <v>2E-3</v>
      </c>
      <c r="I577" t="s">
        <v>36</v>
      </c>
      <c r="J577" t="s">
        <v>36</v>
      </c>
      <c r="K577" t="s">
        <v>36</v>
      </c>
      <c r="L577">
        <v>1185</v>
      </c>
      <c r="M577" t="s">
        <v>3530</v>
      </c>
      <c r="N577" t="s">
        <v>3531</v>
      </c>
      <c r="O577" t="s">
        <v>3532</v>
      </c>
      <c r="P577" s="2">
        <v>35351</v>
      </c>
      <c r="Q577" t="s">
        <v>133</v>
      </c>
      <c r="R577" t="s">
        <v>39</v>
      </c>
      <c r="T577" t="s">
        <v>94</v>
      </c>
      <c r="U577" t="s">
        <v>95</v>
      </c>
      <c r="V577" t="s">
        <v>36</v>
      </c>
      <c r="W577" t="s">
        <v>96</v>
      </c>
      <c r="Y577" t="s">
        <v>3393</v>
      </c>
      <c r="Z577" t="s">
        <v>6234</v>
      </c>
      <c r="AA577" t="str">
        <f t="shared" si="16"/>
        <v>Metals - Total; EMS code: AG-T</v>
      </c>
      <c r="AB577" t="s">
        <v>43</v>
      </c>
      <c r="AC577" t="s">
        <v>268</v>
      </c>
      <c r="AD577" t="s">
        <v>44</v>
      </c>
      <c r="AE577" t="str">
        <f t="shared" si="18"/>
        <v/>
      </c>
    </row>
    <row r="578" spans="1:31" hidden="1" x14ac:dyDescent="0.35">
      <c r="A578" t="s">
        <v>3515</v>
      </c>
      <c r="B578" t="s">
        <v>3489</v>
      </c>
      <c r="C578" t="s">
        <v>89</v>
      </c>
      <c r="D578" t="s">
        <v>3491</v>
      </c>
      <c r="E578" t="s">
        <v>3562</v>
      </c>
      <c r="F578" t="s">
        <v>12449</v>
      </c>
      <c r="G578" t="s">
        <v>3563</v>
      </c>
      <c r="I578" t="s">
        <v>36</v>
      </c>
      <c r="J578" t="s">
        <v>36</v>
      </c>
      <c r="K578" t="s">
        <v>36</v>
      </c>
      <c r="L578">
        <v>567</v>
      </c>
      <c r="M578" t="s">
        <v>3564</v>
      </c>
      <c r="N578" t="s">
        <v>3565</v>
      </c>
      <c r="O578" t="s">
        <v>3566</v>
      </c>
      <c r="P578" s="2">
        <v>36754</v>
      </c>
      <c r="R578" t="s">
        <v>187</v>
      </c>
      <c r="T578" t="s">
        <v>94</v>
      </c>
      <c r="U578" t="s">
        <v>95</v>
      </c>
      <c r="V578" t="s">
        <v>36</v>
      </c>
      <c r="W578" t="s">
        <v>96</v>
      </c>
      <c r="Y578" t="s">
        <v>3393</v>
      </c>
      <c r="Z578" t="s">
        <v>6234</v>
      </c>
      <c r="AA578" t="str">
        <f t="shared" ref="AA578:AA641" si="19">_xlfn.CONCAT(Z578, "EMS code: ",B578)</f>
        <v>Metals - Total; EMS code: AG-T</v>
      </c>
      <c r="AB578" t="s">
        <v>43</v>
      </c>
      <c r="AC578" t="s">
        <v>268</v>
      </c>
      <c r="AD578" t="s">
        <v>44</v>
      </c>
      <c r="AE578" t="str">
        <f t="shared" si="18"/>
        <v/>
      </c>
    </row>
    <row r="579" spans="1:31" hidden="1" x14ac:dyDescent="0.35">
      <c r="A579" t="s">
        <v>3771</v>
      </c>
      <c r="B579" t="s">
        <v>3755</v>
      </c>
      <c r="C579" t="s">
        <v>89</v>
      </c>
      <c r="D579" t="s">
        <v>3756</v>
      </c>
      <c r="E579" t="s">
        <v>3562</v>
      </c>
      <c r="F579" t="s">
        <v>12449</v>
      </c>
      <c r="G579" t="s">
        <v>3563</v>
      </c>
      <c r="I579" t="s">
        <v>36</v>
      </c>
      <c r="J579" t="s">
        <v>36</v>
      </c>
      <c r="K579" t="s">
        <v>36</v>
      </c>
      <c r="L579">
        <v>565</v>
      </c>
      <c r="M579" t="s">
        <v>3564</v>
      </c>
      <c r="N579" t="s">
        <v>3565</v>
      </c>
      <c r="O579" t="s">
        <v>3566</v>
      </c>
      <c r="P579" s="2">
        <v>36754</v>
      </c>
      <c r="R579" t="s">
        <v>187</v>
      </c>
      <c r="T579" t="s">
        <v>94</v>
      </c>
      <c r="U579" t="s">
        <v>95</v>
      </c>
      <c r="V579" t="s">
        <v>36</v>
      </c>
      <c r="W579" t="s">
        <v>96</v>
      </c>
      <c r="Y579" t="s">
        <v>3706</v>
      </c>
      <c r="Z579" t="s">
        <v>6234</v>
      </c>
      <c r="AA579" t="str">
        <f t="shared" si="19"/>
        <v>Metals - Total; EMS code: AL-T</v>
      </c>
      <c r="AB579" t="s">
        <v>43</v>
      </c>
      <c r="AC579" t="s">
        <v>268</v>
      </c>
      <c r="AD579" t="s">
        <v>44</v>
      </c>
      <c r="AE579" t="str">
        <f t="shared" si="18"/>
        <v/>
      </c>
    </row>
    <row r="580" spans="1:31" hidden="1" x14ac:dyDescent="0.35">
      <c r="A580" t="s">
        <v>3771</v>
      </c>
      <c r="B580" t="s">
        <v>3755</v>
      </c>
      <c r="C580" t="s">
        <v>89</v>
      </c>
      <c r="D580" t="s">
        <v>3756</v>
      </c>
      <c r="E580" t="s">
        <v>3509</v>
      </c>
      <c r="F580" t="s">
        <v>3510</v>
      </c>
      <c r="G580" t="s">
        <v>3511</v>
      </c>
      <c r="H580">
        <v>5.0000000000000001E-3</v>
      </c>
      <c r="I580" t="s">
        <v>36</v>
      </c>
      <c r="J580" t="s">
        <v>36</v>
      </c>
      <c r="K580" t="s">
        <v>36</v>
      </c>
      <c r="L580">
        <v>437</v>
      </c>
      <c r="M580" t="s">
        <v>3512</v>
      </c>
      <c r="N580" t="s">
        <v>3513</v>
      </c>
      <c r="O580" t="s">
        <v>3514</v>
      </c>
      <c r="P580" s="2">
        <v>38027</v>
      </c>
      <c r="R580" t="s">
        <v>384</v>
      </c>
      <c r="T580" t="s">
        <v>94</v>
      </c>
      <c r="U580" t="s">
        <v>95</v>
      </c>
      <c r="V580" t="s">
        <v>36</v>
      </c>
      <c r="W580" t="s">
        <v>96</v>
      </c>
      <c r="Y580" t="s">
        <v>3706</v>
      </c>
      <c r="Z580" t="s">
        <v>6234</v>
      </c>
      <c r="AA580" t="str">
        <f t="shared" si="19"/>
        <v>Metals - Total; EMS code: AL-T</v>
      </c>
      <c r="AB580" t="s">
        <v>43</v>
      </c>
      <c r="AC580" t="s">
        <v>268</v>
      </c>
      <c r="AD580" t="s">
        <v>44</v>
      </c>
      <c r="AE580" t="str">
        <f t="shared" si="18"/>
        <v/>
      </c>
    </row>
    <row r="581" spans="1:31" hidden="1" x14ac:dyDescent="0.35">
      <c r="A581" t="s">
        <v>4051</v>
      </c>
      <c r="B581" t="s">
        <v>4040</v>
      </c>
      <c r="C581" t="s">
        <v>89</v>
      </c>
      <c r="D581" t="s">
        <v>4041</v>
      </c>
      <c r="E581" t="s">
        <v>3562</v>
      </c>
      <c r="F581" t="s">
        <v>12449</v>
      </c>
      <c r="G581" t="s">
        <v>3563</v>
      </c>
      <c r="I581" t="s">
        <v>36</v>
      </c>
      <c r="J581" t="s">
        <v>36</v>
      </c>
      <c r="K581" t="s">
        <v>36</v>
      </c>
      <c r="L581">
        <v>565</v>
      </c>
      <c r="M581" t="s">
        <v>3564</v>
      </c>
      <c r="N581" t="s">
        <v>3565</v>
      </c>
      <c r="O581" t="s">
        <v>3566</v>
      </c>
      <c r="P581" s="2">
        <v>36754</v>
      </c>
      <c r="R581" t="s">
        <v>187</v>
      </c>
      <c r="T581" t="s">
        <v>94</v>
      </c>
      <c r="U581" t="s">
        <v>95</v>
      </c>
      <c r="V581" t="s">
        <v>36</v>
      </c>
      <c r="W581" t="s">
        <v>96</v>
      </c>
      <c r="Y581" t="s">
        <v>3950</v>
      </c>
      <c r="Z581" t="s">
        <v>6234</v>
      </c>
      <c r="AA581" t="str">
        <f t="shared" si="19"/>
        <v>Metals - Total; EMS code: AS-T</v>
      </c>
      <c r="AB581" t="s">
        <v>43</v>
      </c>
      <c r="AC581" t="s">
        <v>268</v>
      </c>
      <c r="AD581" t="s">
        <v>44</v>
      </c>
      <c r="AE581" t="str">
        <f t="shared" si="18"/>
        <v/>
      </c>
    </row>
    <row r="582" spans="1:31" hidden="1" x14ac:dyDescent="0.35">
      <c r="A582" t="s">
        <v>4051</v>
      </c>
      <c r="B582" t="s">
        <v>4040</v>
      </c>
      <c r="C582" t="s">
        <v>89</v>
      </c>
      <c r="D582" t="s">
        <v>4041</v>
      </c>
      <c r="E582" t="s">
        <v>91</v>
      </c>
      <c r="F582" t="s">
        <v>92</v>
      </c>
      <c r="G582" t="s">
        <v>92</v>
      </c>
      <c r="H582">
        <v>0.1</v>
      </c>
      <c r="I582" t="s">
        <v>35</v>
      </c>
      <c r="J582" t="s">
        <v>36</v>
      </c>
      <c r="K582" t="s">
        <v>36</v>
      </c>
      <c r="L582">
        <v>2365</v>
      </c>
      <c r="O582" t="s">
        <v>4057</v>
      </c>
      <c r="P582" s="2">
        <v>35167</v>
      </c>
      <c r="Q582" t="s">
        <v>3760</v>
      </c>
      <c r="R582" t="s">
        <v>39</v>
      </c>
      <c r="T582" t="s">
        <v>94</v>
      </c>
      <c r="U582" t="s">
        <v>95</v>
      </c>
      <c r="V582" t="s">
        <v>36</v>
      </c>
      <c r="W582" t="s">
        <v>96</v>
      </c>
      <c r="Y582" t="s">
        <v>3950</v>
      </c>
      <c r="Z582" t="s">
        <v>6234</v>
      </c>
      <c r="AA582" t="str">
        <f t="shared" si="19"/>
        <v>Metals - Total; EMS code: AS-T</v>
      </c>
      <c r="AB582" t="s">
        <v>43</v>
      </c>
      <c r="AC582" t="s">
        <v>268</v>
      </c>
      <c r="AD582" t="s">
        <v>44</v>
      </c>
      <c r="AE582" t="str">
        <f t="shared" si="18"/>
        <v/>
      </c>
    </row>
    <row r="583" spans="1:31" hidden="1" x14ac:dyDescent="0.35">
      <c r="A583" t="s">
        <v>4051</v>
      </c>
      <c r="B583" t="s">
        <v>4040</v>
      </c>
      <c r="C583" t="s">
        <v>89</v>
      </c>
      <c r="D583" t="s">
        <v>4041</v>
      </c>
      <c r="E583" t="s">
        <v>4062</v>
      </c>
      <c r="F583" t="s">
        <v>12494</v>
      </c>
      <c r="G583" t="s">
        <v>4063</v>
      </c>
      <c r="H583">
        <v>0</v>
      </c>
      <c r="I583" t="s">
        <v>36</v>
      </c>
      <c r="J583" t="s">
        <v>36</v>
      </c>
      <c r="K583" t="s">
        <v>36</v>
      </c>
      <c r="L583">
        <v>555</v>
      </c>
      <c r="O583" t="s">
        <v>4064</v>
      </c>
      <c r="P583" s="2">
        <v>35167</v>
      </c>
      <c r="Q583" t="s">
        <v>319</v>
      </c>
      <c r="R583" t="s">
        <v>39</v>
      </c>
      <c r="T583" t="s">
        <v>94</v>
      </c>
      <c r="U583" t="s">
        <v>95</v>
      </c>
      <c r="V583" t="s">
        <v>36</v>
      </c>
      <c r="W583" t="s">
        <v>96</v>
      </c>
      <c r="Y583" t="s">
        <v>3950</v>
      </c>
      <c r="Z583" t="s">
        <v>6234</v>
      </c>
      <c r="AA583" t="str">
        <f t="shared" si="19"/>
        <v>Metals - Total; EMS code: AS-T</v>
      </c>
      <c r="AB583" t="s">
        <v>43</v>
      </c>
      <c r="AC583" t="s">
        <v>268</v>
      </c>
      <c r="AD583" t="s">
        <v>44</v>
      </c>
      <c r="AE583" t="str">
        <f t="shared" si="18"/>
        <v/>
      </c>
    </row>
    <row r="584" spans="1:31" hidden="1" x14ac:dyDescent="0.35">
      <c r="A584" t="s">
        <v>4051</v>
      </c>
      <c r="B584" t="s">
        <v>4040</v>
      </c>
      <c r="C584" t="s">
        <v>89</v>
      </c>
      <c r="D584" t="s">
        <v>4041</v>
      </c>
      <c r="E584" t="s">
        <v>4082</v>
      </c>
      <c r="F584" t="s">
        <v>4083</v>
      </c>
      <c r="G584" t="s">
        <v>4083</v>
      </c>
      <c r="H584">
        <v>0.2</v>
      </c>
      <c r="I584" t="s">
        <v>35</v>
      </c>
      <c r="J584" t="s">
        <v>36</v>
      </c>
      <c r="K584" t="s">
        <v>36</v>
      </c>
      <c r="L584">
        <v>628</v>
      </c>
      <c r="O584" t="s">
        <v>4084</v>
      </c>
      <c r="P584" s="2">
        <v>35167</v>
      </c>
      <c r="Q584" t="s">
        <v>3760</v>
      </c>
      <c r="R584" t="s">
        <v>39</v>
      </c>
      <c r="T584" t="s">
        <v>94</v>
      </c>
      <c r="U584" t="s">
        <v>95</v>
      </c>
      <c r="V584" t="s">
        <v>36</v>
      </c>
      <c r="W584" t="s">
        <v>96</v>
      </c>
      <c r="Y584" t="s">
        <v>3950</v>
      </c>
      <c r="Z584" t="s">
        <v>6234</v>
      </c>
      <c r="AA584" t="str">
        <f t="shared" si="19"/>
        <v>Metals - Total; EMS code: AS-T</v>
      </c>
      <c r="AB584" t="s">
        <v>43</v>
      </c>
      <c r="AC584" t="s">
        <v>268</v>
      </c>
      <c r="AD584" t="s">
        <v>44</v>
      </c>
      <c r="AE584" t="str">
        <f t="shared" si="18"/>
        <v/>
      </c>
    </row>
    <row r="585" spans="1:31" hidden="1" x14ac:dyDescent="0.35">
      <c r="A585" t="s">
        <v>4051</v>
      </c>
      <c r="B585" t="s">
        <v>4040</v>
      </c>
      <c r="C585" t="s">
        <v>89</v>
      </c>
      <c r="D585" t="s">
        <v>4041</v>
      </c>
      <c r="E585" t="s">
        <v>3527</v>
      </c>
      <c r="F585" t="s">
        <v>3528</v>
      </c>
      <c r="G585" t="s">
        <v>3529</v>
      </c>
      <c r="H585">
        <v>0.1</v>
      </c>
      <c r="I585" t="s">
        <v>36</v>
      </c>
      <c r="J585" t="s">
        <v>36</v>
      </c>
      <c r="K585" t="s">
        <v>36</v>
      </c>
      <c r="L585">
        <v>1689</v>
      </c>
      <c r="M585" t="s">
        <v>3530</v>
      </c>
      <c r="N585" t="s">
        <v>4015</v>
      </c>
      <c r="O585" t="s">
        <v>4100</v>
      </c>
      <c r="P585" s="2">
        <v>35167</v>
      </c>
      <c r="Q585" t="s">
        <v>3760</v>
      </c>
      <c r="R585" t="s">
        <v>39</v>
      </c>
      <c r="T585" t="s">
        <v>94</v>
      </c>
      <c r="U585" t="s">
        <v>95</v>
      </c>
      <c r="V585" t="s">
        <v>36</v>
      </c>
      <c r="W585" t="s">
        <v>96</v>
      </c>
      <c r="Y585" t="s">
        <v>3950</v>
      </c>
      <c r="Z585" t="s">
        <v>6234</v>
      </c>
      <c r="AA585" t="str">
        <f t="shared" si="19"/>
        <v>Metals - Total; EMS code: AS-T</v>
      </c>
      <c r="AB585" t="s">
        <v>43</v>
      </c>
      <c r="AC585" t="s">
        <v>268</v>
      </c>
      <c r="AD585" t="s">
        <v>44</v>
      </c>
      <c r="AE585" t="str">
        <f t="shared" si="18"/>
        <v/>
      </c>
    </row>
    <row r="586" spans="1:31" hidden="1" x14ac:dyDescent="0.35">
      <c r="A586" t="s">
        <v>4051</v>
      </c>
      <c r="B586" t="s">
        <v>4040</v>
      </c>
      <c r="C586" t="s">
        <v>89</v>
      </c>
      <c r="D586" t="s">
        <v>4041</v>
      </c>
      <c r="E586" t="s">
        <v>4102</v>
      </c>
      <c r="F586" t="s">
        <v>12491</v>
      </c>
      <c r="G586" t="s">
        <v>4019</v>
      </c>
      <c r="H586">
        <v>1E-3</v>
      </c>
      <c r="I586" t="s">
        <v>36</v>
      </c>
      <c r="J586" t="s">
        <v>36</v>
      </c>
      <c r="K586" t="s">
        <v>36</v>
      </c>
      <c r="L586">
        <v>110</v>
      </c>
      <c r="O586" t="s">
        <v>4103</v>
      </c>
      <c r="P586" s="2">
        <v>35167</v>
      </c>
      <c r="Q586" t="s">
        <v>3760</v>
      </c>
      <c r="R586" t="s">
        <v>39</v>
      </c>
      <c r="T586" t="s">
        <v>94</v>
      </c>
      <c r="U586" t="s">
        <v>95</v>
      </c>
      <c r="V586" t="s">
        <v>36</v>
      </c>
      <c r="W586" t="s">
        <v>96</v>
      </c>
      <c r="Y586" t="s">
        <v>3950</v>
      </c>
      <c r="Z586" t="s">
        <v>6234</v>
      </c>
      <c r="AA586" t="str">
        <f t="shared" si="19"/>
        <v>Metals - Total; EMS code: AS-T</v>
      </c>
      <c r="AB586" t="s">
        <v>43</v>
      </c>
      <c r="AC586" t="s">
        <v>268</v>
      </c>
      <c r="AD586" t="s">
        <v>44</v>
      </c>
      <c r="AE586" t="str">
        <f t="shared" si="18"/>
        <v/>
      </c>
    </row>
    <row r="587" spans="1:31" hidden="1" x14ac:dyDescent="0.35">
      <c r="A587" t="s">
        <v>4051</v>
      </c>
      <c r="B587" t="s">
        <v>4040</v>
      </c>
      <c r="C587" t="s">
        <v>89</v>
      </c>
      <c r="D587" t="s">
        <v>4041</v>
      </c>
      <c r="E587" t="s">
        <v>1224</v>
      </c>
      <c r="F587" t="s">
        <v>12335</v>
      </c>
      <c r="G587" t="s">
        <v>1225</v>
      </c>
      <c r="H587">
        <v>0</v>
      </c>
      <c r="I587" t="s">
        <v>36</v>
      </c>
      <c r="J587" t="s">
        <v>36</v>
      </c>
      <c r="K587" t="s">
        <v>36</v>
      </c>
      <c r="L587">
        <v>1929</v>
      </c>
      <c r="O587" t="s">
        <v>4112</v>
      </c>
      <c r="P587" s="2">
        <v>35167</v>
      </c>
      <c r="Q587" t="s">
        <v>3760</v>
      </c>
      <c r="R587" t="s">
        <v>39</v>
      </c>
      <c r="T587" t="s">
        <v>94</v>
      </c>
      <c r="U587" t="s">
        <v>95</v>
      </c>
      <c r="V587" t="s">
        <v>36</v>
      </c>
      <c r="W587" t="s">
        <v>96</v>
      </c>
      <c r="Y587" t="s">
        <v>3950</v>
      </c>
      <c r="Z587" t="s">
        <v>6234</v>
      </c>
      <c r="AA587" t="str">
        <f t="shared" si="19"/>
        <v>Metals - Total; EMS code: AS-T</v>
      </c>
      <c r="AB587" t="s">
        <v>43</v>
      </c>
      <c r="AC587" t="s">
        <v>268</v>
      </c>
      <c r="AD587" t="s">
        <v>44</v>
      </c>
      <c r="AE587" t="str">
        <f t="shared" si="18"/>
        <v/>
      </c>
    </row>
    <row r="588" spans="1:31" hidden="1" x14ac:dyDescent="0.35">
      <c r="A588" t="s">
        <v>4051</v>
      </c>
      <c r="B588" t="s">
        <v>4040</v>
      </c>
      <c r="C588" t="s">
        <v>89</v>
      </c>
      <c r="D588" t="s">
        <v>4041</v>
      </c>
      <c r="E588" t="s">
        <v>3509</v>
      </c>
      <c r="F588" t="s">
        <v>3510</v>
      </c>
      <c r="G588" t="s">
        <v>3511</v>
      </c>
      <c r="H588">
        <v>0.1</v>
      </c>
      <c r="I588" t="s">
        <v>36</v>
      </c>
      <c r="J588" t="s">
        <v>36</v>
      </c>
      <c r="K588" t="s">
        <v>36</v>
      </c>
      <c r="L588">
        <v>437</v>
      </c>
      <c r="M588" t="s">
        <v>3512</v>
      </c>
      <c r="N588" t="s">
        <v>3513</v>
      </c>
      <c r="O588" t="s">
        <v>3514</v>
      </c>
      <c r="P588" s="2">
        <v>35920</v>
      </c>
      <c r="Q588" t="s">
        <v>206</v>
      </c>
      <c r="R588" t="s">
        <v>187</v>
      </c>
      <c r="T588" t="s">
        <v>94</v>
      </c>
      <c r="U588" t="s">
        <v>95</v>
      </c>
      <c r="V588" t="s">
        <v>36</v>
      </c>
      <c r="W588" t="s">
        <v>96</v>
      </c>
      <c r="Y588" t="s">
        <v>3950</v>
      </c>
      <c r="Z588" t="s">
        <v>6234</v>
      </c>
      <c r="AA588" t="str">
        <f t="shared" si="19"/>
        <v>Metals - Total; EMS code: AS-T</v>
      </c>
      <c r="AB588" t="s">
        <v>43</v>
      </c>
      <c r="AC588" t="s">
        <v>268</v>
      </c>
      <c r="AD588" t="s">
        <v>44</v>
      </c>
      <c r="AE588" t="str">
        <f t="shared" si="18"/>
        <v/>
      </c>
    </row>
    <row r="589" spans="1:31" hidden="1" x14ac:dyDescent="0.35">
      <c r="A589" t="s">
        <v>4051</v>
      </c>
      <c r="B589" t="s">
        <v>4040</v>
      </c>
      <c r="C589" t="s">
        <v>89</v>
      </c>
      <c r="D589" t="s">
        <v>4041</v>
      </c>
      <c r="E589" t="s">
        <v>4142</v>
      </c>
      <c r="F589" t="s">
        <v>12499</v>
      </c>
      <c r="G589" t="s">
        <v>4143</v>
      </c>
      <c r="H589">
        <v>1E-3</v>
      </c>
      <c r="I589" t="s">
        <v>36</v>
      </c>
      <c r="J589" t="s">
        <v>36</v>
      </c>
      <c r="K589" t="s">
        <v>36</v>
      </c>
      <c r="L589">
        <v>10781</v>
      </c>
      <c r="O589" t="s">
        <v>4144</v>
      </c>
      <c r="P589" s="2">
        <v>35167</v>
      </c>
      <c r="Q589" t="s">
        <v>3760</v>
      </c>
      <c r="R589" t="s">
        <v>39</v>
      </c>
      <c r="T589" t="s">
        <v>94</v>
      </c>
      <c r="U589" t="s">
        <v>95</v>
      </c>
      <c r="V589" t="s">
        <v>36</v>
      </c>
      <c r="W589" t="s">
        <v>96</v>
      </c>
      <c r="Y589" t="s">
        <v>3950</v>
      </c>
      <c r="Z589" t="s">
        <v>6234</v>
      </c>
      <c r="AA589" t="str">
        <f t="shared" si="19"/>
        <v>Metals - Total; EMS code: AS-T</v>
      </c>
      <c r="AB589" t="s">
        <v>43</v>
      </c>
      <c r="AC589" t="s">
        <v>268</v>
      </c>
      <c r="AD589" t="s">
        <v>44</v>
      </c>
      <c r="AE589" t="str">
        <f t="shared" si="18"/>
        <v/>
      </c>
    </row>
    <row r="590" spans="1:31" hidden="1" x14ac:dyDescent="0.35">
      <c r="A590" t="s">
        <v>4246</v>
      </c>
      <c r="B590" t="s">
        <v>4229</v>
      </c>
      <c r="C590" t="s">
        <v>89</v>
      </c>
      <c r="D590" t="s">
        <v>4230</v>
      </c>
      <c r="E590" t="s">
        <v>3562</v>
      </c>
      <c r="F590" t="s">
        <v>12449</v>
      </c>
      <c r="G590" t="s">
        <v>3563</v>
      </c>
      <c r="I590" t="s">
        <v>36</v>
      </c>
      <c r="J590" t="s">
        <v>36</v>
      </c>
      <c r="K590" t="s">
        <v>36</v>
      </c>
      <c r="L590">
        <v>565</v>
      </c>
      <c r="M590" t="s">
        <v>3564</v>
      </c>
      <c r="N590" t="s">
        <v>3565</v>
      </c>
      <c r="O590" t="s">
        <v>3566</v>
      </c>
      <c r="P590" s="2">
        <v>36754</v>
      </c>
      <c r="R590" t="s">
        <v>187</v>
      </c>
      <c r="T590" t="s">
        <v>94</v>
      </c>
      <c r="U590" t="s">
        <v>95</v>
      </c>
      <c r="V590" t="s">
        <v>36</v>
      </c>
      <c r="W590" t="s">
        <v>96</v>
      </c>
      <c r="Y590" t="s">
        <v>4213</v>
      </c>
      <c r="Z590" t="s">
        <v>6234</v>
      </c>
      <c r="AA590" t="str">
        <f t="shared" si="19"/>
        <v>Metals - Total; EMS code: B--T</v>
      </c>
      <c r="AB590" t="s">
        <v>43</v>
      </c>
      <c r="AC590" t="s">
        <v>268</v>
      </c>
      <c r="AD590" t="s">
        <v>44</v>
      </c>
      <c r="AE590" t="str">
        <f t="shared" si="18"/>
        <v/>
      </c>
    </row>
    <row r="591" spans="1:31" hidden="1" x14ac:dyDescent="0.35">
      <c r="A591" t="s">
        <v>4246</v>
      </c>
      <c r="B591" t="s">
        <v>4229</v>
      </c>
      <c r="C591" t="s">
        <v>89</v>
      </c>
      <c r="D591" t="s">
        <v>4230</v>
      </c>
      <c r="E591" t="s">
        <v>3527</v>
      </c>
      <c r="F591" t="s">
        <v>3528</v>
      </c>
      <c r="G591" t="s">
        <v>3529</v>
      </c>
      <c r="H591">
        <v>2</v>
      </c>
      <c r="I591" t="s">
        <v>36</v>
      </c>
      <c r="J591" t="s">
        <v>36</v>
      </c>
      <c r="K591" t="s">
        <v>36</v>
      </c>
      <c r="L591">
        <v>1185</v>
      </c>
      <c r="M591" t="s">
        <v>3530</v>
      </c>
      <c r="N591" t="s">
        <v>4015</v>
      </c>
      <c r="O591" t="s">
        <v>4100</v>
      </c>
      <c r="P591" s="2">
        <v>35351</v>
      </c>
      <c r="Q591" t="s">
        <v>133</v>
      </c>
      <c r="R591" t="s">
        <v>39</v>
      </c>
      <c r="T591" t="s">
        <v>94</v>
      </c>
      <c r="U591" t="s">
        <v>95</v>
      </c>
      <c r="V591" t="s">
        <v>36</v>
      </c>
      <c r="W591" t="s">
        <v>96</v>
      </c>
      <c r="Y591" t="s">
        <v>4213</v>
      </c>
      <c r="Z591" t="s">
        <v>6234</v>
      </c>
      <c r="AA591" t="str">
        <f t="shared" si="19"/>
        <v>Metals - Total; EMS code: B--T</v>
      </c>
      <c r="AB591" t="s">
        <v>43</v>
      </c>
      <c r="AC591" t="s">
        <v>268</v>
      </c>
      <c r="AD591" t="s">
        <v>44</v>
      </c>
      <c r="AE591" t="str">
        <f t="shared" si="18"/>
        <v/>
      </c>
    </row>
    <row r="592" spans="1:31" hidden="1" x14ac:dyDescent="0.35">
      <c r="A592" t="s">
        <v>4246</v>
      </c>
      <c r="B592" t="s">
        <v>4229</v>
      </c>
      <c r="C592" t="s">
        <v>89</v>
      </c>
      <c r="D592" t="s">
        <v>4230</v>
      </c>
      <c r="E592" t="s">
        <v>3509</v>
      </c>
      <c r="F592" t="s">
        <v>3510</v>
      </c>
      <c r="G592" t="s">
        <v>3511</v>
      </c>
      <c r="H592">
        <v>2</v>
      </c>
      <c r="I592" t="s">
        <v>36</v>
      </c>
      <c r="J592" t="s">
        <v>36</v>
      </c>
      <c r="K592" t="s">
        <v>36</v>
      </c>
      <c r="L592">
        <v>437</v>
      </c>
      <c r="M592" t="s">
        <v>3512</v>
      </c>
      <c r="N592" t="s">
        <v>3513</v>
      </c>
      <c r="O592" t="s">
        <v>3514</v>
      </c>
      <c r="P592" s="2">
        <v>35920</v>
      </c>
      <c r="Q592" t="s">
        <v>206</v>
      </c>
      <c r="R592" t="s">
        <v>187</v>
      </c>
      <c r="T592" t="s">
        <v>94</v>
      </c>
      <c r="U592" t="s">
        <v>95</v>
      </c>
      <c r="V592" t="s">
        <v>36</v>
      </c>
      <c r="W592" t="s">
        <v>96</v>
      </c>
      <c r="Y592" t="s">
        <v>4213</v>
      </c>
      <c r="Z592" t="s">
        <v>6234</v>
      </c>
      <c r="AA592" t="str">
        <f t="shared" si="19"/>
        <v>Metals - Total; EMS code: B--T</v>
      </c>
      <c r="AB592" t="s">
        <v>43</v>
      </c>
      <c r="AC592" t="s">
        <v>268</v>
      </c>
      <c r="AD592" t="s">
        <v>44</v>
      </c>
      <c r="AE592" t="str">
        <f t="shared" si="18"/>
        <v/>
      </c>
    </row>
    <row r="593" spans="1:31" hidden="1" x14ac:dyDescent="0.35">
      <c r="A593" t="s">
        <v>5116</v>
      </c>
      <c r="B593" t="s">
        <v>5099</v>
      </c>
      <c r="C593" t="s">
        <v>89</v>
      </c>
      <c r="D593" t="s">
        <v>5100</v>
      </c>
      <c r="E593" t="s">
        <v>3562</v>
      </c>
      <c r="F593" t="s">
        <v>12449</v>
      </c>
      <c r="G593" t="s">
        <v>3563</v>
      </c>
      <c r="I593" t="s">
        <v>36</v>
      </c>
      <c r="J593" t="s">
        <v>36</v>
      </c>
      <c r="K593" t="s">
        <v>36</v>
      </c>
      <c r="L593">
        <v>557</v>
      </c>
      <c r="M593" t="s">
        <v>3564</v>
      </c>
      <c r="N593" t="s">
        <v>3565</v>
      </c>
      <c r="O593" t="s">
        <v>3566</v>
      </c>
      <c r="P593" s="2">
        <v>36754</v>
      </c>
      <c r="R593" t="s">
        <v>187</v>
      </c>
      <c r="T593" t="s">
        <v>94</v>
      </c>
      <c r="U593" t="s">
        <v>95</v>
      </c>
      <c r="V593" t="s">
        <v>36</v>
      </c>
      <c r="W593" t="s">
        <v>96</v>
      </c>
      <c r="Y593" t="s">
        <v>5090</v>
      </c>
      <c r="Z593" t="s">
        <v>6234</v>
      </c>
      <c r="AA593" t="str">
        <f t="shared" si="19"/>
        <v>Metals - Total; EMS code: BA-T</v>
      </c>
      <c r="AB593" t="s">
        <v>43</v>
      </c>
      <c r="AC593" t="s">
        <v>268</v>
      </c>
      <c r="AD593" t="s">
        <v>44</v>
      </c>
      <c r="AE593" t="str">
        <f t="shared" si="18"/>
        <v/>
      </c>
    </row>
    <row r="594" spans="1:31" hidden="1" x14ac:dyDescent="0.35">
      <c r="A594" t="s">
        <v>5116</v>
      </c>
      <c r="B594" t="s">
        <v>5099</v>
      </c>
      <c r="C594" t="s">
        <v>89</v>
      </c>
      <c r="D594" t="s">
        <v>5100</v>
      </c>
      <c r="E594" t="s">
        <v>3509</v>
      </c>
      <c r="F594" t="s">
        <v>3510</v>
      </c>
      <c r="G594" t="s">
        <v>3511</v>
      </c>
      <c r="H594">
        <v>5.0000000000000001E-4</v>
      </c>
      <c r="I594" t="s">
        <v>36</v>
      </c>
      <c r="J594" t="s">
        <v>36</v>
      </c>
      <c r="K594" t="s">
        <v>36</v>
      </c>
      <c r="L594">
        <v>437</v>
      </c>
      <c r="M594" t="s">
        <v>3512</v>
      </c>
      <c r="N594" t="s">
        <v>3513</v>
      </c>
      <c r="O594" t="s">
        <v>5117</v>
      </c>
      <c r="P594" s="2">
        <v>38027</v>
      </c>
      <c r="R594" t="s">
        <v>384</v>
      </c>
      <c r="T594" t="s">
        <v>94</v>
      </c>
      <c r="U594" t="s">
        <v>95</v>
      </c>
      <c r="V594" t="s">
        <v>36</v>
      </c>
      <c r="W594" t="s">
        <v>96</v>
      </c>
      <c r="Y594" t="s">
        <v>5090</v>
      </c>
      <c r="Z594" t="s">
        <v>6234</v>
      </c>
      <c r="AA594" t="str">
        <f t="shared" si="19"/>
        <v>Metals - Total; EMS code: BA-T</v>
      </c>
      <c r="AB594" t="s">
        <v>43</v>
      </c>
      <c r="AC594" t="s">
        <v>268</v>
      </c>
      <c r="AD594" t="s">
        <v>44</v>
      </c>
      <c r="AE594" t="str">
        <f t="shared" si="18"/>
        <v/>
      </c>
    </row>
    <row r="595" spans="1:31" hidden="1" x14ac:dyDescent="0.35">
      <c r="A595" t="s">
        <v>5166</v>
      </c>
      <c r="B595" t="s">
        <v>5159</v>
      </c>
      <c r="C595" t="s">
        <v>89</v>
      </c>
      <c r="D595" t="s">
        <v>5160</v>
      </c>
      <c r="E595" t="s">
        <v>3527</v>
      </c>
      <c r="F595" t="s">
        <v>3528</v>
      </c>
      <c r="G595" t="s">
        <v>3529</v>
      </c>
      <c r="H595">
        <v>1E-4</v>
      </c>
      <c r="I595" t="s">
        <v>36</v>
      </c>
      <c r="J595" t="s">
        <v>36</v>
      </c>
      <c r="K595" t="s">
        <v>36</v>
      </c>
      <c r="L595">
        <v>862</v>
      </c>
      <c r="M595" t="s">
        <v>3530</v>
      </c>
      <c r="N595" t="s">
        <v>3531</v>
      </c>
      <c r="O595" t="s">
        <v>5165</v>
      </c>
      <c r="P595" s="2">
        <v>35351</v>
      </c>
      <c r="Q595" t="s">
        <v>133</v>
      </c>
      <c r="R595" t="s">
        <v>39</v>
      </c>
      <c r="T595" t="s">
        <v>94</v>
      </c>
      <c r="U595" t="s">
        <v>95</v>
      </c>
      <c r="V595" t="s">
        <v>36</v>
      </c>
      <c r="W595" t="s">
        <v>96</v>
      </c>
      <c r="Y595" t="s">
        <v>5153</v>
      </c>
      <c r="Z595" t="s">
        <v>6234</v>
      </c>
      <c r="AA595" t="str">
        <f t="shared" si="19"/>
        <v>Metals - Total; EMS code: BE-T</v>
      </c>
      <c r="AB595" t="s">
        <v>43</v>
      </c>
      <c r="AC595" t="s">
        <v>268</v>
      </c>
      <c r="AD595" t="s">
        <v>44</v>
      </c>
      <c r="AE595" t="str">
        <f t="shared" si="18"/>
        <v/>
      </c>
    </row>
    <row r="596" spans="1:31" hidden="1" x14ac:dyDescent="0.35">
      <c r="A596" t="s">
        <v>5166</v>
      </c>
      <c r="B596" t="s">
        <v>5159</v>
      </c>
      <c r="C596" t="s">
        <v>89</v>
      </c>
      <c r="D596" t="s">
        <v>5160</v>
      </c>
      <c r="E596" t="s">
        <v>3562</v>
      </c>
      <c r="F596" t="s">
        <v>12449</v>
      </c>
      <c r="G596" t="s">
        <v>3563</v>
      </c>
      <c r="I596" t="s">
        <v>36</v>
      </c>
      <c r="J596" t="s">
        <v>36</v>
      </c>
      <c r="K596" t="s">
        <v>36</v>
      </c>
      <c r="L596">
        <v>565</v>
      </c>
      <c r="M596" t="s">
        <v>3564</v>
      </c>
      <c r="N596" t="s">
        <v>3565</v>
      </c>
      <c r="O596" t="s">
        <v>5172</v>
      </c>
      <c r="P596" s="2">
        <v>36754</v>
      </c>
      <c r="R596" t="s">
        <v>187</v>
      </c>
      <c r="T596" t="s">
        <v>94</v>
      </c>
      <c r="U596" t="s">
        <v>95</v>
      </c>
      <c r="V596" t="s">
        <v>36</v>
      </c>
      <c r="W596" t="s">
        <v>96</v>
      </c>
      <c r="Y596" t="s">
        <v>5153</v>
      </c>
      <c r="Z596" t="s">
        <v>6234</v>
      </c>
      <c r="AA596" t="str">
        <f t="shared" si="19"/>
        <v>Metals - Total; EMS code: BE-T</v>
      </c>
      <c r="AB596" t="s">
        <v>43</v>
      </c>
      <c r="AC596" t="s">
        <v>268</v>
      </c>
      <c r="AD596" t="s">
        <v>44</v>
      </c>
      <c r="AE596" t="str">
        <f t="shared" si="18"/>
        <v/>
      </c>
    </row>
    <row r="597" spans="1:31" hidden="1" x14ac:dyDescent="0.35">
      <c r="A597" t="s">
        <v>5166</v>
      </c>
      <c r="B597" t="s">
        <v>5159</v>
      </c>
      <c r="C597" t="s">
        <v>89</v>
      </c>
      <c r="D597" t="s">
        <v>5160</v>
      </c>
      <c r="E597" t="s">
        <v>3509</v>
      </c>
      <c r="F597" t="s">
        <v>3510</v>
      </c>
      <c r="G597" t="s">
        <v>3511</v>
      </c>
      <c r="H597">
        <v>1E-4</v>
      </c>
      <c r="I597" t="s">
        <v>36</v>
      </c>
      <c r="J597" t="s">
        <v>36</v>
      </c>
      <c r="K597" t="s">
        <v>36</v>
      </c>
      <c r="L597">
        <v>437</v>
      </c>
      <c r="M597" t="s">
        <v>3512</v>
      </c>
      <c r="N597" t="s">
        <v>3513</v>
      </c>
      <c r="O597" t="s">
        <v>5117</v>
      </c>
      <c r="P597" s="2">
        <v>35920</v>
      </c>
      <c r="Q597" t="s">
        <v>206</v>
      </c>
      <c r="R597" t="s">
        <v>187</v>
      </c>
      <c r="T597" t="s">
        <v>94</v>
      </c>
      <c r="U597" t="s">
        <v>95</v>
      </c>
      <c r="V597" t="s">
        <v>36</v>
      </c>
      <c r="W597" t="s">
        <v>96</v>
      </c>
      <c r="Y597" t="s">
        <v>5153</v>
      </c>
      <c r="Z597" t="s">
        <v>6234</v>
      </c>
      <c r="AA597" t="str">
        <f t="shared" si="19"/>
        <v>Metals - Total; EMS code: BE-T</v>
      </c>
      <c r="AB597" t="s">
        <v>43</v>
      </c>
      <c r="AC597" t="s">
        <v>268</v>
      </c>
      <c r="AD597" t="s">
        <v>44</v>
      </c>
      <c r="AE597" t="str">
        <f t="shared" si="18"/>
        <v/>
      </c>
    </row>
    <row r="598" spans="1:31" hidden="1" x14ac:dyDescent="0.35">
      <c r="A598" t="s">
        <v>5199</v>
      </c>
      <c r="B598" t="s">
        <v>5193</v>
      </c>
      <c r="C598" t="s">
        <v>89</v>
      </c>
      <c r="D598" t="s">
        <v>5194</v>
      </c>
      <c r="E598" t="s">
        <v>3509</v>
      </c>
      <c r="F598" t="s">
        <v>3510</v>
      </c>
      <c r="G598" t="s">
        <v>3511</v>
      </c>
      <c r="H598">
        <v>0.01</v>
      </c>
      <c r="I598" t="s">
        <v>36</v>
      </c>
      <c r="J598" t="s">
        <v>36</v>
      </c>
      <c r="K598" t="s">
        <v>36</v>
      </c>
      <c r="L598">
        <v>437</v>
      </c>
      <c r="M598" t="s">
        <v>3512</v>
      </c>
      <c r="N598" t="s">
        <v>3513</v>
      </c>
      <c r="O598" t="s">
        <v>5117</v>
      </c>
      <c r="P598" s="2">
        <v>35920</v>
      </c>
      <c r="Q598" t="s">
        <v>206</v>
      </c>
      <c r="R598" t="s">
        <v>187</v>
      </c>
      <c r="T598" t="s">
        <v>94</v>
      </c>
      <c r="U598" t="s">
        <v>95</v>
      </c>
      <c r="V598" t="s">
        <v>36</v>
      </c>
      <c r="W598" t="s">
        <v>96</v>
      </c>
      <c r="Y598" t="s">
        <v>5179</v>
      </c>
      <c r="Z598" t="s">
        <v>6234</v>
      </c>
      <c r="AA598" t="str">
        <f t="shared" si="19"/>
        <v>Metals - Total; EMS code: BI-T</v>
      </c>
      <c r="AB598" t="s">
        <v>43</v>
      </c>
      <c r="AC598" t="s">
        <v>268</v>
      </c>
      <c r="AD598" t="s">
        <v>44</v>
      </c>
      <c r="AE598" t="str">
        <f t="shared" si="18"/>
        <v/>
      </c>
    </row>
    <row r="599" spans="1:31" hidden="1" x14ac:dyDescent="0.35">
      <c r="A599" t="s">
        <v>5199</v>
      </c>
      <c r="B599" t="s">
        <v>5193</v>
      </c>
      <c r="C599" t="s">
        <v>89</v>
      </c>
      <c r="D599" t="s">
        <v>5194</v>
      </c>
      <c r="E599" t="s">
        <v>3527</v>
      </c>
      <c r="F599" t="s">
        <v>3528</v>
      </c>
      <c r="G599" t="s">
        <v>3529</v>
      </c>
      <c r="H599">
        <v>0.01</v>
      </c>
      <c r="I599" t="s">
        <v>36</v>
      </c>
      <c r="J599" t="s">
        <v>36</v>
      </c>
      <c r="K599" t="s">
        <v>36</v>
      </c>
      <c r="L599">
        <v>1185</v>
      </c>
      <c r="M599" t="s">
        <v>3530</v>
      </c>
      <c r="N599" t="s">
        <v>3531</v>
      </c>
      <c r="O599" t="s">
        <v>5165</v>
      </c>
      <c r="P599" s="2">
        <v>35351</v>
      </c>
      <c r="Q599" t="s">
        <v>133</v>
      </c>
      <c r="R599" t="s">
        <v>39</v>
      </c>
      <c r="T599" t="s">
        <v>94</v>
      </c>
      <c r="U599" t="s">
        <v>95</v>
      </c>
      <c r="V599" t="s">
        <v>36</v>
      </c>
      <c r="W599" t="s">
        <v>96</v>
      </c>
      <c r="Y599" t="s">
        <v>5179</v>
      </c>
      <c r="Z599" t="s">
        <v>6234</v>
      </c>
      <c r="AA599" t="str">
        <f t="shared" si="19"/>
        <v>Metals - Total; EMS code: BI-T</v>
      </c>
      <c r="AB599" t="s">
        <v>43</v>
      </c>
      <c r="AC599" t="s">
        <v>268</v>
      </c>
      <c r="AD599" t="s">
        <v>44</v>
      </c>
      <c r="AE599" t="str">
        <f t="shared" si="18"/>
        <v/>
      </c>
    </row>
    <row r="600" spans="1:31" hidden="1" x14ac:dyDescent="0.35">
      <c r="A600" t="s">
        <v>5199</v>
      </c>
      <c r="B600" t="s">
        <v>5193</v>
      </c>
      <c r="C600" t="s">
        <v>89</v>
      </c>
      <c r="D600" t="s">
        <v>5194</v>
      </c>
      <c r="E600" t="s">
        <v>3562</v>
      </c>
      <c r="F600" t="s">
        <v>12449</v>
      </c>
      <c r="G600" t="s">
        <v>3563</v>
      </c>
      <c r="I600" t="s">
        <v>36</v>
      </c>
      <c r="J600" t="s">
        <v>36</v>
      </c>
      <c r="K600" t="s">
        <v>36</v>
      </c>
      <c r="L600">
        <v>565</v>
      </c>
      <c r="M600" t="s">
        <v>3564</v>
      </c>
      <c r="N600" t="s">
        <v>3565</v>
      </c>
      <c r="O600" t="s">
        <v>5172</v>
      </c>
      <c r="P600" s="2">
        <v>36754</v>
      </c>
      <c r="R600" t="s">
        <v>187</v>
      </c>
      <c r="T600" t="s">
        <v>94</v>
      </c>
      <c r="U600" t="s">
        <v>95</v>
      </c>
      <c r="V600" t="s">
        <v>36</v>
      </c>
      <c r="W600" t="s">
        <v>96</v>
      </c>
      <c r="Y600" t="s">
        <v>5179</v>
      </c>
      <c r="Z600" t="s">
        <v>6234</v>
      </c>
      <c r="AA600" t="str">
        <f t="shared" si="19"/>
        <v>Metals - Total; EMS code: BI-T</v>
      </c>
      <c r="AB600" t="s">
        <v>43</v>
      </c>
      <c r="AC600" t="s">
        <v>268</v>
      </c>
      <c r="AD600" t="s">
        <v>44</v>
      </c>
      <c r="AE600" t="str">
        <f t="shared" si="18"/>
        <v/>
      </c>
    </row>
    <row r="601" spans="1:31" hidden="1" x14ac:dyDescent="0.35">
      <c r="A601" t="s">
        <v>5849</v>
      </c>
      <c r="B601" t="s">
        <v>5838</v>
      </c>
      <c r="C601" t="s">
        <v>89</v>
      </c>
      <c r="D601" t="s">
        <v>5839</v>
      </c>
      <c r="E601" t="s">
        <v>4142</v>
      </c>
      <c r="F601" t="s">
        <v>12499</v>
      </c>
      <c r="G601" t="s">
        <v>4143</v>
      </c>
      <c r="H601">
        <v>1E-3</v>
      </c>
      <c r="I601" t="s">
        <v>36</v>
      </c>
      <c r="J601" t="s">
        <v>36</v>
      </c>
      <c r="K601" t="s">
        <v>36</v>
      </c>
      <c r="L601">
        <v>10475</v>
      </c>
      <c r="O601" t="s">
        <v>4144</v>
      </c>
      <c r="P601" s="2">
        <v>35167</v>
      </c>
      <c r="Q601" t="s">
        <v>3760</v>
      </c>
      <c r="R601" t="s">
        <v>39</v>
      </c>
      <c r="T601" t="s">
        <v>94</v>
      </c>
      <c r="U601" t="s">
        <v>95</v>
      </c>
      <c r="V601" t="s">
        <v>36</v>
      </c>
      <c r="W601" t="s">
        <v>96</v>
      </c>
      <c r="Y601" t="s">
        <v>5797</v>
      </c>
      <c r="Z601" t="s">
        <v>6234</v>
      </c>
      <c r="AA601" t="str">
        <f t="shared" si="19"/>
        <v>Metals - Total; EMS code: CD-T</v>
      </c>
      <c r="AB601" t="s">
        <v>43</v>
      </c>
      <c r="AC601" t="s">
        <v>268</v>
      </c>
      <c r="AD601" t="s">
        <v>44</v>
      </c>
      <c r="AE601" t="str">
        <f t="shared" si="18"/>
        <v/>
      </c>
    </row>
    <row r="602" spans="1:31" hidden="1" x14ac:dyDescent="0.35">
      <c r="A602" t="s">
        <v>5849</v>
      </c>
      <c r="B602" t="s">
        <v>5838</v>
      </c>
      <c r="C602" t="s">
        <v>89</v>
      </c>
      <c r="D602" t="s">
        <v>5839</v>
      </c>
      <c r="E602" t="s">
        <v>4082</v>
      </c>
      <c r="F602" t="s">
        <v>4083</v>
      </c>
      <c r="G602" t="s">
        <v>4083</v>
      </c>
      <c r="H602">
        <v>0.01</v>
      </c>
      <c r="I602" t="s">
        <v>35</v>
      </c>
      <c r="J602" t="s">
        <v>36</v>
      </c>
      <c r="K602" t="s">
        <v>36</v>
      </c>
      <c r="L602">
        <v>723</v>
      </c>
      <c r="O602" t="s">
        <v>4084</v>
      </c>
      <c r="P602" s="2">
        <v>35167</v>
      </c>
      <c r="Q602" t="s">
        <v>3760</v>
      </c>
      <c r="R602" t="s">
        <v>39</v>
      </c>
      <c r="T602" t="s">
        <v>94</v>
      </c>
      <c r="U602" t="s">
        <v>95</v>
      </c>
      <c r="V602" t="s">
        <v>36</v>
      </c>
      <c r="W602" t="s">
        <v>96</v>
      </c>
      <c r="Y602" t="s">
        <v>5797</v>
      </c>
      <c r="Z602" t="s">
        <v>6234</v>
      </c>
      <c r="AA602" t="str">
        <f t="shared" si="19"/>
        <v>Metals - Total; EMS code: CD-T</v>
      </c>
      <c r="AB602" t="s">
        <v>43</v>
      </c>
      <c r="AC602" t="s">
        <v>268</v>
      </c>
      <c r="AD602" t="s">
        <v>44</v>
      </c>
      <c r="AE602" t="str">
        <f t="shared" si="18"/>
        <v/>
      </c>
    </row>
    <row r="603" spans="1:31" hidden="1" x14ac:dyDescent="0.35">
      <c r="A603" t="s">
        <v>5849</v>
      </c>
      <c r="B603" t="s">
        <v>5838</v>
      </c>
      <c r="C603" t="s">
        <v>89</v>
      </c>
      <c r="D603" t="s">
        <v>5839</v>
      </c>
      <c r="E603" t="s">
        <v>3527</v>
      </c>
      <c r="F603" t="s">
        <v>3528</v>
      </c>
      <c r="G603" t="s">
        <v>3529</v>
      </c>
      <c r="H603">
        <v>0.03</v>
      </c>
      <c r="I603" t="s">
        <v>36</v>
      </c>
      <c r="J603" t="s">
        <v>36</v>
      </c>
      <c r="K603" t="s">
        <v>36</v>
      </c>
      <c r="L603">
        <v>1688</v>
      </c>
      <c r="M603" t="s">
        <v>3530</v>
      </c>
      <c r="N603" t="s">
        <v>3531</v>
      </c>
      <c r="O603" t="s">
        <v>5877</v>
      </c>
      <c r="P603" s="2">
        <v>35167</v>
      </c>
      <c r="Q603" t="s">
        <v>3760</v>
      </c>
      <c r="R603" t="s">
        <v>39</v>
      </c>
      <c r="T603" t="s">
        <v>94</v>
      </c>
      <c r="U603" t="s">
        <v>95</v>
      </c>
      <c r="V603" t="s">
        <v>36</v>
      </c>
      <c r="W603" t="s">
        <v>96</v>
      </c>
      <c r="Y603" t="s">
        <v>5797</v>
      </c>
      <c r="Z603" t="s">
        <v>6234</v>
      </c>
      <c r="AA603" t="str">
        <f t="shared" si="19"/>
        <v>Metals - Total; EMS code: CD-T</v>
      </c>
      <c r="AB603" t="s">
        <v>43</v>
      </c>
      <c r="AC603" t="s">
        <v>268</v>
      </c>
      <c r="AD603" t="s">
        <v>44</v>
      </c>
      <c r="AE603" t="str">
        <f t="shared" si="18"/>
        <v/>
      </c>
    </row>
    <row r="604" spans="1:31" hidden="1" x14ac:dyDescent="0.35">
      <c r="A604" t="s">
        <v>5849</v>
      </c>
      <c r="B604" t="s">
        <v>5838</v>
      </c>
      <c r="C604" t="s">
        <v>89</v>
      </c>
      <c r="D604" t="s">
        <v>5839</v>
      </c>
      <c r="E604" t="s">
        <v>5889</v>
      </c>
      <c r="F604" t="s">
        <v>12516</v>
      </c>
      <c r="G604" t="s">
        <v>5890</v>
      </c>
      <c r="H604">
        <v>0</v>
      </c>
      <c r="I604" t="s">
        <v>36</v>
      </c>
      <c r="J604" t="s">
        <v>36</v>
      </c>
      <c r="K604" t="s">
        <v>36</v>
      </c>
      <c r="L604">
        <v>1826</v>
      </c>
      <c r="O604" t="s">
        <v>4112</v>
      </c>
      <c r="P604" s="2">
        <v>35167</v>
      </c>
      <c r="Q604" t="s">
        <v>3760</v>
      </c>
      <c r="R604" t="s">
        <v>39</v>
      </c>
      <c r="T604" t="s">
        <v>94</v>
      </c>
      <c r="U604" t="s">
        <v>95</v>
      </c>
      <c r="V604" t="s">
        <v>36</v>
      </c>
      <c r="W604" t="s">
        <v>96</v>
      </c>
      <c r="Y604" t="s">
        <v>5797</v>
      </c>
      <c r="Z604" t="s">
        <v>6234</v>
      </c>
      <c r="AA604" t="str">
        <f t="shared" si="19"/>
        <v>Metals - Total; EMS code: CD-T</v>
      </c>
      <c r="AB604" t="s">
        <v>43</v>
      </c>
      <c r="AC604" t="s">
        <v>268</v>
      </c>
      <c r="AD604" t="s">
        <v>44</v>
      </c>
      <c r="AE604" t="str">
        <f t="shared" si="18"/>
        <v/>
      </c>
    </row>
    <row r="605" spans="1:31" hidden="1" x14ac:dyDescent="0.35">
      <c r="A605" t="s">
        <v>5849</v>
      </c>
      <c r="B605" t="s">
        <v>5838</v>
      </c>
      <c r="C605" t="s">
        <v>89</v>
      </c>
      <c r="D605" t="s">
        <v>5839</v>
      </c>
      <c r="E605" t="s">
        <v>91</v>
      </c>
      <c r="F605" t="s">
        <v>92</v>
      </c>
      <c r="G605" t="s">
        <v>92</v>
      </c>
      <c r="H605">
        <v>1E-3</v>
      </c>
      <c r="I605" t="s">
        <v>35</v>
      </c>
      <c r="J605" t="s">
        <v>36</v>
      </c>
      <c r="K605" t="s">
        <v>36</v>
      </c>
      <c r="L605">
        <v>3039</v>
      </c>
      <c r="O605" t="s">
        <v>5895</v>
      </c>
      <c r="P605" s="2">
        <v>35167</v>
      </c>
      <c r="Q605" t="s">
        <v>319</v>
      </c>
      <c r="R605" t="s">
        <v>39</v>
      </c>
      <c r="T605" t="s">
        <v>94</v>
      </c>
      <c r="U605" t="s">
        <v>95</v>
      </c>
      <c r="V605" t="s">
        <v>36</v>
      </c>
      <c r="W605" t="s">
        <v>96</v>
      </c>
      <c r="Y605" t="s">
        <v>5797</v>
      </c>
      <c r="Z605" t="s">
        <v>6234</v>
      </c>
      <c r="AA605" t="str">
        <f t="shared" si="19"/>
        <v>Metals - Total; EMS code: CD-T</v>
      </c>
      <c r="AB605" t="s">
        <v>43</v>
      </c>
      <c r="AC605" t="s">
        <v>268</v>
      </c>
      <c r="AD605" t="s">
        <v>44</v>
      </c>
      <c r="AE605" t="str">
        <f t="shared" si="18"/>
        <v/>
      </c>
    </row>
    <row r="606" spans="1:31" hidden="1" x14ac:dyDescent="0.35">
      <c r="A606" t="s">
        <v>5849</v>
      </c>
      <c r="B606" t="s">
        <v>5838</v>
      </c>
      <c r="C606" t="s">
        <v>89</v>
      </c>
      <c r="D606" t="s">
        <v>5839</v>
      </c>
      <c r="E606" t="s">
        <v>3509</v>
      </c>
      <c r="F606" t="s">
        <v>3510</v>
      </c>
      <c r="G606" t="s">
        <v>3511</v>
      </c>
      <c r="H606">
        <v>0.03</v>
      </c>
      <c r="I606" t="s">
        <v>36</v>
      </c>
      <c r="J606" t="s">
        <v>36</v>
      </c>
      <c r="K606" t="s">
        <v>36</v>
      </c>
      <c r="L606">
        <v>437</v>
      </c>
      <c r="M606" t="s">
        <v>3512</v>
      </c>
      <c r="N606" t="s">
        <v>3513</v>
      </c>
      <c r="O606" t="s">
        <v>5117</v>
      </c>
      <c r="P606" s="2">
        <v>35920</v>
      </c>
      <c r="Q606" t="s">
        <v>206</v>
      </c>
      <c r="R606" t="s">
        <v>187</v>
      </c>
      <c r="T606" t="s">
        <v>94</v>
      </c>
      <c r="U606" t="s">
        <v>95</v>
      </c>
      <c r="V606" t="s">
        <v>36</v>
      </c>
      <c r="W606" t="s">
        <v>96</v>
      </c>
      <c r="Y606" t="s">
        <v>5797</v>
      </c>
      <c r="Z606" t="s">
        <v>6234</v>
      </c>
      <c r="AA606" t="str">
        <f t="shared" si="19"/>
        <v>Metals - Total; EMS code: CD-T</v>
      </c>
      <c r="AB606" t="s">
        <v>43</v>
      </c>
      <c r="AC606" t="s">
        <v>268</v>
      </c>
      <c r="AD606" t="s">
        <v>44</v>
      </c>
      <c r="AE606" t="str">
        <f t="shared" si="18"/>
        <v/>
      </c>
    </row>
    <row r="607" spans="1:31" hidden="1" x14ac:dyDescent="0.35">
      <c r="A607" t="s">
        <v>5849</v>
      </c>
      <c r="B607" t="s">
        <v>5838</v>
      </c>
      <c r="C607" t="s">
        <v>89</v>
      </c>
      <c r="D607" t="s">
        <v>5839</v>
      </c>
      <c r="E607" t="s">
        <v>3562</v>
      </c>
      <c r="F607" t="s">
        <v>12449</v>
      </c>
      <c r="G607" t="s">
        <v>3563</v>
      </c>
      <c r="I607" t="s">
        <v>36</v>
      </c>
      <c r="J607" t="s">
        <v>36</v>
      </c>
      <c r="K607" t="s">
        <v>36</v>
      </c>
      <c r="L607">
        <v>565</v>
      </c>
      <c r="M607" t="s">
        <v>3564</v>
      </c>
      <c r="N607" t="s">
        <v>3565</v>
      </c>
      <c r="O607" t="s">
        <v>5172</v>
      </c>
      <c r="P607" s="2">
        <v>36754</v>
      </c>
      <c r="R607" t="s">
        <v>187</v>
      </c>
      <c r="T607" t="s">
        <v>94</v>
      </c>
      <c r="U607" t="s">
        <v>95</v>
      </c>
      <c r="V607" t="s">
        <v>36</v>
      </c>
      <c r="W607" t="s">
        <v>96</v>
      </c>
      <c r="Y607" t="s">
        <v>5797</v>
      </c>
      <c r="Z607" t="s">
        <v>6234</v>
      </c>
      <c r="AA607" t="str">
        <f t="shared" si="19"/>
        <v>Metals - Total; EMS code: CD-T</v>
      </c>
      <c r="AB607" t="s">
        <v>43</v>
      </c>
      <c r="AC607" t="s">
        <v>268</v>
      </c>
      <c r="AD607" t="s">
        <v>44</v>
      </c>
      <c r="AE607" t="str">
        <f t="shared" si="18"/>
        <v/>
      </c>
    </row>
    <row r="608" spans="1:31" hidden="1" x14ac:dyDescent="0.35">
      <c r="A608" t="s">
        <v>5849</v>
      </c>
      <c r="B608" t="s">
        <v>5838</v>
      </c>
      <c r="C608" t="s">
        <v>89</v>
      </c>
      <c r="D608" t="s">
        <v>5839</v>
      </c>
      <c r="E608" t="s">
        <v>5910</v>
      </c>
      <c r="F608" t="s">
        <v>12509</v>
      </c>
      <c r="G608" t="s">
        <v>5804</v>
      </c>
      <c r="H608">
        <v>0</v>
      </c>
      <c r="I608" t="s">
        <v>36</v>
      </c>
      <c r="J608" t="s">
        <v>36</v>
      </c>
      <c r="K608" t="s">
        <v>36</v>
      </c>
      <c r="L608">
        <v>317</v>
      </c>
      <c r="O608" t="s">
        <v>4064</v>
      </c>
      <c r="P608" s="2">
        <v>35167</v>
      </c>
      <c r="Q608" t="s">
        <v>276</v>
      </c>
      <c r="R608" t="s">
        <v>39</v>
      </c>
      <c r="T608" t="s">
        <v>94</v>
      </c>
      <c r="U608" t="s">
        <v>95</v>
      </c>
      <c r="V608" t="s">
        <v>36</v>
      </c>
      <c r="W608" t="s">
        <v>96</v>
      </c>
      <c r="Y608" t="s">
        <v>5797</v>
      </c>
      <c r="Z608" t="s">
        <v>6234</v>
      </c>
      <c r="AA608" t="str">
        <f t="shared" si="19"/>
        <v>Metals - Total; EMS code: CD-T</v>
      </c>
      <c r="AB608" t="s">
        <v>43</v>
      </c>
      <c r="AC608" t="s">
        <v>268</v>
      </c>
      <c r="AD608" t="s">
        <v>44</v>
      </c>
      <c r="AE608" t="str">
        <f t="shared" si="18"/>
        <v/>
      </c>
    </row>
    <row r="609" spans="1:31" hidden="1" x14ac:dyDescent="0.35">
      <c r="A609" t="s">
        <v>5987</v>
      </c>
      <c r="B609" t="s">
        <v>5984</v>
      </c>
      <c r="C609" t="s">
        <v>89</v>
      </c>
      <c r="D609" t="s">
        <v>5985</v>
      </c>
      <c r="E609" t="s">
        <v>91</v>
      </c>
      <c r="F609" t="s">
        <v>92</v>
      </c>
      <c r="G609" t="s">
        <v>92</v>
      </c>
      <c r="H609">
        <v>0</v>
      </c>
      <c r="I609" t="s">
        <v>35</v>
      </c>
      <c r="J609" t="s">
        <v>36</v>
      </c>
      <c r="K609" t="s">
        <v>36</v>
      </c>
      <c r="L609">
        <v>2382</v>
      </c>
      <c r="O609" t="s">
        <v>5986</v>
      </c>
      <c r="P609" s="2">
        <v>35167</v>
      </c>
      <c r="Q609" t="s">
        <v>3760</v>
      </c>
      <c r="R609" t="s">
        <v>39</v>
      </c>
      <c r="T609" t="s">
        <v>94</v>
      </c>
      <c r="U609" t="s">
        <v>95</v>
      </c>
      <c r="V609" t="s">
        <v>36</v>
      </c>
      <c r="W609" t="s">
        <v>96</v>
      </c>
      <c r="Y609" t="s">
        <v>1140</v>
      </c>
      <c r="Z609" t="s">
        <v>1041</v>
      </c>
      <c r="AA609" t="str">
        <f t="shared" si="19"/>
        <v>Major Ions; EMS code: CL-S</v>
      </c>
      <c r="AB609" t="s">
        <v>43</v>
      </c>
      <c r="AC609" t="s">
        <v>2682</v>
      </c>
      <c r="AD609" t="s">
        <v>44</v>
      </c>
      <c r="AE609" t="str">
        <f t="shared" si="18"/>
        <v/>
      </c>
    </row>
    <row r="610" spans="1:31" hidden="1" x14ac:dyDescent="0.35">
      <c r="A610" t="s">
        <v>5987</v>
      </c>
      <c r="B610" t="s">
        <v>5984</v>
      </c>
      <c r="C610" t="s">
        <v>89</v>
      </c>
      <c r="D610" t="s">
        <v>5985</v>
      </c>
      <c r="E610" t="s">
        <v>5998</v>
      </c>
      <c r="F610" t="s">
        <v>12520</v>
      </c>
      <c r="G610" t="s">
        <v>5999</v>
      </c>
      <c r="H610">
        <v>0.5</v>
      </c>
      <c r="I610" t="s">
        <v>36</v>
      </c>
      <c r="J610" t="s">
        <v>36</v>
      </c>
      <c r="K610" t="s">
        <v>36</v>
      </c>
      <c r="L610">
        <v>533</v>
      </c>
      <c r="O610" t="s">
        <v>6000</v>
      </c>
      <c r="P610" s="2">
        <v>35167</v>
      </c>
      <c r="Q610" t="s">
        <v>3760</v>
      </c>
      <c r="R610" t="s">
        <v>39</v>
      </c>
      <c r="T610" t="s">
        <v>94</v>
      </c>
      <c r="U610" t="s">
        <v>95</v>
      </c>
      <c r="V610" t="s">
        <v>36</v>
      </c>
      <c r="W610" t="s">
        <v>96</v>
      </c>
      <c r="Y610" t="s">
        <v>1140</v>
      </c>
      <c r="Z610" t="s">
        <v>1041</v>
      </c>
      <c r="AA610" t="str">
        <f t="shared" si="19"/>
        <v>Major Ions; EMS code: CL-S</v>
      </c>
      <c r="AB610" t="s">
        <v>43</v>
      </c>
      <c r="AC610" t="s">
        <v>2682</v>
      </c>
      <c r="AD610" t="s">
        <v>44</v>
      </c>
      <c r="AE610" t="str">
        <f t="shared" si="18"/>
        <v/>
      </c>
    </row>
    <row r="611" spans="1:31" hidden="1" x14ac:dyDescent="0.35">
      <c r="A611" t="s">
        <v>6012</v>
      </c>
      <c r="B611" t="s">
        <v>6001</v>
      </c>
      <c r="C611" t="s">
        <v>89</v>
      </c>
      <c r="D611" t="s">
        <v>6002</v>
      </c>
      <c r="E611" t="s">
        <v>6007</v>
      </c>
      <c r="F611" t="s">
        <v>6008</v>
      </c>
      <c r="G611" t="s">
        <v>6008</v>
      </c>
      <c r="H611">
        <v>1E-3</v>
      </c>
      <c r="I611" t="s">
        <v>36</v>
      </c>
      <c r="J611" t="s">
        <v>36</v>
      </c>
      <c r="K611" t="s">
        <v>36</v>
      </c>
      <c r="L611">
        <v>264</v>
      </c>
      <c r="M611" t="s">
        <v>6009</v>
      </c>
      <c r="N611" t="s">
        <v>6010</v>
      </c>
      <c r="O611" t="s">
        <v>6011</v>
      </c>
      <c r="P611" s="2">
        <v>35167</v>
      </c>
      <c r="Q611" t="s">
        <v>276</v>
      </c>
      <c r="R611" t="s">
        <v>39</v>
      </c>
      <c r="T611" t="s">
        <v>94</v>
      </c>
      <c r="U611" t="s">
        <v>95</v>
      </c>
      <c r="V611" t="s">
        <v>36</v>
      </c>
      <c r="W611" t="s">
        <v>96</v>
      </c>
      <c r="Y611" t="s">
        <v>599</v>
      </c>
      <c r="Z611" t="s">
        <v>535</v>
      </c>
      <c r="AA611" t="str">
        <f t="shared" si="19"/>
        <v>Inorganics; EMS code: CL2-</v>
      </c>
      <c r="AB611" t="s">
        <v>43</v>
      </c>
      <c r="AD611" t="s">
        <v>44</v>
      </c>
      <c r="AE611" t="str">
        <f t="shared" si="18"/>
        <v/>
      </c>
    </row>
    <row r="612" spans="1:31" hidden="1" x14ac:dyDescent="0.35">
      <c r="A612" t="s">
        <v>6090</v>
      </c>
      <c r="B612" t="s">
        <v>6080</v>
      </c>
      <c r="C612" t="s">
        <v>89</v>
      </c>
      <c r="D612" t="s">
        <v>6081</v>
      </c>
      <c r="E612" t="s">
        <v>6086</v>
      </c>
      <c r="F612" t="s">
        <v>6087</v>
      </c>
      <c r="G612" t="s">
        <v>6087</v>
      </c>
      <c r="H612">
        <v>1</v>
      </c>
      <c r="I612" t="s">
        <v>35</v>
      </c>
      <c r="J612" t="s">
        <v>36</v>
      </c>
      <c r="K612" t="s">
        <v>36</v>
      </c>
      <c r="L612">
        <v>32</v>
      </c>
      <c r="O612" t="s">
        <v>6088</v>
      </c>
      <c r="P612" s="2">
        <v>35446</v>
      </c>
      <c r="Q612" t="s">
        <v>6089</v>
      </c>
      <c r="R612" t="s">
        <v>143</v>
      </c>
      <c r="S612" t="s">
        <v>187</v>
      </c>
      <c r="T612" t="s">
        <v>94</v>
      </c>
      <c r="U612" t="s">
        <v>95</v>
      </c>
      <c r="V612" t="s">
        <v>36</v>
      </c>
      <c r="W612" t="s">
        <v>96</v>
      </c>
      <c r="Y612" t="s">
        <v>1156</v>
      </c>
      <c r="Z612" t="s">
        <v>535</v>
      </c>
      <c r="AA612" t="str">
        <f t="shared" si="19"/>
        <v>Inorganics; EMS code: CN-T</v>
      </c>
      <c r="AB612" t="s">
        <v>43</v>
      </c>
      <c r="AC612" t="s">
        <v>268</v>
      </c>
      <c r="AD612" t="s">
        <v>44</v>
      </c>
      <c r="AE612" t="str">
        <f t="shared" si="18"/>
        <v/>
      </c>
    </row>
    <row r="613" spans="1:31" hidden="1" x14ac:dyDescent="0.35">
      <c r="A613" t="s">
        <v>6146</v>
      </c>
      <c r="B613" t="s">
        <v>6134</v>
      </c>
      <c r="C613" t="s">
        <v>89</v>
      </c>
      <c r="D613" t="s">
        <v>6135</v>
      </c>
      <c r="E613" t="s">
        <v>3527</v>
      </c>
      <c r="F613" t="s">
        <v>3528</v>
      </c>
      <c r="G613" t="s">
        <v>3529</v>
      </c>
      <c r="H613">
        <v>2E-3</v>
      </c>
      <c r="I613" t="s">
        <v>36</v>
      </c>
      <c r="J613" t="s">
        <v>36</v>
      </c>
      <c r="K613" t="s">
        <v>36</v>
      </c>
      <c r="L613">
        <v>1185</v>
      </c>
      <c r="M613" t="s">
        <v>3530</v>
      </c>
      <c r="N613" t="s">
        <v>3531</v>
      </c>
      <c r="O613" t="s">
        <v>5877</v>
      </c>
      <c r="P613" s="2">
        <v>35351</v>
      </c>
      <c r="Q613" t="s">
        <v>133</v>
      </c>
      <c r="R613" t="s">
        <v>39</v>
      </c>
      <c r="T613" t="s">
        <v>94</v>
      </c>
      <c r="U613" t="s">
        <v>95</v>
      </c>
      <c r="V613" t="s">
        <v>36</v>
      </c>
      <c r="W613" t="s">
        <v>96</v>
      </c>
      <c r="Y613" t="s">
        <v>6118</v>
      </c>
      <c r="Z613" t="s">
        <v>6234</v>
      </c>
      <c r="AA613" t="str">
        <f t="shared" si="19"/>
        <v>Metals - Total; EMS code: CO-T</v>
      </c>
      <c r="AB613" t="s">
        <v>43</v>
      </c>
      <c r="AC613" t="s">
        <v>268</v>
      </c>
      <c r="AD613" t="s">
        <v>44</v>
      </c>
      <c r="AE613" t="str">
        <f t="shared" si="18"/>
        <v/>
      </c>
    </row>
    <row r="614" spans="1:31" hidden="1" x14ac:dyDescent="0.35">
      <c r="A614" t="s">
        <v>6146</v>
      </c>
      <c r="B614" t="s">
        <v>6134</v>
      </c>
      <c r="C614" t="s">
        <v>89</v>
      </c>
      <c r="D614" t="s">
        <v>6135</v>
      </c>
      <c r="E614" t="s">
        <v>3509</v>
      </c>
      <c r="F614" t="s">
        <v>3510</v>
      </c>
      <c r="G614" t="s">
        <v>3511</v>
      </c>
      <c r="H614">
        <v>2E-3</v>
      </c>
      <c r="I614" t="s">
        <v>36</v>
      </c>
      <c r="J614" t="s">
        <v>36</v>
      </c>
      <c r="K614" t="s">
        <v>36</v>
      </c>
      <c r="L614">
        <v>437</v>
      </c>
      <c r="M614" t="s">
        <v>3512</v>
      </c>
      <c r="N614" t="s">
        <v>3513</v>
      </c>
      <c r="O614" t="s">
        <v>5117</v>
      </c>
      <c r="P614" s="2">
        <v>35920</v>
      </c>
      <c r="Q614" t="s">
        <v>206</v>
      </c>
      <c r="R614" t="s">
        <v>187</v>
      </c>
      <c r="T614" t="s">
        <v>94</v>
      </c>
      <c r="U614" t="s">
        <v>95</v>
      </c>
      <c r="V614" t="s">
        <v>36</v>
      </c>
      <c r="W614" t="s">
        <v>96</v>
      </c>
      <c r="Y614" t="s">
        <v>6118</v>
      </c>
      <c r="Z614" t="s">
        <v>6234</v>
      </c>
      <c r="AA614" t="str">
        <f t="shared" si="19"/>
        <v>Metals - Total; EMS code: CO-T</v>
      </c>
      <c r="AB614" t="s">
        <v>43</v>
      </c>
      <c r="AC614" t="s">
        <v>268</v>
      </c>
      <c r="AD614" t="s">
        <v>44</v>
      </c>
      <c r="AE614" t="str">
        <f t="shared" si="18"/>
        <v/>
      </c>
    </row>
    <row r="615" spans="1:31" hidden="1" x14ac:dyDescent="0.35">
      <c r="A615" t="s">
        <v>6146</v>
      </c>
      <c r="B615" t="s">
        <v>6134</v>
      </c>
      <c r="C615" t="s">
        <v>89</v>
      </c>
      <c r="D615" t="s">
        <v>6135</v>
      </c>
      <c r="E615" t="s">
        <v>3562</v>
      </c>
      <c r="F615" t="s">
        <v>12449</v>
      </c>
      <c r="G615" t="s">
        <v>3563</v>
      </c>
      <c r="I615" t="s">
        <v>36</v>
      </c>
      <c r="J615" t="s">
        <v>36</v>
      </c>
      <c r="K615" t="s">
        <v>36</v>
      </c>
      <c r="L615">
        <v>565</v>
      </c>
      <c r="M615" t="s">
        <v>3564</v>
      </c>
      <c r="N615" t="s">
        <v>3565</v>
      </c>
      <c r="O615" t="s">
        <v>5172</v>
      </c>
      <c r="P615" s="2">
        <v>36754</v>
      </c>
      <c r="R615" t="s">
        <v>187</v>
      </c>
      <c r="T615" t="s">
        <v>94</v>
      </c>
      <c r="U615" t="s">
        <v>95</v>
      </c>
      <c r="V615" t="s">
        <v>36</v>
      </c>
      <c r="W615" t="s">
        <v>96</v>
      </c>
      <c r="Y615" t="s">
        <v>6118</v>
      </c>
      <c r="Z615" t="s">
        <v>6234</v>
      </c>
      <c r="AA615" t="str">
        <f t="shared" si="19"/>
        <v>Metals - Total; EMS code: CO-T</v>
      </c>
      <c r="AB615" t="s">
        <v>43</v>
      </c>
      <c r="AC615" t="s">
        <v>268</v>
      </c>
      <c r="AD615" t="s">
        <v>44</v>
      </c>
      <c r="AE615" t="str">
        <f t="shared" si="18"/>
        <v/>
      </c>
    </row>
    <row r="616" spans="1:31" hidden="1" x14ac:dyDescent="0.35">
      <c r="A616" t="s">
        <v>6208</v>
      </c>
      <c r="B616" t="s">
        <v>6201</v>
      </c>
      <c r="C616" t="s">
        <v>89</v>
      </c>
      <c r="D616" t="s">
        <v>6202</v>
      </c>
      <c r="E616" t="s">
        <v>91</v>
      </c>
      <c r="F616" t="s">
        <v>92</v>
      </c>
      <c r="G616" t="s">
        <v>92</v>
      </c>
      <c r="H616">
        <v>2</v>
      </c>
      <c r="I616" t="s">
        <v>35</v>
      </c>
      <c r="J616" t="s">
        <v>36</v>
      </c>
      <c r="K616" t="s">
        <v>36</v>
      </c>
      <c r="L616">
        <v>49</v>
      </c>
      <c r="O616" t="s">
        <v>6207</v>
      </c>
      <c r="P616" s="2">
        <v>35167</v>
      </c>
      <c r="Q616" t="s">
        <v>3760</v>
      </c>
      <c r="R616" t="s">
        <v>39</v>
      </c>
      <c r="T616" t="s">
        <v>94</v>
      </c>
      <c r="U616" t="s">
        <v>95</v>
      </c>
      <c r="V616" t="s">
        <v>36</v>
      </c>
      <c r="W616" t="s">
        <v>96</v>
      </c>
      <c r="Z616" t="s">
        <v>3903</v>
      </c>
      <c r="AA616" t="str">
        <f t="shared" si="19"/>
        <v>Particulates; EMS code: CP-T</v>
      </c>
      <c r="AB616" t="s">
        <v>43</v>
      </c>
      <c r="AC616" t="s">
        <v>268</v>
      </c>
      <c r="AD616" t="s">
        <v>44</v>
      </c>
      <c r="AE616" t="str">
        <f t="shared" si="18"/>
        <v/>
      </c>
    </row>
    <row r="617" spans="1:31" hidden="1" x14ac:dyDescent="0.35">
      <c r="A617" t="s">
        <v>6273</v>
      </c>
      <c r="B617" t="s">
        <v>6261</v>
      </c>
      <c r="C617" t="s">
        <v>89</v>
      </c>
      <c r="D617" t="s">
        <v>6262</v>
      </c>
      <c r="E617" t="s">
        <v>3562</v>
      </c>
      <c r="F617" t="s">
        <v>12449</v>
      </c>
      <c r="G617" t="s">
        <v>3563</v>
      </c>
      <c r="I617" t="s">
        <v>36</v>
      </c>
      <c r="J617" t="s">
        <v>36</v>
      </c>
      <c r="K617" t="s">
        <v>36</v>
      </c>
      <c r="L617">
        <v>565</v>
      </c>
      <c r="M617" t="s">
        <v>3564</v>
      </c>
      <c r="N617" t="s">
        <v>3565</v>
      </c>
      <c r="O617" t="s">
        <v>5172</v>
      </c>
      <c r="P617" s="2">
        <v>36754</v>
      </c>
      <c r="R617" t="s">
        <v>187</v>
      </c>
      <c r="T617" t="s">
        <v>94</v>
      </c>
      <c r="U617" t="s">
        <v>95</v>
      </c>
      <c r="V617" t="s">
        <v>36</v>
      </c>
      <c r="W617" t="s">
        <v>96</v>
      </c>
      <c r="Y617" t="s">
        <v>6246</v>
      </c>
      <c r="Z617" t="s">
        <v>6234</v>
      </c>
      <c r="AA617" t="str">
        <f t="shared" si="19"/>
        <v>Metals - Total; EMS code: CR-T</v>
      </c>
      <c r="AB617" t="s">
        <v>43</v>
      </c>
      <c r="AC617" t="s">
        <v>268</v>
      </c>
      <c r="AD617" t="s">
        <v>44</v>
      </c>
      <c r="AE617" t="str">
        <f t="shared" si="18"/>
        <v/>
      </c>
    </row>
    <row r="618" spans="1:31" hidden="1" x14ac:dyDescent="0.35">
      <c r="A618" t="s">
        <v>6273</v>
      </c>
      <c r="B618" t="s">
        <v>6261</v>
      </c>
      <c r="C618" t="s">
        <v>89</v>
      </c>
      <c r="D618" t="s">
        <v>6262</v>
      </c>
      <c r="E618" t="s">
        <v>3527</v>
      </c>
      <c r="F618" t="s">
        <v>3528</v>
      </c>
      <c r="G618" t="s">
        <v>3529</v>
      </c>
      <c r="H618">
        <v>0.01</v>
      </c>
      <c r="I618" t="s">
        <v>36</v>
      </c>
      <c r="J618" t="s">
        <v>36</v>
      </c>
      <c r="K618" t="s">
        <v>36</v>
      </c>
      <c r="L618">
        <v>1185</v>
      </c>
      <c r="M618" t="s">
        <v>3530</v>
      </c>
      <c r="N618" t="s">
        <v>4015</v>
      </c>
      <c r="O618" t="s">
        <v>6283</v>
      </c>
      <c r="P618" s="2">
        <v>35351</v>
      </c>
      <c r="Q618" t="s">
        <v>133</v>
      </c>
      <c r="R618" t="s">
        <v>39</v>
      </c>
      <c r="T618" t="s">
        <v>94</v>
      </c>
      <c r="U618" t="s">
        <v>95</v>
      </c>
      <c r="V618" t="s">
        <v>36</v>
      </c>
      <c r="W618" t="s">
        <v>96</v>
      </c>
      <c r="Y618" t="s">
        <v>6246</v>
      </c>
      <c r="Z618" t="s">
        <v>6234</v>
      </c>
      <c r="AA618" t="str">
        <f t="shared" si="19"/>
        <v>Metals - Total; EMS code: CR-T</v>
      </c>
      <c r="AB618" t="s">
        <v>43</v>
      </c>
      <c r="AC618" t="s">
        <v>268</v>
      </c>
      <c r="AD618" t="s">
        <v>44</v>
      </c>
      <c r="AE618" t="str">
        <f t="shared" si="18"/>
        <v/>
      </c>
    </row>
    <row r="619" spans="1:31" hidden="1" x14ac:dyDescent="0.35">
      <c r="A619" t="s">
        <v>6273</v>
      </c>
      <c r="B619" t="s">
        <v>6261</v>
      </c>
      <c r="C619" t="s">
        <v>89</v>
      </c>
      <c r="D619" t="s">
        <v>6262</v>
      </c>
      <c r="E619" t="s">
        <v>3509</v>
      </c>
      <c r="F619" t="s">
        <v>3510</v>
      </c>
      <c r="G619" t="s">
        <v>3511</v>
      </c>
      <c r="H619">
        <v>0.01</v>
      </c>
      <c r="I619" t="s">
        <v>36</v>
      </c>
      <c r="J619" t="s">
        <v>36</v>
      </c>
      <c r="K619" t="s">
        <v>36</v>
      </c>
      <c r="L619">
        <v>437</v>
      </c>
      <c r="M619" t="s">
        <v>3512</v>
      </c>
      <c r="N619" t="s">
        <v>3513</v>
      </c>
      <c r="O619" t="s">
        <v>5117</v>
      </c>
      <c r="P619" s="2">
        <v>35920</v>
      </c>
      <c r="Q619" t="s">
        <v>206</v>
      </c>
      <c r="R619" t="s">
        <v>187</v>
      </c>
      <c r="T619" t="s">
        <v>94</v>
      </c>
      <c r="U619" t="s">
        <v>95</v>
      </c>
      <c r="V619" t="s">
        <v>36</v>
      </c>
      <c r="W619" t="s">
        <v>96</v>
      </c>
      <c r="Y619" t="s">
        <v>6246</v>
      </c>
      <c r="Z619" t="s">
        <v>6234</v>
      </c>
      <c r="AA619" t="str">
        <f t="shared" si="19"/>
        <v>Metals - Total; EMS code: CR-T</v>
      </c>
      <c r="AB619" t="s">
        <v>43</v>
      </c>
      <c r="AC619" t="s">
        <v>268</v>
      </c>
      <c r="AD619" t="s">
        <v>44</v>
      </c>
      <c r="AE619" t="str">
        <f t="shared" si="18"/>
        <v/>
      </c>
    </row>
    <row r="620" spans="1:31" hidden="1" x14ac:dyDescent="0.35">
      <c r="A620" t="s">
        <v>6394</v>
      </c>
      <c r="B620" t="s">
        <v>6388</v>
      </c>
      <c r="C620" t="s">
        <v>89</v>
      </c>
      <c r="D620" t="s">
        <v>6389</v>
      </c>
      <c r="E620" t="s">
        <v>3562</v>
      </c>
      <c r="F620" t="s">
        <v>12449</v>
      </c>
      <c r="G620" t="s">
        <v>3563</v>
      </c>
      <c r="I620" t="s">
        <v>36</v>
      </c>
      <c r="J620" t="s">
        <v>36</v>
      </c>
      <c r="K620" t="s">
        <v>36</v>
      </c>
      <c r="L620">
        <v>564</v>
      </c>
      <c r="M620" t="s">
        <v>3564</v>
      </c>
      <c r="N620" t="s">
        <v>3565</v>
      </c>
      <c r="O620" t="s">
        <v>5172</v>
      </c>
      <c r="P620" s="2">
        <v>36754</v>
      </c>
      <c r="R620" t="s">
        <v>187</v>
      </c>
      <c r="T620" t="s">
        <v>94</v>
      </c>
      <c r="U620" t="s">
        <v>95</v>
      </c>
      <c r="V620" t="s">
        <v>36</v>
      </c>
      <c r="W620" t="s">
        <v>96</v>
      </c>
      <c r="Y620" t="s">
        <v>6353</v>
      </c>
      <c r="Z620" t="s">
        <v>6234</v>
      </c>
      <c r="AA620" t="str">
        <f t="shared" si="19"/>
        <v>Metals - Total; EMS code: CU-T</v>
      </c>
      <c r="AB620" t="s">
        <v>43</v>
      </c>
      <c r="AC620" t="s">
        <v>268</v>
      </c>
      <c r="AD620" t="s">
        <v>44</v>
      </c>
      <c r="AE620" t="str">
        <f t="shared" si="18"/>
        <v/>
      </c>
    </row>
    <row r="621" spans="1:31" hidden="1" x14ac:dyDescent="0.35">
      <c r="A621" t="s">
        <v>6394</v>
      </c>
      <c r="B621" t="s">
        <v>6388</v>
      </c>
      <c r="C621" t="s">
        <v>89</v>
      </c>
      <c r="D621" t="s">
        <v>6389</v>
      </c>
      <c r="E621" t="s">
        <v>4142</v>
      </c>
      <c r="F621" t="s">
        <v>12499</v>
      </c>
      <c r="G621" t="s">
        <v>4143</v>
      </c>
      <c r="H621">
        <v>1E-3</v>
      </c>
      <c r="I621" t="s">
        <v>36</v>
      </c>
      <c r="J621" t="s">
        <v>36</v>
      </c>
      <c r="K621" t="s">
        <v>36</v>
      </c>
      <c r="L621">
        <v>212</v>
      </c>
      <c r="O621" t="s">
        <v>6406</v>
      </c>
      <c r="P621" s="2">
        <v>35167</v>
      </c>
      <c r="Q621" t="s">
        <v>6267</v>
      </c>
      <c r="R621" t="s">
        <v>39</v>
      </c>
      <c r="T621" t="s">
        <v>94</v>
      </c>
      <c r="U621" t="s">
        <v>95</v>
      </c>
      <c r="V621" t="s">
        <v>36</v>
      </c>
      <c r="W621" t="s">
        <v>96</v>
      </c>
      <c r="Y621" t="s">
        <v>6353</v>
      </c>
      <c r="Z621" t="s">
        <v>6234</v>
      </c>
      <c r="AA621" t="str">
        <f t="shared" si="19"/>
        <v>Metals - Total; EMS code: CU-T</v>
      </c>
      <c r="AB621" t="s">
        <v>43</v>
      </c>
      <c r="AC621" t="s">
        <v>268</v>
      </c>
      <c r="AD621" t="s">
        <v>44</v>
      </c>
      <c r="AE621" t="str">
        <f t="shared" si="18"/>
        <v/>
      </c>
    </row>
    <row r="622" spans="1:31" hidden="1" x14ac:dyDescent="0.35">
      <c r="A622" t="s">
        <v>6394</v>
      </c>
      <c r="B622" t="s">
        <v>6388</v>
      </c>
      <c r="C622" t="s">
        <v>89</v>
      </c>
      <c r="D622" t="s">
        <v>6389</v>
      </c>
      <c r="E622" t="s">
        <v>91</v>
      </c>
      <c r="F622" t="s">
        <v>92</v>
      </c>
      <c r="G622" t="s">
        <v>92</v>
      </c>
      <c r="H622">
        <v>0.01</v>
      </c>
      <c r="I622" t="s">
        <v>35</v>
      </c>
      <c r="J622" t="s">
        <v>36</v>
      </c>
      <c r="K622" t="s">
        <v>36</v>
      </c>
      <c r="L622">
        <v>1105</v>
      </c>
      <c r="O622" t="s">
        <v>6408</v>
      </c>
      <c r="P622" s="2">
        <v>35167</v>
      </c>
      <c r="Q622" t="s">
        <v>6267</v>
      </c>
      <c r="R622" t="s">
        <v>39</v>
      </c>
      <c r="T622" t="s">
        <v>94</v>
      </c>
      <c r="U622" t="s">
        <v>95</v>
      </c>
      <c r="V622" t="s">
        <v>36</v>
      </c>
      <c r="W622" t="s">
        <v>96</v>
      </c>
      <c r="Y622" t="s">
        <v>6353</v>
      </c>
      <c r="Z622" t="s">
        <v>6234</v>
      </c>
      <c r="AA622" t="str">
        <f t="shared" si="19"/>
        <v>Metals - Total; EMS code: CU-T</v>
      </c>
      <c r="AB622" t="s">
        <v>43</v>
      </c>
      <c r="AC622" t="s">
        <v>268</v>
      </c>
      <c r="AD622" t="s">
        <v>44</v>
      </c>
      <c r="AE622" t="str">
        <f t="shared" si="18"/>
        <v/>
      </c>
    </row>
    <row r="623" spans="1:31" hidden="1" x14ac:dyDescent="0.35">
      <c r="A623" t="s">
        <v>6394</v>
      </c>
      <c r="B623" t="s">
        <v>6388</v>
      </c>
      <c r="C623" t="s">
        <v>89</v>
      </c>
      <c r="D623" t="s">
        <v>6389</v>
      </c>
      <c r="E623" t="s">
        <v>5910</v>
      </c>
      <c r="F623" t="s">
        <v>12509</v>
      </c>
      <c r="G623" t="s">
        <v>5804</v>
      </c>
      <c r="H623">
        <v>0</v>
      </c>
      <c r="I623" t="s">
        <v>36</v>
      </c>
      <c r="J623" t="s">
        <v>36</v>
      </c>
      <c r="K623" t="s">
        <v>36</v>
      </c>
      <c r="L623">
        <v>54</v>
      </c>
      <c r="O623" t="s">
        <v>6409</v>
      </c>
      <c r="P623" s="2">
        <v>35167</v>
      </c>
      <c r="Q623" t="s">
        <v>6267</v>
      </c>
      <c r="R623" t="s">
        <v>39</v>
      </c>
      <c r="T623" t="s">
        <v>94</v>
      </c>
      <c r="U623" t="s">
        <v>95</v>
      </c>
      <c r="V623" t="s">
        <v>36</v>
      </c>
      <c r="W623" t="s">
        <v>96</v>
      </c>
      <c r="Y623" t="s">
        <v>6353</v>
      </c>
      <c r="Z623" t="s">
        <v>6234</v>
      </c>
      <c r="AA623" t="str">
        <f t="shared" si="19"/>
        <v>Metals - Total; EMS code: CU-T</v>
      </c>
      <c r="AB623" t="s">
        <v>43</v>
      </c>
      <c r="AC623" t="s">
        <v>268</v>
      </c>
      <c r="AD623" t="s">
        <v>44</v>
      </c>
      <c r="AE623" t="str">
        <f t="shared" si="18"/>
        <v/>
      </c>
    </row>
    <row r="624" spans="1:31" hidden="1" x14ac:dyDescent="0.35">
      <c r="A624" t="s">
        <v>6394</v>
      </c>
      <c r="B624" t="s">
        <v>6388</v>
      </c>
      <c r="C624" t="s">
        <v>89</v>
      </c>
      <c r="D624" t="s">
        <v>6389</v>
      </c>
      <c r="E624" t="s">
        <v>4082</v>
      </c>
      <c r="F624" t="s">
        <v>4083</v>
      </c>
      <c r="G624" t="s">
        <v>4083</v>
      </c>
      <c r="H624">
        <v>0.01</v>
      </c>
      <c r="I624" t="s">
        <v>35</v>
      </c>
      <c r="J624" t="s">
        <v>36</v>
      </c>
      <c r="K624" t="s">
        <v>36</v>
      </c>
      <c r="L624">
        <v>737</v>
      </c>
      <c r="O624" t="s">
        <v>4084</v>
      </c>
      <c r="P624" s="2">
        <v>35167</v>
      </c>
      <c r="Q624" t="s">
        <v>319</v>
      </c>
      <c r="R624" t="s">
        <v>39</v>
      </c>
      <c r="T624" t="s">
        <v>94</v>
      </c>
      <c r="U624" t="s">
        <v>95</v>
      </c>
      <c r="V624" t="s">
        <v>36</v>
      </c>
      <c r="W624" t="s">
        <v>96</v>
      </c>
      <c r="Y624" t="s">
        <v>6353</v>
      </c>
      <c r="Z624" t="s">
        <v>6234</v>
      </c>
      <c r="AA624" t="str">
        <f t="shared" si="19"/>
        <v>Metals - Total; EMS code: CU-T</v>
      </c>
      <c r="AB624" t="s">
        <v>43</v>
      </c>
      <c r="AC624" t="s">
        <v>268</v>
      </c>
      <c r="AD624" t="s">
        <v>44</v>
      </c>
      <c r="AE624" t="str">
        <f t="shared" si="18"/>
        <v/>
      </c>
    </row>
    <row r="625" spans="1:31" hidden="1" x14ac:dyDescent="0.35">
      <c r="A625" t="s">
        <v>6394</v>
      </c>
      <c r="B625" t="s">
        <v>6388</v>
      </c>
      <c r="C625" t="s">
        <v>89</v>
      </c>
      <c r="D625" t="s">
        <v>6389</v>
      </c>
      <c r="E625" t="s">
        <v>3509</v>
      </c>
      <c r="F625" t="s">
        <v>3510</v>
      </c>
      <c r="G625" t="s">
        <v>3511</v>
      </c>
      <c r="H625">
        <v>0.4</v>
      </c>
      <c r="I625" t="s">
        <v>36</v>
      </c>
      <c r="J625" t="s">
        <v>36</v>
      </c>
      <c r="K625" t="s">
        <v>36</v>
      </c>
      <c r="L625">
        <v>437</v>
      </c>
      <c r="M625" t="s">
        <v>3512</v>
      </c>
      <c r="N625" t="s">
        <v>3513</v>
      </c>
      <c r="O625" t="s">
        <v>5117</v>
      </c>
      <c r="P625" s="2">
        <v>35920</v>
      </c>
      <c r="Q625" t="s">
        <v>206</v>
      </c>
      <c r="R625" t="s">
        <v>187</v>
      </c>
      <c r="T625" t="s">
        <v>94</v>
      </c>
      <c r="U625" t="s">
        <v>95</v>
      </c>
      <c r="V625" t="s">
        <v>36</v>
      </c>
      <c r="W625" t="s">
        <v>96</v>
      </c>
      <c r="Y625" t="s">
        <v>6353</v>
      </c>
      <c r="Z625" t="s">
        <v>6234</v>
      </c>
      <c r="AA625" t="str">
        <f t="shared" si="19"/>
        <v>Metals - Total; EMS code: CU-T</v>
      </c>
      <c r="AB625" t="s">
        <v>43</v>
      </c>
      <c r="AC625" t="s">
        <v>268</v>
      </c>
      <c r="AD625" t="s">
        <v>44</v>
      </c>
      <c r="AE625" t="str">
        <f t="shared" si="18"/>
        <v/>
      </c>
    </row>
    <row r="626" spans="1:31" hidden="1" x14ac:dyDescent="0.35">
      <c r="A626" t="s">
        <v>6394</v>
      </c>
      <c r="B626" t="s">
        <v>6388</v>
      </c>
      <c r="C626" t="s">
        <v>89</v>
      </c>
      <c r="D626" t="s">
        <v>6389</v>
      </c>
      <c r="E626" t="s">
        <v>3527</v>
      </c>
      <c r="F626" t="s">
        <v>3528</v>
      </c>
      <c r="G626" t="s">
        <v>3529</v>
      </c>
      <c r="H626">
        <v>0.4</v>
      </c>
      <c r="I626" t="s">
        <v>36</v>
      </c>
      <c r="J626" t="s">
        <v>36</v>
      </c>
      <c r="K626" t="s">
        <v>36</v>
      </c>
      <c r="L626">
        <v>1688</v>
      </c>
      <c r="M626" t="s">
        <v>3530</v>
      </c>
      <c r="N626" t="s">
        <v>4015</v>
      </c>
      <c r="O626" t="s">
        <v>6428</v>
      </c>
      <c r="P626" s="2">
        <v>35167</v>
      </c>
      <c r="Q626" t="s">
        <v>319</v>
      </c>
      <c r="R626" t="s">
        <v>39</v>
      </c>
      <c r="T626" t="s">
        <v>94</v>
      </c>
      <c r="U626" t="s">
        <v>95</v>
      </c>
      <c r="V626" t="s">
        <v>36</v>
      </c>
      <c r="W626" t="s">
        <v>96</v>
      </c>
      <c r="Y626" t="s">
        <v>6353</v>
      </c>
      <c r="Z626" t="s">
        <v>6234</v>
      </c>
      <c r="AA626" t="str">
        <f t="shared" si="19"/>
        <v>Metals - Total; EMS code: CU-T</v>
      </c>
      <c r="AB626" t="s">
        <v>43</v>
      </c>
      <c r="AC626" t="s">
        <v>268</v>
      </c>
      <c r="AD626" t="s">
        <v>44</v>
      </c>
      <c r="AE626" t="str">
        <f t="shared" si="18"/>
        <v/>
      </c>
    </row>
    <row r="627" spans="1:31" hidden="1" x14ac:dyDescent="0.35">
      <c r="A627" t="s">
        <v>7104</v>
      </c>
      <c r="B627" t="s">
        <v>7097</v>
      </c>
      <c r="C627" t="s">
        <v>89</v>
      </c>
      <c r="D627" t="s">
        <v>7098</v>
      </c>
      <c r="E627" t="s">
        <v>91</v>
      </c>
      <c r="F627" t="s">
        <v>92</v>
      </c>
      <c r="G627" t="s">
        <v>92</v>
      </c>
      <c r="H627">
        <v>0.05</v>
      </c>
      <c r="I627" t="s">
        <v>35</v>
      </c>
      <c r="J627" t="s">
        <v>36</v>
      </c>
      <c r="K627" t="s">
        <v>36</v>
      </c>
      <c r="L627">
        <v>2857</v>
      </c>
      <c r="O627" t="s">
        <v>7103</v>
      </c>
      <c r="P627" s="2">
        <v>35167</v>
      </c>
      <c r="Q627" t="s">
        <v>6733</v>
      </c>
      <c r="R627" t="s">
        <v>39</v>
      </c>
      <c r="T627" t="s">
        <v>94</v>
      </c>
      <c r="U627" t="s">
        <v>95</v>
      </c>
      <c r="V627" t="s">
        <v>36</v>
      </c>
      <c r="W627" t="s">
        <v>96</v>
      </c>
      <c r="AA627" t="str">
        <f t="shared" si="19"/>
        <v>EMS code: F--S</v>
      </c>
      <c r="AB627" t="s">
        <v>43</v>
      </c>
      <c r="AC627" t="s">
        <v>2682</v>
      </c>
      <c r="AD627" t="s">
        <v>44</v>
      </c>
      <c r="AE627" t="str">
        <f t="shared" si="18"/>
        <v/>
      </c>
    </row>
    <row r="628" spans="1:31" hidden="1" x14ac:dyDescent="0.35">
      <c r="A628" t="s">
        <v>7104</v>
      </c>
      <c r="B628" t="s">
        <v>7097</v>
      </c>
      <c r="C628" t="s">
        <v>89</v>
      </c>
      <c r="D628" t="s">
        <v>7098</v>
      </c>
      <c r="E628" t="s">
        <v>7105</v>
      </c>
      <c r="F628" t="s">
        <v>7106</v>
      </c>
      <c r="G628" t="s">
        <v>7106</v>
      </c>
      <c r="H628">
        <v>1E-3</v>
      </c>
      <c r="I628" t="s">
        <v>36</v>
      </c>
      <c r="J628" t="s">
        <v>36</v>
      </c>
      <c r="K628" t="s">
        <v>36</v>
      </c>
      <c r="L628">
        <v>419</v>
      </c>
      <c r="O628" t="s">
        <v>4064</v>
      </c>
      <c r="P628" s="2">
        <v>35167</v>
      </c>
      <c r="Q628" t="s">
        <v>6733</v>
      </c>
      <c r="R628" t="s">
        <v>39</v>
      </c>
      <c r="T628" t="s">
        <v>94</v>
      </c>
      <c r="U628" t="s">
        <v>95</v>
      </c>
      <c r="V628" t="s">
        <v>36</v>
      </c>
      <c r="W628" t="s">
        <v>96</v>
      </c>
      <c r="AA628" t="str">
        <f t="shared" si="19"/>
        <v>EMS code: F--S</v>
      </c>
      <c r="AB628" t="s">
        <v>43</v>
      </c>
      <c r="AC628" t="s">
        <v>2682</v>
      </c>
      <c r="AD628" t="s">
        <v>44</v>
      </c>
      <c r="AE628" t="str">
        <f t="shared" si="18"/>
        <v/>
      </c>
    </row>
    <row r="629" spans="1:31" hidden="1" x14ac:dyDescent="0.35">
      <c r="A629" t="s">
        <v>7104</v>
      </c>
      <c r="B629" t="s">
        <v>7097</v>
      </c>
      <c r="C629" t="s">
        <v>89</v>
      </c>
      <c r="D629" t="s">
        <v>7098</v>
      </c>
      <c r="E629" t="s">
        <v>7107</v>
      </c>
      <c r="F629" t="s">
        <v>7108</v>
      </c>
      <c r="G629" t="s">
        <v>7108</v>
      </c>
      <c r="H629">
        <v>0.5</v>
      </c>
      <c r="I629" t="s">
        <v>36</v>
      </c>
      <c r="J629" t="s">
        <v>36</v>
      </c>
      <c r="K629" t="s">
        <v>36</v>
      </c>
      <c r="L629">
        <v>747</v>
      </c>
      <c r="O629" t="s">
        <v>7109</v>
      </c>
      <c r="P629" s="2">
        <v>35167</v>
      </c>
      <c r="Q629" t="s">
        <v>276</v>
      </c>
      <c r="R629" t="s">
        <v>39</v>
      </c>
      <c r="T629" t="s">
        <v>94</v>
      </c>
      <c r="U629" t="s">
        <v>95</v>
      </c>
      <c r="V629" t="s">
        <v>36</v>
      </c>
      <c r="W629" t="s">
        <v>96</v>
      </c>
      <c r="AA629" t="str">
        <f t="shared" si="19"/>
        <v>EMS code: F--S</v>
      </c>
      <c r="AB629" t="s">
        <v>43</v>
      </c>
      <c r="AC629" t="s">
        <v>2682</v>
      </c>
      <c r="AD629" t="s">
        <v>44</v>
      </c>
      <c r="AE629" t="str">
        <f t="shared" si="18"/>
        <v/>
      </c>
    </row>
    <row r="630" spans="1:31" hidden="1" x14ac:dyDescent="0.35">
      <c r="A630" t="s">
        <v>12641</v>
      </c>
      <c r="B630" t="s">
        <v>7115</v>
      </c>
      <c r="C630" t="s">
        <v>89</v>
      </c>
      <c r="D630" t="s">
        <v>7116</v>
      </c>
      <c r="E630" t="s">
        <v>7117</v>
      </c>
      <c r="F630" t="s">
        <v>7118</v>
      </c>
      <c r="G630" t="s">
        <v>7119</v>
      </c>
      <c r="H630">
        <v>0.03</v>
      </c>
      <c r="I630" t="s">
        <v>36</v>
      </c>
      <c r="J630" t="s">
        <v>36</v>
      </c>
      <c r="K630" t="s">
        <v>36</v>
      </c>
      <c r="L630">
        <v>113</v>
      </c>
      <c r="O630" t="s">
        <v>7120</v>
      </c>
      <c r="P630" s="2">
        <v>35167</v>
      </c>
      <c r="Q630" t="s">
        <v>6733</v>
      </c>
      <c r="R630" t="s">
        <v>39</v>
      </c>
      <c r="T630" t="s">
        <v>94</v>
      </c>
      <c r="U630" t="s">
        <v>95</v>
      </c>
      <c r="V630" t="s">
        <v>36</v>
      </c>
      <c r="W630" t="s">
        <v>96</v>
      </c>
      <c r="Y630" t="s">
        <v>7121</v>
      </c>
      <c r="Z630" t="s">
        <v>4855</v>
      </c>
      <c r="AA630" t="str">
        <f t="shared" si="19"/>
        <v>Volatile Organic Compounds (VOCs); EMS code: F010</v>
      </c>
      <c r="AB630" t="s">
        <v>43</v>
      </c>
      <c r="AD630" t="s">
        <v>44</v>
      </c>
      <c r="AE630" t="str">
        <f t="shared" si="18"/>
        <v/>
      </c>
    </row>
    <row r="631" spans="1:31" hidden="1" x14ac:dyDescent="0.35">
      <c r="A631" t="s">
        <v>7750</v>
      </c>
      <c r="B631" t="s">
        <v>7742</v>
      </c>
      <c r="C631" t="s">
        <v>89</v>
      </c>
      <c r="D631" t="s">
        <v>7743</v>
      </c>
      <c r="E631" t="s">
        <v>7748</v>
      </c>
      <c r="F631" t="s">
        <v>6008</v>
      </c>
      <c r="G631" t="s">
        <v>6008</v>
      </c>
      <c r="H631">
        <v>1E-3</v>
      </c>
      <c r="I631" t="s">
        <v>36</v>
      </c>
      <c r="J631" t="s">
        <v>36</v>
      </c>
      <c r="K631" t="s">
        <v>36</v>
      </c>
      <c r="L631">
        <v>169</v>
      </c>
      <c r="M631" t="s">
        <v>7749</v>
      </c>
      <c r="N631" t="s">
        <v>191</v>
      </c>
      <c r="O631" t="s">
        <v>7200</v>
      </c>
      <c r="P631" s="2">
        <v>35167</v>
      </c>
      <c r="Q631" t="s">
        <v>6733</v>
      </c>
      <c r="R631" t="s">
        <v>39</v>
      </c>
      <c r="T631" t="s">
        <v>94</v>
      </c>
      <c r="U631" t="s">
        <v>95</v>
      </c>
      <c r="V631" t="s">
        <v>36</v>
      </c>
      <c r="W631" t="s">
        <v>96</v>
      </c>
      <c r="Y631" t="s">
        <v>7747</v>
      </c>
      <c r="Z631" t="s">
        <v>4855</v>
      </c>
      <c r="AA631" t="str">
        <f t="shared" si="19"/>
        <v>Volatile Organic Compounds (VOCs); EMS code: H2S-</v>
      </c>
      <c r="AB631" t="s">
        <v>43</v>
      </c>
      <c r="AD631" t="s">
        <v>44</v>
      </c>
      <c r="AE631" t="str">
        <f t="shared" si="18"/>
        <v/>
      </c>
    </row>
    <row r="632" spans="1:31" hidden="1" x14ac:dyDescent="0.35">
      <c r="A632" t="s">
        <v>7750</v>
      </c>
      <c r="B632" t="s">
        <v>7742</v>
      </c>
      <c r="C632" t="s">
        <v>89</v>
      </c>
      <c r="D632" t="s">
        <v>7743</v>
      </c>
      <c r="E632" t="s">
        <v>91</v>
      </c>
      <c r="F632" t="s">
        <v>92</v>
      </c>
      <c r="G632" t="s">
        <v>92</v>
      </c>
      <c r="H632">
        <v>0</v>
      </c>
      <c r="I632" t="s">
        <v>35</v>
      </c>
      <c r="J632" t="s">
        <v>36</v>
      </c>
      <c r="K632" t="s">
        <v>36</v>
      </c>
      <c r="L632">
        <v>6036</v>
      </c>
      <c r="O632" t="s">
        <v>7754</v>
      </c>
      <c r="P632" s="2">
        <v>35167</v>
      </c>
      <c r="Q632" t="s">
        <v>6733</v>
      </c>
      <c r="R632" t="s">
        <v>39</v>
      </c>
      <c r="T632" t="s">
        <v>94</v>
      </c>
      <c r="U632" t="s">
        <v>95</v>
      </c>
      <c r="V632" t="s">
        <v>36</v>
      </c>
      <c r="W632" t="s">
        <v>96</v>
      </c>
      <c r="Y632" t="s">
        <v>7747</v>
      </c>
      <c r="Z632" t="s">
        <v>4855</v>
      </c>
      <c r="AA632" t="str">
        <f t="shared" si="19"/>
        <v>Volatile Organic Compounds (VOCs); EMS code: H2S-</v>
      </c>
      <c r="AB632" t="s">
        <v>43</v>
      </c>
      <c r="AD632" t="s">
        <v>44</v>
      </c>
      <c r="AE632" t="str">
        <f t="shared" si="18"/>
        <v/>
      </c>
    </row>
    <row r="633" spans="1:31" hidden="1" x14ac:dyDescent="0.35">
      <c r="A633" t="s">
        <v>7966</v>
      </c>
      <c r="B633" t="s">
        <v>7921</v>
      </c>
      <c r="C633" t="s">
        <v>89</v>
      </c>
      <c r="D633" t="s">
        <v>7922</v>
      </c>
      <c r="E633" t="s">
        <v>7963</v>
      </c>
      <c r="F633" t="s">
        <v>12572</v>
      </c>
      <c r="G633" t="s">
        <v>7964</v>
      </c>
      <c r="H633">
        <v>0</v>
      </c>
      <c r="I633" t="s">
        <v>36</v>
      </c>
      <c r="J633" t="s">
        <v>36</v>
      </c>
      <c r="K633" t="s">
        <v>36</v>
      </c>
      <c r="L633">
        <v>920</v>
      </c>
      <c r="O633" t="s">
        <v>7965</v>
      </c>
      <c r="P633" s="2">
        <v>35167</v>
      </c>
      <c r="Q633" t="s">
        <v>6733</v>
      </c>
      <c r="R633" t="s">
        <v>39</v>
      </c>
      <c r="T633" t="s">
        <v>94</v>
      </c>
      <c r="U633" t="s">
        <v>95</v>
      </c>
      <c r="V633" t="s">
        <v>36</v>
      </c>
      <c r="W633" t="s">
        <v>96</v>
      </c>
      <c r="Z633" t="s">
        <v>6234</v>
      </c>
      <c r="AA633" t="str">
        <f t="shared" si="19"/>
        <v>Metals - Total; EMS code: HG-T</v>
      </c>
      <c r="AB633" t="s">
        <v>43</v>
      </c>
      <c r="AC633" t="s">
        <v>268</v>
      </c>
      <c r="AD633" t="s">
        <v>44</v>
      </c>
      <c r="AE633" t="str">
        <f t="shared" ref="AE633:AE696" si="20">IF(AD633="FIELD_RESULT",F633,"")</f>
        <v/>
      </c>
    </row>
    <row r="634" spans="1:31" hidden="1" x14ac:dyDescent="0.35">
      <c r="A634" t="s">
        <v>7966</v>
      </c>
      <c r="B634" t="s">
        <v>7921</v>
      </c>
      <c r="C634" t="s">
        <v>89</v>
      </c>
      <c r="D634" t="s">
        <v>7922</v>
      </c>
      <c r="E634" t="s">
        <v>7987</v>
      </c>
      <c r="F634" t="s">
        <v>12574</v>
      </c>
      <c r="G634" t="s">
        <v>7988</v>
      </c>
      <c r="H634">
        <v>0.01</v>
      </c>
      <c r="I634" t="s">
        <v>36</v>
      </c>
      <c r="J634" t="s">
        <v>36</v>
      </c>
      <c r="K634" t="s">
        <v>36</v>
      </c>
      <c r="L634">
        <v>629</v>
      </c>
      <c r="O634" t="s">
        <v>7989</v>
      </c>
      <c r="P634" s="2">
        <v>35167</v>
      </c>
      <c r="Q634" t="s">
        <v>6733</v>
      </c>
      <c r="R634" t="s">
        <v>39</v>
      </c>
      <c r="T634" t="s">
        <v>94</v>
      </c>
      <c r="U634" t="s">
        <v>95</v>
      </c>
      <c r="V634" t="s">
        <v>36</v>
      </c>
      <c r="W634" t="s">
        <v>96</v>
      </c>
      <c r="Z634" t="s">
        <v>6234</v>
      </c>
      <c r="AA634" t="str">
        <f t="shared" si="19"/>
        <v>Metals - Total; EMS code: HG-T</v>
      </c>
      <c r="AB634" t="s">
        <v>43</v>
      </c>
      <c r="AC634" t="s">
        <v>268</v>
      </c>
      <c r="AD634" t="s">
        <v>44</v>
      </c>
      <c r="AE634" t="str">
        <f t="shared" si="20"/>
        <v/>
      </c>
    </row>
    <row r="635" spans="1:31" hidden="1" x14ac:dyDescent="0.35">
      <c r="A635" t="s">
        <v>7966</v>
      </c>
      <c r="B635" t="s">
        <v>7921</v>
      </c>
      <c r="C635" t="s">
        <v>89</v>
      </c>
      <c r="D635" t="s">
        <v>7922</v>
      </c>
      <c r="E635" t="s">
        <v>91</v>
      </c>
      <c r="F635" t="s">
        <v>92</v>
      </c>
      <c r="G635" t="s">
        <v>92</v>
      </c>
      <c r="H635">
        <v>1E-4</v>
      </c>
      <c r="I635" t="s">
        <v>35</v>
      </c>
      <c r="J635" t="s">
        <v>36</v>
      </c>
      <c r="K635" t="s">
        <v>36</v>
      </c>
      <c r="L635">
        <v>2916</v>
      </c>
      <c r="O635" t="s">
        <v>8026</v>
      </c>
      <c r="P635" s="2">
        <v>35167</v>
      </c>
      <c r="Q635" t="s">
        <v>319</v>
      </c>
      <c r="R635" t="s">
        <v>39</v>
      </c>
      <c r="T635" t="s">
        <v>94</v>
      </c>
      <c r="U635" t="s">
        <v>95</v>
      </c>
      <c r="V635" t="s">
        <v>36</v>
      </c>
      <c r="W635" t="s">
        <v>96</v>
      </c>
      <c r="Z635" t="s">
        <v>6234</v>
      </c>
      <c r="AA635" t="str">
        <f t="shared" si="19"/>
        <v>Metals - Total; EMS code: HG-T</v>
      </c>
      <c r="AB635" t="s">
        <v>43</v>
      </c>
      <c r="AC635" t="s">
        <v>268</v>
      </c>
      <c r="AD635" t="s">
        <v>44</v>
      </c>
      <c r="AE635" t="str">
        <f t="shared" si="20"/>
        <v/>
      </c>
    </row>
    <row r="636" spans="1:31" hidden="1" x14ac:dyDescent="0.35">
      <c r="A636" t="s">
        <v>8358</v>
      </c>
      <c r="B636" t="s">
        <v>8350</v>
      </c>
      <c r="C636" t="s">
        <v>89</v>
      </c>
      <c r="D636" t="s">
        <v>8351</v>
      </c>
      <c r="E636" t="s">
        <v>3562</v>
      </c>
      <c r="F636" t="s">
        <v>12449</v>
      </c>
      <c r="G636" t="s">
        <v>3563</v>
      </c>
      <c r="I636" t="s">
        <v>36</v>
      </c>
      <c r="J636" t="s">
        <v>36</v>
      </c>
      <c r="K636" t="s">
        <v>36</v>
      </c>
      <c r="L636">
        <v>565</v>
      </c>
      <c r="M636" t="s">
        <v>3564</v>
      </c>
      <c r="N636" t="s">
        <v>3565</v>
      </c>
      <c r="O636" t="s">
        <v>5172</v>
      </c>
      <c r="P636" s="2">
        <v>36754</v>
      </c>
      <c r="R636" t="s">
        <v>187</v>
      </c>
      <c r="T636" t="s">
        <v>94</v>
      </c>
      <c r="U636" t="s">
        <v>95</v>
      </c>
      <c r="V636" t="s">
        <v>36</v>
      </c>
      <c r="W636" t="s">
        <v>96</v>
      </c>
      <c r="Z636" t="s">
        <v>6234</v>
      </c>
      <c r="AA636" t="str">
        <f t="shared" si="19"/>
        <v>Metals - Total; EMS code: LI-T</v>
      </c>
      <c r="AB636" t="s">
        <v>43</v>
      </c>
      <c r="AC636" t="s">
        <v>268</v>
      </c>
      <c r="AD636" t="s">
        <v>44</v>
      </c>
      <c r="AE636" t="str">
        <f t="shared" si="20"/>
        <v/>
      </c>
    </row>
    <row r="637" spans="1:31" hidden="1" x14ac:dyDescent="0.35">
      <c r="A637" t="s">
        <v>8358</v>
      </c>
      <c r="B637" t="s">
        <v>8350</v>
      </c>
      <c r="C637" t="s">
        <v>89</v>
      </c>
      <c r="D637" t="s">
        <v>8351</v>
      </c>
      <c r="E637" t="s">
        <v>3509</v>
      </c>
      <c r="F637" t="s">
        <v>3510</v>
      </c>
      <c r="G637" t="s">
        <v>3511</v>
      </c>
      <c r="H637">
        <v>1E-3</v>
      </c>
      <c r="I637" t="s">
        <v>36</v>
      </c>
      <c r="J637" t="s">
        <v>36</v>
      </c>
      <c r="K637" t="s">
        <v>36</v>
      </c>
      <c r="L637">
        <v>437</v>
      </c>
      <c r="M637" t="s">
        <v>3512</v>
      </c>
      <c r="N637" t="s">
        <v>3513</v>
      </c>
      <c r="O637" t="s">
        <v>5117</v>
      </c>
      <c r="P637" s="2">
        <v>38027</v>
      </c>
      <c r="R637" t="s">
        <v>384</v>
      </c>
      <c r="T637" t="s">
        <v>94</v>
      </c>
      <c r="U637" t="s">
        <v>95</v>
      </c>
      <c r="V637" t="s">
        <v>36</v>
      </c>
      <c r="W637" t="s">
        <v>96</v>
      </c>
      <c r="Z637" t="s">
        <v>6234</v>
      </c>
      <c r="AA637" t="str">
        <f t="shared" si="19"/>
        <v>Metals - Total; EMS code: LI-T</v>
      </c>
      <c r="AB637" t="s">
        <v>43</v>
      </c>
      <c r="AC637" t="s">
        <v>268</v>
      </c>
      <c r="AD637" t="s">
        <v>44</v>
      </c>
      <c r="AE637" t="str">
        <f t="shared" si="20"/>
        <v/>
      </c>
    </row>
    <row r="638" spans="1:31" hidden="1" x14ac:dyDescent="0.35">
      <c r="A638" t="s">
        <v>8679</v>
      </c>
      <c r="B638" t="s">
        <v>8671</v>
      </c>
      <c r="C638" t="s">
        <v>89</v>
      </c>
      <c r="D638" t="s">
        <v>8672</v>
      </c>
      <c r="E638" t="s">
        <v>3509</v>
      </c>
      <c r="F638" t="s">
        <v>3510</v>
      </c>
      <c r="G638" t="s">
        <v>3511</v>
      </c>
      <c r="H638">
        <v>1E-3</v>
      </c>
      <c r="I638" t="s">
        <v>36</v>
      </c>
      <c r="J638" t="s">
        <v>36</v>
      </c>
      <c r="K638" t="s">
        <v>36</v>
      </c>
      <c r="L638">
        <v>437</v>
      </c>
      <c r="M638" t="s">
        <v>3512</v>
      </c>
      <c r="N638" t="s">
        <v>3513</v>
      </c>
      <c r="O638" t="s">
        <v>5117</v>
      </c>
      <c r="P638" s="2">
        <v>38027</v>
      </c>
      <c r="R638" t="s">
        <v>384</v>
      </c>
      <c r="T638" t="s">
        <v>94</v>
      </c>
      <c r="U638" t="s">
        <v>95</v>
      </c>
      <c r="V638" t="s">
        <v>36</v>
      </c>
      <c r="W638" t="s">
        <v>96</v>
      </c>
      <c r="Y638" t="s">
        <v>8646</v>
      </c>
      <c r="Z638" t="s">
        <v>6234</v>
      </c>
      <c r="AA638" t="str">
        <f t="shared" si="19"/>
        <v>Metals - Total; EMS code: MG-T</v>
      </c>
      <c r="AB638" t="s">
        <v>43</v>
      </c>
      <c r="AC638" t="s">
        <v>268</v>
      </c>
      <c r="AD638" t="s">
        <v>44</v>
      </c>
      <c r="AE638" t="str">
        <f t="shared" si="20"/>
        <v/>
      </c>
    </row>
    <row r="639" spans="1:31" hidden="1" x14ac:dyDescent="0.35">
      <c r="A639" t="s">
        <v>8679</v>
      </c>
      <c r="B639" t="s">
        <v>8671</v>
      </c>
      <c r="C639" t="s">
        <v>89</v>
      </c>
      <c r="D639" t="s">
        <v>8672</v>
      </c>
      <c r="E639" t="s">
        <v>3562</v>
      </c>
      <c r="F639" t="s">
        <v>12449</v>
      </c>
      <c r="G639" t="s">
        <v>3563</v>
      </c>
      <c r="I639" t="s">
        <v>36</v>
      </c>
      <c r="J639" t="s">
        <v>36</v>
      </c>
      <c r="K639" t="s">
        <v>36</v>
      </c>
      <c r="L639">
        <v>565</v>
      </c>
      <c r="M639" t="s">
        <v>3564</v>
      </c>
      <c r="N639" t="s">
        <v>3565</v>
      </c>
      <c r="O639" t="s">
        <v>5172</v>
      </c>
      <c r="P639" s="2">
        <v>36754</v>
      </c>
      <c r="R639" t="s">
        <v>187</v>
      </c>
      <c r="T639" t="s">
        <v>94</v>
      </c>
      <c r="U639" t="s">
        <v>95</v>
      </c>
      <c r="V639" t="s">
        <v>36</v>
      </c>
      <c r="W639" t="s">
        <v>96</v>
      </c>
      <c r="Y639" t="s">
        <v>8646</v>
      </c>
      <c r="Z639" t="s">
        <v>6234</v>
      </c>
      <c r="AA639" t="str">
        <f t="shared" si="19"/>
        <v>Metals - Total; EMS code: MG-T</v>
      </c>
      <c r="AB639" t="s">
        <v>43</v>
      </c>
      <c r="AC639" t="s">
        <v>268</v>
      </c>
      <c r="AD639" t="s">
        <v>44</v>
      </c>
      <c r="AE639" t="str">
        <f t="shared" si="20"/>
        <v/>
      </c>
    </row>
    <row r="640" spans="1:31" hidden="1" x14ac:dyDescent="0.35">
      <c r="A640" t="s">
        <v>8723</v>
      </c>
      <c r="B640" t="s">
        <v>8714</v>
      </c>
      <c r="C640" t="s">
        <v>89</v>
      </c>
      <c r="D640" t="s">
        <v>8715</v>
      </c>
      <c r="E640" t="s">
        <v>3562</v>
      </c>
      <c r="F640" t="s">
        <v>12449</v>
      </c>
      <c r="G640" t="s">
        <v>3563</v>
      </c>
      <c r="I640" t="s">
        <v>36</v>
      </c>
      <c r="J640" t="s">
        <v>36</v>
      </c>
      <c r="K640" t="s">
        <v>36</v>
      </c>
      <c r="L640">
        <v>565</v>
      </c>
      <c r="M640" t="s">
        <v>3564</v>
      </c>
      <c r="N640" t="s">
        <v>3565</v>
      </c>
      <c r="O640" t="s">
        <v>8722</v>
      </c>
      <c r="P640" s="2">
        <v>36754</v>
      </c>
      <c r="R640" t="s">
        <v>187</v>
      </c>
      <c r="T640" t="s">
        <v>94</v>
      </c>
      <c r="U640" t="s">
        <v>95</v>
      </c>
      <c r="V640" t="s">
        <v>36</v>
      </c>
      <c r="W640" t="s">
        <v>96</v>
      </c>
      <c r="Y640" t="s">
        <v>8690</v>
      </c>
      <c r="Z640" t="s">
        <v>6234</v>
      </c>
      <c r="AA640" t="str">
        <f t="shared" si="19"/>
        <v>Metals - Total; EMS code: MN-T</v>
      </c>
      <c r="AB640" t="s">
        <v>43</v>
      </c>
      <c r="AC640" t="s">
        <v>268</v>
      </c>
      <c r="AD640" t="s">
        <v>44</v>
      </c>
      <c r="AE640" t="str">
        <f t="shared" si="20"/>
        <v/>
      </c>
    </row>
    <row r="641" spans="1:31" hidden="1" x14ac:dyDescent="0.35">
      <c r="A641" t="s">
        <v>8723</v>
      </c>
      <c r="B641" t="s">
        <v>8714</v>
      </c>
      <c r="C641" t="s">
        <v>89</v>
      </c>
      <c r="D641" t="s">
        <v>8715</v>
      </c>
      <c r="E641" t="s">
        <v>3509</v>
      </c>
      <c r="F641" t="s">
        <v>3510</v>
      </c>
      <c r="G641" t="s">
        <v>3511</v>
      </c>
      <c r="H641">
        <v>8.0000000000000002E-3</v>
      </c>
      <c r="I641" t="s">
        <v>36</v>
      </c>
      <c r="J641" t="s">
        <v>36</v>
      </c>
      <c r="K641" t="s">
        <v>36</v>
      </c>
      <c r="L641">
        <v>437</v>
      </c>
      <c r="M641" t="s">
        <v>3512</v>
      </c>
      <c r="N641" t="s">
        <v>3513</v>
      </c>
      <c r="O641" t="s">
        <v>5117</v>
      </c>
      <c r="P641" s="2">
        <v>35920</v>
      </c>
      <c r="Q641" t="s">
        <v>206</v>
      </c>
      <c r="R641" t="s">
        <v>187</v>
      </c>
      <c r="T641" t="s">
        <v>94</v>
      </c>
      <c r="U641" t="s">
        <v>95</v>
      </c>
      <c r="V641" t="s">
        <v>36</v>
      </c>
      <c r="W641" t="s">
        <v>96</v>
      </c>
      <c r="Y641" t="s">
        <v>8690</v>
      </c>
      <c r="Z641" t="s">
        <v>6234</v>
      </c>
      <c r="AA641" t="str">
        <f t="shared" si="19"/>
        <v>Metals - Total; EMS code: MN-T</v>
      </c>
      <c r="AB641" t="s">
        <v>43</v>
      </c>
      <c r="AC641" t="s">
        <v>268</v>
      </c>
      <c r="AD641" t="s">
        <v>44</v>
      </c>
      <c r="AE641" t="str">
        <f t="shared" si="20"/>
        <v/>
      </c>
    </row>
    <row r="642" spans="1:31" hidden="1" x14ac:dyDescent="0.35">
      <c r="A642" t="s">
        <v>8723</v>
      </c>
      <c r="B642" t="s">
        <v>8714</v>
      </c>
      <c r="C642" t="s">
        <v>89</v>
      </c>
      <c r="D642" t="s">
        <v>8715</v>
      </c>
      <c r="E642" t="s">
        <v>3527</v>
      </c>
      <c r="F642" t="s">
        <v>3528</v>
      </c>
      <c r="G642" t="s">
        <v>3529</v>
      </c>
      <c r="H642">
        <v>8.0000000000000002E-3</v>
      </c>
      <c r="I642" t="s">
        <v>36</v>
      </c>
      <c r="J642" t="s">
        <v>36</v>
      </c>
      <c r="K642" t="s">
        <v>36</v>
      </c>
      <c r="L642">
        <v>1185</v>
      </c>
      <c r="M642" t="s">
        <v>3530</v>
      </c>
      <c r="N642" t="s">
        <v>4015</v>
      </c>
      <c r="O642" t="s">
        <v>6428</v>
      </c>
      <c r="P642" s="2">
        <v>35351</v>
      </c>
      <c r="Q642" t="s">
        <v>133</v>
      </c>
      <c r="R642" t="s">
        <v>39</v>
      </c>
      <c r="T642" t="s">
        <v>94</v>
      </c>
      <c r="U642" t="s">
        <v>95</v>
      </c>
      <c r="V642" t="s">
        <v>36</v>
      </c>
      <c r="W642" t="s">
        <v>96</v>
      </c>
      <c r="Y642" t="s">
        <v>8690</v>
      </c>
      <c r="Z642" t="s">
        <v>6234</v>
      </c>
      <c r="AA642" t="str">
        <f t="shared" ref="AA642:AA705" si="21">_xlfn.CONCAT(Z642, "EMS code: ",B642)</f>
        <v>Metals - Total; EMS code: MN-T</v>
      </c>
      <c r="AB642" t="s">
        <v>43</v>
      </c>
      <c r="AC642" t="s">
        <v>268</v>
      </c>
      <c r="AD642" t="s">
        <v>44</v>
      </c>
      <c r="AE642" t="str">
        <f t="shared" si="20"/>
        <v/>
      </c>
    </row>
    <row r="643" spans="1:31" hidden="1" x14ac:dyDescent="0.35">
      <c r="A643" t="s">
        <v>8779</v>
      </c>
      <c r="B643" t="s">
        <v>8770</v>
      </c>
      <c r="C643" t="s">
        <v>89</v>
      </c>
      <c r="D643" t="s">
        <v>8771</v>
      </c>
      <c r="E643" t="s">
        <v>3562</v>
      </c>
      <c r="F643" t="s">
        <v>12449</v>
      </c>
      <c r="G643" t="s">
        <v>3563</v>
      </c>
      <c r="I643" t="s">
        <v>36</v>
      </c>
      <c r="J643" t="s">
        <v>36</v>
      </c>
      <c r="K643" t="s">
        <v>36</v>
      </c>
      <c r="L643">
        <v>565</v>
      </c>
      <c r="M643" t="s">
        <v>3564</v>
      </c>
      <c r="N643" t="s">
        <v>3565</v>
      </c>
      <c r="O643" t="s">
        <v>8722</v>
      </c>
      <c r="P643" s="2">
        <v>36754</v>
      </c>
      <c r="R643" t="s">
        <v>187</v>
      </c>
      <c r="T643" t="s">
        <v>94</v>
      </c>
      <c r="U643" t="s">
        <v>95</v>
      </c>
      <c r="V643" t="s">
        <v>36</v>
      </c>
      <c r="W643" t="s">
        <v>96</v>
      </c>
      <c r="Y643" t="s">
        <v>8750</v>
      </c>
      <c r="Z643" t="s">
        <v>6234</v>
      </c>
      <c r="AA643" t="str">
        <f t="shared" si="21"/>
        <v>Metals - Total; EMS code: MO-T</v>
      </c>
      <c r="AB643" t="s">
        <v>43</v>
      </c>
      <c r="AC643" t="s">
        <v>268</v>
      </c>
      <c r="AD643" t="s">
        <v>44</v>
      </c>
      <c r="AE643" t="str">
        <f t="shared" si="20"/>
        <v/>
      </c>
    </row>
    <row r="644" spans="1:31" hidden="1" x14ac:dyDescent="0.35">
      <c r="A644" t="s">
        <v>8779</v>
      </c>
      <c r="B644" t="s">
        <v>8770</v>
      </c>
      <c r="C644" t="s">
        <v>89</v>
      </c>
      <c r="D644" t="s">
        <v>8771</v>
      </c>
      <c r="E644" t="s">
        <v>3527</v>
      </c>
      <c r="F644" t="s">
        <v>3528</v>
      </c>
      <c r="G644" t="s">
        <v>3529</v>
      </c>
      <c r="H644">
        <v>2E-3</v>
      </c>
      <c r="I644" t="s">
        <v>36</v>
      </c>
      <c r="J644" t="s">
        <v>36</v>
      </c>
      <c r="K644" t="s">
        <v>36</v>
      </c>
      <c r="L644">
        <v>1185</v>
      </c>
      <c r="M644" t="s">
        <v>3530</v>
      </c>
      <c r="N644" t="s">
        <v>3531</v>
      </c>
      <c r="O644" t="s">
        <v>8782</v>
      </c>
      <c r="P644" s="2">
        <v>35351</v>
      </c>
      <c r="Q644" t="s">
        <v>133</v>
      </c>
      <c r="R644" t="s">
        <v>39</v>
      </c>
      <c r="T644" t="s">
        <v>94</v>
      </c>
      <c r="U644" t="s">
        <v>95</v>
      </c>
      <c r="V644" t="s">
        <v>36</v>
      </c>
      <c r="W644" t="s">
        <v>96</v>
      </c>
      <c r="Y644" t="s">
        <v>8750</v>
      </c>
      <c r="Z644" t="s">
        <v>6234</v>
      </c>
      <c r="AA644" t="str">
        <f t="shared" si="21"/>
        <v>Metals - Total; EMS code: MO-T</v>
      </c>
      <c r="AB644" t="s">
        <v>43</v>
      </c>
      <c r="AC644" t="s">
        <v>268</v>
      </c>
      <c r="AD644" t="s">
        <v>44</v>
      </c>
      <c r="AE644" t="str">
        <f t="shared" si="20"/>
        <v/>
      </c>
    </row>
    <row r="645" spans="1:31" hidden="1" x14ac:dyDescent="0.35">
      <c r="A645" t="s">
        <v>8779</v>
      </c>
      <c r="B645" t="s">
        <v>8770</v>
      </c>
      <c r="C645" t="s">
        <v>89</v>
      </c>
      <c r="D645" t="s">
        <v>8771</v>
      </c>
      <c r="E645" t="s">
        <v>3509</v>
      </c>
      <c r="F645" t="s">
        <v>3510</v>
      </c>
      <c r="G645" t="s">
        <v>3511</v>
      </c>
      <c r="H645">
        <v>2E-3</v>
      </c>
      <c r="I645" t="s">
        <v>36</v>
      </c>
      <c r="J645" t="s">
        <v>36</v>
      </c>
      <c r="K645" t="s">
        <v>36</v>
      </c>
      <c r="L645">
        <v>437</v>
      </c>
      <c r="M645" t="s">
        <v>3512</v>
      </c>
      <c r="N645" t="s">
        <v>3513</v>
      </c>
      <c r="O645" t="s">
        <v>5117</v>
      </c>
      <c r="P645" s="2">
        <v>35920</v>
      </c>
      <c r="Q645" t="s">
        <v>206</v>
      </c>
      <c r="R645" t="s">
        <v>187</v>
      </c>
      <c r="T645" t="s">
        <v>94</v>
      </c>
      <c r="U645" t="s">
        <v>95</v>
      </c>
      <c r="V645" t="s">
        <v>36</v>
      </c>
      <c r="W645" t="s">
        <v>96</v>
      </c>
      <c r="Y645" t="s">
        <v>8750</v>
      </c>
      <c r="Z645" t="s">
        <v>6234</v>
      </c>
      <c r="AA645" t="str">
        <f t="shared" si="21"/>
        <v>Metals - Total; EMS code: MO-T</v>
      </c>
      <c r="AB645" t="s">
        <v>43</v>
      </c>
      <c r="AC645" t="s">
        <v>268</v>
      </c>
      <c r="AD645" t="s">
        <v>44</v>
      </c>
      <c r="AE645" t="str">
        <f t="shared" si="20"/>
        <v/>
      </c>
    </row>
    <row r="646" spans="1:31" hidden="1" x14ac:dyDescent="0.35">
      <c r="A646" t="s">
        <v>8871</v>
      </c>
      <c r="B646" t="s">
        <v>8869</v>
      </c>
      <c r="C646" t="s">
        <v>89</v>
      </c>
      <c r="D646" t="s">
        <v>8870</v>
      </c>
      <c r="E646" t="s">
        <v>91</v>
      </c>
      <c r="F646" t="s">
        <v>92</v>
      </c>
      <c r="G646" t="s">
        <v>92</v>
      </c>
      <c r="H646">
        <v>0</v>
      </c>
      <c r="I646" t="s">
        <v>35</v>
      </c>
      <c r="J646" t="s">
        <v>36</v>
      </c>
      <c r="K646" t="s">
        <v>36</v>
      </c>
      <c r="L646">
        <v>2961</v>
      </c>
      <c r="O646" t="s">
        <v>5986</v>
      </c>
      <c r="P646" s="2">
        <v>35167</v>
      </c>
      <c r="Q646" t="s">
        <v>8692</v>
      </c>
      <c r="R646" t="s">
        <v>39</v>
      </c>
      <c r="T646" t="s">
        <v>94</v>
      </c>
      <c r="U646" t="s">
        <v>95</v>
      </c>
      <c r="V646" t="s">
        <v>36</v>
      </c>
      <c r="W646" t="s">
        <v>96</v>
      </c>
      <c r="Y646" t="s">
        <v>8857</v>
      </c>
      <c r="Z646" t="s">
        <v>12779</v>
      </c>
      <c r="AA646" t="str">
        <f t="shared" si="21"/>
        <v>Metals - Soluble; EMS code: NA-S</v>
      </c>
      <c r="AB646" t="s">
        <v>43</v>
      </c>
      <c r="AC646" t="s">
        <v>2682</v>
      </c>
      <c r="AD646" t="s">
        <v>44</v>
      </c>
      <c r="AE646" t="str">
        <f t="shared" si="20"/>
        <v/>
      </c>
    </row>
    <row r="647" spans="1:31" hidden="1" x14ac:dyDescent="0.35">
      <c r="A647" t="s">
        <v>8871</v>
      </c>
      <c r="B647" t="s">
        <v>8869</v>
      </c>
      <c r="C647" t="s">
        <v>89</v>
      </c>
      <c r="D647" t="s">
        <v>8870</v>
      </c>
      <c r="E647" t="s">
        <v>8881</v>
      </c>
      <c r="F647" t="s">
        <v>12589</v>
      </c>
      <c r="G647" t="s">
        <v>8874</v>
      </c>
      <c r="H647">
        <v>0.01</v>
      </c>
      <c r="I647" t="s">
        <v>36</v>
      </c>
      <c r="J647" t="s">
        <v>36</v>
      </c>
      <c r="K647" t="s">
        <v>36</v>
      </c>
      <c r="L647">
        <v>1306</v>
      </c>
      <c r="O647" t="s">
        <v>8882</v>
      </c>
      <c r="P647" s="2">
        <v>35167</v>
      </c>
      <c r="Q647" t="s">
        <v>8692</v>
      </c>
      <c r="R647" t="s">
        <v>39</v>
      </c>
      <c r="T647" t="s">
        <v>94</v>
      </c>
      <c r="U647" t="s">
        <v>95</v>
      </c>
      <c r="V647" t="s">
        <v>36</v>
      </c>
      <c r="W647" t="s">
        <v>96</v>
      </c>
      <c r="Y647" t="s">
        <v>8857</v>
      </c>
      <c r="Z647" t="s">
        <v>12779</v>
      </c>
      <c r="AA647" t="str">
        <f t="shared" si="21"/>
        <v>Metals - Soluble; EMS code: NA-S</v>
      </c>
      <c r="AB647" t="s">
        <v>43</v>
      </c>
      <c r="AC647" t="s">
        <v>2682</v>
      </c>
      <c r="AD647" t="s">
        <v>44</v>
      </c>
      <c r="AE647" t="str">
        <f t="shared" si="20"/>
        <v/>
      </c>
    </row>
    <row r="648" spans="1:31" hidden="1" x14ac:dyDescent="0.35">
      <c r="A648" t="s">
        <v>8986</v>
      </c>
      <c r="B648" t="s">
        <v>8971</v>
      </c>
      <c r="C648" t="s">
        <v>89</v>
      </c>
      <c r="D648" t="s">
        <v>8972</v>
      </c>
      <c r="E648" t="s">
        <v>8881</v>
      </c>
      <c r="F648" t="s">
        <v>12589</v>
      </c>
      <c r="G648" t="s">
        <v>8874</v>
      </c>
      <c r="H648">
        <v>0.01</v>
      </c>
      <c r="I648" t="s">
        <v>36</v>
      </c>
      <c r="J648" t="s">
        <v>36</v>
      </c>
      <c r="K648" t="s">
        <v>36</v>
      </c>
      <c r="L648">
        <v>14</v>
      </c>
      <c r="O648" t="s">
        <v>8985</v>
      </c>
      <c r="P648" s="2">
        <v>35167</v>
      </c>
      <c r="Q648" t="s">
        <v>8692</v>
      </c>
      <c r="R648" t="s">
        <v>39</v>
      </c>
      <c r="T648" t="s">
        <v>94</v>
      </c>
      <c r="U648" t="s">
        <v>95</v>
      </c>
      <c r="V648" t="s">
        <v>36</v>
      </c>
      <c r="W648" t="s">
        <v>96</v>
      </c>
      <c r="Y648" t="s">
        <v>8977</v>
      </c>
      <c r="Z648" t="s">
        <v>1287</v>
      </c>
      <c r="AA648" t="str">
        <f t="shared" si="21"/>
        <v>Nutrients; EMS code: NH4-</v>
      </c>
      <c r="AB648" t="s">
        <v>43</v>
      </c>
      <c r="AD648" t="s">
        <v>44</v>
      </c>
      <c r="AE648" t="str">
        <f t="shared" si="20"/>
        <v/>
      </c>
    </row>
    <row r="649" spans="1:31" hidden="1" x14ac:dyDescent="0.35">
      <c r="A649" t="s">
        <v>9019</v>
      </c>
      <c r="B649" t="s">
        <v>9002</v>
      </c>
      <c r="C649" t="s">
        <v>89</v>
      </c>
      <c r="D649" t="s">
        <v>9003</v>
      </c>
      <c r="E649" t="s">
        <v>3562</v>
      </c>
      <c r="F649" t="s">
        <v>12449</v>
      </c>
      <c r="G649" t="s">
        <v>3563</v>
      </c>
      <c r="I649" t="s">
        <v>36</v>
      </c>
      <c r="J649" t="s">
        <v>36</v>
      </c>
      <c r="K649" t="s">
        <v>36</v>
      </c>
      <c r="L649">
        <v>565</v>
      </c>
      <c r="M649" t="s">
        <v>3564</v>
      </c>
      <c r="N649" t="s">
        <v>3565</v>
      </c>
      <c r="O649" t="s">
        <v>8722</v>
      </c>
      <c r="P649" s="2">
        <v>36754</v>
      </c>
      <c r="R649" t="s">
        <v>187</v>
      </c>
      <c r="T649" t="s">
        <v>94</v>
      </c>
      <c r="U649" t="s">
        <v>95</v>
      </c>
      <c r="V649" t="s">
        <v>36</v>
      </c>
      <c r="W649" t="s">
        <v>96</v>
      </c>
      <c r="Y649" t="s">
        <v>8990</v>
      </c>
      <c r="Z649" t="s">
        <v>6234</v>
      </c>
      <c r="AA649" t="str">
        <f t="shared" si="21"/>
        <v>Metals - Total; EMS code: NI-T</v>
      </c>
      <c r="AB649" t="s">
        <v>43</v>
      </c>
      <c r="AC649" t="s">
        <v>268</v>
      </c>
      <c r="AD649" t="s">
        <v>44</v>
      </c>
      <c r="AE649" t="str">
        <f t="shared" si="20"/>
        <v/>
      </c>
    </row>
    <row r="650" spans="1:31" hidden="1" x14ac:dyDescent="0.35">
      <c r="A650" t="s">
        <v>9019</v>
      </c>
      <c r="B650" t="s">
        <v>9002</v>
      </c>
      <c r="C650" t="s">
        <v>89</v>
      </c>
      <c r="D650" t="s">
        <v>9003</v>
      </c>
      <c r="E650" t="s">
        <v>3527</v>
      </c>
      <c r="F650" t="s">
        <v>3528</v>
      </c>
      <c r="G650" t="s">
        <v>3529</v>
      </c>
      <c r="H650">
        <v>0.01</v>
      </c>
      <c r="I650" t="s">
        <v>36</v>
      </c>
      <c r="J650" t="s">
        <v>36</v>
      </c>
      <c r="K650" t="s">
        <v>36</v>
      </c>
      <c r="L650">
        <v>1185</v>
      </c>
      <c r="M650" t="s">
        <v>3530</v>
      </c>
      <c r="N650" t="s">
        <v>3531</v>
      </c>
      <c r="O650" t="s">
        <v>9028</v>
      </c>
      <c r="P650" s="2">
        <v>35351</v>
      </c>
      <c r="Q650" t="s">
        <v>133</v>
      </c>
      <c r="R650" t="s">
        <v>39</v>
      </c>
      <c r="T650" t="s">
        <v>94</v>
      </c>
      <c r="U650" t="s">
        <v>95</v>
      </c>
      <c r="V650" t="s">
        <v>36</v>
      </c>
      <c r="W650" t="s">
        <v>96</v>
      </c>
      <c r="Y650" t="s">
        <v>8990</v>
      </c>
      <c r="Z650" t="s">
        <v>6234</v>
      </c>
      <c r="AA650" t="str">
        <f t="shared" si="21"/>
        <v>Metals - Total; EMS code: NI-T</v>
      </c>
      <c r="AB650" t="s">
        <v>43</v>
      </c>
      <c r="AC650" t="s">
        <v>268</v>
      </c>
      <c r="AD650" t="s">
        <v>44</v>
      </c>
      <c r="AE650" t="str">
        <f t="shared" si="20"/>
        <v/>
      </c>
    </row>
    <row r="651" spans="1:31" hidden="1" x14ac:dyDescent="0.35">
      <c r="A651" t="s">
        <v>9019</v>
      </c>
      <c r="B651" t="s">
        <v>9002</v>
      </c>
      <c r="C651" t="s">
        <v>89</v>
      </c>
      <c r="D651" t="s">
        <v>9003</v>
      </c>
      <c r="E651" t="s">
        <v>3509</v>
      </c>
      <c r="F651" t="s">
        <v>3510</v>
      </c>
      <c r="G651" t="s">
        <v>3511</v>
      </c>
      <c r="H651">
        <v>0.01</v>
      </c>
      <c r="I651" t="s">
        <v>36</v>
      </c>
      <c r="J651" t="s">
        <v>36</v>
      </c>
      <c r="K651" t="s">
        <v>36</v>
      </c>
      <c r="L651">
        <v>437</v>
      </c>
      <c r="M651" t="s">
        <v>3512</v>
      </c>
      <c r="N651" t="s">
        <v>3513</v>
      </c>
      <c r="O651" t="s">
        <v>5117</v>
      </c>
      <c r="P651" s="2">
        <v>35920</v>
      </c>
      <c r="Q651" t="s">
        <v>206</v>
      </c>
      <c r="R651" t="s">
        <v>187</v>
      </c>
      <c r="T651" t="s">
        <v>94</v>
      </c>
      <c r="U651" t="s">
        <v>95</v>
      </c>
      <c r="V651" t="s">
        <v>36</v>
      </c>
      <c r="W651" t="s">
        <v>96</v>
      </c>
      <c r="Y651" t="s">
        <v>8990</v>
      </c>
      <c r="Z651" t="s">
        <v>6234</v>
      </c>
      <c r="AA651" t="str">
        <f t="shared" si="21"/>
        <v>Metals - Total; EMS code: NI-T</v>
      </c>
      <c r="AB651" t="s">
        <v>43</v>
      </c>
      <c r="AC651" t="s">
        <v>268</v>
      </c>
      <c r="AD651" t="s">
        <v>44</v>
      </c>
      <c r="AE651" t="str">
        <f t="shared" si="20"/>
        <v/>
      </c>
    </row>
    <row r="652" spans="1:31" hidden="1" x14ac:dyDescent="0.35">
      <c r="A652" t="s">
        <v>9062</v>
      </c>
      <c r="B652" t="s">
        <v>9059</v>
      </c>
      <c r="C652" t="s">
        <v>89</v>
      </c>
      <c r="D652" t="s">
        <v>9060</v>
      </c>
      <c r="E652" t="s">
        <v>5998</v>
      </c>
      <c r="F652" t="s">
        <v>12520</v>
      </c>
      <c r="G652" t="s">
        <v>5999</v>
      </c>
      <c r="H652">
        <v>5</v>
      </c>
      <c r="I652" t="s">
        <v>36</v>
      </c>
      <c r="J652" t="s">
        <v>36</v>
      </c>
      <c r="K652" t="s">
        <v>36</v>
      </c>
      <c r="L652">
        <v>71</v>
      </c>
      <c r="O652" t="s">
        <v>9061</v>
      </c>
      <c r="P652" s="2">
        <v>35167</v>
      </c>
      <c r="Q652" t="s">
        <v>8692</v>
      </c>
      <c r="R652" t="s">
        <v>39</v>
      </c>
      <c r="T652" t="s">
        <v>94</v>
      </c>
      <c r="U652" t="s">
        <v>95</v>
      </c>
      <c r="V652" t="s">
        <v>36</v>
      </c>
      <c r="W652" t="s">
        <v>96</v>
      </c>
      <c r="Y652" t="s">
        <v>1342</v>
      </c>
      <c r="Z652" t="s">
        <v>1287</v>
      </c>
      <c r="AA652" t="str">
        <f t="shared" si="21"/>
        <v>Nutrients; EMS code: NO3-</v>
      </c>
      <c r="AB652" t="s">
        <v>43</v>
      </c>
      <c r="AC652" t="s">
        <v>2682</v>
      </c>
      <c r="AD652" t="s">
        <v>44</v>
      </c>
      <c r="AE652" t="str">
        <f t="shared" si="20"/>
        <v/>
      </c>
    </row>
    <row r="653" spans="1:31" hidden="1" x14ac:dyDescent="0.35">
      <c r="A653" t="s">
        <v>9062</v>
      </c>
      <c r="B653" t="s">
        <v>9059</v>
      </c>
      <c r="C653" t="s">
        <v>89</v>
      </c>
      <c r="D653" t="s">
        <v>9060</v>
      </c>
      <c r="E653" t="s">
        <v>91</v>
      </c>
      <c r="F653" t="s">
        <v>92</v>
      </c>
      <c r="G653" t="s">
        <v>92</v>
      </c>
      <c r="H653">
        <v>0</v>
      </c>
      <c r="I653" t="s">
        <v>35</v>
      </c>
      <c r="J653" t="s">
        <v>36</v>
      </c>
      <c r="K653" t="s">
        <v>36</v>
      </c>
      <c r="L653">
        <v>27</v>
      </c>
      <c r="O653" t="s">
        <v>7103</v>
      </c>
      <c r="P653" s="2">
        <v>35167</v>
      </c>
      <c r="Q653" t="s">
        <v>8692</v>
      </c>
      <c r="R653" t="s">
        <v>39</v>
      </c>
      <c r="T653" t="s">
        <v>94</v>
      </c>
      <c r="U653" t="s">
        <v>95</v>
      </c>
      <c r="V653" t="s">
        <v>36</v>
      </c>
      <c r="W653" t="s">
        <v>96</v>
      </c>
      <c r="Y653" t="s">
        <v>1342</v>
      </c>
      <c r="Z653" t="s">
        <v>1287</v>
      </c>
      <c r="AA653" t="str">
        <f t="shared" si="21"/>
        <v>Nutrients; EMS code: NO3-</v>
      </c>
      <c r="AB653" t="s">
        <v>43</v>
      </c>
      <c r="AC653" t="s">
        <v>2682</v>
      </c>
      <c r="AD653" t="s">
        <v>44</v>
      </c>
      <c r="AE653" t="str">
        <f t="shared" si="20"/>
        <v/>
      </c>
    </row>
    <row r="654" spans="1:31" hidden="1" x14ac:dyDescent="0.35">
      <c r="A654" t="s">
        <v>9084</v>
      </c>
      <c r="B654" t="s">
        <v>9078</v>
      </c>
      <c r="C654" t="s">
        <v>89</v>
      </c>
      <c r="D654" t="s">
        <v>9079</v>
      </c>
      <c r="E654" t="s">
        <v>9080</v>
      </c>
      <c r="F654" t="s">
        <v>9081</v>
      </c>
      <c r="G654" t="s">
        <v>9081</v>
      </c>
      <c r="H654">
        <v>1E-3</v>
      </c>
      <c r="I654" t="s">
        <v>36</v>
      </c>
      <c r="J654" t="s">
        <v>36</v>
      </c>
      <c r="K654" t="s">
        <v>36</v>
      </c>
      <c r="L654">
        <v>76</v>
      </c>
      <c r="M654" t="s">
        <v>9082</v>
      </c>
      <c r="N654" t="s">
        <v>9083</v>
      </c>
      <c r="O654" t="s">
        <v>6011</v>
      </c>
      <c r="P654" s="2">
        <v>35167</v>
      </c>
      <c r="Q654" t="s">
        <v>8692</v>
      </c>
      <c r="R654" t="s">
        <v>39</v>
      </c>
      <c r="T654" t="s">
        <v>94</v>
      </c>
      <c r="U654" t="s">
        <v>95</v>
      </c>
      <c r="V654" t="s">
        <v>36</v>
      </c>
      <c r="W654" t="s">
        <v>96</v>
      </c>
      <c r="Y654" t="s">
        <v>9085</v>
      </c>
      <c r="Z654" t="s">
        <v>535</v>
      </c>
      <c r="AA654" t="str">
        <f t="shared" si="21"/>
        <v>Inorganics; EMS code: NOX-</v>
      </c>
      <c r="AB654" t="s">
        <v>43</v>
      </c>
      <c r="AD654" t="s">
        <v>44</v>
      </c>
      <c r="AE654" t="str">
        <f t="shared" si="20"/>
        <v/>
      </c>
    </row>
    <row r="655" spans="1:31" hidden="1" x14ac:dyDescent="0.35">
      <c r="A655" t="s">
        <v>9084</v>
      </c>
      <c r="B655" t="s">
        <v>9078</v>
      </c>
      <c r="C655" t="s">
        <v>89</v>
      </c>
      <c r="D655" t="s">
        <v>9079</v>
      </c>
      <c r="E655" t="s">
        <v>9086</v>
      </c>
      <c r="F655" t="s">
        <v>9087</v>
      </c>
      <c r="G655" t="s">
        <v>9087</v>
      </c>
      <c r="H655">
        <v>1E-3</v>
      </c>
      <c r="I655" t="s">
        <v>36</v>
      </c>
      <c r="J655" t="s">
        <v>36</v>
      </c>
      <c r="K655" t="s">
        <v>36</v>
      </c>
      <c r="L655">
        <v>2</v>
      </c>
      <c r="O655" t="s">
        <v>9088</v>
      </c>
      <c r="P655" s="2">
        <v>35167</v>
      </c>
      <c r="Q655" t="s">
        <v>8692</v>
      </c>
      <c r="R655" t="s">
        <v>39</v>
      </c>
      <c r="T655" t="s">
        <v>94</v>
      </c>
      <c r="U655" t="s">
        <v>95</v>
      </c>
      <c r="V655" t="s">
        <v>36</v>
      </c>
      <c r="W655" t="s">
        <v>96</v>
      </c>
      <c r="Y655" t="s">
        <v>9085</v>
      </c>
      <c r="Z655" t="s">
        <v>535</v>
      </c>
      <c r="AA655" t="str">
        <f t="shared" si="21"/>
        <v>Inorganics; EMS code: NOX-</v>
      </c>
      <c r="AB655" t="s">
        <v>43</v>
      </c>
      <c r="AD655" t="s">
        <v>44</v>
      </c>
      <c r="AE655" t="str">
        <f t="shared" si="20"/>
        <v/>
      </c>
    </row>
    <row r="656" spans="1:31" hidden="1" x14ac:dyDescent="0.35">
      <c r="A656" t="s">
        <v>9084</v>
      </c>
      <c r="B656" t="s">
        <v>9078</v>
      </c>
      <c r="C656" t="s">
        <v>89</v>
      </c>
      <c r="D656" t="s">
        <v>9079</v>
      </c>
      <c r="E656" t="s">
        <v>91</v>
      </c>
      <c r="F656" t="s">
        <v>92</v>
      </c>
      <c r="G656" t="s">
        <v>92</v>
      </c>
      <c r="H656">
        <v>1E-3</v>
      </c>
      <c r="I656" t="s">
        <v>35</v>
      </c>
      <c r="J656" t="s">
        <v>36</v>
      </c>
      <c r="K656" t="s">
        <v>36</v>
      </c>
      <c r="L656">
        <v>5</v>
      </c>
      <c r="O656" t="s">
        <v>9089</v>
      </c>
      <c r="P656" s="2">
        <v>35167</v>
      </c>
      <c r="Q656" t="s">
        <v>8692</v>
      </c>
      <c r="R656" t="s">
        <v>39</v>
      </c>
      <c r="T656" t="s">
        <v>94</v>
      </c>
      <c r="U656" t="s">
        <v>95</v>
      </c>
      <c r="V656" t="s">
        <v>36</v>
      </c>
      <c r="W656" t="s">
        <v>96</v>
      </c>
      <c r="Y656" t="s">
        <v>9085</v>
      </c>
      <c r="Z656" t="s">
        <v>535</v>
      </c>
      <c r="AA656" t="str">
        <f t="shared" si="21"/>
        <v>Inorganics; EMS code: NOX-</v>
      </c>
      <c r="AB656" t="s">
        <v>43</v>
      </c>
      <c r="AD656" t="s">
        <v>44</v>
      </c>
      <c r="AE656" t="str">
        <f t="shared" si="20"/>
        <v/>
      </c>
    </row>
    <row r="657" spans="1:31" hidden="1" x14ac:dyDescent="0.35">
      <c r="A657" t="s">
        <v>9239</v>
      </c>
      <c r="B657" t="s">
        <v>9220</v>
      </c>
      <c r="C657" t="s">
        <v>89</v>
      </c>
      <c r="D657" t="s">
        <v>9221</v>
      </c>
      <c r="E657" t="s">
        <v>3527</v>
      </c>
      <c r="F657" t="s">
        <v>3528</v>
      </c>
      <c r="G657" t="s">
        <v>3529</v>
      </c>
      <c r="H657">
        <v>0.02</v>
      </c>
      <c r="I657" t="s">
        <v>36</v>
      </c>
      <c r="J657" t="s">
        <v>36</v>
      </c>
      <c r="K657" t="s">
        <v>36</v>
      </c>
      <c r="L657">
        <v>1221</v>
      </c>
      <c r="M657" t="s">
        <v>3530</v>
      </c>
      <c r="N657" t="s">
        <v>4015</v>
      </c>
      <c r="O657" t="s">
        <v>9238</v>
      </c>
      <c r="P657" s="2">
        <v>35351</v>
      </c>
      <c r="Q657" t="s">
        <v>133</v>
      </c>
      <c r="R657" t="s">
        <v>39</v>
      </c>
      <c r="T657" t="s">
        <v>94</v>
      </c>
      <c r="U657" t="s">
        <v>95</v>
      </c>
      <c r="V657" t="s">
        <v>36</v>
      </c>
      <c r="W657" t="s">
        <v>96</v>
      </c>
      <c r="Y657" t="s">
        <v>2772</v>
      </c>
      <c r="Z657" t="s">
        <v>1287</v>
      </c>
      <c r="AA657" t="str">
        <f t="shared" si="21"/>
        <v>Nutrients; EMS code: P--T</v>
      </c>
      <c r="AB657" t="s">
        <v>43</v>
      </c>
      <c r="AC657" t="s">
        <v>268</v>
      </c>
      <c r="AD657" t="s">
        <v>44</v>
      </c>
      <c r="AE657" t="str">
        <f t="shared" si="20"/>
        <v/>
      </c>
    </row>
    <row r="658" spans="1:31" hidden="1" x14ac:dyDescent="0.35">
      <c r="A658" t="s">
        <v>9579</v>
      </c>
      <c r="B658" t="s">
        <v>9566</v>
      </c>
      <c r="C658" t="s">
        <v>89</v>
      </c>
      <c r="D658" t="s">
        <v>9567</v>
      </c>
      <c r="E658" t="s">
        <v>3337</v>
      </c>
      <c r="F658" t="s">
        <v>3338</v>
      </c>
      <c r="G658" t="s">
        <v>3339</v>
      </c>
      <c r="H658">
        <v>5.0000000000000002E-5</v>
      </c>
      <c r="I658" t="s">
        <v>36</v>
      </c>
      <c r="J658" t="s">
        <v>36</v>
      </c>
      <c r="K658" t="s">
        <v>36</v>
      </c>
      <c r="L658">
        <v>372</v>
      </c>
      <c r="M658" t="s">
        <v>3340</v>
      </c>
      <c r="N658" t="s">
        <v>3341</v>
      </c>
      <c r="O658" t="s">
        <v>3342</v>
      </c>
      <c r="P658" s="2">
        <v>35167</v>
      </c>
      <c r="Q658" t="s">
        <v>8692</v>
      </c>
      <c r="R658" t="s">
        <v>39</v>
      </c>
      <c r="T658" t="s">
        <v>94</v>
      </c>
      <c r="U658" t="s">
        <v>95</v>
      </c>
      <c r="V658" t="s">
        <v>36</v>
      </c>
      <c r="W658" t="s">
        <v>96</v>
      </c>
      <c r="Y658" t="s">
        <v>9569</v>
      </c>
      <c r="Z658" t="s">
        <v>9565</v>
      </c>
      <c r="AA658" t="str">
        <f t="shared" si="21"/>
        <v>Polycyclic Aromatic Hydrocarbons (PAHs); EMS code: PA01</v>
      </c>
      <c r="AB658" t="s">
        <v>43</v>
      </c>
      <c r="AD658" t="s">
        <v>44</v>
      </c>
      <c r="AE658" t="str">
        <f t="shared" si="20"/>
        <v/>
      </c>
    </row>
    <row r="659" spans="1:31" hidden="1" x14ac:dyDescent="0.35">
      <c r="A659" t="s">
        <v>9579</v>
      </c>
      <c r="B659" t="s">
        <v>9566</v>
      </c>
      <c r="C659" t="s">
        <v>89</v>
      </c>
      <c r="D659" t="s">
        <v>9567</v>
      </c>
      <c r="E659" t="s">
        <v>9586</v>
      </c>
      <c r="F659" t="s">
        <v>9587</v>
      </c>
      <c r="G659" t="s">
        <v>9588</v>
      </c>
      <c r="H659">
        <v>5.0000000000000002E-5</v>
      </c>
      <c r="I659" t="s">
        <v>36</v>
      </c>
      <c r="J659" t="s">
        <v>36</v>
      </c>
      <c r="K659" t="s">
        <v>36</v>
      </c>
      <c r="L659">
        <v>223</v>
      </c>
      <c r="O659" t="s">
        <v>9589</v>
      </c>
      <c r="P659" s="2">
        <v>35167</v>
      </c>
      <c r="Q659" t="s">
        <v>8692</v>
      </c>
      <c r="R659" t="s">
        <v>39</v>
      </c>
      <c r="T659" t="s">
        <v>94</v>
      </c>
      <c r="U659" t="s">
        <v>95</v>
      </c>
      <c r="V659" t="s">
        <v>36</v>
      </c>
      <c r="W659" t="s">
        <v>96</v>
      </c>
      <c r="Y659" t="s">
        <v>9569</v>
      </c>
      <c r="Z659" t="s">
        <v>9565</v>
      </c>
      <c r="AA659" t="str">
        <f t="shared" si="21"/>
        <v>Polycyclic Aromatic Hydrocarbons (PAHs); EMS code: PA01</v>
      </c>
      <c r="AB659" t="s">
        <v>43</v>
      </c>
      <c r="AD659" t="s">
        <v>44</v>
      </c>
      <c r="AE659" t="str">
        <f t="shared" si="20"/>
        <v/>
      </c>
    </row>
    <row r="660" spans="1:31" hidden="1" x14ac:dyDescent="0.35">
      <c r="A660" t="s">
        <v>9599</v>
      </c>
      <c r="B660" t="s">
        <v>9593</v>
      </c>
      <c r="C660" t="s">
        <v>89</v>
      </c>
      <c r="D660" t="s">
        <v>9594</v>
      </c>
      <c r="E660" t="s">
        <v>9586</v>
      </c>
      <c r="F660" t="s">
        <v>9587</v>
      </c>
      <c r="G660" t="s">
        <v>9588</v>
      </c>
      <c r="H660">
        <v>5.0000000000000002E-5</v>
      </c>
      <c r="I660" t="s">
        <v>36</v>
      </c>
      <c r="J660" t="s">
        <v>36</v>
      </c>
      <c r="K660" t="s">
        <v>36</v>
      </c>
      <c r="L660">
        <v>223</v>
      </c>
      <c r="O660" t="s">
        <v>9589</v>
      </c>
      <c r="P660" s="2">
        <v>35167</v>
      </c>
      <c r="Q660" t="s">
        <v>8692</v>
      </c>
      <c r="R660" t="s">
        <v>39</v>
      </c>
      <c r="T660" t="s">
        <v>94</v>
      </c>
      <c r="U660" t="s">
        <v>95</v>
      </c>
      <c r="V660" t="s">
        <v>36</v>
      </c>
      <c r="W660" t="s">
        <v>96</v>
      </c>
      <c r="Y660" t="s">
        <v>9596</v>
      </c>
      <c r="Z660" t="s">
        <v>9565</v>
      </c>
      <c r="AA660" t="str">
        <f t="shared" si="21"/>
        <v>Polycyclic Aromatic Hydrocarbons (PAHs); EMS code: PA02</v>
      </c>
      <c r="AB660" t="s">
        <v>43</v>
      </c>
      <c r="AD660" t="s">
        <v>44</v>
      </c>
      <c r="AE660" t="str">
        <f t="shared" si="20"/>
        <v/>
      </c>
    </row>
    <row r="661" spans="1:31" hidden="1" x14ac:dyDescent="0.35">
      <c r="A661" t="s">
        <v>9599</v>
      </c>
      <c r="B661" t="s">
        <v>9593</v>
      </c>
      <c r="C661" t="s">
        <v>89</v>
      </c>
      <c r="D661" t="s">
        <v>9594</v>
      </c>
      <c r="E661" t="s">
        <v>3337</v>
      </c>
      <c r="F661" t="s">
        <v>3338</v>
      </c>
      <c r="G661" t="s">
        <v>3339</v>
      </c>
      <c r="H661">
        <v>5.0000000000000002E-5</v>
      </c>
      <c r="I661" t="s">
        <v>36</v>
      </c>
      <c r="J661" t="s">
        <v>36</v>
      </c>
      <c r="K661" t="s">
        <v>36</v>
      </c>
      <c r="L661">
        <v>372</v>
      </c>
      <c r="M661" t="s">
        <v>3340</v>
      </c>
      <c r="N661" t="s">
        <v>3341</v>
      </c>
      <c r="O661" t="s">
        <v>3342</v>
      </c>
      <c r="P661" s="2">
        <v>35167</v>
      </c>
      <c r="Q661" t="s">
        <v>8692</v>
      </c>
      <c r="R661" t="s">
        <v>39</v>
      </c>
      <c r="T661" t="s">
        <v>94</v>
      </c>
      <c r="U661" t="s">
        <v>95</v>
      </c>
      <c r="V661" t="s">
        <v>36</v>
      </c>
      <c r="W661" t="s">
        <v>96</v>
      </c>
      <c r="Y661" t="s">
        <v>9596</v>
      </c>
      <c r="Z661" t="s">
        <v>9565</v>
      </c>
      <c r="AA661" t="str">
        <f t="shared" si="21"/>
        <v>Polycyclic Aromatic Hydrocarbons (PAHs); EMS code: PA02</v>
      </c>
      <c r="AB661" t="s">
        <v>43</v>
      </c>
      <c r="AD661" t="s">
        <v>44</v>
      </c>
      <c r="AE661" t="str">
        <f t="shared" si="20"/>
        <v/>
      </c>
    </row>
    <row r="662" spans="1:31" hidden="1" x14ac:dyDescent="0.35">
      <c r="A662" t="s">
        <v>9608</v>
      </c>
      <c r="B662" t="s">
        <v>9603</v>
      </c>
      <c r="C662" t="s">
        <v>89</v>
      </c>
      <c r="D662" t="s">
        <v>9604</v>
      </c>
      <c r="E662" t="s">
        <v>9586</v>
      </c>
      <c r="F662" t="s">
        <v>9587</v>
      </c>
      <c r="G662" t="s">
        <v>9588</v>
      </c>
      <c r="H662">
        <v>5.0000000000000002E-5</v>
      </c>
      <c r="I662" t="s">
        <v>36</v>
      </c>
      <c r="J662" t="s">
        <v>36</v>
      </c>
      <c r="K662" t="s">
        <v>36</v>
      </c>
      <c r="L662">
        <v>223</v>
      </c>
      <c r="O662" t="s">
        <v>9589</v>
      </c>
      <c r="P662" s="2">
        <v>35167</v>
      </c>
      <c r="Q662" t="s">
        <v>8692</v>
      </c>
      <c r="R662" t="s">
        <v>39</v>
      </c>
      <c r="T662" t="s">
        <v>94</v>
      </c>
      <c r="U662" t="s">
        <v>95</v>
      </c>
      <c r="V662" t="s">
        <v>36</v>
      </c>
      <c r="W662" t="s">
        <v>96</v>
      </c>
      <c r="Y662" t="s">
        <v>9606</v>
      </c>
      <c r="Z662" t="s">
        <v>9565</v>
      </c>
      <c r="AA662" t="str">
        <f t="shared" si="21"/>
        <v>Polycyclic Aromatic Hydrocarbons (PAHs); EMS code: PA03</v>
      </c>
      <c r="AB662" t="s">
        <v>43</v>
      </c>
      <c r="AD662" t="s">
        <v>44</v>
      </c>
      <c r="AE662" t="str">
        <f t="shared" si="20"/>
        <v/>
      </c>
    </row>
    <row r="663" spans="1:31" hidden="1" x14ac:dyDescent="0.35">
      <c r="A663" t="s">
        <v>9608</v>
      </c>
      <c r="B663" t="s">
        <v>9603</v>
      </c>
      <c r="C663" t="s">
        <v>89</v>
      </c>
      <c r="D663" t="s">
        <v>9604</v>
      </c>
      <c r="E663" t="s">
        <v>3337</v>
      </c>
      <c r="F663" t="s">
        <v>3338</v>
      </c>
      <c r="G663" t="s">
        <v>3339</v>
      </c>
      <c r="H663">
        <v>5.0000000000000002E-5</v>
      </c>
      <c r="I663" t="s">
        <v>36</v>
      </c>
      <c r="J663" t="s">
        <v>36</v>
      </c>
      <c r="K663" t="s">
        <v>36</v>
      </c>
      <c r="L663">
        <v>372</v>
      </c>
      <c r="M663" t="s">
        <v>3340</v>
      </c>
      <c r="N663" t="s">
        <v>3341</v>
      </c>
      <c r="O663" t="s">
        <v>9611</v>
      </c>
      <c r="P663" s="2">
        <v>35167</v>
      </c>
      <c r="Q663" t="s">
        <v>276</v>
      </c>
      <c r="R663" t="s">
        <v>39</v>
      </c>
      <c r="T663" t="s">
        <v>94</v>
      </c>
      <c r="U663" t="s">
        <v>95</v>
      </c>
      <c r="V663" t="s">
        <v>36</v>
      </c>
      <c r="W663" t="s">
        <v>96</v>
      </c>
      <c r="Y663" t="s">
        <v>9606</v>
      </c>
      <c r="Z663" t="s">
        <v>9565</v>
      </c>
      <c r="AA663" t="str">
        <f t="shared" si="21"/>
        <v>Polycyclic Aromatic Hydrocarbons (PAHs); EMS code: PA03</v>
      </c>
      <c r="AB663" t="s">
        <v>43</v>
      </c>
      <c r="AD663" t="s">
        <v>44</v>
      </c>
      <c r="AE663" t="str">
        <f t="shared" si="20"/>
        <v/>
      </c>
    </row>
    <row r="664" spans="1:31" hidden="1" x14ac:dyDescent="0.35">
      <c r="A664" t="s">
        <v>9620</v>
      </c>
      <c r="B664" t="s">
        <v>9612</v>
      </c>
      <c r="C664" t="s">
        <v>89</v>
      </c>
      <c r="D664" t="s">
        <v>9613</v>
      </c>
      <c r="E664" t="s">
        <v>9586</v>
      </c>
      <c r="F664" t="s">
        <v>9587</v>
      </c>
      <c r="G664" t="s">
        <v>9588</v>
      </c>
      <c r="H664">
        <v>5.0000000000000002E-5</v>
      </c>
      <c r="I664" t="s">
        <v>36</v>
      </c>
      <c r="J664" t="s">
        <v>36</v>
      </c>
      <c r="K664" t="s">
        <v>36</v>
      </c>
      <c r="L664">
        <v>223</v>
      </c>
      <c r="O664" t="s">
        <v>9589</v>
      </c>
      <c r="P664" s="2">
        <v>35167</v>
      </c>
      <c r="Q664" t="s">
        <v>8692</v>
      </c>
      <c r="R664" t="s">
        <v>39</v>
      </c>
      <c r="T664" t="s">
        <v>94</v>
      </c>
      <c r="U664" t="s">
        <v>95</v>
      </c>
      <c r="V664" t="s">
        <v>36</v>
      </c>
      <c r="W664" t="s">
        <v>96</v>
      </c>
      <c r="Y664" t="s">
        <v>9615</v>
      </c>
      <c r="Z664" t="s">
        <v>9565</v>
      </c>
      <c r="AA664" t="str">
        <f t="shared" si="21"/>
        <v>Polycyclic Aromatic Hydrocarbons (PAHs); EMS code: PA04</v>
      </c>
      <c r="AB664" t="s">
        <v>43</v>
      </c>
      <c r="AD664" t="s">
        <v>44</v>
      </c>
      <c r="AE664" t="str">
        <f t="shared" si="20"/>
        <v/>
      </c>
    </row>
    <row r="665" spans="1:31" hidden="1" x14ac:dyDescent="0.35">
      <c r="A665" t="s">
        <v>9620</v>
      </c>
      <c r="B665" t="s">
        <v>9612</v>
      </c>
      <c r="C665" t="s">
        <v>89</v>
      </c>
      <c r="D665" t="s">
        <v>9613</v>
      </c>
      <c r="E665" t="s">
        <v>3337</v>
      </c>
      <c r="F665" t="s">
        <v>3338</v>
      </c>
      <c r="G665" t="s">
        <v>3339</v>
      </c>
      <c r="H665">
        <v>5.0000000000000002E-5</v>
      </c>
      <c r="I665" t="s">
        <v>36</v>
      </c>
      <c r="J665" t="s">
        <v>36</v>
      </c>
      <c r="K665" t="s">
        <v>36</v>
      </c>
      <c r="L665">
        <v>372</v>
      </c>
      <c r="M665" t="s">
        <v>3340</v>
      </c>
      <c r="N665" t="s">
        <v>3341</v>
      </c>
      <c r="O665" t="s">
        <v>9611</v>
      </c>
      <c r="P665" s="2">
        <v>35167</v>
      </c>
      <c r="Q665" t="s">
        <v>8692</v>
      </c>
      <c r="R665" t="s">
        <v>39</v>
      </c>
      <c r="T665" t="s">
        <v>94</v>
      </c>
      <c r="U665" t="s">
        <v>95</v>
      </c>
      <c r="V665" t="s">
        <v>36</v>
      </c>
      <c r="W665" t="s">
        <v>96</v>
      </c>
      <c r="Y665" t="s">
        <v>9615</v>
      </c>
      <c r="Z665" t="s">
        <v>9565</v>
      </c>
      <c r="AA665" t="str">
        <f t="shared" si="21"/>
        <v>Polycyclic Aromatic Hydrocarbons (PAHs); EMS code: PA04</v>
      </c>
      <c r="AB665" t="s">
        <v>43</v>
      </c>
      <c r="AD665" t="s">
        <v>44</v>
      </c>
      <c r="AE665" t="str">
        <f t="shared" si="20"/>
        <v/>
      </c>
    </row>
    <row r="666" spans="1:31" hidden="1" x14ac:dyDescent="0.35">
      <c r="A666" t="s">
        <v>9627</v>
      </c>
      <c r="B666" t="s">
        <v>9622</v>
      </c>
      <c r="C666" t="s">
        <v>89</v>
      </c>
      <c r="D666" t="s">
        <v>9623</v>
      </c>
      <c r="E666" t="s">
        <v>9586</v>
      </c>
      <c r="F666" t="s">
        <v>9587</v>
      </c>
      <c r="G666" t="s">
        <v>9588</v>
      </c>
      <c r="H666">
        <v>5.0000000000000002E-5</v>
      </c>
      <c r="I666" t="s">
        <v>36</v>
      </c>
      <c r="J666" t="s">
        <v>36</v>
      </c>
      <c r="K666" t="s">
        <v>36</v>
      </c>
      <c r="L666">
        <v>223</v>
      </c>
      <c r="O666" t="s">
        <v>9589</v>
      </c>
      <c r="P666" s="2">
        <v>35167</v>
      </c>
      <c r="Q666" t="s">
        <v>8692</v>
      </c>
      <c r="R666" t="s">
        <v>39</v>
      </c>
      <c r="T666" t="s">
        <v>94</v>
      </c>
      <c r="U666" t="s">
        <v>95</v>
      </c>
      <c r="V666" t="s">
        <v>36</v>
      </c>
      <c r="W666" t="s">
        <v>96</v>
      </c>
      <c r="Y666" t="s">
        <v>9625</v>
      </c>
      <c r="Z666" t="s">
        <v>9565</v>
      </c>
      <c r="AA666" t="str">
        <f t="shared" si="21"/>
        <v>Polycyclic Aromatic Hydrocarbons (PAHs); EMS code: PA05</v>
      </c>
      <c r="AB666" t="s">
        <v>43</v>
      </c>
      <c r="AD666" t="s">
        <v>44</v>
      </c>
      <c r="AE666" t="str">
        <f t="shared" si="20"/>
        <v/>
      </c>
    </row>
    <row r="667" spans="1:31" hidden="1" x14ac:dyDescent="0.35">
      <c r="A667" t="s">
        <v>9627</v>
      </c>
      <c r="B667" t="s">
        <v>9622</v>
      </c>
      <c r="C667" t="s">
        <v>89</v>
      </c>
      <c r="D667" t="s">
        <v>9623</v>
      </c>
      <c r="E667" t="s">
        <v>3337</v>
      </c>
      <c r="F667" t="s">
        <v>3338</v>
      </c>
      <c r="G667" t="s">
        <v>3339</v>
      </c>
      <c r="H667">
        <v>5.0000000000000002E-5</v>
      </c>
      <c r="I667" t="s">
        <v>36</v>
      </c>
      <c r="J667" t="s">
        <v>36</v>
      </c>
      <c r="K667" t="s">
        <v>36</v>
      </c>
      <c r="L667">
        <v>372</v>
      </c>
      <c r="M667" t="s">
        <v>3340</v>
      </c>
      <c r="N667" t="s">
        <v>3341</v>
      </c>
      <c r="O667" t="s">
        <v>9611</v>
      </c>
      <c r="P667" s="2">
        <v>35167</v>
      </c>
      <c r="Q667" t="s">
        <v>8692</v>
      </c>
      <c r="R667" t="s">
        <v>39</v>
      </c>
      <c r="T667" t="s">
        <v>94</v>
      </c>
      <c r="U667" t="s">
        <v>95</v>
      </c>
      <c r="V667" t="s">
        <v>36</v>
      </c>
      <c r="W667" t="s">
        <v>96</v>
      </c>
      <c r="Y667" t="s">
        <v>9625</v>
      </c>
      <c r="Z667" t="s">
        <v>9565</v>
      </c>
      <c r="AA667" t="str">
        <f t="shared" si="21"/>
        <v>Polycyclic Aromatic Hydrocarbons (PAHs); EMS code: PA05</v>
      </c>
      <c r="AB667" t="s">
        <v>43</v>
      </c>
      <c r="AD667" t="s">
        <v>44</v>
      </c>
      <c r="AE667" t="str">
        <f t="shared" si="20"/>
        <v/>
      </c>
    </row>
    <row r="668" spans="1:31" hidden="1" x14ac:dyDescent="0.35">
      <c r="A668" t="s">
        <v>9635</v>
      </c>
      <c r="B668" t="s">
        <v>9630</v>
      </c>
      <c r="C668" t="s">
        <v>89</v>
      </c>
      <c r="D668" t="s">
        <v>9631</v>
      </c>
      <c r="E668" t="s">
        <v>3337</v>
      </c>
      <c r="F668" t="s">
        <v>3338</v>
      </c>
      <c r="G668" t="s">
        <v>3339</v>
      </c>
      <c r="H668">
        <v>5.0000000000000002E-5</v>
      </c>
      <c r="I668" t="s">
        <v>36</v>
      </c>
      <c r="J668" t="s">
        <v>36</v>
      </c>
      <c r="K668" t="s">
        <v>36</v>
      </c>
      <c r="L668">
        <v>27</v>
      </c>
      <c r="M668" t="s">
        <v>3340</v>
      </c>
      <c r="N668" t="s">
        <v>3341</v>
      </c>
      <c r="O668" t="s">
        <v>9611</v>
      </c>
      <c r="P668" s="2">
        <v>35167</v>
      </c>
      <c r="Q668" t="s">
        <v>8692</v>
      </c>
      <c r="R668" t="s">
        <v>39</v>
      </c>
      <c r="T668" t="s">
        <v>94</v>
      </c>
      <c r="U668" t="s">
        <v>95</v>
      </c>
      <c r="V668" t="s">
        <v>36</v>
      </c>
      <c r="W668" t="s">
        <v>96</v>
      </c>
      <c r="Y668" t="s">
        <v>9633</v>
      </c>
      <c r="Z668" t="s">
        <v>9565</v>
      </c>
      <c r="AA668" t="str">
        <f t="shared" si="21"/>
        <v>Polycyclic Aromatic Hydrocarbons (PAHs); EMS code: PA06</v>
      </c>
      <c r="AB668" t="s">
        <v>43</v>
      </c>
      <c r="AD668" t="s">
        <v>44</v>
      </c>
      <c r="AE668" t="str">
        <f t="shared" si="20"/>
        <v/>
      </c>
    </row>
    <row r="669" spans="1:31" hidden="1" x14ac:dyDescent="0.35">
      <c r="A669" t="s">
        <v>9641</v>
      </c>
      <c r="B669" t="s">
        <v>9639</v>
      </c>
      <c r="C669" t="s">
        <v>89</v>
      </c>
      <c r="D669" t="s">
        <v>9640</v>
      </c>
      <c r="E669" t="s">
        <v>3337</v>
      </c>
      <c r="F669" t="s">
        <v>3338</v>
      </c>
      <c r="G669" t="s">
        <v>3339</v>
      </c>
      <c r="H669">
        <v>1E-4</v>
      </c>
      <c r="I669" t="s">
        <v>36</v>
      </c>
      <c r="J669" t="s">
        <v>36</v>
      </c>
      <c r="K669" t="s">
        <v>36</v>
      </c>
      <c r="L669">
        <v>371</v>
      </c>
      <c r="M669" t="s">
        <v>3340</v>
      </c>
      <c r="N669" t="s">
        <v>3341</v>
      </c>
      <c r="O669" t="s">
        <v>9611</v>
      </c>
      <c r="P669" s="2">
        <v>35167</v>
      </c>
      <c r="Q669" t="s">
        <v>8692</v>
      </c>
      <c r="R669" t="s">
        <v>39</v>
      </c>
      <c r="T669" t="s">
        <v>94</v>
      </c>
      <c r="U669" t="s">
        <v>95</v>
      </c>
      <c r="V669" t="s">
        <v>36</v>
      </c>
      <c r="W669" t="s">
        <v>96</v>
      </c>
      <c r="Y669" t="s">
        <v>9642</v>
      </c>
      <c r="Z669" t="s">
        <v>9565</v>
      </c>
      <c r="AA669" t="str">
        <f t="shared" si="21"/>
        <v>Polycyclic Aromatic Hydrocarbons (PAHs); EMS code: PA07</v>
      </c>
      <c r="AB669" t="s">
        <v>43</v>
      </c>
      <c r="AD669" t="s">
        <v>44</v>
      </c>
      <c r="AE669" t="str">
        <f t="shared" si="20"/>
        <v/>
      </c>
    </row>
    <row r="670" spans="1:31" hidden="1" x14ac:dyDescent="0.35">
      <c r="A670" t="s">
        <v>9641</v>
      </c>
      <c r="B670" t="s">
        <v>9639</v>
      </c>
      <c r="C670" t="s">
        <v>89</v>
      </c>
      <c r="D670" t="s">
        <v>9640</v>
      </c>
      <c r="E670" t="s">
        <v>9586</v>
      </c>
      <c r="F670" t="s">
        <v>9587</v>
      </c>
      <c r="G670" t="s">
        <v>9588</v>
      </c>
      <c r="H670">
        <v>1E-4</v>
      </c>
      <c r="I670" t="s">
        <v>36</v>
      </c>
      <c r="J670" t="s">
        <v>36</v>
      </c>
      <c r="K670" t="s">
        <v>36</v>
      </c>
      <c r="L670">
        <v>223</v>
      </c>
      <c r="O670" t="s">
        <v>9589</v>
      </c>
      <c r="P670" s="2">
        <v>35167</v>
      </c>
      <c r="Q670" t="s">
        <v>8692</v>
      </c>
      <c r="R670" t="s">
        <v>39</v>
      </c>
      <c r="T670" t="s">
        <v>94</v>
      </c>
      <c r="U670" t="s">
        <v>95</v>
      </c>
      <c r="V670" t="s">
        <v>36</v>
      </c>
      <c r="W670" t="s">
        <v>96</v>
      </c>
      <c r="Y670" t="s">
        <v>9642</v>
      </c>
      <c r="Z670" t="s">
        <v>9565</v>
      </c>
      <c r="AA670" t="str">
        <f t="shared" si="21"/>
        <v>Polycyclic Aromatic Hydrocarbons (PAHs); EMS code: PA07</v>
      </c>
      <c r="AB670" t="s">
        <v>43</v>
      </c>
      <c r="AD670" t="s">
        <v>44</v>
      </c>
      <c r="AE670" t="str">
        <f t="shared" si="20"/>
        <v/>
      </c>
    </row>
    <row r="671" spans="1:31" hidden="1" x14ac:dyDescent="0.35">
      <c r="A671" t="s">
        <v>9655</v>
      </c>
      <c r="B671" t="s">
        <v>9648</v>
      </c>
      <c r="C671" t="s">
        <v>89</v>
      </c>
      <c r="D671" t="s">
        <v>9649</v>
      </c>
      <c r="E671" t="s">
        <v>3337</v>
      </c>
      <c r="F671" t="s">
        <v>3338</v>
      </c>
      <c r="G671" t="s">
        <v>3339</v>
      </c>
      <c r="H671">
        <v>5.0000000000000002E-5</v>
      </c>
      <c r="I671" t="s">
        <v>36</v>
      </c>
      <c r="J671" t="s">
        <v>36</v>
      </c>
      <c r="K671" t="s">
        <v>36</v>
      </c>
      <c r="L671">
        <v>28</v>
      </c>
      <c r="M671" t="s">
        <v>3340</v>
      </c>
      <c r="N671" t="s">
        <v>3341</v>
      </c>
      <c r="O671" t="s">
        <v>9611</v>
      </c>
      <c r="P671" s="2">
        <v>35167</v>
      </c>
      <c r="Q671" t="s">
        <v>8692</v>
      </c>
      <c r="R671" t="s">
        <v>39</v>
      </c>
      <c r="T671" t="s">
        <v>94</v>
      </c>
      <c r="U671" t="s">
        <v>95</v>
      </c>
      <c r="V671" t="s">
        <v>36</v>
      </c>
      <c r="W671" t="s">
        <v>96</v>
      </c>
      <c r="Y671" t="s">
        <v>9651</v>
      </c>
      <c r="Z671" t="s">
        <v>9565</v>
      </c>
      <c r="AA671" t="str">
        <f t="shared" si="21"/>
        <v>Polycyclic Aromatic Hydrocarbons (PAHs); EMS code: PA08</v>
      </c>
      <c r="AB671" t="s">
        <v>43</v>
      </c>
      <c r="AD671" t="s">
        <v>44</v>
      </c>
      <c r="AE671" t="str">
        <f t="shared" si="20"/>
        <v/>
      </c>
    </row>
    <row r="672" spans="1:31" hidden="1" x14ac:dyDescent="0.35">
      <c r="A672" t="s">
        <v>9662</v>
      </c>
      <c r="B672" t="s">
        <v>9657</v>
      </c>
      <c r="C672" t="s">
        <v>89</v>
      </c>
      <c r="D672" t="s">
        <v>9658</v>
      </c>
      <c r="E672" t="s">
        <v>3337</v>
      </c>
      <c r="F672" t="s">
        <v>3338</v>
      </c>
      <c r="G672" t="s">
        <v>3339</v>
      </c>
      <c r="H672">
        <v>5.0000000000000002E-5</v>
      </c>
      <c r="I672" t="s">
        <v>36</v>
      </c>
      <c r="J672" t="s">
        <v>36</v>
      </c>
      <c r="K672" t="s">
        <v>36</v>
      </c>
      <c r="L672">
        <v>371</v>
      </c>
      <c r="M672" t="s">
        <v>3340</v>
      </c>
      <c r="N672" t="s">
        <v>3341</v>
      </c>
      <c r="O672" t="s">
        <v>9611</v>
      </c>
      <c r="P672" s="2">
        <v>35167</v>
      </c>
      <c r="Q672" t="s">
        <v>8692</v>
      </c>
      <c r="R672" t="s">
        <v>39</v>
      </c>
      <c r="T672" t="s">
        <v>94</v>
      </c>
      <c r="U672" t="s">
        <v>95</v>
      </c>
      <c r="V672" t="s">
        <v>36</v>
      </c>
      <c r="W672" t="s">
        <v>96</v>
      </c>
      <c r="Y672" t="s">
        <v>9661</v>
      </c>
      <c r="Z672" t="s">
        <v>9565</v>
      </c>
      <c r="AA672" t="str">
        <f t="shared" si="21"/>
        <v>Polycyclic Aromatic Hydrocarbons (PAHs); EMS code: PA09</v>
      </c>
      <c r="AB672" t="s">
        <v>43</v>
      </c>
      <c r="AD672" t="s">
        <v>44</v>
      </c>
      <c r="AE672" t="str">
        <f t="shared" si="20"/>
        <v/>
      </c>
    </row>
    <row r="673" spans="1:31" hidden="1" x14ac:dyDescent="0.35">
      <c r="A673" t="s">
        <v>9662</v>
      </c>
      <c r="B673" t="s">
        <v>9657</v>
      </c>
      <c r="C673" t="s">
        <v>89</v>
      </c>
      <c r="D673" t="s">
        <v>9658</v>
      </c>
      <c r="E673" t="s">
        <v>9586</v>
      </c>
      <c r="F673" t="s">
        <v>9587</v>
      </c>
      <c r="G673" t="s">
        <v>9588</v>
      </c>
      <c r="H673">
        <v>5.0000000000000002E-5</v>
      </c>
      <c r="I673" t="s">
        <v>36</v>
      </c>
      <c r="J673" t="s">
        <v>36</v>
      </c>
      <c r="K673" t="s">
        <v>36</v>
      </c>
      <c r="L673">
        <v>223</v>
      </c>
      <c r="O673" t="s">
        <v>9589</v>
      </c>
      <c r="P673" s="2">
        <v>35167</v>
      </c>
      <c r="Q673" t="s">
        <v>8692</v>
      </c>
      <c r="R673" t="s">
        <v>39</v>
      </c>
      <c r="T673" t="s">
        <v>94</v>
      </c>
      <c r="U673" t="s">
        <v>95</v>
      </c>
      <c r="V673" t="s">
        <v>36</v>
      </c>
      <c r="W673" t="s">
        <v>96</v>
      </c>
      <c r="Y673" t="s">
        <v>9661</v>
      </c>
      <c r="Z673" t="s">
        <v>9565</v>
      </c>
      <c r="AA673" t="str">
        <f t="shared" si="21"/>
        <v>Polycyclic Aromatic Hydrocarbons (PAHs); EMS code: PA09</v>
      </c>
      <c r="AB673" t="s">
        <v>43</v>
      </c>
      <c r="AD673" t="s">
        <v>44</v>
      </c>
      <c r="AE673" t="str">
        <f t="shared" si="20"/>
        <v/>
      </c>
    </row>
    <row r="674" spans="1:31" hidden="1" x14ac:dyDescent="0.35">
      <c r="A674" t="s">
        <v>9669</v>
      </c>
      <c r="B674" t="s">
        <v>9665</v>
      </c>
      <c r="C674" t="s">
        <v>89</v>
      </c>
      <c r="D674" t="s">
        <v>9666</v>
      </c>
      <c r="E674" t="s">
        <v>9586</v>
      </c>
      <c r="F674" t="s">
        <v>9587</v>
      </c>
      <c r="G674" t="s">
        <v>9588</v>
      </c>
      <c r="H674">
        <v>1E-4</v>
      </c>
      <c r="I674" t="s">
        <v>36</v>
      </c>
      <c r="J674" t="s">
        <v>36</v>
      </c>
      <c r="K674" t="s">
        <v>36</v>
      </c>
      <c r="L674">
        <v>223</v>
      </c>
      <c r="O674" t="s">
        <v>9589</v>
      </c>
      <c r="P674" s="2">
        <v>35167</v>
      </c>
      <c r="Q674" t="s">
        <v>8692</v>
      </c>
      <c r="R674" t="s">
        <v>39</v>
      </c>
      <c r="T674" t="s">
        <v>94</v>
      </c>
      <c r="U674" t="s">
        <v>95</v>
      </c>
      <c r="V674" t="s">
        <v>36</v>
      </c>
      <c r="W674" t="s">
        <v>96</v>
      </c>
      <c r="Y674" t="s">
        <v>9668</v>
      </c>
      <c r="Z674" t="s">
        <v>9565</v>
      </c>
      <c r="AA674" t="str">
        <f t="shared" si="21"/>
        <v>Polycyclic Aromatic Hydrocarbons (PAHs); EMS code: PA10</v>
      </c>
      <c r="AB674" t="s">
        <v>43</v>
      </c>
      <c r="AD674" t="s">
        <v>44</v>
      </c>
      <c r="AE674" t="str">
        <f t="shared" si="20"/>
        <v/>
      </c>
    </row>
    <row r="675" spans="1:31" hidden="1" x14ac:dyDescent="0.35">
      <c r="A675" t="s">
        <v>9669</v>
      </c>
      <c r="B675" t="s">
        <v>9665</v>
      </c>
      <c r="C675" t="s">
        <v>89</v>
      </c>
      <c r="D675" t="s">
        <v>9666</v>
      </c>
      <c r="E675" t="s">
        <v>3337</v>
      </c>
      <c r="F675" t="s">
        <v>3338</v>
      </c>
      <c r="G675" t="s">
        <v>3339</v>
      </c>
      <c r="H675">
        <v>1E-4</v>
      </c>
      <c r="I675" t="s">
        <v>36</v>
      </c>
      <c r="J675" t="s">
        <v>36</v>
      </c>
      <c r="K675" t="s">
        <v>36</v>
      </c>
      <c r="L675">
        <v>372</v>
      </c>
      <c r="M675" t="s">
        <v>3340</v>
      </c>
      <c r="N675" t="s">
        <v>3341</v>
      </c>
      <c r="O675" t="s">
        <v>9611</v>
      </c>
      <c r="P675" s="2">
        <v>35167</v>
      </c>
      <c r="Q675" t="s">
        <v>276</v>
      </c>
      <c r="R675" t="s">
        <v>39</v>
      </c>
      <c r="T675" t="s">
        <v>94</v>
      </c>
      <c r="U675" t="s">
        <v>95</v>
      </c>
      <c r="V675" t="s">
        <v>36</v>
      </c>
      <c r="W675" t="s">
        <v>96</v>
      </c>
      <c r="Y675" t="s">
        <v>9668</v>
      </c>
      <c r="Z675" t="s">
        <v>9565</v>
      </c>
      <c r="AA675" t="str">
        <f t="shared" si="21"/>
        <v>Polycyclic Aromatic Hydrocarbons (PAHs); EMS code: PA10</v>
      </c>
      <c r="AB675" t="s">
        <v>43</v>
      </c>
      <c r="AD675" t="s">
        <v>44</v>
      </c>
      <c r="AE675" t="str">
        <f t="shared" si="20"/>
        <v/>
      </c>
    </row>
    <row r="676" spans="1:31" hidden="1" x14ac:dyDescent="0.35">
      <c r="A676" t="s">
        <v>9679</v>
      </c>
      <c r="B676" t="s">
        <v>9674</v>
      </c>
      <c r="C676" t="s">
        <v>89</v>
      </c>
      <c r="D676" t="s">
        <v>9675</v>
      </c>
      <c r="E676" t="s">
        <v>3337</v>
      </c>
      <c r="F676" t="s">
        <v>3338</v>
      </c>
      <c r="G676" t="s">
        <v>3339</v>
      </c>
      <c r="H676">
        <v>5.0000000000000002E-5</v>
      </c>
      <c r="I676" t="s">
        <v>36</v>
      </c>
      <c r="J676" t="s">
        <v>36</v>
      </c>
      <c r="K676" t="s">
        <v>36</v>
      </c>
      <c r="L676">
        <v>372</v>
      </c>
      <c r="M676" t="s">
        <v>3340</v>
      </c>
      <c r="N676" t="s">
        <v>3341</v>
      </c>
      <c r="O676" t="s">
        <v>9611</v>
      </c>
      <c r="P676" s="2">
        <v>35167</v>
      </c>
      <c r="Q676" t="s">
        <v>8692</v>
      </c>
      <c r="R676" t="s">
        <v>39</v>
      </c>
      <c r="T676" t="s">
        <v>94</v>
      </c>
      <c r="U676" t="s">
        <v>95</v>
      </c>
      <c r="V676" t="s">
        <v>36</v>
      </c>
      <c r="W676" t="s">
        <v>96</v>
      </c>
      <c r="Y676" t="s">
        <v>9677</v>
      </c>
      <c r="Z676" t="s">
        <v>9565</v>
      </c>
      <c r="AA676" t="str">
        <f t="shared" si="21"/>
        <v>Polycyclic Aromatic Hydrocarbons (PAHs); EMS code: PA11</v>
      </c>
      <c r="AB676" t="s">
        <v>43</v>
      </c>
      <c r="AD676" t="s">
        <v>44</v>
      </c>
      <c r="AE676" t="str">
        <f t="shared" si="20"/>
        <v/>
      </c>
    </row>
    <row r="677" spans="1:31" hidden="1" x14ac:dyDescent="0.35">
      <c r="A677" t="s">
        <v>9679</v>
      </c>
      <c r="B677" t="s">
        <v>9674</v>
      </c>
      <c r="C677" t="s">
        <v>89</v>
      </c>
      <c r="D677" t="s">
        <v>9675</v>
      </c>
      <c r="E677" t="s">
        <v>9586</v>
      </c>
      <c r="F677" t="s">
        <v>9587</v>
      </c>
      <c r="G677" t="s">
        <v>9588</v>
      </c>
      <c r="H677">
        <v>5.0000000000000002E-5</v>
      </c>
      <c r="I677" t="s">
        <v>36</v>
      </c>
      <c r="J677" t="s">
        <v>36</v>
      </c>
      <c r="K677" t="s">
        <v>36</v>
      </c>
      <c r="L677">
        <v>223</v>
      </c>
      <c r="O677" t="s">
        <v>9589</v>
      </c>
      <c r="P677" s="2">
        <v>35167</v>
      </c>
      <c r="Q677" t="s">
        <v>8692</v>
      </c>
      <c r="R677" t="s">
        <v>39</v>
      </c>
      <c r="T677" t="s">
        <v>94</v>
      </c>
      <c r="U677" t="s">
        <v>95</v>
      </c>
      <c r="V677" t="s">
        <v>36</v>
      </c>
      <c r="W677" t="s">
        <v>96</v>
      </c>
      <c r="Y677" t="s">
        <v>9677</v>
      </c>
      <c r="Z677" t="s">
        <v>9565</v>
      </c>
      <c r="AA677" t="str">
        <f t="shared" si="21"/>
        <v>Polycyclic Aromatic Hydrocarbons (PAHs); EMS code: PA11</v>
      </c>
      <c r="AB677" t="s">
        <v>43</v>
      </c>
      <c r="AD677" t="s">
        <v>44</v>
      </c>
      <c r="AE677" t="str">
        <f t="shared" si="20"/>
        <v/>
      </c>
    </row>
    <row r="678" spans="1:31" hidden="1" x14ac:dyDescent="0.35">
      <c r="A678" t="s">
        <v>9686</v>
      </c>
      <c r="B678" t="s">
        <v>9682</v>
      </c>
      <c r="C678" t="s">
        <v>89</v>
      </c>
      <c r="D678" t="s">
        <v>9683</v>
      </c>
      <c r="E678" t="s">
        <v>3337</v>
      </c>
      <c r="F678" t="s">
        <v>3338</v>
      </c>
      <c r="G678" t="s">
        <v>3339</v>
      </c>
      <c r="H678">
        <v>5.0000000000000002E-5</v>
      </c>
      <c r="I678" t="s">
        <v>36</v>
      </c>
      <c r="J678" t="s">
        <v>36</v>
      </c>
      <c r="K678" t="s">
        <v>36</v>
      </c>
      <c r="L678">
        <v>372</v>
      </c>
      <c r="M678" t="s">
        <v>3340</v>
      </c>
      <c r="N678" t="s">
        <v>3341</v>
      </c>
      <c r="O678" t="s">
        <v>9611</v>
      </c>
      <c r="P678" s="2">
        <v>35167</v>
      </c>
      <c r="Q678" t="s">
        <v>8692</v>
      </c>
      <c r="R678" t="s">
        <v>39</v>
      </c>
      <c r="T678" t="s">
        <v>94</v>
      </c>
      <c r="U678" t="s">
        <v>95</v>
      </c>
      <c r="V678" t="s">
        <v>36</v>
      </c>
      <c r="W678" t="s">
        <v>96</v>
      </c>
      <c r="Y678" t="s">
        <v>9685</v>
      </c>
      <c r="Z678" t="s">
        <v>9565</v>
      </c>
      <c r="AA678" t="str">
        <f t="shared" si="21"/>
        <v>Polycyclic Aromatic Hydrocarbons (PAHs); EMS code: PA12</v>
      </c>
      <c r="AB678" t="s">
        <v>43</v>
      </c>
      <c r="AD678" t="s">
        <v>44</v>
      </c>
      <c r="AE678" t="str">
        <f t="shared" si="20"/>
        <v/>
      </c>
    </row>
    <row r="679" spans="1:31" hidden="1" x14ac:dyDescent="0.35">
      <c r="A679" t="s">
        <v>9686</v>
      </c>
      <c r="B679" t="s">
        <v>9682</v>
      </c>
      <c r="C679" t="s">
        <v>89</v>
      </c>
      <c r="D679" t="s">
        <v>9683</v>
      </c>
      <c r="E679" t="s">
        <v>9586</v>
      </c>
      <c r="F679" t="s">
        <v>9587</v>
      </c>
      <c r="G679" t="s">
        <v>9588</v>
      </c>
      <c r="H679">
        <v>5.0000000000000002E-5</v>
      </c>
      <c r="I679" t="s">
        <v>36</v>
      </c>
      <c r="J679" t="s">
        <v>36</v>
      </c>
      <c r="K679" t="s">
        <v>36</v>
      </c>
      <c r="L679">
        <v>223</v>
      </c>
      <c r="O679" t="s">
        <v>9589</v>
      </c>
      <c r="P679" s="2">
        <v>35167</v>
      </c>
      <c r="Q679" t="s">
        <v>8692</v>
      </c>
      <c r="R679" t="s">
        <v>39</v>
      </c>
      <c r="T679" t="s">
        <v>94</v>
      </c>
      <c r="U679" t="s">
        <v>95</v>
      </c>
      <c r="V679" t="s">
        <v>36</v>
      </c>
      <c r="W679" t="s">
        <v>96</v>
      </c>
      <c r="Y679" t="s">
        <v>9685</v>
      </c>
      <c r="Z679" t="s">
        <v>9565</v>
      </c>
      <c r="AA679" t="str">
        <f t="shared" si="21"/>
        <v>Polycyclic Aromatic Hydrocarbons (PAHs); EMS code: PA12</v>
      </c>
      <c r="AB679" t="s">
        <v>43</v>
      </c>
      <c r="AD679" t="s">
        <v>44</v>
      </c>
      <c r="AE679" t="str">
        <f t="shared" si="20"/>
        <v/>
      </c>
    </row>
    <row r="680" spans="1:31" hidden="1" x14ac:dyDescent="0.35">
      <c r="A680" t="s">
        <v>9697</v>
      </c>
      <c r="B680" t="s">
        <v>9691</v>
      </c>
      <c r="C680" t="s">
        <v>89</v>
      </c>
      <c r="D680" t="s">
        <v>9692</v>
      </c>
      <c r="E680" t="s">
        <v>3337</v>
      </c>
      <c r="F680" t="s">
        <v>3338</v>
      </c>
      <c r="G680" t="s">
        <v>3339</v>
      </c>
      <c r="H680">
        <v>1E-4</v>
      </c>
      <c r="I680" t="s">
        <v>36</v>
      </c>
      <c r="J680" t="s">
        <v>36</v>
      </c>
      <c r="K680" t="s">
        <v>36</v>
      </c>
      <c r="L680">
        <v>372</v>
      </c>
      <c r="M680" t="s">
        <v>3340</v>
      </c>
      <c r="N680" t="s">
        <v>3341</v>
      </c>
      <c r="O680" t="s">
        <v>9611</v>
      </c>
      <c r="P680" s="2">
        <v>35167</v>
      </c>
      <c r="Q680" t="s">
        <v>8692</v>
      </c>
      <c r="R680" t="s">
        <v>39</v>
      </c>
      <c r="T680" t="s">
        <v>94</v>
      </c>
      <c r="U680" t="s">
        <v>95</v>
      </c>
      <c r="V680" t="s">
        <v>36</v>
      </c>
      <c r="W680" t="s">
        <v>96</v>
      </c>
      <c r="Y680" t="s">
        <v>9694</v>
      </c>
      <c r="Z680" t="s">
        <v>9565</v>
      </c>
      <c r="AA680" t="str">
        <f t="shared" si="21"/>
        <v>Polycyclic Aromatic Hydrocarbons (PAHs); EMS code: PA13</v>
      </c>
      <c r="AB680" t="s">
        <v>43</v>
      </c>
      <c r="AD680" t="s">
        <v>44</v>
      </c>
      <c r="AE680" t="str">
        <f t="shared" si="20"/>
        <v/>
      </c>
    </row>
    <row r="681" spans="1:31" hidden="1" x14ac:dyDescent="0.35">
      <c r="A681" t="s">
        <v>9697</v>
      </c>
      <c r="B681" t="s">
        <v>9691</v>
      </c>
      <c r="C681" t="s">
        <v>89</v>
      </c>
      <c r="D681" t="s">
        <v>9692</v>
      </c>
      <c r="E681" t="s">
        <v>9586</v>
      </c>
      <c r="F681" t="s">
        <v>9587</v>
      </c>
      <c r="G681" t="s">
        <v>9588</v>
      </c>
      <c r="H681">
        <v>1E-4</v>
      </c>
      <c r="I681" t="s">
        <v>36</v>
      </c>
      <c r="J681" t="s">
        <v>36</v>
      </c>
      <c r="K681" t="s">
        <v>36</v>
      </c>
      <c r="L681">
        <v>223</v>
      </c>
      <c r="O681" t="s">
        <v>9589</v>
      </c>
      <c r="P681" s="2">
        <v>35167</v>
      </c>
      <c r="Q681" t="s">
        <v>8692</v>
      </c>
      <c r="R681" t="s">
        <v>39</v>
      </c>
      <c r="T681" t="s">
        <v>94</v>
      </c>
      <c r="U681" t="s">
        <v>95</v>
      </c>
      <c r="V681" t="s">
        <v>36</v>
      </c>
      <c r="W681" t="s">
        <v>96</v>
      </c>
      <c r="Y681" t="s">
        <v>9694</v>
      </c>
      <c r="Z681" t="s">
        <v>9565</v>
      </c>
      <c r="AA681" t="str">
        <f t="shared" si="21"/>
        <v>Polycyclic Aromatic Hydrocarbons (PAHs); EMS code: PA13</v>
      </c>
      <c r="AB681" t="s">
        <v>43</v>
      </c>
      <c r="AD681" t="s">
        <v>44</v>
      </c>
      <c r="AE681" t="str">
        <f t="shared" si="20"/>
        <v/>
      </c>
    </row>
    <row r="682" spans="1:31" hidden="1" x14ac:dyDescent="0.35">
      <c r="A682" t="s">
        <v>9707</v>
      </c>
      <c r="B682" t="s">
        <v>9699</v>
      </c>
      <c r="C682" t="s">
        <v>89</v>
      </c>
      <c r="D682" t="s">
        <v>9700</v>
      </c>
      <c r="E682" t="s">
        <v>3337</v>
      </c>
      <c r="F682" t="s">
        <v>3338</v>
      </c>
      <c r="G682" t="s">
        <v>3339</v>
      </c>
      <c r="H682">
        <v>5.0000000000000002E-5</v>
      </c>
      <c r="I682" t="s">
        <v>36</v>
      </c>
      <c r="J682" t="s">
        <v>36</v>
      </c>
      <c r="K682" t="s">
        <v>36</v>
      </c>
      <c r="L682">
        <v>372</v>
      </c>
      <c r="M682" t="s">
        <v>3340</v>
      </c>
      <c r="N682" t="s">
        <v>3341</v>
      </c>
      <c r="O682" t="s">
        <v>9706</v>
      </c>
      <c r="P682" s="2">
        <v>35167</v>
      </c>
      <c r="Q682" t="s">
        <v>8692</v>
      </c>
      <c r="R682" t="s">
        <v>39</v>
      </c>
      <c r="T682" t="s">
        <v>94</v>
      </c>
      <c r="U682" t="s">
        <v>95</v>
      </c>
      <c r="V682" t="s">
        <v>36</v>
      </c>
      <c r="W682" t="s">
        <v>96</v>
      </c>
      <c r="Y682" t="s">
        <v>9703</v>
      </c>
      <c r="Z682" t="s">
        <v>9565</v>
      </c>
      <c r="AA682" t="str">
        <f t="shared" si="21"/>
        <v>Polycyclic Aromatic Hydrocarbons (PAHs); EMS code: PA14</v>
      </c>
      <c r="AB682" t="s">
        <v>43</v>
      </c>
      <c r="AD682" t="s">
        <v>44</v>
      </c>
      <c r="AE682" t="str">
        <f t="shared" si="20"/>
        <v/>
      </c>
    </row>
    <row r="683" spans="1:31" hidden="1" x14ac:dyDescent="0.35">
      <c r="A683" t="s">
        <v>9714</v>
      </c>
      <c r="B683" t="s">
        <v>9710</v>
      </c>
      <c r="C683" t="s">
        <v>89</v>
      </c>
      <c r="D683" t="s">
        <v>9711</v>
      </c>
      <c r="E683" t="s">
        <v>3337</v>
      </c>
      <c r="F683" t="s">
        <v>3338</v>
      </c>
      <c r="G683" t="s">
        <v>3339</v>
      </c>
      <c r="H683">
        <v>5.0000000000000002E-5</v>
      </c>
      <c r="I683" t="s">
        <v>36</v>
      </c>
      <c r="J683" t="s">
        <v>36</v>
      </c>
      <c r="K683" t="s">
        <v>36</v>
      </c>
      <c r="L683">
        <v>372</v>
      </c>
      <c r="M683" t="s">
        <v>3340</v>
      </c>
      <c r="N683" t="s">
        <v>3341</v>
      </c>
      <c r="O683" t="s">
        <v>9706</v>
      </c>
      <c r="P683" s="2">
        <v>35167</v>
      </c>
      <c r="Q683" t="s">
        <v>8692</v>
      </c>
      <c r="R683" t="s">
        <v>39</v>
      </c>
      <c r="T683" t="s">
        <v>94</v>
      </c>
      <c r="U683" t="s">
        <v>95</v>
      </c>
      <c r="V683" t="s">
        <v>36</v>
      </c>
      <c r="W683" t="s">
        <v>96</v>
      </c>
      <c r="Y683" t="s">
        <v>9713</v>
      </c>
      <c r="Z683" t="s">
        <v>9565</v>
      </c>
      <c r="AA683" t="str">
        <f t="shared" si="21"/>
        <v>Polycyclic Aromatic Hydrocarbons (PAHs); EMS code: PA15</v>
      </c>
      <c r="AB683" t="s">
        <v>43</v>
      </c>
      <c r="AD683" t="s">
        <v>44</v>
      </c>
      <c r="AE683" t="str">
        <f t="shared" si="20"/>
        <v/>
      </c>
    </row>
    <row r="684" spans="1:31" hidden="1" x14ac:dyDescent="0.35">
      <c r="A684" t="s">
        <v>9714</v>
      </c>
      <c r="B684" t="s">
        <v>9710</v>
      </c>
      <c r="C684" t="s">
        <v>89</v>
      </c>
      <c r="D684" t="s">
        <v>9711</v>
      </c>
      <c r="E684" t="s">
        <v>9586</v>
      </c>
      <c r="F684" t="s">
        <v>9587</v>
      </c>
      <c r="G684" t="s">
        <v>9588</v>
      </c>
      <c r="H684">
        <v>5.0000000000000002E-5</v>
      </c>
      <c r="I684" t="s">
        <v>36</v>
      </c>
      <c r="J684" t="s">
        <v>36</v>
      </c>
      <c r="K684" t="s">
        <v>36</v>
      </c>
      <c r="L684">
        <v>223</v>
      </c>
      <c r="O684" t="s">
        <v>9589</v>
      </c>
      <c r="P684" s="2">
        <v>35167</v>
      </c>
      <c r="Q684" t="s">
        <v>8692</v>
      </c>
      <c r="R684" t="s">
        <v>39</v>
      </c>
      <c r="T684" t="s">
        <v>94</v>
      </c>
      <c r="U684" t="s">
        <v>95</v>
      </c>
      <c r="V684" t="s">
        <v>36</v>
      </c>
      <c r="W684" t="s">
        <v>96</v>
      </c>
      <c r="Y684" t="s">
        <v>9713</v>
      </c>
      <c r="Z684" t="s">
        <v>9565</v>
      </c>
      <c r="AA684" t="str">
        <f t="shared" si="21"/>
        <v>Polycyclic Aromatic Hydrocarbons (PAHs); EMS code: PA15</v>
      </c>
      <c r="AB684" t="s">
        <v>43</v>
      </c>
      <c r="AD684" t="s">
        <v>44</v>
      </c>
      <c r="AE684" t="str">
        <f t="shared" si="20"/>
        <v/>
      </c>
    </row>
    <row r="685" spans="1:31" hidden="1" x14ac:dyDescent="0.35">
      <c r="A685" t="s">
        <v>9725</v>
      </c>
      <c r="B685" t="s">
        <v>9718</v>
      </c>
      <c r="C685" t="s">
        <v>89</v>
      </c>
      <c r="D685" t="s">
        <v>9719</v>
      </c>
      <c r="E685" t="s">
        <v>3337</v>
      </c>
      <c r="F685" t="s">
        <v>3338</v>
      </c>
      <c r="G685" t="s">
        <v>3339</v>
      </c>
      <c r="H685">
        <v>5.0000000000000002E-5</v>
      </c>
      <c r="I685" t="s">
        <v>36</v>
      </c>
      <c r="J685" t="s">
        <v>36</v>
      </c>
      <c r="K685" t="s">
        <v>36</v>
      </c>
      <c r="L685">
        <v>372</v>
      </c>
      <c r="M685" t="s">
        <v>3340</v>
      </c>
      <c r="N685" t="s">
        <v>3341</v>
      </c>
      <c r="O685" t="s">
        <v>9706</v>
      </c>
      <c r="P685" s="2">
        <v>35167</v>
      </c>
      <c r="Q685" t="s">
        <v>8692</v>
      </c>
      <c r="R685" t="s">
        <v>39</v>
      </c>
      <c r="T685" t="s">
        <v>94</v>
      </c>
      <c r="U685" t="s">
        <v>95</v>
      </c>
      <c r="V685" t="s">
        <v>36</v>
      </c>
      <c r="W685" t="s">
        <v>96</v>
      </c>
      <c r="Y685" t="s">
        <v>9721</v>
      </c>
      <c r="Z685" t="s">
        <v>9565</v>
      </c>
      <c r="AA685" t="str">
        <f t="shared" si="21"/>
        <v>Polycyclic Aromatic Hydrocarbons (PAHs); EMS code: PA16</v>
      </c>
      <c r="AB685" t="s">
        <v>43</v>
      </c>
      <c r="AD685" t="s">
        <v>44</v>
      </c>
      <c r="AE685" t="str">
        <f t="shared" si="20"/>
        <v/>
      </c>
    </row>
    <row r="686" spans="1:31" hidden="1" x14ac:dyDescent="0.35">
      <c r="A686" t="s">
        <v>9725</v>
      </c>
      <c r="B686" t="s">
        <v>9718</v>
      </c>
      <c r="C686" t="s">
        <v>89</v>
      </c>
      <c r="D686" t="s">
        <v>9719</v>
      </c>
      <c r="E686" t="s">
        <v>9586</v>
      </c>
      <c r="F686" t="s">
        <v>9587</v>
      </c>
      <c r="G686" t="s">
        <v>9588</v>
      </c>
      <c r="H686">
        <v>5.0000000000000002E-5</v>
      </c>
      <c r="I686" t="s">
        <v>36</v>
      </c>
      <c r="J686" t="s">
        <v>36</v>
      </c>
      <c r="K686" t="s">
        <v>36</v>
      </c>
      <c r="L686">
        <v>223</v>
      </c>
      <c r="O686" t="s">
        <v>9589</v>
      </c>
      <c r="P686" s="2">
        <v>35167</v>
      </c>
      <c r="Q686" t="s">
        <v>276</v>
      </c>
      <c r="R686" t="s">
        <v>39</v>
      </c>
      <c r="T686" t="s">
        <v>94</v>
      </c>
      <c r="U686" t="s">
        <v>95</v>
      </c>
      <c r="V686" t="s">
        <v>36</v>
      </c>
      <c r="W686" t="s">
        <v>96</v>
      </c>
      <c r="Y686" t="s">
        <v>9721</v>
      </c>
      <c r="Z686" t="s">
        <v>9565</v>
      </c>
      <c r="AA686" t="str">
        <f t="shared" si="21"/>
        <v>Polycyclic Aromatic Hydrocarbons (PAHs); EMS code: PA16</v>
      </c>
      <c r="AB686" t="s">
        <v>43</v>
      </c>
      <c r="AD686" t="s">
        <v>44</v>
      </c>
      <c r="AE686" t="str">
        <f t="shared" si="20"/>
        <v/>
      </c>
    </row>
    <row r="687" spans="1:31" hidden="1" x14ac:dyDescent="0.35">
      <c r="A687" t="s">
        <v>9733</v>
      </c>
      <c r="B687" t="s">
        <v>9727</v>
      </c>
      <c r="C687" t="s">
        <v>89</v>
      </c>
      <c r="D687" t="s">
        <v>9728</v>
      </c>
      <c r="E687" t="s">
        <v>3337</v>
      </c>
      <c r="F687" t="s">
        <v>3338</v>
      </c>
      <c r="G687" t="s">
        <v>3339</v>
      </c>
      <c r="H687">
        <v>1E-4</v>
      </c>
      <c r="I687" t="s">
        <v>36</v>
      </c>
      <c r="J687" t="s">
        <v>36</v>
      </c>
      <c r="K687" t="s">
        <v>36</v>
      </c>
      <c r="L687">
        <v>272</v>
      </c>
      <c r="O687" t="s">
        <v>9732</v>
      </c>
      <c r="P687" s="2">
        <v>35167</v>
      </c>
      <c r="Q687" t="s">
        <v>8692</v>
      </c>
      <c r="R687" t="s">
        <v>39</v>
      </c>
      <c r="T687" t="s">
        <v>94</v>
      </c>
      <c r="U687" t="s">
        <v>95</v>
      </c>
      <c r="V687" t="s">
        <v>36</v>
      </c>
      <c r="W687" t="s">
        <v>96</v>
      </c>
      <c r="Y687" t="s">
        <v>12763</v>
      </c>
      <c r="Z687" t="s">
        <v>9565</v>
      </c>
      <c r="AA687" t="str">
        <f t="shared" si="21"/>
        <v>Polycyclic Aromatic Hydrocarbons (PAHs); EMS code: PA17</v>
      </c>
      <c r="AB687" t="s">
        <v>43</v>
      </c>
      <c r="AD687" t="s">
        <v>44</v>
      </c>
      <c r="AE687" t="str">
        <f t="shared" si="20"/>
        <v/>
      </c>
    </row>
    <row r="688" spans="1:31" hidden="1" x14ac:dyDescent="0.35">
      <c r="A688" t="s">
        <v>9733</v>
      </c>
      <c r="B688" t="s">
        <v>9727</v>
      </c>
      <c r="C688" t="s">
        <v>89</v>
      </c>
      <c r="D688" t="s">
        <v>9728</v>
      </c>
      <c r="E688" t="s">
        <v>9586</v>
      </c>
      <c r="F688" t="s">
        <v>9587</v>
      </c>
      <c r="G688" t="s">
        <v>9588</v>
      </c>
      <c r="H688">
        <v>1E-4</v>
      </c>
      <c r="I688" t="s">
        <v>36</v>
      </c>
      <c r="J688" t="s">
        <v>36</v>
      </c>
      <c r="K688" t="s">
        <v>36</v>
      </c>
      <c r="L688">
        <v>219</v>
      </c>
      <c r="O688" t="s">
        <v>9734</v>
      </c>
      <c r="P688" s="2">
        <v>35167</v>
      </c>
      <c r="Q688" t="s">
        <v>8692</v>
      </c>
      <c r="R688" t="s">
        <v>39</v>
      </c>
      <c r="T688" t="s">
        <v>94</v>
      </c>
      <c r="U688" t="s">
        <v>95</v>
      </c>
      <c r="V688" t="s">
        <v>36</v>
      </c>
      <c r="W688" t="s">
        <v>96</v>
      </c>
      <c r="Y688" t="s">
        <v>12763</v>
      </c>
      <c r="Z688" t="s">
        <v>9565</v>
      </c>
      <c r="AA688" t="str">
        <f t="shared" si="21"/>
        <v>Polycyclic Aromatic Hydrocarbons (PAHs); EMS code: PA17</v>
      </c>
      <c r="AB688" t="s">
        <v>43</v>
      </c>
      <c r="AD688" t="s">
        <v>44</v>
      </c>
      <c r="AE688" t="str">
        <f t="shared" si="20"/>
        <v/>
      </c>
    </row>
    <row r="689" spans="1:31" hidden="1" x14ac:dyDescent="0.35">
      <c r="A689" t="s">
        <v>9890</v>
      </c>
      <c r="B689" t="s">
        <v>9878</v>
      </c>
      <c r="C689" t="s">
        <v>89</v>
      </c>
      <c r="D689" t="s">
        <v>9879</v>
      </c>
      <c r="E689" t="s">
        <v>3562</v>
      </c>
      <c r="F689" t="s">
        <v>12449</v>
      </c>
      <c r="G689" t="s">
        <v>3563</v>
      </c>
      <c r="I689" t="s">
        <v>36</v>
      </c>
      <c r="J689" t="s">
        <v>36</v>
      </c>
      <c r="K689" t="s">
        <v>36</v>
      </c>
      <c r="L689">
        <v>565</v>
      </c>
      <c r="M689" t="s">
        <v>3564</v>
      </c>
      <c r="N689" t="s">
        <v>3565</v>
      </c>
      <c r="O689" t="s">
        <v>8722</v>
      </c>
      <c r="P689" s="2">
        <v>36754</v>
      </c>
      <c r="R689" t="s">
        <v>187</v>
      </c>
      <c r="T689" t="s">
        <v>94</v>
      </c>
      <c r="U689" t="s">
        <v>95</v>
      </c>
      <c r="V689" t="s">
        <v>36</v>
      </c>
      <c r="W689" t="s">
        <v>96</v>
      </c>
      <c r="Z689" t="s">
        <v>6234</v>
      </c>
      <c r="AA689" t="str">
        <f t="shared" si="21"/>
        <v>Metals - Total; EMS code: PB-T</v>
      </c>
      <c r="AB689" t="s">
        <v>43</v>
      </c>
      <c r="AC689" t="s">
        <v>268</v>
      </c>
      <c r="AD689" t="s">
        <v>44</v>
      </c>
      <c r="AE689" t="str">
        <f t="shared" si="20"/>
        <v/>
      </c>
    </row>
    <row r="690" spans="1:31" hidden="1" x14ac:dyDescent="0.35">
      <c r="A690" t="s">
        <v>9890</v>
      </c>
      <c r="B690" t="s">
        <v>9878</v>
      </c>
      <c r="C690" t="s">
        <v>89</v>
      </c>
      <c r="D690" t="s">
        <v>9879</v>
      </c>
      <c r="E690" t="s">
        <v>91</v>
      </c>
      <c r="F690" t="s">
        <v>92</v>
      </c>
      <c r="G690" t="s">
        <v>92</v>
      </c>
      <c r="H690">
        <v>0</v>
      </c>
      <c r="I690" t="s">
        <v>35</v>
      </c>
      <c r="J690" t="s">
        <v>36</v>
      </c>
      <c r="K690" t="s">
        <v>36</v>
      </c>
      <c r="L690">
        <v>3204</v>
      </c>
      <c r="O690" t="s">
        <v>2342</v>
      </c>
      <c r="P690" s="2">
        <v>35167</v>
      </c>
      <c r="Q690" t="s">
        <v>9844</v>
      </c>
      <c r="R690" t="s">
        <v>39</v>
      </c>
      <c r="T690" t="s">
        <v>94</v>
      </c>
      <c r="U690" t="s">
        <v>95</v>
      </c>
      <c r="V690" t="s">
        <v>36</v>
      </c>
      <c r="W690" t="s">
        <v>96</v>
      </c>
      <c r="Z690" t="s">
        <v>6234</v>
      </c>
      <c r="AA690" t="str">
        <f t="shared" si="21"/>
        <v>Metals - Total; EMS code: PB-T</v>
      </c>
      <c r="AB690" t="s">
        <v>43</v>
      </c>
      <c r="AC690" t="s">
        <v>268</v>
      </c>
      <c r="AD690" t="s">
        <v>44</v>
      </c>
      <c r="AE690" t="str">
        <f t="shared" si="20"/>
        <v/>
      </c>
    </row>
    <row r="691" spans="1:31" hidden="1" x14ac:dyDescent="0.35">
      <c r="A691" t="s">
        <v>9890</v>
      </c>
      <c r="B691" t="s">
        <v>9878</v>
      </c>
      <c r="C691" t="s">
        <v>89</v>
      </c>
      <c r="D691" t="s">
        <v>9879</v>
      </c>
      <c r="E691" t="s">
        <v>5910</v>
      </c>
      <c r="F691" t="s">
        <v>12509</v>
      </c>
      <c r="G691" t="s">
        <v>5804</v>
      </c>
      <c r="H691">
        <v>0</v>
      </c>
      <c r="I691" t="s">
        <v>36</v>
      </c>
      <c r="J691" t="s">
        <v>36</v>
      </c>
      <c r="K691" t="s">
        <v>36</v>
      </c>
      <c r="L691">
        <v>755</v>
      </c>
      <c r="O691" t="s">
        <v>9893</v>
      </c>
      <c r="P691" s="2">
        <v>35167</v>
      </c>
      <c r="Q691" t="s">
        <v>319</v>
      </c>
      <c r="R691" t="s">
        <v>39</v>
      </c>
      <c r="T691" t="s">
        <v>94</v>
      </c>
      <c r="U691" t="s">
        <v>95</v>
      </c>
      <c r="V691" t="s">
        <v>36</v>
      </c>
      <c r="W691" t="s">
        <v>96</v>
      </c>
      <c r="Z691" t="s">
        <v>6234</v>
      </c>
      <c r="AA691" t="str">
        <f t="shared" si="21"/>
        <v>Metals - Total; EMS code: PB-T</v>
      </c>
      <c r="AB691" t="s">
        <v>43</v>
      </c>
      <c r="AC691" t="s">
        <v>268</v>
      </c>
      <c r="AD691" t="s">
        <v>44</v>
      </c>
      <c r="AE691" t="str">
        <f t="shared" si="20"/>
        <v/>
      </c>
    </row>
    <row r="692" spans="1:31" hidden="1" x14ac:dyDescent="0.35">
      <c r="A692" t="s">
        <v>9890</v>
      </c>
      <c r="B692" t="s">
        <v>9878</v>
      </c>
      <c r="C692" t="s">
        <v>89</v>
      </c>
      <c r="D692" t="s">
        <v>9879</v>
      </c>
      <c r="E692" t="s">
        <v>9895</v>
      </c>
      <c r="F692" t="s">
        <v>12611</v>
      </c>
      <c r="G692" t="s">
        <v>9896</v>
      </c>
      <c r="H692">
        <v>0.01</v>
      </c>
      <c r="I692" t="s">
        <v>36</v>
      </c>
      <c r="J692" t="s">
        <v>36</v>
      </c>
      <c r="K692" t="s">
        <v>36</v>
      </c>
      <c r="L692">
        <v>18</v>
      </c>
      <c r="O692" t="s">
        <v>9897</v>
      </c>
      <c r="P692" s="2">
        <v>35167</v>
      </c>
      <c r="Q692" t="s">
        <v>9844</v>
      </c>
      <c r="R692" t="s">
        <v>39</v>
      </c>
      <c r="T692" t="s">
        <v>94</v>
      </c>
      <c r="U692" t="s">
        <v>95</v>
      </c>
      <c r="V692" t="s">
        <v>36</v>
      </c>
      <c r="W692" t="s">
        <v>96</v>
      </c>
      <c r="Z692" t="s">
        <v>6234</v>
      </c>
      <c r="AA692" t="str">
        <f t="shared" si="21"/>
        <v>Metals - Total; EMS code: PB-T</v>
      </c>
      <c r="AB692" t="s">
        <v>43</v>
      </c>
      <c r="AC692" t="s">
        <v>268</v>
      </c>
      <c r="AD692" t="s">
        <v>44</v>
      </c>
      <c r="AE692" t="str">
        <f t="shared" si="20"/>
        <v/>
      </c>
    </row>
    <row r="693" spans="1:31" hidden="1" x14ac:dyDescent="0.35">
      <c r="A693" t="s">
        <v>9890</v>
      </c>
      <c r="B693" t="s">
        <v>9878</v>
      </c>
      <c r="C693" t="s">
        <v>89</v>
      </c>
      <c r="D693" t="s">
        <v>9879</v>
      </c>
      <c r="E693" t="s">
        <v>4082</v>
      </c>
      <c r="F693" t="s">
        <v>4083</v>
      </c>
      <c r="G693" t="s">
        <v>4083</v>
      </c>
      <c r="H693">
        <v>0.1</v>
      </c>
      <c r="I693" t="s">
        <v>35</v>
      </c>
      <c r="J693" t="s">
        <v>36</v>
      </c>
      <c r="K693" t="s">
        <v>36</v>
      </c>
      <c r="L693">
        <v>801</v>
      </c>
      <c r="O693" t="s">
        <v>9907</v>
      </c>
      <c r="P693" s="2">
        <v>35167</v>
      </c>
      <c r="Q693" t="s">
        <v>9844</v>
      </c>
      <c r="R693" t="s">
        <v>39</v>
      </c>
      <c r="T693" t="s">
        <v>94</v>
      </c>
      <c r="U693" t="s">
        <v>95</v>
      </c>
      <c r="V693" t="s">
        <v>36</v>
      </c>
      <c r="W693" t="s">
        <v>96</v>
      </c>
      <c r="Z693" t="s">
        <v>6234</v>
      </c>
      <c r="AA693" t="str">
        <f t="shared" si="21"/>
        <v>Metals - Total; EMS code: PB-T</v>
      </c>
      <c r="AB693" t="s">
        <v>43</v>
      </c>
      <c r="AC693" t="s">
        <v>268</v>
      </c>
      <c r="AD693" t="s">
        <v>44</v>
      </c>
      <c r="AE693" t="str">
        <f t="shared" si="20"/>
        <v/>
      </c>
    </row>
    <row r="694" spans="1:31" hidden="1" x14ac:dyDescent="0.35">
      <c r="A694" t="s">
        <v>9890</v>
      </c>
      <c r="B694" t="s">
        <v>9878</v>
      </c>
      <c r="C694" t="s">
        <v>89</v>
      </c>
      <c r="D694" t="s">
        <v>9879</v>
      </c>
      <c r="E694" t="s">
        <v>3527</v>
      </c>
      <c r="F694" t="s">
        <v>3528</v>
      </c>
      <c r="G694" t="s">
        <v>3529</v>
      </c>
      <c r="H694">
        <v>0.3</v>
      </c>
      <c r="I694" t="s">
        <v>36</v>
      </c>
      <c r="J694" t="s">
        <v>36</v>
      </c>
      <c r="K694" t="s">
        <v>36</v>
      </c>
      <c r="L694">
        <v>1719</v>
      </c>
      <c r="M694" t="s">
        <v>3530</v>
      </c>
      <c r="N694" t="s">
        <v>3531</v>
      </c>
      <c r="O694" t="s">
        <v>9028</v>
      </c>
      <c r="P694" s="2">
        <v>35167</v>
      </c>
      <c r="Q694" t="s">
        <v>9844</v>
      </c>
      <c r="R694" t="s">
        <v>39</v>
      </c>
      <c r="T694" t="s">
        <v>94</v>
      </c>
      <c r="U694" t="s">
        <v>95</v>
      </c>
      <c r="V694" t="s">
        <v>36</v>
      </c>
      <c r="W694" t="s">
        <v>96</v>
      </c>
      <c r="Z694" t="s">
        <v>6234</v>
      </c>
      <c r="AA694" t="str">
        <f t="shared" si="21"/>
        <v>Metals - Total; EMS code: PB-T</v>
      </c>
      <c r="AB694" t="s">
        <v>43</v>
      </c>
      <c r="AC694" t="s">
        <v>268</v>
      </c>
      <c r="AD694" t="s">
        <v>44</v>
      </c>
      <c r="AE694" t="str">
        <f t="shared" si="20"/>
        <v/>
      </c>
    </row>
    <row r="695" spans="1:31" hidden="1" x14ac:dyDescent="0.35">
      <c r="A695" t="s">
        <v>9890</v>
      </c>
      <c r="B695" t="s">
        <v>9878</v>
      </c>
      <c r="C695" t="s">
        <v>89</v>
      </c>
      <c r="D695" t="s">
        <v>9879</v>
      </c>
      <c r="E695" t="s">
        <v>3509</v>
      </c>
      <c r="F695" t="s">
        <v>3510</v>
      </c>
      <c r="G695" t="s">
        <v>3511</v>
      </c>
      <c r="H695">
        <v>0.3</v>
      </c>
      <c r="I695" t="s">
        <v>36</v>
      </c>
      <c r="J695" t="s">
        <v>36</v>
      </c>
      <c r="K695" t="s">
        <v>36</v>
      </c>
      <c r="L695">
        <v>437</v>
      </c>
      <c r="M695" t="s">
        <v>3512</v>
      </c>
      <c r="N695" t="s">
        <v>3513</v>
      </c>
      <c r="O695" t="s">
        <v>5117</v>
      </c>
      <c r="P695" s="2">
        <v>35920</v>
      </c>
      <c r="Q695" t="s">
        <v>206</v>
      </c>
      <c r="R695" t="s">
        <v>187</v>
      </c>
      <c r="T695" t="s">
        <v>94</v>
      </c>
      <c r="U695" t="s">
        <v>95</v>
      </c>
      <c r="V695" t="s">
        <v>36</v>
      </c>
      <c r="W695" t="s">
        <v>96</v>
      </c>
      <c r="Z695" t="s">
        <v>6234</v>
      </c>
      <c r="AA695" t="str">
        <f t="shared" si="21"/>
        <v>Metals - Total; EMS code: PB-T</v>
      </c>
      <c r="AB695" t="s">
        <v>43</v>
      </c>
      <c r="AC695" t="s">
        <v>268</v>
      </c>
      <c r="AD695" t="s">
        <v>44</v>
      </c>
      <c r="AE695" t="str">
        <f t="shared" si="20"/>
        <v/>
      </c>
    </row>
    <row r="696" spans="1:31" hidden="1" x14ac:dyDescent="0.35">
      <c r="A696" t="s">
        <v>9890</v>
      </c>
      <c r="B696" t="s">
        <v>9878</v>
      </c>
      <c r="C696" t="s">
        <v>89</v>
      </c>
      <c r="D696" t="s">
        <v>9879</v>
      </c>
      <c r="E696" t="s">
        <v>5889</v>
      </c>
      <c r="F696" t="s">
        <v>12516</v>
      </c>
      <c r="G696" t="s">
        <v>5890</v>
      </c>
      <c r="H696">
        <v>0</v>
      </c>
      <c r="I696" t="s">
        <v>36</v>
      </c>
      <c r="J696" t="s">
        <v>36</v>
      </c>
      <c r="K696" t="s">
        <v>36</v>
      </c>
      <c r="L696">
        <v>1832</v>
      </c>
      <c r="O696" t="s">
        <v>4112</v>
      </c>
      <c r="P696" s="2">
        <v>35167</v>
      </c>
      <c r="Q696" t="s">
        <v>319</v>
      </c>
      <c r="R696" t="s">
        <v>39</v>
      </c>
      <c r="T696" t="s">
        <v>94</v>
      </c>
      <c r="U696" t="s">
        <v>95</v>
      </c>
      <c r="V696" t="s">
        <v>36</v>
      </c>
      <c r="W696" t="s">
        <v>96</v>
      </c>
      <c r="Z696" t="s">
        <v>6234</v>
      </c>
      <c r="AA696" t="str">
        <f t="shared" si="21"/>
        <v>Metals - Total; EMS code: PB-T</v>
      </c>
      <c r="AB696" t="s">
        <v>43</v>
      </c>
      <c r="AC696" t="s">
        <v>268</v>
      </c>
      <c r="AD696" t="s">
        <v>44</v>
      </c>
      <c r="AE696" t="str">
        <f t="shared" si="20"/>
        <v/>
      </c>
    </row>
    <row r="697" spans="1:31" hidden="1" x14ac:dyDescent="0.35">
      <c r="A697" t="s">
        <v>9890</v>
      </c>
      <c r="B697" t="s">
        <v>9878</v>
      </c>
      <c r="C697" t="s">
        <v>89</v>
      </c>
      <c r="D697" t="s">
        <v>9879</v>
      </c>
      <c r="E697" t="s">
        <v>4142</v>
      </c>
      <c r="F697" t="s">
        <v>12499</v>
      </c>
      <c r="G697" t="s">
        <v>4143</v>
      </c>
      <c r="H697">
        <v>1E-3</v>
      </c>
      <c r="I697" t="s">
        <v>36</v>
      </c>
      <c r="J697" t="s">
        <v>36</v>
      </c>
      <c r="K697" t="s">
        <v>36</v>
      </c>
      <c r="L697">
        <v>10963</v>
      </c>
      <c r="O697" t="s">
        <v>4144</v>
      </c>
      <c r="P697" s="2">
        <v>35167</v>
      </c>
      <c r="Q697" t="s">
        <v>9844</v>
      </c>
      <c r="R697" t="s">
        <v>39</v>
      </c>
      <c r="T697" t="s">
        <v>94</v>
      </c>
      <c r="U697" t="s">
        <v>95</v>
      </c>
      <c r="V697" t="s">
        <v>36</v>
      </c>
      <c r="W697" t="s">
        <v>96</v>
      </c>
      <c r="Z697" t="s">
        <v>6234</v>
      </c>
      <c r="AA697" t="str">
        <f t="shared" si="21"/>
        <v>Metals - Total; EMS code: PB-T</v>
      </c>
      <c r="AB697" t="s">
        <v>43</v>
      </c>
      <c r="AC697" t="s">
        <v>268</v>
      </c>
      <c r="AD697" t="s">
        <v>44</v>
      </c>
      <c r="AE697" t="str">
        <f t="shared" ref="AE697:AE760" si="22">IF(AD697="FIELD_RESULT",F697,"")</f>
        <v/>
      </c>
    </row>
    <row r="698" spans="1:31" hidden="1" x14ac:dyDescent="0.35">
      <c r="A698" t="s">
        <v>10096</v>
      </c>
      <c r="B698" t="s">
        <v>10088</v>
      </c>
      <c r="C698" t="s">
        <v>89</v>
      </c>
      <c r="D698" t="s">
        <v>10089</v>
      </c>
      <c r="E698" t="s">
        <v>10090</v>
      </c>
      <c r="F698" t="s">
        <v>12614</v>
      </c>
      <c r="G698" t="s">
        <v>10091</v>
      </c>
      <c r="H698">
        <v>2</v>
      </c>
      <c r="I698" t="s">
        <v>36</v>
      </c>
      <c r="J698" t="s">
        <v>36</v>
      </c>
      <c r="K698" t="s">
        <v>36</v>
      </c>
      <c r="L698">
        <v>13915</v>
      </c>
      <c r="M698" t="s">
        <v>10092</v>
      </c>
      <c r="N698" t="s">
        <v>10093</v>
      </c>
      <c r="O698" t="s">
        <v>10094</v>
      </c>
      <c r="P698" s="2">
        <v>38896</v>
      </c>
      <c r="Q698" t="s">
        <v>10095</v>
      </c>
      <c r="R698" t="s">
        <v>384</v>
      </c>
      <c r="S698" t="s">
        <v>384</v>
      </c>
      <c r="T698" t="s">
        <v>94</v>
      </c>
      <c r="U698" t="s">
        <v>95</v>
      </c>
      <c r="V698" t="s">
        <v>36</v>
      </c>
      <c r="W698" t="s">
        <v>96</v>
      </c>
      <c r="Z698" t="s">
        <v>3903</v>
      </c>
      <c r="AA698" t="str">
        <f t="shared" si="21"/>
        <v>Particulates; EMS code: PM02</v>
      </c>
      <c r="AB698" t="s">
        <v>43</v>
      </c>
      <c r="AD698" t="s">
        <v>44</v>
      </c>
      <c r="AE698" t="str">
        <f t="shared" si="22"/>
        <v/>
      </c>
    </row>
    <row r="699" spans="1:31" hidden="1" x14ac:dyDescent="0.35">
      <c r="A699" t="s">
        <v>10096</v>
      </c>
      <c r="B699" t="s">
        <v>10088</v>
      </c>
      <c r="C699" t="s">
        <v>89</v>
      </c>
      <c r="D699" t="s">
        <v>10089</v>
      </c>
      <c r="E699" t="s">
        <v>10097</v>
      </c>
      <c r="F699" t="s">
        <v>12615</v>
      </c>
      <c r="G699" t="s">
        <v>10098</v>
      </c>
      <c r="H699">
        <v>2</v>
      </c>
      <c r="I699" t="s">
        <v>36</v>
      </c>
      <c r="J699" t="s">
        <v>36</v>
      </c>
      <c r="K699" t="s">
        <v>36</v>
      </c>
      <c r="L699">
        <v>449</v>
      </c>
      <c r="M699" t="s">
        <v>10099</v>
      </c>
      <c r="N699" t="s">
        <v>1744</v>
      </c>
      <c r="O699" t="s">
        <v>10100</v>
      </c>
      <c r="P699" s="2">
        <v>36987</v>
      </c>
      <c r="R699" t="s">
        <v>187</v>
      </c>
      <c r="T699" t="s">
        <v>94</v>
      </c>
      <c r="U699" t="s">
        <v>95</v>
      </c>
      <c r="V699" t="s">
        <v>36</v>
      </c>
      <c r="W699" t="s">
        <v>96</v>
      </c>
      <c r="Z699" t="s">
        <v>3903</v>
      </c>
      <c r="AA699" t="str">
        <f t="shared" si="21"/>
        <v>Particulates; EMS code: PM02</v>
      </c>
      <c r="AB699" t="s">
        <v>43</v>
      </c>
      <c r="AD699" t="s">
        <v>44</v>
      </c>
      <c r="AE699" t="str">
        <f t="shared" si="22"/>
        <v/>
      </c>
    </row>
    <row r="700" spans="1:31" hidden="1" x14ac:dyDescent="0.35">
      <c r="A700" t="s">
        <v>10096</v>
      </c>
      <c r="B700" t="s">
        <v>10088</v>
      </c>
      <c r="C700" t="s">
        <v>89</v>
      </c>
      <c r="D700" t="s">
        <v>10089</v>
      </c>
      <c r="E700" t="s">
        <v>277</v>
      </c>
      <c r="F700" t="s">
        <v>278</v>
      </c>
      <c r="G700" t="s">
        <v>278</v>
      </c>
      <c r="H700">
        <v>0.5</v>
      </c>
      <c r="I700" t="s">
        <v>35</v>
      </c>
      <c r="J700" t="s">
        <v>36</v>
      </c>
      <c r="K700" t="s">
        <v>36</v>
      </c>
      <c r="L700">
        <v>90</v>
      </c>
      <c r="O700" t="s">
        <v>10101</v>
      </c>
      <c r="P700" s="2">
        <v>35167</v>
      </c>
      <c r="Q700" t="s">
        <v>319</v>
      </c>
      <c r="R700" t="s">
        <v>39</v>
      </c>
      <c r="T700" t="s">
        <v>94</v>
      </c>
      <c r="U700" t="s">
        <v>95</v>
      </c>
      <c r="V700" t="s">
        <v>36</v>
      </c>
      <c r="W700" t="s">
        <v>96</v>
      </c>
      <c r="Z700" t="s">
        <v>3903</v>
      </c>
      <c r="AA700" t="str">
        <f t="shared" si="21"/>
        <v>Particulates; EMS code: PM02</v>
      </c>
      <c r="AB700" t="s">
        <v>43</v>
      </c>
      <c r="AD700" t="s">
        <v>44</v>
      </c>
      <c r="AE700" t="str">
        <f t="shared" si="22"/>
        <v/>
      </c>
    </row>
    <row r="701" spans="1:31" hidden="1" x14ac:dyDescent="0.35">
      <c r="A701" t="s">
        <v>10096</v>
      </c>
      <c r="B701" t="s">
        <v>10088</v>
      </c>
      <c r="C701" t="s">
        <v>89</v>
      </c>
      <c r="D701" t="s">
        <v>10089</v>
      </c>
      <c r="E701" t="s">
        <v>10102</v>
      </c>
      <c r="F701" t="s">
        <v>10103</v>
      </c>
      <c r="G701" t="s">
        <v>10104</v>
      </c>
      <c r="H701">
        <v>2</v>
      </c>
      <c r="I701" t="s">
        <v>36</v>
      </c>
      <c r="J701" t="s">
        <v>36</v>
      </c>
      <c r="K701" t="s">
        <v>36</v>
      </c>
      <c r="L701">
        <v>81</v>
      </c>
      <c r="M701" t="s">
        <v>10105</v>
      </c>
      <c r="N701" t="s">
        <v>10106</v>
      </c>
      <c r="O701" t="s">
        <v>10107</v>
      </c>
      <c r="P701" s="2">
        <v>35808</v>
      </c>
      <c r="Q701" t="s">
        <v>300</v>
      </c>
      <c r="R701" t="s">
        <v>187</v>
      </c>
      <c r="T701" t="s">
        <v>94</v>
      </c>
      <c r="U701" t="s">
        <v>95</v>
      </c>
      <c r="V701" t="s">
        <v>36</v>
      </c>
      <c r="W701" t="s">
        <v>96</v>
      </c>
      <c r="Z701" t="s">
        <v>3903</v>
      </c>
      <c r="AA701" t="str">
        <f t="shared" si="21"/>
        <v>Particulates; EMS code: PM02</v>
      </c>
      <c r="AB701" t="s">
        <v>43</v>
      </c>
      <c r="AD701" t="s">
        <v>44</v>
      </c>
      <c r="AE701" t="str">
        <f t="shared" si="22"/>
        <v/>
      </c>
    </row>
    <row r="702" spans="1:31" hidden="1" x14ac:dyDescent="0.35">
      <c r="A702" t="s">
        <v>10096</v>
      </c>
      <c r="B702" t="s">
        <v>10088</v>
      </c>
      <c r="C702" t="s">
        <v>89</v>
      </c>
      <c r="D702" t="s">
        <v>10089</v>
      </c>
      <c r="E702" t="s">
        <v>10108</v>
      </c>
      <c r="F702" t="s">
        <v>10109</v>
      </c>
      <c r="G702" t="s">
        <v>10110</v>
      </c>
      <c r="H702">
        <v>2</v>
      </c>
      <c r="I702" t="s">
        <v>36</v>
      </c>
      <c r="J702" t="s">
        <v>36</v>
      </c>
      <c r="K702" t="s">
        <v>36</v>
      </c>
      <c r="L702">
        <v>358</v>
      </c>
      <c r="M702" t="s">
        <v>10111</v>
      </c>
      <c r="N702" t="s">
        <v>10112</v>
      </c>
      <c r="O702" t="s">
        <v>10113</v>
      </c>
      <c r="P702" s="2">
        <v>36963</v>
      </c>
      <c r="Q702" t="s">
        <v>10114</v>
      </c>
      <c r="R702" t="s">
        <v>187</v>
      </c>
      <c r="S702" t="s">
        <v>187</v>
      </c>
      <c r="T702" t="s">
        <v>94</v>
      </c>
      <c r="U702" t="s">
        <v>95</v>
      </c>
      <c r="V702" t="s">
        <v>36</v>
      </c>
      <c r="W702" t="s">
        <v>96</v>
      </c>
      <c r="Z702" t="s">
        <v>3903</v>
      </c>
      <c r="AA702" t="str">
        <f t="shared" si="21"/>
        <v>Particulates; EMS code: PM02</v>
      </c>
      <c r="AB702" t="s">
        <v>43</v>
      </c>
      <c r="AD702" t="s">
        <v>44</v>
      </c>
      <c r="AE702" t="str">
        <f t="shared" si="22"/>
        <v/>
      </c>
    </row>
    <row r="703" spans="1:31" hidden="1" x14ac:dyDescent="0.35">
      <c r="A703" t="s">
        <v>10096</v>
      </c>
      <c r="B703" t="s">
        <v>10088</v>
      </c>
      <c r="C703" t="s">
        <v>89</v>
      </c>
      <c r="D703" t="s">
        <v>10089</v>
      </c>
      <c r="E703" t="s">
        <v>10115</v>
      </c>
      <c r="F703" t="s">
        <v>10116</v>
      </c>
      <c r="G703" t="s">
        <v>10117</v>
      </c>
      <c r="H703">
        <v>2</v>
      </c>
      <c r="I703" t="s">
        <v>36</v>
      </c>
      <c r="J703" t="s">
        <v>36</v>
      </c>
      <c r="K703" t="s">
        <v>36</v>
      </c>
      <c r="L703">
        <v>7996</v>
      </c>
      <c r="M703" t="s">
        <v>10118</v>
      </c>
      <c r="N703" t="s">
        <v>10119</v>
      </c>
      <c r="O703" t="s">
        <v>10120</v>
      </c>
      <c r="P703" s="2">
        <v>35167</v>
      </c>
      <c r="Q703" t="s">
        <v>10121</v>
      </c>
      <c r="R703" t="s">
        <v>39</v>
      </c>
      <c r="S703" t="s">
        <v>187</v>
      </c>
      <c r="T703" t="s">
        <v>94</v>
      </c>
      <c r="U703" t="s">
        <v>95</v>
      </c>
      <c r="V703" t="s">
        <v>36</v>
      </c>
      <c r="W703" t="s">
        <v>96</v>
      </c>
      <c r="Z703" t="s">
        <v>3903</v>
      </c>
      <c r="AA703" t="str">
        <f t="shared" si="21"/>
        <v>Particulates; EMS code: PM02</v>
      </c>
      <c r="AB703" t="s">
        <v>43</v>
      </c>
      <c r="AD703" t="s">
        <v>44</v>
      </c>
      <c r="AE703" t="str">
        <f t="shared" si="22"/>
        <v/>
      </c>
    </row>
    <row r="704" spans="1:31" hidden="1" x14ac:dyDescent="0.35">
      <c r="A704" t="s">
        <v>10096</v>
      </c>
      <c r="B704" t="s">
        <v>10088</v>
      </c>
      <c r="C704" t="s">
        <v>89</v>
      </c>
      <c r="D704" t="s">
        <v>10089</v>
      </c>
      <c r="E704" t="s">
        <v>10122</v>
      </c>
      <c r="F704" t="s">
        <v>12616</v>
      </c>
      <c r="G704" t="s">
        <v>10123</v>
      </c>
      <c r="H704">
        <v>2</v>
      </c>
      <c r="I704" t="s">
        <v>36</v>
      </c>
      <c r="J704" t="s">
        <v>36</v>
      </c>
      <c r="K704" t="s">
        <v>36</v>
      </c>
      <c r="L704">
        <v>1191</v>
      </c>
      <c r="M704" t="s">
        <v>10124</v>
      </c>
      <c r="N704" t="s">
        <v>10125</v>
      </c>
      <c r="O704" t="s">
        <v>10126</v>
      </c>
      <c r="P704" s="2">
        <v>40058</v>
      </c>
      <c r="R704" t="s">
        <v>126</v>
      </c>
      <c r="T704" t="s">
        <v>94</v>
      </c>
      <c r="U704" t="s">
        <v>95</v>
      </c>
      <c r="V704" t="s">
        <v>36</v>
      </c>
      <c r="W704" t="s">
        <v>96</v>
      </c>
      <c r="Z704" t="s">
        <v>3903</v>
      </c>
      <c r="AA704" t="str">
        <f t="shared" si="21"/>
        <v>Particulates; EMS code: PM02</v>
      </c>
      <c r="AB704" t="s">
        <v>43</v>
      </c>
      <c r="AD704" t="s">
        <v>44</v>
      </c>
      <c r="AE704" t="str">
        <f t="shared" si="22"/>
        <v/>
      </c>
    </row>
    <row r="705" spans="1:31" hidden="1" x14ac:dyDescent="0.35">
      <c r="A705" t="s">
        <v>10132</v>
      </c>
      <c r="B705" t="s">
        <v>10127</v>
      </c>
      <c r="C705" t="s">
        <v>89</v>
      </c>
      <c r="D705" t="s">
        <v>10128</v>
      </c>
      <c r="E705" t="s">
        <v>10102</v>
      </c>
      <c r="F705" t="s">
        <v>10103</v>
      </c>
      <c r="G705" t="s">
        <v>10104</v>
      </c>
      <c r="H705">
        <v>2</v>
      </c>
      <c r="I705" t="s">
        <v>36</v>
      </c>
      <c r="J705" t="s">
        <v>36</v>
      </c>
      <c r="K705" t="s">
        <v>36</v>
      </c>
      <c r="L705">
        <v>30974</v>
      </c>
      <c r="M705" t="s">
        <v>10129</v>
      </c>
      <c r="N705" t="s">
        <v>10130</v>
      </c>
      <c r="O705" t="s">
        <v>10131</v>
      </c>
      <c r="P705" s="2">
        <v>35167</v>
      </c>
      <c r="Q705" t="s">
        <v>8692</v>
      </c>
      <c r="R705" t="s">
        <v>39</v>
      </c>
      <c r="T705" t="s">
        <v>94</v>
      </c>
      <c r="U705" t="s">
        <v>95</v>
      </c>
      <c r="V705" t="s">
        <v>36</v>
      </c>
      <c r="W705" t="s">
        <v>96</v>
      </c>
      <c r="Z705" t="s">
        <v>3903</v>
      </c>
      <c r="AA705" t="str">
        <f t="shared" si="21"/>
        <v>Particulates; EMS code: PM10</v>
      </c>
      <c r="AB705" t="s">
        <v>43</v>
      </c>
      <c r="AD705" t="s">
        <v>44</v>
      </c>
      <c r="AE705" t="str">
        <f t="shared" si="22"/>
        <v/>
      </c>
    </row>
    <row r="706" spans="1:31" hidden="1" x14ac:dyDescent="0.35">
      <c r="A706" t="s">
        <v>10132</v>
      </c>
      <c r="B706" t="s">
        <v>10127</v>
      </c>
      <c r="C706" t="s">
        <v>89</v>
      </c>
      <c r="D706" t="s">
        <v>10128</v>
      </c>
      <c r="E706" t="s">
        <v>10097</v>
      </c>
      <c r="F706" t="s">
        <v>12615</v>
      </c>
      <c r="G706" t="s">
        <v>10098</v>
      </c>
      <c r="H706">
        <v>2</v>
      </c>
      <c r="I706" t="s">
        <v>36</v>
      </c>
      <c r="J706" t="s">
        <v>36</v>
      </c>
      <c r="K706" t="s">
        <v>36</v>
      </c>
      <c r="L706">
        <v>102</v>
      </c>
      <c r="M706" t="s">
        <v>10099</v>
      </c>
      <c r="N706" t="s">
        <v>1744</v>
      </c>
      <c r="O706" t="s">
        <v>10100</v>
      </c>
      <c r="P706" s="2">
        <v>36987</v>
      </c>
      <c r="R706" t="s">
        <v>187</v>
      </c>
      <c r="T706" t="s">
        <v>94</v>
      </c>
      <c r="U706" t="s">
        <v>95</v>
      </c>
      <c r="V706" t="s">
        <v>36</v>
      </c>
      <c r="W706" t="s">
        <v>96</v>
      </c>
      <c r="Z706" t="s">
        <v>3903</v>
      </c>
      <c r="AA706" t="str">
        <f t="shared" ref="AA706:AA769" si="23">_xlfn.CONCAT(Z706, "EMS code: ",B706)</f>
        <v>Particulates; EMS code: PM10</v>
      </c>
      <c r="AB706" t="s">
        <v>43</v>
      </c>
      <c r="AD706" t="s">
        <v>44</v>
      </c>
      <c r="AE706" t="str">
        <f t="shared" si="22"/>
        <v/>
      </c>
    </row>
    <row r="707" spans="1:31" hidden="1" x14ac:dyDescent="0.35">
      <c r="A707" t="s">
        <v>10132</v>
      </c>
      <c r="B707" t="s">
        <v>10127</v>
      </c>
      <c r="C707" t="s">
        <v>89</v>
      </c>
      <c r="D707" t="s">
        <v>10128</v>
      </c>
      <c r="E707" t="s">
        <v>10133</v>
      </c>
      <c r="F707" t="s">
        <v>10134</v>
      </c>
      <c r="G707" t="s">
        <v>10134</v>
      </c>
      <c r="H707">
        <v>2</v>
      </c>
      <c r="I707" t="s">
        <v>36</v>
      </c>
      <c r="J707" t="s">
        <v>36</v>
      </c>
      <c r="K707" t="s">
        <v>36</v>
      </c>
      <c r="L707">
        <v>228</v>
      </c>
      <c r="O707" t="s">
        <v>10120</v>
      </c>
      <c r="P707" s="2">
        <v>35167</v>
      </c>
      <c r="Q707" t="s">
        <v>10135</v>
      </c>
      <c r="R707" t="s">
        <v>39</v>
      </c>
      <c r="S707" t="s">
        <v>187</v>
      </c>
      <c r="T707" t="s">
        <v>94</v>
      </c>
      <c r="U707" t="s">
        <v>95</v>
      </c>
      <c r="V707" t="s">
        <v>36</v>
      </c>
      <c r="W707" t="s">
        <v>96</v>
      </c>
      <c r="Z707" t="s">
        <v>3903</v>
      </c>
      <c r="AA707" t="str">
        <f t="shared" si="23"/>
        <v>Particulates; EMS code: PM10</v>
      </c>
      <c r="AB707" t="s">
        <v>43</v>
      </c>
      <c r="AD707" t="s">
        <v>44</v>
      </c>
      <c r="AE707" t="str">
        <f t="shared" si="22"/>
        <v/>
      </c>
    </row>
    <row r="708" spans="1:31" hidden="1" x14ac:dyDescent="0.35">
      <c r="A708" t="s">
        <v>10132</v>
      </c>
      <c r="B708" t="s">
        <v>10127</v>
      </c>
      <c r="C708" t="s">
        <v>89</v>
      </c>
      <c r="D708" t="s">
        <v>10128</v>
      </c>
      <c r="E708" t="s">
        <v>10122</v>
      </c>
      <c r="F708" t="s">
        <v>12616</v>
      </c>
      <c r="G708" t="s">
        <v>10123</v>
      </c>
      <c r="H708">
        <v>2</v>
      </c>
      <c r="I708" t="s">
        <v>36</v>
      </c>
      <c r="J708" t="s">
        <v>36</v>
      </c>
      <c r="K708" t="s">
        <v>36</v>
      </c>
      <c r="L708">
        <v>102</v>
      </c>
      <c r="M708" t="s">
        <v>10136</v>
      </c>
      <c r="N708" t="s">
        <v>10125</v>
      </c>
      <c r="O708" t="s">
        <v>10126</v>
      </c>
      <c r="P708" s="2">
        <v>40058</v>
      </c>
      <c r="R708" t="s">
        <v>126</v>
      </c>
      <c r="T708" t="s">
        <v>94</v>
      </c>
      <c r="U708" t="s">
        <v>95</v>
      </c>
      <c r="V708" t="s">
        <v>36</v>
      </c>
      <c r="W708" t="s">
        <v>96</v>
      </c>
      <c r="Z708" t="s">
        <v>3903</v>
      </c>
      <c r="AA708" t="str">
        <f t="shared" si="23"/>
        <v>Particulates; EMS code: PM10</v>
      </c>
      <c r="AB708" t="s">
        <v>43</v>
      </c>
      <c r="AD708" t="s">
        <v>44</v>
      </c>
      <c r="AE708" t="str">
        <f t="shared" si="22"/>
        <v/>
      </c>
    </row>
    <row r="709" spans="1:31" hidden="1" x14ac:dyDescent="0.35">
      <c r="A709" t="s">
        <v>10132</v>
      </c>
      <c r="B709" t="s">
        <v>10127</v>
      </c>
      <c r="C709" t="s">
        <v>89</v>
      </c>
      <c r="D709" t="s">
        <v>10128</v>
      </c>
      <c r="E709" t="s">
        <v>10090</v>
      </c>
      <c r="F709" t="s">
        <v>12614</v>
      </c>
      <c r="G709" t="s">
        <v>10091</v>
      </c>
      <c r="H709">
        <v>2</v>
      </c>
      <c r="I709" t="s">
        <v>36</v>
      </c>
      <c r="J709" t="s">
        <v>36</v>
      </c>
      <c r="K709" t="s">
        <v>36</v>
      </c>
      <c r="L709">
        <v>7204</v>
      </c>
      <c r="M709" t="s">
        <v>10137</v>
      </c>
      <c r="N709" t="s">
        <v>10138</v>
      </c>
      <c r="O709" t="s">
        <v>10139</v>
      </c>
      <c r="P709" s="2">
        <v>38896</v>
      </c>
      <c r="Q709" t="s">
        <v>10140</v>
      </c>
      <c r="R709" t="s">
        <v>384</v>
      </c>
      <c r="S709" t="s">
        <v>384</v>
      </c>
      <c r="T709" t="s">
        <v>94</v>
      </c>
      <c r="U709" t="s">
        <v>95</v>
      </c>
      <c r="V709" t="s">
        <v>36</v>
      </c>
      <c r="W709" t="s">
        <v>96</v>
      </c>
      <c r="Z709" t="s">
        <v>3903</v>
      </c>
      <c r="AA709" t="str">
        <f t="shared" si="23"/>
        <v>Particulates; EMS code: PM10</v>
      </c>
      <c r="AB709" t="s">
        <v>43</v>
      </c>
      <c r="AD709" t="s">
        <v>44</v>
      </c>
      <c r="AE709" t="str">
        <f t="shared" si="22"/>
        <v/>
      </c>
    </row>
    <row r="710" spans="1:31" hidden="1" x14ac:dyDescent="0.35">
      <c r="A710" t="s">
        <v>10132</v>
      </c>
      <c r="B710" t="s">
        <v>10127</v>
      </c>
      <c r="C710" t="s">
        <v>89</v>
      </c>
      <c r="D710" t="s">
        <v>10128</v>
      </c>
      <c r="E710" t="s">
        <v>10115</v>
      </c>
      <c r="F710" t="s">
        <v>10116</v>
      </c>
      <c r="G710" t="s">
        <v>10117</v>
      </c>
      <c r="H710">
        <v>2</v>
      </c>
      <c r="I710" t="s">
        <v>36</v>
      </c>
      <c r="J710" t="s">
        <v>36</v>
      </c>
      <c r="K710" t="s">
        <v>36</v>
      </c>
      <c r="L710">
        <v>3306</v>
      </c>
      <c r="M710" t="s">
        <v>10141</v>
      </c>
      <c r="N710" t="s">
        <v>10142</v>
      </c>
      <c r="O710" t="s">
        <v>10120</v>
      </c>
      <c r="P710" s="2">
        <v>35167</v>
      </c>
      <c r="Q710" t="s">
        <v>8692</v>
      </c>
      <c r="R710" t="s">
        <v>39</v>
      </c>
      <c r="T710" t="s">
        <v>94</v>
      </c>
      <c r="U710" t="s">
        <v>95</v>
      </c>
      <c r="V710" t="s">
        <v>36</v>
      </c>
      <c r="W710" t="s">
        <v>96</v>
      </c>
      <c r="Z710" t="s">
        <v>3903</v>
      </c>
      <c r="AA710" t="str">
        <f t="shared" si="23"/>
        <v>Particulates; EMS code: PM10</v>
      </c>
      <c r="AB710" t="s">
        <v>43</v>
      </c>
      <c r="AD710" t="s">
        <v>44</v>
      </c>
      <c r="AE710" t="str">
        <f t="shared" si="22"/>
        <v/>
      </c>
    </row>
    <row r="711" spans="1:31" hidden="1" x14ac:dyDescent="0.35">
      <c r="A711" t="s">
        <v>10132</v>
      </c>
      <c r="B711" t="s">
        <v>10127</v>
      </c>
      <c r="C711" t="s">
        <v>89</v>
      </c>
      <c r="D711" t="s">
        <v>10128</v>
      </c>
      <c r="E711" t="s">
        <v>10143</v>
      </c>
      <c r="F711" t="s">
        <v>10144</v>
      </c>
      <c r="G711" t="s">
        <v>10144</v>
      </c>
      <c r="H711">
        <v>2</v>
      </c>
      <c r="I711" t="s">
        <v>36</v>
      </c>
      <c r="J711" t="s">
        <v>36</v>
      </c>
      <c r="K711" t="s">
        <v>36</v>
      </c>
      <c r="L711">
        <v>5463</v>
      </c>
      <c r="M711" t="s">
        <v>10145</v>
      </c>
      <c r="N711" t="s">
        <v>10146</v>
      </c>
      <c r="O711" t="s">
        <v>10147</v>
      </c>
      <c r="P711" s="2">
        <v>35167</v>
      </c>
      <c r="Q711" t="s">
        <v>8692</v>
      </c>
      <c r="R711" t="s">
        <v>39</v>
      </c>
      <c r="T711" t="s">
        <v>94</v>
      </c>
      <c r="U711" t="s">
        <v>95</v>
      </c>
      <c r="V711" t="s">
        <v>36</v>
      </c>
      <c r="W711" t="s">
        <v>96</v>
      </c>
      <c r="Z711" t="s">
        <v>3903</v>
      </c>
      <c r="AA711" t="str">
        <f t="shared" si="23"/>
        <v>Particulates; EMS code: PM10</v>
      </c>
      <c r="AB711" t="s">
        <v>43</v>
      </c>
      <c r="AD711" t="s">
        <v>44</v>
      </c>
      <c r="AE711" t="str">
        <f t="shared" si="22"/>
        <v/>
      </c>
    </row>
    <row r="712" spans="1:31" hidden="1" x14ac:dyDescent="0.35">
      <c r="A712" t="s">
        <v>10132</v>
      </c>
      <c r="B712" t="s">
        <v>10127</v>
      </c>
      <c r="C712" t="s">
        <v>89</v>
      </c>
      <c r="D712" t="s">
        <v>10128</v>
      </c>
      <c r="E712" t="s">
        <v>277</v>
      </c>
      <c r="F712" t="s">
        <v>278</v>
      </c>
      <c r="G712" t="s">
        <v>278</v>
      </c>
      <c r="H712">
        <v>2</v>
      </c>
      <c r="I712" t="s">
        <v>35</v>
      </c>
      <c r="J712" t="s">
        <v>36</v>
      </c>
      <c r="K712" t="s">
        <v>36</v>
      </c>
      <c r="L712">
        <v>430</v>
      </c>
      <c r="O712" t="s">
        <v>10148</v>
      </c>
      <c r="P712" s="2">
        <v>35167</v>
      </c>
      <c r="Q712" t="s">
        <v>10135</v>
      </c>
      <c r="R712" t="s">
        <v>39</v>
      </c>
      <c r="S712" t="s">
        <v>187</v>
      </c>
      <c r="T712" t="s">
        <v>94</v>
      </c>
      <c r="U712" t="s">
        <v>95</v>
      </c>
      <c r="V712" t="s">
        <v>36</v>
      </c>
      <c r="W712" t="s">
        <v>96</v>
      </c>
      <c r="Z712" t="s">
        <v>3903</v>
      </c>
      <c r="AA712" t="str">
        <f t="shared" si="23"/>
        <v>Particulates; EMS code: PM10</v>
      </c>
      <c r="AB712" t="s">
        <v>43</v>
      </c>
      <c r="AD712" t="s">
        <v>44</v>
      </c>
      <c r="AE712" t="str">
        <f t="shared" si="22"/>
        <v/>
      </c>
    </row>
    <row r="713" spans="1:31" hidden="1" x14ac:dyDescent="0.35">
      <c r="A713" t="s">
        <v>10132</v>
      </c>
      <c r="B713" t="s">
        <v>10127</v>
      </c>
      <c r="C713" t="s">
        <v>89</v>
      </c>
      <c r="D713" t="s">
        <v>10128</v>
      </c>
      <c r="E713" t="s">
        <v>10108</v>
      </c>
      <c r="F713" t="s">
        <v>10109</v>
      </c>
      <c r="G713" t="s">
        <v>10110</v>
      </c>
      <c r="H713">
        <v>2</v>
      </c>
      <c r="I713" t="s">
        <v>36</v>
      </c>
      <c r="J713" t="s">
        <v>36</v>
      </c>
      <c r="K713" t="s">
        <v>36</v>
      </c>
      <c r="L713">
        <v>7157</v>
      </c>
      <c r="O713" t="s">
        <v>4144</v>
      </c>
      <c r="P713" s="2">
        <v>35167</v>
      </c>
      <c r="Q713" t="s">
        <v>8692</v>
      </c>
      <c r="R713" t="s">
        <v>39</v>
      </c>
      <c r="T713" t="s">
        <v>94</v>
      </c>
      <c r="U713" t="s">
        <v>95</v>
      </c>
      <c r="V713" t="s">
        <v>36</v>
      </c>
      <c r="W713" t="s">
        <v>96</v>
      </c>
      <c r="Z713" t="s">
        <v>3903</v>
      </c>
      <c r="AA713" t="str">
        <f t="shared" si="23"/>
        <v>Particulates; EMS code: PM10</v>
      </c>
      <c r="AB713" t="s">
        <v>43</v>
      </c>
      <c r="AD713" t="s">
        <v>44</v>
      </c>
      <c r="AE713" t="str">
        <f t="shared" si="22"/>
        <v/>
      </c>
    </row>
    <row r="714" spans="1:31" hidden="1" x14ac:dyDescent="0.35">
      <c r="A714" t="s">
        <v>10151</v>
      </c>
      <c r="B714" t="s">
        <v>10149</v>
      </c>
      <c r="C714" t="s">
        <v>89</v>
      </c>
      <c r="D714" t="s">
        <v>10150</v>
      </c>
      <c r="E714" t="s">
        <v>10097</v>
      </c>
      <c r="F714" t="s">
        <v>12615</v>
      </c>
      <c r="G714" t="s">
        <v>10098</v>
      </c>
      <c r="H714">
        <v>2</v>
      </c>
      <c r="I714" t="s">
        <v>36</v>
      </c>
      <c r="J714" t="s">
        <v>36</v>
      </c>
      <c r="K714" t="s">
        <v>36</v>
      </c>
      <c r="L714">
        <v>102</v>
      </c>
      <c r="M714" t="s">
        <v>10099</v>
      </c>
      <c r="N714" t="s">
        <v>1744</v>
      </c>
      <c r="O714" t="s">
        <v>10100</v>
      </c>
      <c r="P714" s="2">
        <v>45161</v>
      </c>
      <c r="R714" t="s">
        <v>39</v>
      </c>
      <c r="T714" t="s">
        <v>94</v>
      </c>
      <c r="U714" t="s">
        <v>95</v>
      </c>
      <c r="V714" t="s">
        <v>36</v>
      </c>
      <c r="W714" t="s">
        <v>96</v>
      </c>
      <c r="Z714" t="s">
        <v>3903</v>
      </c>
      <c r="AA714" t="str">
        <f t="shared" si="23"/>
        <v>Particulates; EMS code: PMC</v>
      </c>
      <c r="AB714" t="s">
        <v>691</v>
      </c>
      <c r="AC714" t="s">
        <v>268</v>
      </c>
      <c r="AD714" t="s">
        <v>44</v>
      </c>
      <c r="AE714" t="str">
        <f t="shared" si="22"/>
        <v/>
      </c>
    </row>
    <row r="715" spans="1:31" hidden="1" x14ac:dyDescent="0.35">
      <c r="A715" t="s">
        <v>10155</v>
      </c>
      <c r="B715" t="s">
        <v>10152</v>
      </c>
      <c r="C715" t="s">
        <v>89</v>
      </c>
      <c r="D715" t="s">
        <v>10153</v>
      </c>
      <c r="E715" t="s">
        <v>10122</v>
      </c>
      <c r="F715" t="s">
        <v>12616</v>
      </c>
      <c r="G715" t="s">
        <v>10123</v>
      </c>
      <c r="H715">
        <v>2</v>
      </c>
      <c r="I715" t="s">
        <v>36</v>
      </c>
      <c r="J715" t="s">
        <v>36</v>
      </c>
      <c r="K715" t="s">
        <v>36</v>
      </c>
      <c r="L715">
        <v>1472</v>
      </c>
      <c r="M715" t="s">
        <v>10154</v>
      </c>
      <c r="N715" t="s">
        <v>10125</v>
      </c>
      <c r="O715" t="s">
        <v>10126</v>
      </c>
      <c r="P715" s="2">
        <v>40058</v>
      </c>
      <c r="R715" t="s">
        <v>126</v>
      </c>
      <c r="T715" t="s">
        <v>94</v>
      </c>
      <c r="U715" t="s">
        <v>95</v>
      </c>
      <c r="V715" t="s">
        <v>36</v>
      </c>
      <c r="W715" t="s">
        <v>96</v>
      </c>
      <c r="Z715" t="s">
        <v>3903</v>
      </c>
      <c r="AA715" t="str">
        <f t="shared" si="23"/>
        <v>Particulates; EMS code: PMCO</v>
      </c>
      <c r="AB715" t="s">
        <v>43</v>
      </c>
      <c r="AD715" t="s">
        <v>44</v>
      </c>
      <c r="AE715" t="str">
        <f t="shared" si="22"/>
        <v/>
      </c>
    </row>
    <row r="716" spans="1:31" hidden="1" x14ac:dyDescent="0.35">
      <c r="A716" t="s">
        <v>10158</v>
      </c>
      <c r="B716" t="s">
        <v>10156</v>
      </c>
      <c r="C716" t="s">
        <v>89</v>
      </c>
      <c r="D716" t="s">
        <v>10157</v>
      </c>
      <c r="E716" t="s">
        <v>10097</v>
      </c>
      <c r="F716" t="s">
        <v>12615</v>
      </c>
      <c r="G716" t="s">
        <v>10098</v>
      </c>
      <c r="H716">
        <v>2</v>
      </c>
      <c r="I716" t="s">
        <v>36</v>
      </c>
      <c r="J716" t="s">
        <v>36</v>
      </c>
      <c r="K716" t="s">
        <v>36</v>
      </c>
      <c r="L716">
        <v>102</v>
      </c>
      <c r="M716" t="s">
        <v>10099</v>
      </c>
      <c r="N716" t="s">
        <v>1744</v>
      </c>
      <c r="O716" t="s">
        <v>10100</v>
      </c>
      <c r="P716" s="2">
        <v>45161</v>
      </c>
      <c r="R716" t="s">
        <v>39</v>
      </c>
      <c r="T716" t="s">
        <v>94</v>
      </c>
      <c r="U716" t="s">
        <v>95</v>
      </c>
      <c r="V716" t="s">
        <v>36</v>
      </c>
      <c r="W716" t="s">
        <v>96</v>
      </c>
      <c r="Z716" t="s">
        <v>3903</v>
      </c>
      <c r="AA716" t="str">
        <f t="shared" si="23"/>
        <v>Particulates; EMS code: PMF</v>
      </c>
      <c r="AB716" t="s">
        <v>691</v>
      </c>
      <c r="AC716" t="s">
        <v>268</v>
      </c>
      <c r="AD716" t="s">
        <v>44</v>
      </c>
      <c r="AE716" t="str">
        <f t="shared" si="22"/>
        <v/>
      </c>
    </row>
    <row r="717" spans="1:31" hidden="1" x14ac:dyDescent="0.35">
      <c r="A717" t="s">
        <v>10166</v>
      </c>
      <c r="B717" t="s">
        <v>10159</v>
      </c>
      <c r="C717" t="s">
        <v>89</v>
      </c>
      <c r="D717" t="s">
        <v>10160</v>
      </c>
      <c r="E717" t="s">
        <v>91</v>
      </c>
      <c r="F717" t="s">
        <v>92</v>
      </c>
      <c r="G717" t="s">
        <v>92</v>
      </c>
      <c r="H717">
        <v>0.01</v>
      </c>
      <c r="I717" t="s">
        <v>35</v>
      </c>
      <c r="J717" t="s">
        <v>36</v>
      </c>
      <c r="K717" t="s">
        <v>36</v>
      </c>
      <c r="L717">
        <v>12</v>
      </c>
      <c r="O717" t="s">
        <v>10165</v>
      </c>
      <c r="P717" s="2">
        <v>35167</v>
      </c>
      <c r="Q717" t="s">
        <v>8692</v>
      </c>
      <c r="R717" t="s">
        <v>39</v>
      </c>
      <c r="T717" t="s">
        <v>94</v>
      </c>
      <c r="U717" t="s">
        <v>95</v>
      </c>
      <c r="V717" t="s">
        <v>36</v>
      </c>
      <c r="W717" t="s">
        <v>96</v>
      </c>
      <c r="Y717" t="s">
        <v>1572</v>
      </c>
      <c r="Z717" t="s">
        <v>1287</v>
      </c>
      <c r="AA717" t="str">
        <f t="shared" si="23"/>
        <v>Nutrients; EMS code: PO4-</v>
      </c>
      <c r="AB717" t="s">
        <v>43</v>
      </c>
      <c r="AC717" t="s">
        <v>2682</v>
      </c>
      <c r="AD717" t="s">
        <v>44</v>
      </c>
      <c r="AE717" t="str">
        <f t="shared" si="22"/>
        <v/>
      </c>
    </row>
    <row r="718" spans="1:31" hidden="1" x14ac:dyDescent="0.35">
      <c r="A718" t="s">
        <v>10667</v>
      </c>
      <c r="B718" t="s">
        <v>10620</v>
      </c>
      <c r="C718" t="s">
        <v>89</v>
      </c>
      <c r="D718" t="s">
        <v>10621</v>
      </c>
      <c r="E718" t="s">
        <v>91</v>
      </c>
      <c r="F718" t="s">
        <v>92</v>
      </c>
      <c r="G718" t="s">
        <v>92</v>
      </c>
      <c r="H718">
        <v>0</v>
      </c>
      <c r="I718" t="s">
        <v>35</v>
      </c>
      <c r="J718" t="s">
        <v>36</v>
      </c>
      <c r="K718" t="s">
        <v>36</v>
      </c>
      <c r="L718">
        <v>49</v>
      </c>
      <c r="O718" t="s">
        <v>10666</v>
      </c>
      <c r="P718" s="2">
        <v>35167</v>
      </c>
      <c r="Q718" t="s">
        <v>9844</v>
      </c>
      <c r="R718" t="s">
        <v>39</v>
      </c>
      <c r="T718" t="s">
        <v>94</v>
      </c>
      <c r="U718" t="s">
        <v>95</v>
      </c>
      <c r="V718" t="s">
        <v>36</v>
      </c>
      <c r="W718" t="s">
        <v>96</v>
      </c>
      <c r="Y718" t="s">
        <v>10607</v>
      </c>
      <c r="AA718" t="str">
        <f t="shared" si="23"/>
        <v>EMS code: S--T</v>
      </c>
      <c r="AB718" t="s">
        <v>43</v>
      </c>
      <c r="AC718" t="s">
        <v>268</v>
      </c>
      <c r="AD718" t="s">
        <v>44</v>
      </c>
      <c r="AE718" t="str">
        <f t="shared" si="22"/>
        <v/>
      </c>
    </row>
    <row r="719" spans="1:31" hidden="1" x14ac:dyDescent="0.35">
      <c r="A719" t="s">
        <v>10757</v>
      </c>
      <c r="B719" t="s">
        <v>10750</v>
      </c>
      <c r="C719" t="s">
        <v>89</v>
      </c>
      <c r="D719" t="s">
        <v>10751</v>
      </c>
      <c r="E719" t="s">
        <v>10755</v>
      </c>
      <c r="F719" t="s">
        <v>12620</v>
      </c>
      <c r="G719" t="s">
        <v>10756</v>
      </c>
      <c r="H719">
        <v>0</v>
      </c>
      <c r="I719" t="s">
        <v>36</v>
      </c>
      <c r="J719" t="s">
        <v>36</v>
      </c>
      <c r="K719" t="s">
        <v>36</v>
      </c>
      <c r="L719">
        <v>459</v>
      </c>
      <c r="O719" t="s">
        <v>4064</v>
      </c>
      <c r="P719" s="2">
        <v>35167</v>
      </c>
      <c r="Q719" t="s">
        <v>319</v>
      </c>
      <c r="R719" t="s">
        <v>39</v>
      </c>
      <c r="T719" t="s">
        <v>94</v>
      </c>
      <c r="U719" t="s">
        <v>95</v>
      </c>
      <c r="V719" t="s">
        <v>36</v>
      </c>
      <c r="W719" t="s">
        <v>96</v>
      </c>
      <c r="Y719" t="s">
        <v>10738</v>
      </c>
      <c r="Z719" t="s">
        <v>6234</v>
      </c>
      <c r="AA719" t="str">
        <f t="shared" si="23"/>
        <v>Metals - Total; EMS code: SB-T</v>
      </c>
      <c r="AB719" t="s">
        <v>43</v>
      </c>
      <c r="AC719" t="s">
        <v>268</v>
      </c>
      <c r="AD719" t="s">
        <v>44</v>
      </c>
      <c r="AE719" t="str">
        <f t="shared" si="22"/>
        <v/>
      </c>
    </row>
    <row r="720" spans="1:31" hidden="1" x14ac:dyDescent="0.35">
      <c r="A720" t="s">
        <v>10757</v>
      </c>
      <c r="B720" t="s">
        <v>10750</v>
      </c>
      <c r="C720" t="s">
        <v>89</v>
      </c>
      <c r="D720" t="s">
        <v>10751</v>
      </c>
      <c r="E720" t="s">
        <v>3509</v>
      </c>
      <c r="F720" t="s">
        <v>3510</v>
      </c>
      <c r="G720" t="s">
        <v>3511</v>
      </c>
      <c r="H720">
        <v>0.09</v>
      </c>
      <c r="I720" t="s">
        <v>36</v>
      </c>
      <c r="J720" t="s">
        <v>36</v>
      </c>
      <c r="K720" t="s">
        <v>36</v>
      </c>
      <c r="L720">
        <v>437</v>
      </c>
      <c r="M720" t="s">
        <v>3512</v>
      </c>
      <c r="N720" t="s">
        <v>3513</v>
      </c>
      <c r="O720" t="s">
        <v>5117</v>
      </c>
      <c r="P720" s="2">
        <v>35920</v>
      </c>
      <c r="Q720" t="s">
        <v>206</v>
      </c>
      <c r="R720" t="s">
        <v>187</v>
      </c>
      <c r="T720" t="s">
        <v>94</v>
      </c>
      <c r="U720" t="s">
        <v>95</v>
      </c>
      <c r="V720" t="s">
        <v>36</v>
      </c>
      <c r="W720" t="s">
        <v>96</v>
      </c>
      <c r="Y720" t="s">
        <v>10738</v>
      </c>
      <c r="Z720" t="s">
        <v>6234</v>
      </c>
      <c r="AA720" t="str">
        <f t="shared" si="23"/>
        <v>Metals - Total; EMS code: SB-T</v>
      </c>
      <c r="AB720" t="s">
        <v>43</v>
      </c>
      <c r="AC720" t="s">
        <v>268</v>
      </c>
      <c r="AD720" t="s">
        <v>44</v>
      </c>
      <c r="AE720" t="str">
        <f t="shared" si="22"/>
        <v/>
      </c>
    </row>
    <row r="721" spans="1:31" hidden="1" x14ac:dyDescent="0.35">
      <c r="A721" t="s">
        <v>10757</v>
      </c>
      <c r="B721" t="s">
        <v>10750</v>
      </c>
      <c r="C721" t="s">
        <v>89</v>
      </c>
      <c r="D721" t="s">
        <v>10751</v>
      </c>
      <c r="E721" t="s">
        <v>3562</v>
      </c>
      <c r="F721" t="s">
        <v>12449</v>
      </c>
      <c r="G721" t="s">
        <v>3563</v>
      </c>
      <c r="I721" t="s">
        <v>36</v>
      </c>
      <c r="J721" t="s">
        <v>36</v>
      </c>
      <c r="K721" t="s">
        <v>36</v>
      </c>
      <c r="L721">
        <v>559</v>
      </c>
      <c r="M721" t="s">
        <v>3564</v>
      </c>
      <c r="N721" t="s">
        <v>3565</v>
      </c>
      <c r="O721" t="s">
        <v>8722</v>
      </c>
      <c r="P721" s="2">
        <v>36754</v>
      </c>
      <c r="R721" t="s">
        <v>187</v>
      </c>
      <c r="T721" t="s">
        <v>94</v>
      </c>
      <c r="U721" t="s">
        <v>95</v>
      </c>
      <c r="V721" t="s">
        <v>36</v>
      </c>
      <c r="W721" t="s">
        <v>96</v>
      </c>
      <c r="Y721" t="s">
        <v>10738</v>
      </c>
      <c r="Z721" t="s">
        <v>6234</v>
      </c>
      <c r="AA721" t="str">
        <f t="shared" si="23"/>
        <v>Metals - Total; EMS code: SB-T</v>
      </c>
      <c r="AB721" t="s">
        <v>43</v>
      </c>
      <c r="AC721" t="s">
        <v>268</v>
      </c>
      <c r="AD721" t="s">
        <v>44</v>
      </c>
      <c r="AE721" t="str">
        <f t="shared" si="22"/>
        <v/>
      </c>
    </row>
    <row r="722" spans="1:31" hidden="1" x14ac:dyDescent="0.35">
      <c r="A722" t="s">
        <v>10757</v>
      </c>
      <c r="B722" t="s">
        <v>10750</v>
      </c>
      <c r="C722" t="s">
        <v>89</v>
      </c>
      <c r="D722" t="s">
        <v>10751</v>
      </c>
      <c r="E722" t="s">
        <v>4142</v>
      </c>
      <c r="F722" t="s">
        <v>12499</v>
      </c>
      <c r="G722" t="s">
        <v>4143</v>
      </c>
      <c r="H722">
        <v>1E-3</v>
      </c>
      <c r="I722" t="s">
        <v>36</v>
      </c>
      <c r="J722" t="s">
        <v>36</v>
      </c>
      <c r="K722" t="s">
        <v>36</v>
      </c>
      <c r="L722">
        <v>829</v>
      </c>
      <c r="O722" t="s">
        <v>6406</v>
      </c>
      <c r="P722" s="2">
        <v>35912</v>
      </c>
      <c r="Q722" t="s">
        <v>206</v>
      </c>
      <c r="R722" t="s">
        <v>187</v>
      </c>
      <c r="T722" t="s">
        <v>94</v>
      </c>
      <c r="U722" t="s">
        <v>95</v>
      </c>
      <c r="V722" t="s">
        <v>36</v>
      </c>
      <c r="W722" t="s">
        <v>96</v>
      </c>
      <c r="Y722" t="s">
        <v>10738</v>
      </c>
      <c r="Z722" t="s">
        <v>6234</v>
      </c>
      <c r="AA722" t="str">
        <f t="shared" si="23"/>
        <v>Metals - Total; EMS code: SB-T</v>
      </c>
      <c r="AB722" t="s">
        <v>43</v>
      </c>
      <c r="AC722" t="s">
        <v>268</v>
      </c>
      <c r="AD722" t="s">
        <v>44</v>
      </c>
      <c r="AE722" t="str">
        <f t="shared" si="22"/>
        <v/>
      </c>
    </row>
    <row r="723" spans="1:31" hidden="1" x14ac:dyDescent="0.35">
      <c r="A723" t="s">
        <v>10757</v>
      </c>
      <c r="B723" t="s">
        <v>10750</v>
      </c>
      <c r="C723" t="s">
        <v>89</v>
      </c>
      <c r="D723" t="s">
        <v>10751</v>
      </c>
      <c r="E723" t="s">
        <v>3527</v>
      </c>
      <c r="F723" t="s">
        <v>3528</v>
      </c>
      <c r="G723" t="s">
        <v>3529</v>
      </c>
      <c r="H723">
        <v>0.09</v>
      </c>
      <c r="I723" t="s">
        <v>36</v>
      </c>
      <c r="J723" t="s">
        <v>36</v>
      </c>
      <c r="K723" t="s">
        <v>36</v>
      </c>
      <c r="L723">
        <v>1186</v>
      </c>
      <c r="M723" t="s">
        <v>3530</v>
      </c>
      <c r="N723" t="s">
        <v>3531</v>
      </c>
      <c r="O723" t="s">
        <v>10767</v>
      </c>
      <c r="P723" s="2">
        <v>35351</v>
      </c>
      <c r="Q723" t="s">
        <v>133</v>
      </c>
      <c r="R723" t="s">
        <v>39</v>
      </c>
      <c r="T723" t="s">
        <v>94</v>
      </c>
      <c r="U723" t="s">
        <v>95</v>
      </c>
      <c r="V723" t="s">
        <v>36</v>
      </c>
      <c r="W723" t="s">
        <v>96</v>
      </c>
      <c r="Y723" t="s">
        <v>10738</v>
      </c>
      <c r="Z723" t="s">
        <v>6234</v>
      </c>
      <c r="AA723" t="str">
        <f t="shared" si="23"/>
        <v>Metals - Total; EMS code: SB-T</v>
      </c>
      <c r="AB723" t="s">
        <v>43</v>
      </c>
      <c r="AC723" t="s">
        <v>268</v>
      </c>
      <c r="AD723" t="s">
        <v>44</v>
      </c>
      <c r="AE723" t="str">
        <f t="shared" si="22"/>
        <v/>
      </c>
    </row>
    <row r="724" spans="1:31" hidden="1" x14ac:dyDescent="0.35">
      <c r="A724" t="s">
        <v>10757</v>
      </c>
      <c r="B724" t="s">
        <v>10750</v>
      </c>
      <c r="C724" t="s">
        <v>89</v>
      </c>
      <c r="D724" t="s">
        <v>10751</v>
      </c>
      <c r="E724" t="s">
        <v>91</v>
      </c>
      <c r="F724" t="s">
        <v>92</v>
      </c>
      <c r="G724" t="s">
        <v>92</v>
      </c>
      <c r="H724">
        <v>0</v>
      </c>
      <c r="I724" t="s">
        <v>35</v>
      </c>
      <c r="J724" t="s">
        <v>36</v>
      </c>
      <c r="K724" t="s">
        <v>36</v>
      </c>
      <c r="L724">
        <v>19</v>
      </c>
      <c r="O724" t="s">
        <v>4057</v>
      </c>
      <c r="P724" s="2">
        <v>35167</v>
      </c>
      <c r="Q724" t="s">
        <v>319</v>
      </c>
      <c r="R724" t="s">
        <v>39</v>
      </c>
      <c r="T724" t="s">
        <v>94</v>
      </c>
      <c r="U724" t="s">
        <v>95</v>
      </c>
      <c r="V724" t="s">
        <v>36</v>
      </c>
      <c r="W724" t="s">
        <v>96</v>
      </c>
      <c r="Y724" t="s">
        <v>10738</v>
      </c>
      <c r="Z724" t="s">
        <v>6234</v>
      </c>
      <c r="AA724" t="str">
        <f t="shared" si="23"/>
        <v>Metals - Total; EMS code: SB-T</v>
      </c>
      <c r="AB724" t="s">
        <v>43</v>
      </c>
      <c r="AC724" t="s">
        <v>268</v>
      </c>
      <c r="AD724" t="s">
        <v>44</v>
      </c>
      <c r="AE724" t="str">
        <f t="shared" si="22"/>
        <v/>
      </c>
    </row>
    <row r="725" spans="1:31" hidden="1" x14ac:dyDescent="0.35">
      <c r="A725" t="s">
        <v>10757</v>
      </c>
      <c r="B725" t="s">
        <v>10750</v>
      </c>
      <c r="C725" t="s">
        <v>89</v>
      </c>
      <c r="D725" t="s">
        <v>10751</v>
      </c>
      <c r="E725" t="s">
        <v>10777</v>
      </c>
      <c r="F725" t="s">
        <v>12621</v>
      </c>
      <c r="G725" t="s">
        <v>10778</v>
      </c>
      <c r="H725">
        <v>2E-3</v>
      </c>
      <c r="I725" t="s">
        <v>36</v>
      </c>
      <c r="J725" t="s">
        <v>36</v>
      </c>
      <c r="K725" t="s">
        <v>36</v>
      </c>
      <c r="L725">
        <v>20</v>
      </c>
      <c r="O725" t="s">
        <v>10779</v>
      </c>
      <c r="P725" s="2">
        <v>35167</v>
      </c>
      <c r="Q725" t="s">
        <v>9844</v>
      </c>
      <c r="R725" t="s">
        <v>39</v>
      </c>
      <c r="T725" t="s">
        <v>94</v>
      </c>
      <c r="U725" t="s">
        <v>95</v>
      </c>
      <c r="V725" t="s">
        <v>36</v>
      </c>
      <c r="W725" t="s">
        <v>96</v>
      </c>
      <c r="Y725" t="s">
        <v>10738</v>
      </c>
      <c r="Z725" t="s">
        <v>6234</v>
      </c>
      <c r="AA725" t="str">
        <f t="shared" si="23"/>
        <v>Metals - Total; EMS code: SB-T</v>
      </c>
      <c r="AB725" t="s">
        <v>43</v>
      </c>
      <c r="AC725" t="s">
        <v>268</v>
      </c>
      <c r="AD725" t="s">
        <v>44</v>
      </c>
      <c r="AE725" t="str">
        <f t="shared" si="22"/>
        <v/>
      </c>
    </row>
    <row r="726" spans="1:31" hidden="1" x14ac:dyDescent="0.35">
      <c r="A726" t="s">
        <v>10848</v>
      </c>
      <c r="B726" t="s">
        <v>10837</v>
      </c>
      <c r="C726" t="s">
        <v>89</v>
      </c>
      <c r="D726" t="s">
        <v>10838</v>
      </c>
      <c r="E726" t="s">
        <v>3562</v>
      </c>
      <c r="F726" t="s">
        <v>12449</v>
      </c>
      <c r="G726" t="s">
        <v>3563</v>
      </c>
      <c r="I726" t="s">
        <v>36</v>
      </c>
      <c r="J726" t="s">
        <v>36</v>
      </c>
      <c r="K726" t="s">
        <v>36</v>
      </c>
      <c r="L726">
        <v>565</v>
      </c>
      <c r="M726" t="s">
        <v>3564</v>
      </c>
      <c r="N726" t="s">
        <v>3565</v>
      </c>
      <c r="O726" t="s">
        <v>10847</v>
      </c>
      <c r="P726" s="2">
        <v>36754</v>
      </c>
      <c r="R726" t="s">
        <v>187</v>
      </c>
      <c r="T726" t="s">
        <v>94</v>
      </c>
      <c r="U726" t="s">
        <v>95</v>
      </c>
      <c r="V726" t="s">
        <v>36</v>
      </c>
      <c r="W726" t="s">
        <v>96</v>
      </c>
      <c r="Y726" t="s">
        <v>10814</v>
      </c>
      <c r="Z726" t="s">
        <v>6234</v>
      </c>
      <c r="AA726" t="str">
        <f t="shared" si="23"/>
        <v>Metals - Total; EMS code: SE-T</v>
      </c>
      <c r="AB726" t="s">
        <v>43</v>
      </c>
      <c r="AC726" t="s">
        <v>268</v>
      </c>
      <c r="AD726" t="s">
        <v>44</v>
      </c>
      <c r="AE726" t="str">
        <f t="shared" si="22"/>
        <v/>
      </c>
    </row>
    <row r="727" spans="1:31" hidden="1" x14ac:dyDescent="0.35">
      <c r="A727" t="s">
        <v>10848</v>
      </c>
      <c r="B727" t="s">
        <v>10837</v>
      </c>
      <c r="C727" t="s">
        <v>89</v>
      </c>
      <c r="D727" t="s">
        <v>10838</v>
      </c>
      <c r="E727" t="s">
        <v>3509</v>
      </c>
      <c r="F727" t="s">
        <v>3510</v>
      </c>
      <c r="G727" t="s">
        <v>3511</v>
      </c>
      <c r="H727">
        <v>0.01</v>
      </c>
      <c r="I727" t="s">
        <v>36</v>
      </c>
      <c r="J727" t="s">
        <v>36</v>
      </c>
      <c r="K727" t="s">
        <v>36</v>
      </c>
      <c r="L727">
        <v>437</v>
      </c>
      <c r="M727" t="s">
        <v>3512</v>
      </c>
      <c r="N727" t="s">
        <v>3513</v>
      </c>
      <c r="O727" t="s">
        <v>10857</v>
      </c>
      <c r="P727" s="2">
        <v>35920</v>
      </c>
      <c r="Q727" t="s">
        <v>206</v>
      </c>
      <c r="R727" t="s">
        <v>187</v>
      </c>
      <c r="T727" t="s">
        <v>94</v>
      </c>
      <c r="U727" t="s">
        <v>95</v>
      </c>
      <c r="V727" t="s">
        <v>36</v>
      </c>
      <c r="W727" t="s">
        <v>96</v>
      </c>
      <c r="Y727" t="s">
        <v>10814</v>
      </c>
      <c r="Z727" t="s">
        <v>6234</v>
      </c>
      <c r="AA727" t="str">
        <f t="shared" si="23"/>
        <v>Metals - Total; EMS code: SE-T</v>
      </c>
      <c r="AB727" t="s">
        <v>43</v>
      </c>
      <c r="AC727" t="s">
        <v>268</v>
      </c>
      <c r="AD727" t="s">
        <v>44</v>
      </c>
      <c r="AE727" t="str">
        <f t="shared" si="22"/>
        <v/>
      </c>
    </row>
    <row r="728" spans="1:31" hidden="1" x14ac:dyDescent="0.35">
      <c r="A728" t="s">
        <v>10848</v>
      </c>
      <c r="B728" t="s">
        <v>10837</v>
      </c>
      <c r="C728" t="s">
        <v>89</v>
      </c>
      <c r="D728" t="s">
        <v>10838</v>
      </c>
      <c r="E728" t="s">
        <v>3527</v>
      </c>
      <c r="F728" t="s">
        <v>3528</v>
      </c>
      <c r="G728" t="s">
        <v>3529</v>
      </c>
      <c r="H728">
        <v>0.01</v>
      </c>
      <c r="I728" t="s">
        <v>36</v>
      </c>
      <c r="J728" t="s">
        <v>36</v>
      </c>
      <c r="K728" t="s">
        <v>36</v>
      </c>
      <c r="L728">
        <v>1185</v>
      </c>
      <c r="M728" t="s">
        <v>3530</v>
      </c>
      <c r="N728" t="s">
        <v>3531</v>
      </c>
      <c r="O728" t="s">
        <v>10767</v>
      </c>
      <c r="P728" s="2">
        <v>35351</v>
      </c>
      <c r="Q728" t="s">
        <v>133</v>
      </c>
      <c r="R728" t="s">
        <v>39</v>
      </c>
      <c r="T728" t="s">
        <v>94</v>
      </c>
      <c r="U728" t="s">
        <v>95</v>
      </c>
      <c r="V728" t="s">
        <v>36</v>
      </c>
      <c r="W728" t="s">
        <v>96</v>
      </c>
      <c r="Y728" t="s">
        <v>10814</v>
      </c>
      <c r="Z728" t="s">
        <v>6234</v>
      </c>
      <c r="AA728" t="str">
        <f t="shared" si="23"/>
        <v>Metals - Total; EMS code: SE-T</v>
      </c>
      <c r="AB728" t="s">
        <v>43</v>
      </c>
      <c r="AC728" t="s">
        <v>268</v>
      </c>
      <c r="AD728" t="s">
        <v>44</v>
      </c>
      <c r="AE728" t="str">
        <f t="shared" si="22"/>
        <v/>
      </c>
    </row>
    <row r="729" spans="1:31" hidden="1" x14ac:dyDescent="0.35">
      <c r="A729" t="s">
        <v>10948</v>
      </c>
      <c r="B729" t="s">
        <v>10940</v>
      </c>
      <c r="C729" t="s">
        <v>89</v>
      </c>
      <c r="D729" t="s">
        <v>10941</v>
      </c>
      <c r="E729" t="s">
        <v>3527</v>
      </c>
      <c r="F729" t="s">
        <v>3528</v>
      </c>
      <c r="G729" t="s">
        <v>3529</v>
      </c>
      <c r="H729">
        <v>7.0000000000000007E-2</v>
      </c>
      <c r="I729" t="s">
        <v>36</v>
      </c>
      <c r="J729" t="s">
        <v>36</v>
      </c>
      <c r="K729" t="s">
        <v>36</v>
      </c>
      <c r="L729">
        <v>1185</v>
      </c>
      <c r="M729" t="s">
        <v>3530</v>
      </c>
      <c r="N729" t="s">
        <v>3531</v>
      </c>
      <c r="O729" t="s">
        <v>10947</v>
      </c>
      <c r="P729" s="2">
        <v>35351</v>
      </c>
      <c r="Q729" t="s">
        <v>133</v>
      </c>
      <c r="R729" t="s">
        <v>39</v>
      </c>
      <c r="T729" t="s">
        <v>94</v>
      </c>
      <c r="U729" t="s">
        <v>95</v>
      </c>
      <c r="V729" t="s">
        <v>36</v>
      </c>
      <c r="W729" t="s">
        <v>96</v>
      </c>
      <c r="Y729" t="s">
        <v>10925</v>
      </c>
      <c r="Z729" t="s">
        <v>6234</v>
      </c>
      <c r="AA729" t="str">
        <f t="shared" si="23"/>
        <v>Metals - Total; EMS code: SI-T</v>
      </c>
      <c r="AB729" t="s">
        <v>43</v>
      </c>
      <c r="AC729" t="s">
        <v>268</v>
      </c>
      <c r="AD729" t="s">
        <v>44</v>
      </c>
      <c r="AE729" t="str">
        <f t="shared" si="22"/>
        <v/>
      </c>
    </row>
    <row r="730" spans="1:31" hidden="1" x14ac:dyDescent="0.35">
      <c r="A730" t="s">
        <v>10965</v>
      </c>
      <c r="B730" t="s">
        <v>10962</v>
      </c>
      <c r="C730" t="s">
        <v>89</v>
      </c>
      <c r="D730" t="s">
        <v>10963</v>
      </c>
      <c r="E730" t="s">
        <v>7105</v>
      </c>
      <c r="F730" t="s">
        <v>7106</v>
      </c>
      <c r="G730" t="s">
        <v>7106</v>
      </c>
      <c r="H730">
        <v>0</v>
      </c>
      <c r="I730" t="s">
        <v>36</v>
      </c>
      <c r="J730" t="s">
        <v>36</v>
      </c>
      <c r="K730" t="s">
        <v>36</v>
      </c>
      <c r="L730">
        <v>102</v>
      </c>
      <c r="O730" t="s">
        <v>10964</v>
      </c>
      <c r="P730" s="2">
        <v>35167</v>
      </c>
      <c r="Q730" t="s">
        <v>319</v>
      </c>
      <c r="R730" t="s">
        <v>39</v>
      </c>
      <c r="T730" t="s">
        <v>94</v>
      </c>
      <c r="U730" t="s">
        <v>95</v>
      </c>
      <c r="V730" t="s">
        <v>36</v>
      </c>
      <c r="W730" t="s">
        <v>96</v>
      </c>
      <c r="Y730" t="s">
        <v>10966</v>
      </c>
      <c r="Z730" t="s">
        <v>4855</v>
      </c>
      <c r="AA730" t="str">
        <f t="shared" si="23"/>
        <v>Volatile Organic Compounds (VOCs); EMS code: SIF4</v>
      </c>
      <c r="AB730" t="s">
        <v>43</v>
      </c>
      <c r="AD730" t="s">
        <v>44</v>
      </c>
      <c r="AE730" t="str">
        <f t="shared" si="22"/>
        <v/>
      </c>
    </row>
    <row r="731" spans="1:31" hidden="1" x14ac:dyDescent="0.35">
      <c r="A731" t="s">
        <v>10965</v>
      </c>
      <c r="B731" t="s">
        <v>10962</v>
      </c>
      <c r="C731" t="s">
        <v>89</v>
      </c>
      <c r="D731" t="s">
        <v>10963</v>
      </c>
      <c r="E731" t="s">
        <v>91</v>
      </c>
      <c r="F731" t="s">
        <v>92</v>
      </c>
      <c r="G731" t="s">
        <v>92</v>
      </c>
      <c r="H731">
        <v>0</v>
      </c>
      <c r="I731" t="s">
        <v>35</v>
      </c>
      <c r="J731" t="s">
        <v>36</v>
      </c>
      <c r="K731" t="s">
        <v>36</v>
      </c>
      <c r="L731">
        <v>121</v>
      </c>
      <c r="O731" t="s">
        <v>10967</v>
      </c>
      <c r="P731" s="2">
        <v>35167</v>
      </c>
      <c r="Q731" t="s">
        <v>9844</v>
      </c>
      <c r="R731" t="s">
        <v>39</v>
      </c>
      <c r="T731" t="s">
        <v>94</v>
      </c>
      <c r="U731" t="s">
        <v>95</v>
      </c>
      <c r="V731" t="s">
        <v>36</v>
      </c>
      <c r="W731" t="s">
        <v>96</v>
      </c>
      <c r="Y731" t="s">
        <v>10966</v>
      </c>
      <c r="Z731" t="s">
        <v>4855</v>
      </c>
      <c r="AA731" t="str">
        <f t="shared" si="23"/>
        <v>Volatile Organic Compounds (VOCs); EMS code: SIF4</v>
      </c>
      <c r="AB731" t="s">
        <v>43</v>
      </c>
      <c r="AD731" t="s">
        <v>44</v>
      </c>
      <c r="AE731" t="str">
        <f t="shared" si="22"/>
        <v/>
      </c>
    </row>
    <row r="732" spans="1:31" hidden="1" x14ac:dyDescent="0.35">
      <c r="A732" t="s">
        <v>10992</v>
      </c>
      <c r="B732" t="s">
        <v>10986</v>
      </c>
      <c r="C732" t="s">
        <v>89</v>
      </c>
      <c r="D732" t="s">
        <v>10987</v>
      </c>
      <c r="E732" t="s">
        <v>3562</v>
      </c>
      <c r="F732" t="s">
        <v>12449</v>
      </c>
      <c r="G732" t="s">
        <v>3563</v>
      </c>
      <c r="I732" t="s">
        <v>36</v>
      </c>
      <c r="J732" t="s">
        <v>36</v>
      </c>
      <c r="K732" t="s">
        <v>36</v>
      </c>
      <c r="L732">
        <v>544</v>
      </c>
      <c r="M732" t="s">
        <v>3564</v>
      </c>
      <c r="N732" t="s">
        <v>10990</v>
      </c>
      <c r="O732" t="s">
        <v>10991</v>
      </c>
      <c r="P732" s="2">
        <v>36754</v>
      </c>
      <c r="R732" t="s">
        <v>187</v>
      </c>
      <c r="T732" t="s">
        <v>94</v>
      </c>
      <c r="U732" t="s">
        <v>95</v>
      </c>
      <c r="V732" t="s">
        <v>36</v>
      </c>
      <c r="W732" t="s">
        <v>96</v>
      </c>
      <c r="Y732" t="s">
        <v>10977</v>
      </c>
      <c r="Z732" t="s">
        <v>6234</v>
      </c>
      <c r="AA732" t="str">
        <f t="shared" si="23"/>
        <v>Metals - Total; EMS code: SN-T</v>
      </c>
      <c r="AB732" t="s">
        <v>43</v>
      </c>
      <c r="AC732" t="s">
        <v>268</v>
      </c>
      <c r="AD732" t="s">
        <v>44</v>
      </c>
      <c r="AE732" t="str">
        <f t="shared" si="22"/>
        <v/>
      </c>
    </row>
    <row r="733" spans="1:31" hidden="1" x14ac:dyDescent="0.35">
      <c r="A733" t="s">
        <v>10992</v>
      </c>
      <c r="B733" t="s">
        <v>10986</v>
      </c>
      <c r="C733" t="s">
        <v>89</v>
      </c>
      <c r="D733" t="s">
        <v>10987</v>
      </c>
      <c r="E733" t="s">
        <v>3509</v>
      </c>
      <c r="F733" t="s">
        <v>3510</v>
      </c>
      <c r="G733" t="s">
        <v>3511</v>
      </c>
      <c r="H733">
        <v>0.02</v>
      </c>
      <c r="I733" t="s">
        <v>36</v>
      </c>
      <c r="J733" t="s">
        <v>36</v>
      </c>
      <c r="K733" t="s">
        <v>36</v>
      </c>
      <c r="L733">
        <v>437</v>
      </c>
      <c r="M733" t="s">
        <v>3512</v>
      </c>
      <c r="N733" t="s">
        <v>3513</v>
      </c>
      <c r="O733" t="s">
        <v>10857</v>
      </c>
      <c r="P733" s="2">
        <v>35920</v>
      </c>
      <c r="Q733" t="s">
        <v>206</v>
      </c>
      <c r="R733" t="s">
        <v>187</v>
      </c>
      <c r="T733" t="s">
        <v>94</v>
      </c>
      <c r="U733" t="s">
        <v>95</v>
      </c>
      <c r="V733" t="s">
        <v>36</v>
      </c>
      <c r="W733" t="s">
        <v>96</v>
      </c>
      <c r="Y733" t="s">
        <v>10977</v>
      </c>
      <c r="Z733" t="s">
        <v>6234</v>
      </c>
      <c r="AA733" t="str">
        <f t="shared" si="23"/>
        <v>Metals - Total; EMS code: SN-T</v>
      </c>
      <c r="AB733" t="s">
        <v>43</v>
      </c>
      <c r="AC733" t="s">
        <v>268</v>
      </c>
      <c r="AD733" t="s">
        <v>44</v>
      </c>
      <c r="AE733" t="str">
        <f t="shared" si="22"/>
        <v/>
      </c>
    </row>
    <row r="734" spans="1:31" hidden="1" x14ac:dyDescent="0.35">
      <c r="A734" t="s">
        <v>10992</v>
      </c>
      <c r="B734" t="s">
        <v>10986</v>
      </c>
      <c r="C734" t="s">
        <v>89</v>
      </c>
      <c r="D734" t="s">
        <v>10987</v>
      </c>
      <c r="E734" t="s">
        <v>3527</v>
      </c>
      <c r="F734" t="s">
        <v>3528</v>
      </c>
      <c r="G734" t="s">
        <v>3529</v>
      </c>
      <c r="H734">
        <v>0.02</v>
      </c>
      <c r="I734" t="s">
        <v>36</v>
      </c>
      <c r="J734" t="s">
        <v>36</v>
      </c>
      <c r="K734" t="s">
        <v>36</v>
      </c>
      <c r="L734">
        <v>1191</v>
      </c>
      <c r="M734" t="s">
        <v>3530</v>
      </c>
      <c r="N734" t="s">
        <v>3531</v>
      </c>
      <c r="O734" t="s">
        <v>10947</v>
      </c>
      <c r="P734" s="2">
        <v>35351</v>
      </c>
      <c r="Q734" t="s">
        <v>133</v>
      </c>
      <c r="R734" t="s">
        <v>39</v>
      </c>
      <c r="T734" t="s">
        <v>94</v>
      </c>
      <c r="U734" t="s">
        <v>95</v>
      </c>
      <c r="V734" t="s">
        <v>36</v>
      </c>
      <c r="W734" t="s">
        <v>96</v>
      </c>
      <c r="Y734" t="s">
        <v>10977</v>
      </c>
      <c r="Z734" t="s">
        <v>6234</v>
      </c>
      <c r="AA734" t="str">
        <f t="shared" si="23"/>
        <v>Metals - Total; EMS code: SN-T</v>
      </c>
      <c r="AB734" t="s">
        <v>43</v>
      </c>
      <c r="AC734" t="s">
        <v>268</v>
      </c>
      <c r="AD734" t="s">
        <v>44</v>
      </c>
      <c r="AE734" t="str">
        <f t="shared" si="22"/>
        <v/>
      </c>
    </row>
    <row r="735" spans="1:31" hidden="1" x14ac:dyDescent="0.35">
      <c r="A735" t="s">
        <v>11010</v>
      </c>
      <c r="B735" t="s">
        <v>11008</v>
      </c>
      <c r="C735" t="s">
        <v>89</v>
      </c>
      <c r="D735" t="s">
        <v>11009</v>
      </c>
      <c r="E735" t="s">
        <v>91</v>
      </c>
      <c r="F735" t="s">
        <v>92</v>
      </c>
      <c r="G735" t="s">
        <v>92</v>
      </c>
      <c r="H735">
        <v>0</v>
      </c>
      <c r="I735" t="s">
        <v>35</v>
      </c>
      <c r="J735" t="s">
        <v>36</v>
      </c>
      <c r="K735" t="s">
        <v>36</v>
      </c>
      <c r="L735">
        <v>119</v>
      </c>
      <c r="O735" t="s">
        <v>2342</v>
      </c>
      <c r="P735" s="2">
        <v>35167</v>
      </c>
      <c r="Q735" t="s">
        <v>9844</v>
      </c>
      <c r="R735" t="s">
        <v>39</v>
      </c>
      <c r="T735" t="s">
        <v>94</v>
      </c>
      <c r="U735" t="s">
        <v>95</v>
      </c>
      <c r="V735" t="s">
        <v>36</v>
      </c>
      <c r="W735" t="s">
        <v>96</v>
      </c>
      <c r="Y735" t="s">
        <v>11011</v>
      </c>
      <c r="Z735" t="s">
        <v>535</v>
      </c>
      <c r="AA735" t="str">
        <f t="shared" si="23"/>
        <v>Inorganics; EMS code: SO2-</v>
      </c>
      <c r="AB735" t="s">
        <v>43</v>
      </c>
      <c r="AD735" t="s">
        <v>44</v>
      </c>
      <c r="AE735" t="str">
        <f t="shared" si="22"/>
        <v/>
      </c>
    </row>
    <row r="736" spans="1:31" hidden="1" x14ac:dyDescent="0.35">
      <c r="A736" t="s">
        <v>11010</v>
      </c>
      <c r="B736" t="s">
        <v>11008</v>
      </c>
      <c r="C736" t="s">
        <v>89</v>
      </c>
      <c r="D736" t="s">
        <v>11009</v>
      </c>
      <c r="E736" t="s">
        <v>11012</v>
      </c>
      <c r="F736" t="s">
        <v>11013</v>
      </c>
      <c r="G736" t="s">
        <v>11013</v>
      </c>
      <c r="H736">
        <v>0</v>
      </c>
      <c r="I736" t="s">
        <v>36</v>
      </c>
      <c r="J736" t="s">
        <v>36</v>
      </c>
      <c r="K736" t="s">
        <v>36</v>
      </c>
      <c r="L736">
        <v>9349</v>
      </c>
      <c r="O736" t="s">
        <v>11014</v>
      </c>
      <c r="P736" s="2">
        <v>35167</v>
      </c>
      <c r="Q736" t="s">
        <v>133</v>
      </c>
      <c r="R736" t="s">
        <v>39</v>
      </c>
      <c r="T736" t="s">
        <v>94</v>
      </c>
      <c r="U736" t="s">
        <v>95</v>
      </c>
      <c r="V736" t="s">
        <v>36</v>
      </c>
      <c r="W736" t="s">
        <v>96</v>
      </c>
      <c r="Y736" t="s">
        <v>11011</v>
      </c>
      <c r="Z736" t="s">
        <v>535</v>
      </c>
      <c r="AA736" t="str">
        <f t="shared" si="23"/>
        <v>Inorganics; EMS code: SO2-</v>
      </c>
      <c r="AB736" t="s">
        <v>43</v>
      </c>
      <c r="AD736" t="s">
        <v>44</v>
      </c>
      <c r="AE736" t="str">
        <f t="shared" si="22"/>
        <v/>
      </c>
    </row>
    <row r="737" spans="1:31" hidden="1" x14ac:dyDescent="0.35">
      <c r="A737" t="s">
        <v>11010</v>
      </c>
      <c r="B737" t="s">
        <v>11008</v>
      </c>
      <c r="C737" t="s">
        <v>89</v>
      </c>
      <c r="D737" t="s">
        <v>11009</v>
      </c>
      <c r="E737" t="s">
        <v>1751</v>
      </c>
      <c r="F737" t="s">
        <v>1752</v>
      </c>
      <c r="G737" t="s">
        <v>1752</v>
      </c>
      <c r="H737">
        <v>0</v>
      </c>
      <c r="I737" t="s">
        <v>36</v>
      </c>
      <c r="J737" t="s">
        <v>36</v>
      </c>
      <c r="K737" t="s">
        <v>36</v>
      </c>
      <c r="L737">
        <v>423</v>
      </c>
      <c r="M737" t="s">
        <v>11015</v>
      </c>
      <c r="N737" t="s">
        <v>11016</v>
      </c>
      <c r="O737" t="s">
        <v>6011</v>
      </c>
      <c r="P737" s="2">
        <v>35167</v>
      </c>
      <c r="Q737" t="s">
        <v>9844</v>
      </c>
      <c r="R737" t="s">
        <v>39</v>
      </c>
      <c r="T737" t="s">
        <v>94</v>
      </c>
      <c r="U737" t="s">
        <v>95</v>
      </c>
      <c r="V737" t="s">
        <v>36</v>
      </c>
      <c r="W737" t="s">
        <v>96</v>
      </c>
      <c r="Y737" t="s">
        <v>11011</v>
      </c>
      <c r="Z737" t="s">
        <v>535</v>
      </c>
      <c r="AA737" t="str">
        <f t="shared" si="23"/>
        <v>Inorganics; EMS code: SO2-</v>
      </c>
      <c r="AB737" t="s">
        <v>43</v>
      </c>
      <c r="AD737" t="s">
        <v>44</v>
      </c>
      <c r="AE737" t="str">
        <f t="shared" si="22"/>
        <v/>
      </c>
    </row>
    <row r="738" spans="1:31" hidden="1" x14ac:dyDescent="0.35">
      <c r="A738" t="s">
        <v>11010</v>
      </c>
      <c r="B738" t="s">
        <v>11008</v>
      </c>
      <c r="C738" t="s">
        <v>89</v>
      </c>
      <c r="D738" t="s">
        <v>11009</v>
      </c>
      <c r="E738" t="s">
        <v>9086</v>
      </c>
      <c r="F738" t="s">
        <v>9087</v>
      </c>
      <c r="G738" t="s">
        <v>9087</v>
      </c>
      <c r="H738">
        <v>1E-3</v>
      </c>
      <c r="I738" t="s">
        <v>36</v>
      </c>
      <c r="J738" t="s">
        <v>36</v>
      </c>
      <c r="K738" t="s">
        <v>36</v>
      </c>
      <c r="L738">
        <v>2</v>
      </c>
      <c r="O738" t="s">
        <v>11019</v>
      </c>
      <c r="P738" s="2">
        <v>35167</v>
      </c>
      <c r="Q738" t="s">
        <v>9844</v>
      </c>
      <c r="R738" t="s">
        <v>39</v>
      </c>
      <c r="T738" t="s">
        <v>94</v>
      </c>
      <c r="U738" t="s">
        <v>95</v>
      </c>
      <c r="V738" t="s">
        <v>36</v>
      </c>
      <c r="W738" t="s">
        <v>96</v>
      </c>
      <c r="Y738" t="s">
        <v>11011</v>
      </c>
      <c r="Z738" t="s">
        <v>535</v>
      </c>
      <c r="AA738" t="str">
        <f t="shared" si="23"/>
        <v>Inorganics; EMS code: SO2-</v>
      </c>
      <c r="AB738" t="s">
        <v>43</v>
      </c>
      <c r="AD738" t="s">
        <v>44</v>
      </c>
      <c r="AE738" t="str">
        <f t="shared" si="22"/>
        <v/>
      </c>
    </row>
    <row r="739" spans="1:31" hidden="1" x14ac:dyDescent="0.35">
      <c r="A739" t="s">
        <v>11010</v>
      </c>
      <c r="B739" t="s">
        <v>11008</v>
      </c>
      <c r="C739" t="s">
        <v>89</v>
      </c>
      <c r="D739" t="s">
        <v>11009</v>
      </c>
      <c r="E739" t="s">
        <v>11020</v>
      </c>
      <c r="F739" t="s">
        <v>12625</v>
      </c>
      <c r="G739" t="s">
        <v>11021</v>
      </c>
      <c r="H739">
        <v>0</v>
      </c>
      <c r="I739" t="s">
        <v>36</v>
      </c>
      <c r="J739" t="s">
        <v>36</v>
      </c>
      <c r="K739" t="s">
        <v>36</v>
      </c>
      <c r="L739">
        <v>289</v>
      </c>
      <c r="O739" t="s">
        <v>11022</v>
      </c>
      <c r="P739" s="2">
        <v>35167</v>
      </c>
      <c r="Q739" t="s">
        <v>9844</v>
      </c>
      <c r="R739" t="s">
        <v>39</v>
      </c>
      <c r="T739" t="s">
        <v>94</v>
      </c>
      <c r="U739" t="s">
        <v>95</v>
      </c>
      <c r="V739" t="s">
        <v>36</v>
      </c>
      <c r="W739" t="s">
        <v>96</v>
      </c>
      <c r="Y739" t="s">
        <v>11011</v>
      </c>
      <c r="Z739" t="s">
        <v>535</v>
      </c>
      <c r="AA739" t="str">
        <f t="shared" si="23"/>
        <v>Inorganics; EMS code: SO2-</v>
      </c>
      <c r="AB739" t="s">
        <v>43</v>
      </c>
      <c r="AD739" t="s">
        <v>44</v>
      </c>
      <c r="AE739" t="str">
        <f t="shared" si="22"/>
        <v/>
      </c>
    </row>
    <row r="740" spans="1:31" hidden="1" x14ac:dyDescent="0.35">
      <c r="A740" t="s">
        <v>11010</v>
      </c>
      <c r="B740" t="s">
        <v>11008</v>
      </c>
      <c r="C740" t="s">
        <v>89</v>
      </c>
      <c r="D740" t="s">
        <v>11009</v>
      </c>
      <c r="E740" t="s">
        <v>6086</v>
      </c>
      <c r="F740" t="s">
        <v>6087</v>
      </c>
      <c r="G740" t="s">
        <v>6087</v>
      </c>
      <c r="H740">
        <v>1</v>
      </c>
      <c r="I740" t="s">
        <v>36</v>
      </c>
      <c r="J740" t="s">
        <v>36</v>
      </c>
      <c r="K740" t="s">
        <v>36</v>
      </c>
      <c r="L740">
        <v>34884</v>
      </c>
      <c r="O740" t="s">
        <v>647</v>
      </c>
      <c r="P740" s="2">
        <v>35446</v>
      </c>
      <c r="Q740" t="s">
        <v>133</v>
      </c>
      <c r="R740" t="s">
        <v>143</v>
      </c>
      <c r="T740" t="s">
        <v>94</v>
      </c>
      <c r="U740" t="s">
        <v>95</v>
      </c>
      <c r="V740" t="s">
        <v>36</v>
      </c>
      <c r="W740" t="s">
        <v>96</v>
      </c>
      <c r="Y740" t="s">
        <v>11011</v>
      </c>
      <c r="Z740" t="s">
        <v>535</v>
      </c>
      <c r="AA740" t="str">
        <f t="shared" si="23"/>
        <v>Inorganics; EMS code: SO2-</v>
      </c>
      <c r="AB740" t="s">
        <v>43</v>
      </c>
      <c r="AD740" t="s">
        <v>44</v>
      </c>
      <c r="AE740" t="str">
        <f t="shared" si="22"/>
        <v/>
      </c>
    </row>
    <row r="741" spans="1:31" hidden="1" x14ac:dyDescent="0.35">
      <c r="A741" t="s">
        <v>11010</v>
      </c>
      <c r="B741" t="s">
        <v>11008</v>
      </c>
      <c r="C741" t="s">
        <v>89</v>
      </c>
      <c r="D741" t="s">
        <v>11009</v>
      </c>
      <c r="E741" t="s">
        <v>11026</v>
      </c>
      <c r="F741" t="s">
        <v>11027</v>
      </c>
      <c r="G741" t="s">
        <v>11027</v>
      </c>
      <c r="H741">
        <v>1E-3</v>
      </c>
      <c r="I741" t="s">
        <v>36</v>
      </c>
      <c r="J741" t="s">
        <v>36</v>
      </c>
      <c r="K741" t="s">
        <v>36</v>
      </c>
      <c r="L741">
        <v>7</v>
      </c>
      <c r="O741" t="s">
        <v>11028</v>
      </c>
      <c r="P741" s="2">
        <v>35167</v>
      </c>
      <c r="Q741" t="s">
        <v>9844</v>
      </c>
      <c r="R741" t="s">
        <v>39</v>
      </c>
      <c r="T741" t="s">
        <v>94</v>
      </c>
      <c r="U741" t="s">
        <v>95</v>
      </c>
      <c r="V741" t="s">
        <v>36</v>
      </c>
      <c r="W741" t="s">
        <v>96</v>
      </c>
      <c r="Y741" t="s">
        <v>11011</v>
      </c>
      <c r="Z741" t="s">
        <v>535</v>
      </c>
      <c r="AA741" t="str">
        <f t="shared" si="23"/>
        <v>Inorganics; EMS code: SO2-</v>
      </c>
      <c r="AB741" t="s">
        <v>43</v>
      </c>
      <c r="AD741" t="s">
        <v>44</v>
      </c>
      <c r="AE741" t="str">
        <f t="shared" si="22"/>
        <v/>
      </c>
    </row>
    <row r="742" spans="1:31" hidden="1" x14ac:dyDescent="0.35">
      <c r="A742" t="s">
        <v>11036</v>
      </c>
      <c r="B742" t="s">
        <v>11029</v>
      </c>
      <c r="C742" t="s">
        <v>89</v>
      </c>
      <c r="D742" t="s">
        <v>11030</v>
      </c>
      <c r="E742" t="s">
        <v>11031</v>
      </c>
      <c r="F742" t="s">
        <v>11032</v>
      </c>
      <c r="G742" t="s">
        <v>11032</v>
      </c>
      <c r="H742">
        <v>0.01</v>
      </c>
      <c r="I742" t="s">
        <v>36</v>
      </c>
      <c r="J742" t="s">
        <v>36</v>
      </c>
      <c r="K742" t="s">
        <v>36</v>
      </c>
      <c r="L742">
        <v>794</v>
      </c>
      <c r="M742" t="s">
        <v>11033</v>
      </c>
      <c r="N742" t="s">
        <v>11034</v>
      </c>
      <c r="O742" t="s">
        <v>11035</v>
      </c>
      <c r="P742" s="2">
        <v>35167</v>
      </c>
      <c r="Q742" t="s">
        <v>9844</v>
      </c>
      <c r="R742" t="s">
        <v>39</v>
      </c>
      <c r="T742" t="s">
        <v>94</v>
      </c>
      <c r="U742" t="s">
        <v>95</v>
      </c>
      <c r="V742" t="s">
        <v>36</v>
      </c>
      <c r="W742" t="s">
        <v>96</v>
      </c>
      <c r="Y742" t="s">
        <v>1614</v>
      </c>
      <c r="AA742" t="str">
        <f t="shared" si="23"/>
        <v>EMS code: SO4-</v>
      </c>
      <c r="AB742" t="s">
        <v>43</v>
      </c>
      <c r="AC742" t="s">
        <v>2682</v>
      </c>
      <c r="AD742" t="s">
        <v>44</v>
      </c>
      <c r="AE742" t="str">
        <f t="shared" si="22"/>
        <v/>
      </c>
    </row>
    <row r="743" spans="1:31" hidden="1" x14ac:dyDescent="0.35">
      <c r="A743" t="s">
        <v>11036</v>
      </c>
      <c r="B743" t="s">
        <v>11029</v>
      </c>
      <c r="C743" t="s">
        <v>89</v>
      </c>
      <c r="D743" t="s">
        <v>11030</v>
      </c>
      <c r="E743" t="s">
        <v>91</v>
      </c>
      <c r="F743" t="s">
        <v>92</v>
      </c>
      <c r="G743" t="s">
        <v>92</v>
      </c>
      <c r="H743">
        <v>0</v>
      </c>
      <c r="I743" t="s">
        <v>35</v>
      </c>
      <c r="J743" t="s">
        <v>36</v>
      </c>
      <c r="K743" t="s">
        <v>36</v>
      </c>
      <c r="L743">
        <v>2961</v>
      </c>
      <c r="O743" t="s">
        <v>5986</v>
      </c>
      <c r="P743" s="2">
        <v>35167</v>
      </c>
      <c r="Q743" t="s">
        <v>9844</v>
      </c>
      <c r="R743" t="s">
        <v>39</v>
      </c>
      <c r="T743" t="s">
        <v>94</v>
      </c>
      <c r="U743" t="s">
        <v>95</v>
      </c>
      <c r="V743" t="s">
        <v>36</v>
      </c>
      <c r="W743" t="s">
        <v>96</v>
      </c>
      <c r="Y743" t="s">
        <v>1614</v>
      </c>
      <c r="AA743" t="str">
        <f t="shared" si="23"/>
        <v>EMS code: SO4-</v>
      </c>
      <c r="AB743" t="s">
        <v>43</v>
      </c>
      <c r="AC743" t="s">
        <v>2682</v>
      </c>
      <c r="AD743" t="s">
        <v>44</v>
      </c>
      <c r="AE743" t="str">
        <f t="shared" si="22"/>
        <v/>
      </c>
    </row>
    <row r="744" spans="1:31" hidden="1" x14ac:dyDescent="0.35">
      <c r="A744" t="s">
        <v>11036</v>
      </c>
      <c r="B744" t="s">
        <v>11029</v>
      </c>
      <c r="C744" t="s">
        <v>89</v>
      </c>
      <c r="D744" t="s">
        <v>11030</v>
      </c>
      <c r="E744" t="s">
        <v>5998</v>
      </c>
      <c r="F744" t="s">
        <v>12520</v>
      </c>
      <c r="G744" t="s">
        <v>5999</v>
      </c>
      <c r="H744">
        <v>5</v>
      </c>
      <c r="I744" t="s">
        <v>36</v>
      </c>
      <c r="J744" t="s">
        <v>36</v>
      </c>
      <c r="K744" t="s">
        <v>36</v>
      </c>
      <c r="L744">
        <v>1723</v>
      </c>
      <c r="M744" t="s">
        <v>11044</v>
      </c>
      <c r="N744" t="s">
        <v>11045</v>
      </c>
      <c r="O744" t="s">
        <v>11046</v>
      </c>
      <c r="P744" s="2">
        <v>35167</v>
      </c>
      <c r="Q744" t="s">
        <v>9844</v>
      </c>
      <c r="R744" t="s">
        <v>39</v>
      </c>
      <c r="T744" t="s">
        <v>94</v>
      </c>
      <c r="U744" t="s">
        <v>95</v>
      </c>
      <c r="V744" t="s">
        <v>36</v>
      </c>
      <c r="W744" t="s">
        <v>96</v>
      </c>
      <c r="Y744" t="s">
        <v>1614</v>
      </c>
      <c r="AA744" t="str">
        <f t="shared" si="23"/>
        <v>EMS code: SO4-</v>
      </c>
      <c r="AB744" t="s">
        <v>43</v>
      </c>
      <c r="AC744" t="s">
        <v>2682</v>
      </c>
      <c r="AD744" t="s">
        <v>44</v>
      </c>
      <c r="AE744" t="str">
        <f t="shared" si="22"/>
        <v/>
      </c>
    </row>
    <row r="745" spans="1:31" hidden="1" x14ac:dyDescent="0.35">
      <c r="A745" t="s">
        <v>11067</v>
      </c>
      <c r="B745" t="s">
        <v>11064</v>
      </c>
      <c r="C745" t="s">
        <v>89</v>
      </c>
      <c r="D745" t="s">
        <v>11065</v>
      </c>
      <c r="E745" t="s">
        <v>9086</v>
      </c>
      <c r="F745" t="s">
        <v>9087</v>
      </c>
      <c r="G745" t="s">
        <v>9087</v>
      </c>
      <c r="H745">
        <v>1E-3</v>
      </c>
      <c r="I745" t="s">
        <v>36</v>
      </c>
      <c r="J745" t="s">
        <v>36</v>
      </c>
      <c r="K745" t="s">
        <v>36</v>
      </c>
      <c r="L745">
        <v>4</v>
      </c>
      <c r="O745" t="s">
        <v>11066</v>
      </c>
      <c r="P745" s="2">
        <v>35167</v>
      </c>
      <c r="Q745" t="s">
        <v>9844</v>
      </c>
      <c r="R745" t="s">
        <v>39</v>
      </c>
      <c r="T745" t="s">
        <v>94</v>
      </c>
      <c r="U745" t="s">
        <v>95</v>
      </c>
      <c r="V745" t="s">
        <v>36</v>
      </c>
      <c r="W745" t="s">
        <v>96</v>
      </c>
      <c r="Z745" t="s">
        <v>535</v>
      </c>
      <c r="AA745" t="str">
        <f t="shared" si="23"/>
        <v>Inorganics; EMS code: SOX-</v>
      </c>
      <c r="AB745" t="s">
        <v>43</v>
      </c>
      <c r="AD745" t="s">
        <v>44</v>
      </c>
      <c r="AE745" t="str">
        <f t="shared" si="22"/>
        <v/>
      </c>
    </row>
    <row r="746" spans="1:31" hidden="1" x14ac:dyDescent="0.35">
      <c r="A746" t="s">
        <v>11086</v>
      </c>
      <c r="B746" t="s">
        <v>11083</v>
      </c>
      <c r="C746" t="s">
        <v>89</v>
      </c>
      <c r="D746" t="s">
        <v>11084</v>
      </c>
      <c r="E746" t="s">
        <v>3527</v>
      </c>
      <c r="F746" t="s">
        <v>3528</v>
      </c>
      <c r="G746" t="s">
        <v>3529</v>
      </c>
      <c r="H746">
        <v>0.1</v>
      </c>
      <c r="I746" t="s">
        <v>36</v>
      </c>
      <c r="J746" t="s">
        <v>36</v>
      </c>
      <c r="K746" t="s">
        <v>36</v>
      </c>
      <c r="L746">
        <v>1191</v>
      </c>
      <c r="M746" t="s">
        <v>3530</v>
      </c>
      <c r="N746" t="s">
        <v>4015</v>
      </c>
      <c r="O746" t="s">
        <v>11085</v>
      </c>
      <c r="P746" s="2">
        <v>35351</v>
      </c>
      <c r="Q746" t="s">
        <v>133</v>
      </c>
      <c r="R746" t="s">
        <v>39</v>
      </c>
      <c r="T746" t="s">
        <v>94</v>
      </c>
      <c r="U746" t="s">
        <v>95</v>
      </c>
      <c r="V746" t="s">
        <v>36</v>
      </c>
      <c r="W746" t="s">
        <v>96</v>
      </c>
      <c r="Y746" t="s">
        <v>11071</v>
      </c>
      <c r="Z746" t="s">
        <v>6234</v>
      </c>
      <c r="AA746" t="str">
        <f t="shared" si="23"/>
        <v>Metals - Total; EMS code: SR-T</v>
      </c>
      <c r="AB746" t="s">
        <v>43</v>
      </c>
      <c r="AC746" t="s">
        <v>268</v>
      </c>
      <c r="AD746" t="s">
        <v>44</v>
      </c>
      <c r="AE746" t="str">
        <f t="shared" si="22"/>
        <v/>
      </c>
    </row>
    <row r="747" spans="1:31" hidden="1" x14ac:dyDescent="0.35">
      <c r="A747" t="s">
        <v>11086</v>
      </c>
      <c r="B747" t="s">
        <v>11083</v>
      </c>
      <c r="C747" t="s">
        <v>89</v>
      </c>
      <c r="D747" t="s">
        <v>11084</v>
      </c>
      <c r="E747" t="s">
        <v>3509</v>
      </c>
      <c r="F747" t="s">
        <v>3510</v>
      </c>
      <c r="G747" t="s">
        <v>3511</v>
      </c>
      <c r="H747">
        <v>0.1</v>
      </c>
      <c r="I747" t="s">
        <v>36</v>
      </c>
      <c r="J747" t="s">
        <v>36</v>
      </c>
      <c r="K747" t="s">
        <v>36</v>
      </c>
      <c r="L747">
        <v>437</v>
      </c>
      <c r="M747" t="s">
        <v>3512</v>
      </c>
      <c r="N747" t="s">
        <v>3513</v>
      </c>
      <c r="O747" t="s">
        <v>10857</v>
      </c>
      <c r="P747" s="2">
        <v>35920</v>
      </c>
      <c r="Q747" t="s">
        <v>206</v>
      </c>
      <c r="R747" t="s">
        <v>187</v>
      </c>
      <c r="T747" t="s">
        <v>94</v>
      </c>
      <c r="U747" t="s">
        <v>95</v>
      </c>
      <c r="V747" t="s">
        <v>36</v>
      </c>
      <c r="W747" t="s">
        <v>96</v>
      </c>
      <c r="Y747" t="s">
        <v>11071</v>
      </c>
      <c r="Z747" t="s">
        <v>6234</v>
      </c>
      <c r="AA747" t="str">
        <f t="shared" si="23"/>
        <v>Metals - Total; EMS code: SR-T</v>
      </c>
      <c r="AB747" t="s">
        <v>43</v>
      </c>
      <c r="AC747" t="s">
        <v>268</v>
      </c>
      <c r="AD747" t="s">
        <v>44</v>
      </c>
      <c r="AE747" t="str">
        <f t="shared" si="22"/>
        <v/>
      </c>
    </row>
    <row r="748" spans="1:31" hidden="1" x14ac:dyDescent="0.35">
      <c r="A748" t="s">
        <v>11086</v>
      </c>
      <c r="B748" t="s">
        <v>11083</v>
      </c>
      <c r="C748" t="s">
        <v>89</v>
      </c>
      <c r="D748" t="s">
        <v>11084</v>
      </c>
      <c r="E748" t="s">
        <v>3562</v>
      </c>
      <c r="F748" t="s">
        <v>12449</v>
      </c>
      <c r="G748" t="s">
        <v>3563</v>
      </c>
      <c r="I748" t="s">
        <v>36</v>
      </c>
      <c r="J748" t="s">
        <v>36</v>
      </c>
      <c r="K748" t="s">
        <v>36</v>
      </c>
      <c r="L748">
        <v>565</v>
      </c>
      <c r="M748" t="s">
        <v>3564</v>
      </c>
      <c r="N748" t="s">
        <v>3565</v>
      </c>
      <c r="O748" t="s">
        <v>10847</v>
      </c>
      <c r="P748" s="2">
        <v>36754</v>
      </c>
      <c r="R748" t="s">
        <v>187</v>
      </c>
      <c r="T748" t="s">
        <v>94</v>
      </c>
      <c r="U748" t="s">
        <v>95</v>
      </c>
      <c r="V748" t="s">
        <v>36</v>
      </c>
      <c r="W748" t="s">
        <v>96</v>
      </c>
      <c r="Y748" t="s">
        <v>11071</v>
      </c>
      <c r="Z748" t="s">
        <v>6234</v>
      </c>
      <c r="AA748" t="str">
        <f t="shared" si="23"/>
        <v>Metals - Total; EMS code: SR-T</v>
      </c>
      <c r="AB748" t="s">
        <v>43</v>
      </c>
      <c r="AC748" t="s">
        <v>268</v>
      </c>
      <c r="AD748" t="s">
        <v>44</v>
      </c>
      <c r="AE748" t="str">
        <f t="shared" si="22"/>
        <v/>
      </c>
    </row>
    <row r="749" spans="1:31" hidden="1" x14ac:dyDescent="0.35">
      <c r="A749" t="s">
        <v>11200</v>
      </c>
      <c r="B749" t="s">
        <v>11197</v>
      </c>
      <c r="C749" t="s">
        <v>89</v>
      </c>
      <c r="D749" t="s">
        <v>11198</v>
      </c>
      <c r="E749" t="s">
        <v>91</v>
      </c>
      <c r="F749" t="s">
        <v>92</v>
      </c>
      <c r="G749" t="s">
        <v>92</v>
      </c>
      <c r="H749">
        <v>0</v>
      </c>
      <c r="I749" t="s">
        <v>35</v>
      </c>
      <c r="J749" t="s">
        <v>36</v>
      </c>
      <c r="K749" t="s">
        <v>36</v>
      </c>
      <c r="L749">
        <v>274</v>
      </c>
      <c r="O749" t="s">
        <v>11199</v>
      </c>
      <c r="P749" s="2">
        <v>35167</v>
      </c>
      <c r="Q749" t="s">
        <v>9844</v>
      </c>
      <c r="R749" t="s">
        <v>39</v>
      </c>
      <c r="T749" t="s">
        <v>94</v>
      </c>
      <c r="U749" t="s">
        <v>95</v>
      </c>
      <c r="V749" t="s">
        <v>36</v>
      </c>
      <c r="W749" t="s">
        <v>96</v>
      </c>
      <c r="AA749" t="str">
        <f t="shared" si="23"/>
        <v>EMS code: SU2-</v>
      </c>
      <c r="AB749" t="s">
        <v>43</v>
      </c>
      <c r="AD749" t="s">
        <v>44</v>
      </c>
      <c r="AE749" t="str">
        <f t="shared" si="22"/>
        <v/>
      </c>
    </row>
    <row r="750" spans="1:31" hidden="1" x14ac:dyDescent="0.35">
      <c r="A750" t="s">
        <v>11609</v>
      </c>
      <c r="B750" t="s">
        <v>11602</v>
      </c>
      <c r="C750" t="s">
        <v>89</v>
      </c>
      <c r="D750" t="s">
        <v>11603</v>
      </c>
      <c r="E750" t="s">
        <v>3527</v>
      </c>
      <c r="F750" t="s">
        <v>3528</v>
      </c>
      <c r="G750" t="s">
        <v>3529</v>
      </c>
      <c r="H750">
        <v>0.01</v>
      </c>
      <c r="I750" t="s">
        <v>36</v>
      </c>
      <c r="J750" t="s">
        <v>36</v>
      </c>
      <c r="K750" t="s">
        <v>36</v>
      </c>
      <c r="L750">
        <v>1191</v>
      </c>
      <c r="M750" t="s">
        <v>3530</v>
      </c>
      <c r="N750" t="s">
        <v>3531</v>
      </c>
      <c r="O750" t="s">
        <v>11608</v>
      </c>
      <c r="P750" s="2">
        <v>35351</v>
      </c>
      <c r="Q750" t="s">
        <v>133</v>
      </c>
      <c r="R750" t="s">
        <v>39</v>
      </c>
      <c r="T750" t="s">
        <v>94</v>
      </c>
      <c r="U750" t="s">
        <v>95</v>
      </c>
      <c r="V750" t="s">
        <v>36</v>
      </c>
      <c r="W750" t="s">
        <v>96</v>
      </c>
      <c r="Y750" t="s">
        <v>11600</v>
      </c>
      <c r="Z750" t="s">
        <v>6234</v>
      </c>
      <c r="AA750" t="str">
        <f t="shared" si="23"/>
        <v>Metals - Total; EMS code: TE-T</v>
      </c>
      <c r="AB750" t="s">
        <v>43</v>
      </c>
      <c r="AC750" t="s">
        <v>268</v>
      </c>
      <c r="AD750" t="s">
        <v>44</v>
      </c>
      <c r="AE750" t="str">
        <f t="shared" si="22"/>
        <v/>
      </c>
    </row>
    <row r="751" spans="1:31" hidden="1" x14ac:dyDescent="0.35">
      <c r="A751" t="s">
        <v>11733</v>
      </c>
      <c r="B751" t="s">
        <v>11718</v>
      </c>
      <c r="C751" t="s">
        <v>89</v>
      </c>
      <c r="D751" t="s">
        <v>11719</v>
      </c>
      <c r="E751" t="s">
        <v>3509</v>
      </c>
      <c r="F751" t="s">
        <v>3510</v>
      </c>
      <c r="G751" t="s">
        <v>3511</v>
      </c>
      <c r="H751">
        <v>0.04</v>
      </c>
      <c r="I751" t="s">
        <v>36</v>
      </c>
      <c r="J751" t="s">
        <v>36</v>
      </c>
      <c r="K751" t="s">
        <v>36</v>
      </c>
      <c r="L751">
        <v>21</v>
      </c>
      <c r="M751" t="s">
        <v>11732</v>
      </c>
      <c r="N751" t="s">
        <v>3565</v>
      </c>
      <c r="O751" t="s">
        <v>10847</v>
      </c>
      <c r="P751" s="2">
        <v>35920</v>
      </c>
      <c r="Q751" t="s">
        <v>206</v>
      </c>
      <c r="R751" t="s">
        <v>187</v>
      </c>
      <c r="T751" t="s">
        <v>94</v>
      </c>
      <c r="U751" t="s">
        <v>95</v>
      </c>
      <c r="V751" t="s">
        <v>36</v>
      </c>
      <c r="W751" t="s">
        <v>96</v>
      </c>
      <c r="Y751" t="s">
        <v>11703</v>
      </c>
      <c r="Z751" t="s">
        <v>6234</v>
      </c>
      <c r="AA751" t="str">
        <f t="shared" si="23"/>
        <v>Metals - Total; EMS code: TI-T</v>
      </c>
      <c r="AB751" t="s">
        <v>43</v>
      </c>
      <c r="AC751" t="s">
        <v>268</v>
      </c>
      <c r="AD751" t="s">
        <v>44</v>
      </c>
      <c r="AE751" t="str">
        <f t="shared" si="22"/>
        <v/>
      </c>
    </row>
    <row r="752" spans="1:31" hidden="1" x14ac:dyDescent="0.35">
      <c r="A752" t="s">
        <v>11733</v>
      </c>
      <c r="B752" t="s">
        <v>11718</v>
      </c>
      <c r="C752" t="s">
        <v>89</v>
      </c>
      <c r="D752" t="s">
        <v>11719</v>
      </c>
      <c r="E752" t="s">
        <v>3527</v>
      </c>
      <c r="F752" t="s">
        <v>3528</v>
      </c>
      <c r="G752" t="s">
        <v>3529</v>
      </c>
      <c r="H752">
        <v>0.04</v>
      </c>
      <c r="I752" t="s">
        <v>36</v>
      </c>
      <c r="J752" t="s">
        <v>36</v>
      </c>
      <c r="K752" t="s">
        <v>36</v>
      </c>
      <c r="L752">
        <v>1191</v>
      </c>
      <c r="M752" t="s">
        <v>3530</v>
      </c>
      <c r="N752" t="s">
        <v>4015</v>
      </c>
      <c r="O752" t="s">
        <v>11734</v>
      </c>
      <c r="P752" s="2">
        <v>35351</v>
      </c>
      <c r="Q752" t="s">
        <v>133</v>
      </c>
      <c r="R752" t="s">
        <v>39</v>
      </c>
      <c r="T752" t="s">
        <v>94</v>
      </c>
      <c r="U752" t="s">
        <v>95</v>
      </c>
      <c r="V752" t="s">
        <v>36</v>
      </c>
      <c r="W752" t="s">
        <v>96</v>
      </c>
      <c r="Y752" t="s">
        <v>11703</v>
      </c>
      <c r="Z752" t="s">
        <v>6234</v>
      </c>
      <c r="AA752" t="str">
        <f t="shared" si="23"/>
        <v>Metals - Total; EMS code: TI-T</v>
      </c>
      <c r="AB752" t="s">
        <v>43</v>
      </c>
      <c r="AC752" t="s">
        <v>268</v>
      </c>
      <c r="AD752" t="s">
        <v>44</v>
      </c>
      <c r="AE752" t="str">
        <f t="shared" si="22"/>
        <v/>
      </c>
    </row>
    <row r="753" spans="1:31" hidden="1" x14ac:dyDescent="0.35">
      <c r="A753" t="s">
        <v>11761</v>
      </c>
      <c r="B753" t="s">
        <v>11755</v>
      </c>
      <c r="C753" t="s">
        <v>89</v>
      </c>
      <c r="D753" t="s">
        <v>11756</v>
      </c>
      <c r="E753" t="s">
        <v>4142</v>
      </c>
      <c r="F753" t="s">
        <v>12499</v>
      </c>
      <c r="G753" t="s">
        <v>4143</v>
      </c>
      <c r="H753">
        <v>1E-3</v>
      </c>
      <c r="I753" t="s">
        <v>36</v>
      </c>
      <c r="J753" t="s">
        <v>36</v>
      </c>
      <c r="K753" t="s">
        <v>36</v>
      </c>
      <c r="L753">
        <v>48</v>
      </c>
      <c r="O753" t="s">
        <v>6406</v>
      </c>
      <c r="P753" s="2">
        <v>45392</v>
      </c>
      <c r="R753" t="s">
        <v>126</v>
      </c>
      <c r="T753" t="s">
        <v>94</v>
      </c>
      <c r="U753" t="s">
        <v>95</v>
      </c>
      <c r="V753" t="s">
        <v>36</v>
      </c>
      <c r="W753" t="s">
        <v>96</v>
      </c>
      <c r="Y753" t="s">
        <v>11745</v>
      </c>
      <c r="Z753" t="s">
        <v>6234</v>
      </c>
      <c r="AA753" t="str">
        <f t="shared" si="23"/>
        <v>Metals - Total; EMS code: TL-T</v>
      </c>
      <c r="AB753" t="s">
        <v>43</v>
      </c>
      <c r="AC753" t="s">
        <v>268</v>
      </c>
      <c r="AD753" t="s">
        <v>44</v>
      </c>
      <c r="AE753" t="str">
        <f t="shared" si="22"/>
        <v/>
      </c>
    </row>
    <row r="754" spans="1:31" hidden="1" x14ac:dyDescent="0.35">
      <c r="A754" t="s">
        <v>11761</v>
      </c>
      <c r="B754" t="s">
        <v>11755</v>
      </c>
      <c r="C754" t="s">
        <v>89</v>
      </c>
      <c r="D754" t="s">
        <v>11756</v>
      </c>
      <c r="E754" t="s">
        <v>3562</v>
      </c>
      <c r="F754" t="s">
        <v>12449</v>
      </c>
      <c r="G754" t="s">
        <v>3563</v>
      </c>
      <c r="I754" t="s">
        <v>36</v>
      </c>
      <c r="J754" t="s">
        <v>36</v>
      </c>
      <c r="K754" t="s">
        <v>36</v>
      </c>
      <c r="L754">
        <v>565</v>
      </c>
      <c r="M754" t="s">
        <v>3564</v>
      </c>
      <c r="N754" t="s">
        <v>3565</v>
      </c>
      <c r="O754" t="s">
        <v>10847</v>
      </c>
      <c r="P754" s="2">
        <v>36754</v>
      </c>
      <c r="R754" t="s">
        <v>187</v>
      </c>
      <c r="T754" t="s">
        <v>94</v>
      </c>
      <c r="U754" t="s">
        <v>95</v>
      </c>
      <c r="V754" t="s">
        <v>36</v>
      </c>
      <c r="W754" t="s">
        <v>96</v>
      </c>
      <c r="Y754" t="s">
        <v>11745</v>
      </c>
      <c r="Z754" t="s">
        <v>6234</v>
      </c>
      <c r="AA754" t="str">
        <f t="shared" si="23"/>
        <v>Metals - Total; EMS code: TL-T</v>
      </c>
      <c r="AB754" t="s">
        <v>43</v>
      </c>
      <c r="AC754" t="s">
        <v>268</v>
      </c>
      <c r="AD754" t="s">
        <v>44</v>
      </c>
      <c r="AE754" t="str">
        <f t="shared" si="22"/>
        <v/>
      </c>
    </row>
    <row r="755" spans="1:31" hidden="1" x14ac:dyDescent="0.35">
      <c r="A755" t="s">
        <v>11761</v>
      </c>
      <c r="B755" t="s">
        <v>11755</v>
      </c>
      <c r="C755" t="s">
        <v>89</v>
      </c>
      <c r="D755" t="s">
        <v>11756</v>
      </c>
      <c r="E755" t="s">
        <v>3509</v>
      </c>
      <c r="F755" t="s">
        <v>3510</v>
      </c>
      <c r="G755" t="s">
        <v>3511</v>
      </c>
      <c r="H755">
        <v>0.02</v>
      </c>
      <c r="I755" t="s">
        <v>36</v>
      </c>
      <c r="J755" t="s">
        <v>36</v>
      </c>
      <c r="K755" t="s">
        <v>36</v>
      </c>
      <c r="L755">
        <v>437</v>
      </c>
      <c r="M755" t="s">
        <v>3512</v>
      </c>
      <c r="N755" t="s">
        <v>3513</v>
      </c>
      <c r="O755" t="s">
        <v>10857</v>
      </c>
      <c r="P755" s="2">
        <v>35920</v>
      </c>
      <c r="Q755" t="s">
        <v>206</v>
      </c>
      <c r="R755" t="s">
        <v>187</v>
      </c>
      <c r="T755" t="s">
        <v>94</v>
      </c>
      <c r="U755" t="s">
        <v>95</v>
      </c>
      <c r="V755" t="s">
        <v>36</v>
      </c>
      <c r="W755" t="s">
        <v>96</v>
      </c>
      <c r="Y755" t="s">
        <v>11745</v>
      </c>
      <c r="Z755" t="s">
        <v>6234</v>
      </c>
      <c r="AA755" t="str">
        <f t="shared" si="23"/>
        <v>Metals - Total; EMS code: TL-T</v>
      </c>
      <c r="AB755" t="s">
        <v>43</v>
      </c>
      <c r="AC755" t="s">
        <v>268</v>
      </c>
      <c r="AD755" t="s">
        <v>44</v>
      </c>
      <c r="AE755" t="str">
        <f t="shared" si="22"/>
        <v/>
      </c>
    </row>
    <row r="756" spans="1:31" hidden="1" x14ac:dyDescent="0.35">
      <c r="A756" t="s">
        <v>11761</v>
      </c>
      <c r="B756" t="s">
        <v>11755</v>
      </c>
      <c r="C756" t="s">
        <v>89</v>
      </c>
      <c r="D756" t="s">
        <v>11756</v>
      </c>
      <c r="E756" t="s">
        <v>3527</v>
      </c>
      <c r="F756" t="s">
        <v>3528</v>
      </c>
      <c r="G756" t="s">
        <v>3529</v>
      </c>
      <c r="H756">
        <v>0.02</v>
      </c>
      <c r="I756" t="s">
        <v>36</v>
      </c>
      <c r="J756" t="s">
        <v>36</v>
      </c>
      <c r="K756" t="s">
        <v>36</v>
      </c>
      <c r="L756">
        <v>1192</v>
      </c>
      <c r="M756" t="s">
        <v>3530</v>
      </c>
      <c r="N756" t="s">
        <v>4015</v>
      </c>
      <c r="O756" t="s">
        <v>11770</v>
      </c>
      <c r="P756" s="2">
        <v>35351</v>
      </c>
      <c r="Q756" t="s">
        <v>133</v>
      </c>
      <c r="R756" t="s">
        <v>39</v>
      </c>
      <c r="T756" t="s">
        <v>94</v>
      </c>
      <c r="U756" t="s">
        <v>95</v>
      </c>
      <c r="V756" t="s">
        <v>36</v>
      </c>
      <c r="W756" t="s">
        <v>96</v>
      </c>
      <c r="Y756" t="s">
        <v>11745</v>
      </c>
      <c r="Z756" t="s">
        <v>6234</v>
      </c>
      <c r="AA756" t="str">
        <f t="shared" si="23"/>
        <v>Metals - Total; EMS code: TL-T</v>
      </c>
      <c r="AB756" t="s">
        <v>43</v>
      </c>
      <c r="AC756" t="s">
        <v>268</v>
      </c>
      <c r="AD756" t="s">
        <v>44</v>
      </c>
      <c r="AE756" t="str">
        <f t="shared" si="22"/>
        <v/>
      </c>
    </row>
    <row r="757" spans="1:31" hidden="1" x14ac:dyDescent="0.35">
      <c r="A757" t="s">
        <v>11840</v>
      </c>
      <c r="B757" t="s">
        <v>11833</v>
      </c>
      <c r="C757" t="s">
        <v>89</v>
      </c>
      <c r="D757" t="s">
        <v>11834</v>
      </c>
      <c r="E757" t="s">
        <v>91</v>
      </c>
      <c r="F757" t="s">
        <v>92</v>
      </c>
      <c r="G757" t="s">
        <v>92</v>
      </c>
      <c r="H757">
        <v>0</v>
      </c>
      <c r="I757" t="s">
        <v>35</v>
      </c>
      <c r="J757" t="s">
        <v>36</v>
      </c>
      <c r="K757" t="s">
        <v>36</v>
      </c>
      <c r="L757">
        <v>16143</v>
      </c>
      <c r="O757" t="s">
        <v>11839</v>
      </c>
      <c r="P757" s="2">
        <v>35167</v>
      </c>
      <c r="Q757" t="s">
        <v>11002</v>
      </c>
      <c r="R757" t="s">
        <v>39</v>
      </c>
      <c r="T757" t="s">
        <v>94</v>
      </c>
      <c r="U757" t="s">
        <v>95</v>
      </c>
      <c r="V757" t="s">
        <v>36</v>
      </c>
      <c r="W757" t="s">
        <v>96</v>
      </c>
      <c r="Z757" t="s">
        <v>3903</v>
      </c>
      <c r="AA757" t="str">
        <f t="shared" si="23"/>
        <v>Particulates; EMS code: TP-T</v>
      </c>
      <c r="AB757" t="s">
        <v>43</v>
      </c>
      <c r="AC757" t="s">
        <v>268</v>
      </c>
      <c r="AD757" t="s">
        <v>44</v>
      </c>
      <c r="AE757" t="str">
        <f t="shared" si="22"/>
        <v/>
      </c>
    </row>
    <row r="758" spans="1:31" hidden="1" x14ac:dyDescent="0.35">
      <c r="A758" t="s">
        <v>11840</v>
      </c>
      <c r="B758" t="s">
        <v>11833</v>
      </c>
      <c r="C758" t="s">
        <v>89</v>
      </c>
      <c r="D758" t="s">
        <v>11834</v>
      </c>
      <c r="E758" t="s">
        <v>11841</v>
      </c>
      <c r="F758" t="s">
        <v>12631</v>
      </c>
      <c r="G758" t="s">
        <v>11842</v>
      </c>
      <c r="H758">
        <v>0</v>
      </c>
      <c r="I758" t="s">
        <v>36</v>
      </c>
      <c r="J758" t="s">
        <v>36</v>
      </c>
      <c r="K758" t="s">
        <v>36</v>
      </c>
      <c r="L758">
        <v>3038</v>
      </c>
      <c r="O758" t="s">
        <v>258</v>
      </c>
      <c r="P758" s="2">
        <v>35167</v>
      </c>
      <c r="Q758" t="s">
        <v>11002</v>
      </c>
      <c r="R758" t="s">
        <v>39</v>
      </c>
      <c r="T758" t="s">
        <v>94</v>
      </c>
      <c r="U758" t="s">
        <v>95</v>
      </c>
      <c r="V758" t="s">
        <v>36</v>
      </c>
      <c r="W758" t="s">
        <v>96</v>
      </c>
      <c r="Z758" t="s">
        <v>3903</v>
      </c>
      <c r="AA758" t="str">
        <f t="shared" si="23"/>
        <v>Particulates; EMS code: TP-T</v>
      </c>
      <c r="AB758" t="s">
        <v>43</v>
      </c>
      <c r="AC758" t="s">
        <v>268</v>
      </c>
      <c r="AD758" t="s">
        <v>44</v>
      </c>
      <c r="AE758" t="str">
        <f t="shared" si="22"/>
        <v/>
      </c>
    </row>
    <row r="759" spans="1:31" hidden="1" x14ac:dyDescent="0.35">
      <c r="A759" t="s">
        <v>11840</v>
      </c>
      <c r="B759" t="s">
        <v>11833</v>
      </c>
      <c r="C759" t="s">
        <v>89</v>
      </c>
      <c r="D759" t="s">
        <v>11834</v>
      </c>
      <c r="E759" t="s">
        <v>10102</v>
      </c>
      <c r="F759" t="s">
        <v>10103</v>
      </c>
      <c r="G759" t="s">
        <v>10104</v>
      </c>
      <c r="H759">
        <v>2</v>
      </c>
      <c r="I759" t="s">
        <v>36</v>
      </c>
      <c r="J759" t="s">
        <v>36</v>
      </c>
      <c r="K759" t="s">
        <v>36</v>
      </c>
      <c r="L759">
        <v>1247</v>
      </c>
      <c r="M759" t="s">
        <v>11843</v>
      </c>
      <c r="N759" t="s">
        <v>11844</v>
      </c>
      <c r="O759" t="s">
        <v>11845</v>
      </c>
      <c r="P759" s="2">
        <v>35167</v>
      </c>
      <c r="Q759" t="s">
        <v>133</v>
      </c>
      <c r="R759" t="s">
        <v>39</v>
      </c>
      <c r="T759" t="s">
        <v>94</v>
      </c>
      <c r="U759" t="s">
        <v>95</v>
      </c>
      <c r="V759" t="s">
        <v>36</v>
      </c>
      <c r="W759" t="s">
        <v>96</v>
      </c>
      <c r="Z759" t="s">
        <v>3903</v>
      </c>
      <c r="AA759" t="str">
        <f t="shared" si="23"/>
        <v>Particulates; EMS code: TP-T</v>
      </c>
      <c r="AB759" t="s">
        <v>43</v>
      </c>
      <c r="AC759" t="s">
        <v>268</v>
      </c>
      <c r="AD759" t="s">
        <v>44</v>
      </c>
      <c r="AE759" t="str">
        <f t="shared" si="22"/>
        <v/>
      </c>
    </row>
    <row r="760" spans="1:31" hidden="1" x14ac:dyDescent="0.35">
      <c r="A760" t="s">
        <v>11840</v>
      </c>
      <c r="B760" t="s">
        <v>11833</v>
      </c>
      <c r="C760" t="s">
        <v>89</v>
      </c>
      <c r="D760" t="s">
        <v>11834</v>
      </c>
      <c r="E760" t="s">
        <v>10115</v>
      </c>
      <c r="F760" t="s">
        <v>10116</v>
      </c>
      <c r="G760" t="s">
        <v>10117</v>
      </c>
      <c r="H760">
        <v>2</v>
      </c>
      <c r="I760" t="s">
        <v>36</v>
      </c>
      <c r="J760" t="s">
        <v>36</v>
      </c>
      <c r="K760" t="s">
        <v>36</v>
      </c>
      <c r="L760">
        <v>390</v>
      </c>
      <c r="M760" t="s">
        <v>11846</v>
      </c>
      <c r="N760" t="s">
        <v>11847</v>
      </c>
      <c r="O760" t="s">
        <v>11848</v>
      </c>
      <c r="P760" s="2">
        <v>41408</v>
      </c>
      <c r="Q760" t="s">
        <v>11849</v>
      </c>
      <c r="R760" t="s">
        <v>126</v>
      </c>
      <c r="S760" t="s">
        <v>126</v>
      </c>
      <c r="T760" t="s">
        <v>94</v>
      </c>
      <c r="U760" t="s">
        <v>95</v>
      </c>
      <c r="V760" t="s">
        <v>36</v>
      </c>
      <c r="W760" t="s">
        <v>96</v>
      </c>
      <c r="Z760" t="s">
        <v>3903</v>
      </c>
      <c r="AA760" t="str">
        <f t="shared" si="23"/>
        <v>Particulates; EMS code: TP-T</v>
      </c>
      <c r="AB760" t="s">
        <v>43</v>
      </c>
      <c r="AC760" t="s">
        <v>268</v>
      </c>
      <c r="AD760" t="s">
        <v>44</v>
      </c>
      <c r="AE760" t="str">
        <f t="shared" si="22"/>
        <v/>
      </c>
    </row>
    <row r="761" spans="1:31" hidden="1" x14ac:dyDescent="0.35">
      <c r="A761" t="s">
        <v>11840</v>
      </c>
      <c r="B761" t="s">
        <v>11833</v>
      </c>
      <c r="C761" t="s">
        <v>89</v>
      </c>
      <c r="D761" t="s">
        <v>11834</v>
      </c>
      <c r="E761" t="s">
        <v>6086</v>
      </c>
      <c r="F761" t="s">
        <v>6087</v>
      </c>
      <c r="G761" t="s">
        <v>6087</v>
      </c>
      <c r="H761">
        <v>1</v>
      </c>
      <c r="I761" t="s">
        <v>36</v>
      </c>
      <c r="J761" t="s">
        <v>36</v>
      </c>
      <c r="K761" t="s">
        <v>36</v>
      </c>
      <c r="L761">
        <v>157</v>
      </c>
      <c r="M761" t="s">
        <v>11850</v>
      </c>
      <c r="N761" t="s">
        <v>11851</v>
      </c>
      <c r="O761" t="s">
        <v>11852</v>
      </c>
      <c r="P761" s="2">
        <v>35446</v>
      </c>
      <c r="Q761" t="s">
        <v>133</v>
      </c>
      <c r="R761" t="s">
        <v>143</v>
      </c>
      <c r="T761" t="s">
        <v>94</v>
      </c>
      <c r="U761" t="s">
        <v>95</v>
      </c>
      <c r="V761" t="s">
        <v>36</v>
      </c>
      <c r="W761" t="s">
        <v>96</v>
      </c>
      <c r="Z761" t="s">
        <v>3903</v>
      </c>
      <c r="AA761" t="str">
        <f t="shared" si="23"/>
        <v>Particulates; EMS code: TP-T</v>
      </c>
      <c r="AB761" t="s">
        <v>43</v>
      </c>
      <c r="AC761" t="s">
        <v>268</v>
      </c>
      <c r="AD761" t="s">
        <v>44</v>
      </c>
      <c r="AE761" t="str">
        <f t="shared" ref="AE761:AE824" si="24">IF(AD761="FIELD_RESULT",F761,"")</f>
        <v/>
      </c>
    </row>
    <row r="762" spans="1:31" hidden="1" x14ac:dyDescent="0.35">
      <c r="A762" t="s">
        <v>11840</v>
      </c>
      <c r="B762" t="s">
        <v>11833</v>
      </c>
      <c r="C762" t="s">
        <v>89</v>
      </c>
      <c r="D762" t="s">
        <v>11834</v>
      </c>
      <c r="E762" t="s">
        <v>10133</v>
      </c>
      <c r="F762" t="s">
        <v>10134</v>
      </c>
      <c r="G762" t="s">
        <v>10134</v>
      </c>
      <c r="H762">
        <v>2</v>
      </c>
      <c r="I762" t="s">
        <v>36</v>
      </c>
      <c r="J762" t="s">
        <v>36</v>
      </c>
      <c r="K762" t="s">
        <v>36</v>
      </c>
      <c r="L762">
        <v>291</v>
      </c>
      <c r="O762" t="s">
        <v>11853</v>
      </c>
      <c r="P762" s="2">
        <v>35167</v>
      </c>
      <c r="Q762" t="s">
        <v>11002</v>
      </c>
      <c r="R762" t="s">
        <v>39</v>
      </c>
      <c r="T762" t="s">
        <v>94</v>
      </c>
      <c r="U762" t="s">
        <v>95</v>
      </c>
      <c r="V762" t="s">
        <v>36</v>
      </c>
      <c r="W762" t="s">
        <v>96</v>
      </c>
      <c r="Z762" t="s">
        <v>3903</v>
      </c>
      <c r="AA762" t="str">
        <f t="shared" si="23"/>
        <v>Particulates; EMS code: TP-T</v>
      </c>
      <c r="AB762" t="s">
        <v>43</v>
      </c>
      <c r="AC762" t="s">
        <v>268</v>
      </c>
      <c r="AD762" t="s">
        <v>44</v>
      </c>
      <c r="AE762" t="str">
        <f t="shared" si="24"/>
        <v/>
      </c>
    </row>
    <row r="763" spans="1:31" hidden="1" x14ac:dyDescent="0.35">
      <c r="A763" t="s">
        <v>11840</v>
      </c>
      <c r="B763" t="s">
        <v>11833</v>
      </c>
      <c r="C763" t="s">
        <v>89</v>
      </c>
      <c r="D763" t="s">
        <v>11834</v>
      </c>
      <c r="E763" t="s">
        <v>415</v>
      </c>
      <c r="F763" t="s">
        <v>416</v>
      </c>
      <c r="G763" t="s">
        <v>416</v>
      </c>
      <c r="H763">
        <v>0</v>
      </c>
      <c r="I763" t="s">
        <v>36</v>
      </c>
      <c r="J763" t="s">
        <v>36</v>
      </c>
      <c r="K763" t="s">
        <v>36</v>
      </c>
      <c r="L763">
        <v>1683</v>
      </c>
      <c r="O763" t="s">
        <v>11855</v>
      </c>
      <c r="P763" s="2">
        <v>35167</v>
      </c>
      <c r="Q763" t="s">
        <v>276</v>
      </c>
      <c r="R763" t="s">
        <v>39</v>
      </c>
      <c r="T763" t="s">
        <v>94</v>
      </c>
      <c r="U763" t="s">
        <v>95</v>
      </c>
      <c r="V763" t="s">
        <v>36</v>
      </c>
      <c r="W763" t="s">
        <v>96</v>
      </c>
      <c r="Z763" t="s">
        <v>3903</v>
      </c>
      <c r="AA763" t="str">
        <f t="shared" si="23"/>
        <v>Particulates; EMS code: TP-T</v>
      </c>
      <c r="AB763" t="s">
        <v>43</v>
      </c>
      <c r="AC763" t="s">
        <v>268</v>
      </c>
      <c r="AD763" t="s">
        <v>44</v>
      </c>
      <c r="AE763" t="str">
        <f t="shared" si="24"/>
        <v/>
      </c>
    </row>
    <row r="764" spans="1:31" hidden="1" x14ac:dyDescent="0.35">
      <c r="A764" t="s">
        <v>11840</v>
      </c>
      <c r="B764" t="s">
        <v>11833</v>
      </c>
      <c r="C764" t="s">
        <v>89</v>
      </c>
      <c r="D764" t="s">
        <v>11834</v>
      </c>
      <c r="E764" t="s">
        <v>10143</v>
      </c>
      <c r="F764" t="s">
        <v>10144</v>
      </c>
      <c r="G764" t="s">
        <v>10144</v>
      </c>
      <c r="H764">
        <v>2</v>
      </c>
      <c r="I764" t="s">
        <v>35</v>
      </c>
      <c r="J764" t="s">
        <v>36</v>
      </c>
      <c r="K764" t="s">
        <v>36</v>
      </c>
      <c r="L764">
        <v>13286</v>
      </c>
      <c r="O764" t="s">
        <v>11856</v>
      </c>
      <c r="P764" s="2">
        <v>35167</v>
      </c>
      <c r="Q764" t="s">
        <v>11002</v>
      </c>
      <c r="R764" t="s">
        <v>39</v>
      </c>
      <c r="T764" t="s">
        <v>94</v>
      </c>
      <c r="U764" t="s">
        <v>95</v>
      </c>
      <c r="V764" t="s">
        <v>36</v>
      </c>
      <c r="W764" t="s">
        <v>96</v>
      </c>
      <c r="Z764" t="s">
        <v>3903</v>
      </c>
      <c r="AA764" t="str">
        <f t="shared" si="23"/>
        <v>Particulates; EMS code: TP-T</v>
      </c>
      <c r="AB764" t="s">
        <v>43</v>
      </c>
      <c r="AC764" t="s">
        <v>268</v>
      </c>
      <c r="AD764" t="s">
        <v>44</v>
      </c>
      <c r="AE764" t="str">
        <f t="shared" si="24"/>
        <v/>
      </c>
    </row>
    <row r="765" spans="1:31" hidden="1" x14ac:dyDescent="0.35">
      <c r="A765" t="s">
        <v>11840</v>
      </c>
      <c r="B765" t="s">
        <v>11833</v>
      </c>
      <c r="C765" t="s">
        <v>89</v>
      </c>
      <c r="D765" t="s">
        <v>11834</v>
      </c>
      <c r="E765" t="s">
        <v>468</v>
      </c>
      <c r="F765" t="s">
        <v>278</v>
      </c>
      <c r="G765" t="s">
        <v>469</v>
      </c>
      <c r="H765">
        <v>0</v>
      </c>
      <c r="I765" t="s">
        <v>36</v>
      </c>
      <c r="J765" t="s">
        <v>36</v>
      </c>
      <c r="K765" t="s">
        <v>36</v>
      </c>
      <c r="L765">
        <v>23030</v>
      </c>
      <c r="O765" t="s">
        <v>11859</v>
      </c>
      <c r="P765" s="2">
        <v>35167</v>
      </c>
      <c r="Q765" t="s">
        <v>11002</v>
      </c>
      <c r="R765" t="s">
        <v>39</v>
      </c>
      <c r="T765" t="s">
        <v>94</v>
      </c>
      <c r="U765" t="s">
        <v>95</v>
      </c>
      <c r="V765" t="s">
        <v>36</v>
      </c>
      <c r="W765" t="s">
        <v>96</v>
      </c>
      <c r="Z765" t="s">
        <v>3903</v>
      </c>
      <c r="AA765" t="str">
        <f t="shared" si="23"/>
        <v>Particulates; EMS code: TP-T</v>
      </c>
      <c r="AB765" t="s">
        <v>43</v>
      </c>
      <c r="AC765" t="s">
        <v>268</v>
      </c>
      <c r="AD765" t="s">
        <v>44</v>
      </c>
      <c r="AE765" t="str">
        <f t="shared" si="24"/>
        <v/>
      </c>
    </row>
    <row r="766" spans="1:31" hidden="1" x14ac:dyDescent="0.35">
      <c r="A766" t="s">
        <v>11840</v>
      </c>
      <c r="B766" t="s">
        <v>11833</v>
      </c>
      <c r="C766" t="s">
        <v>89</v>
      </c>
      <c r="D766" t="s">
        <v>11834</v>
      </c>
      <c r="E766" t="s">
        <v>11860</v>
      </c>
      <c r="F766" t="s">
        <v>12632</v>
      </c>
      <c r="G766" t="s">
        <v>11861</v>
      </c>
      <c r="H766">
        <v>0.01</v>
      </c>
      <c r="I766" t="s">
        <v>36</v>
      </c>
      <c r="J766" t="s">
        <v>36</v>
      </c>
      <c r="K766" t="s">
        <v>36</v>
      </c>
      <c r="L766">
        <v>30</v>
      </c>
      <c r="O766" t="s">
        <v>11862</v>
      </c>
      <c r="P766" s="2">
        <v>35167</v>
      </c>
      <c r="Q766" t="s">
        <v>11002</v>
      </c>
      <c r="R766" t="s">
        <v>39</v>
      </c>
      <c r="T766" t="s">
        <v>94</v>
      </c>
      <c r="U766" t="s">
        <v>95</v>
      </c>
      <c r="V766" t="s">
        <v>36</v>
      </c>
      <c r="W766" t="s">
        <v>96</v>
      </c>
      <c r="Z766" t="s">
        <v>3903</v>
      </c>
      <c r="AA766" t="str">
        <f t="shared" si="23"/>
        <v>Particulates; EMS code: TP-T</v>
      </c>
      <c r="AB766" t="s">
        <v>43</v>
      </c>
      <c r="AC766" t="s">
        <v>268</v>
      </c>
      <c r="AD766" t="s">
        <v>44</v>
      </c>
      <c r="AE766" t="str">
        <f t="shared" si="24"/>
        <v/>
      </c>
    </row>
    <row r="767" spans="1:31" hidden="1" x14ac:dyDescent="0.35">
      <c r="A767" t="s">
        <v>11883</v>
      </c>
      <c r="B767" t="s">
        <v>11878</v>
      </c>
      <c r="C767" t="s">
        <v>89</v>
      </c>
      <c r="D767" t="s">
        <v>11879</v>
      </c>
      <c r="E767" t="s">
        <v>11880</v>
      </c>
      <c r="F767" t="s">
        <v>11881</v>
      </c>
      <c r="G767" t="s">
        <v>11882</v>
      </c>
      <c r="H767">
        <v>0</v>
      </c>
      <c r="I767" t="s">
        <v>36</v>
      </c>
      <c r="J767" t="s">
        <v>36</v>
      </c>
      <c r="K767" t="s">
        <v>36</v>
      </c>
      <c r="L767">
        <v>250</v>
      </c>
      <c r="M767" t="s">
        <v>11015</v>
      </c>
      <c r="N767" t="s">
        <v>11016</v>
      </c>
      <c r="O767" t="s">
        <v>6011</v>
      </c>
      <c r="P767" s="2">
        <v>35648</v>
      </c>
      <c r="Q767" t="s">
        <v>300</v>
      </c>
      <c r="R767" t="s">
        <v>187</v>
      </c>
      <c r="T767" t="s">
        <v>94</v>
      </c>
      <c r="U767" t="s">
        <v>95</v>
      </c>
      <c r="V767" t="s">
        <v>36</v>
      </c>
      <c r="W767" t="s">
        <v>96</v>
      </c>
      <c r="Z767" t="s">
        <v>535</v>
      </c>
      <c r="AA767" t="str">
        <f t="shared" si="23"/>
        <v>Inorganics; EMS code: TRS-</v>
      </c>
      <c r="AB767" t="s">
        <v>43</v>
      </c>
      <c r="AC767" t="s">
        <v>268</v>
      </c>
      <c r="AD767" t="s">
        <v>44</v>
      </c>
      <c r="AE767" t="str">
        <f t="shared" si="24"/>
        <v/>
      </c>
    </row>
    <row r="768" spans="1:31" hidden="1" x14ac:dyDescent="0.35">
      <c r="A768" t="s">
        <v>11883</v>
      </c>
      <c r="B768" t="s">
        <v>11878</v>
      </c>
      <c r="C768" t="s">
        <v>89</v>
      </c>
      <c r="D768" t="s">
        <v>11879</v>
      </c>
      <c r="E768" t="s">
        <v>11026</v>
      </c>
      <c r="F768" t="s">
        <v>11027</v>
      </c>
      <c r="G768" t="s">
        <v>11027</v>
      </c>
      <c r="H768">
        <v>0</v>
      </c>
      <c r="I768" t="s">
        <v>36</v>
      </c>
      <c r="J768" t="s">
        <v>36</v>
      </c>
      <c r="K768" t="s">
        <v>36</v>
      </c>
      <c r="L768">
        <v>15</v>
      </c>
      <c r="O768" t="s">
        <v>11028</v>
      </c>
      <c r="P768" s="2">
        <v>35167</v>
      </c>
      <c r="Q768" t="s">
        <v>11002</v>
      </c>
      <c r="R768" t="s">
        <v>39</v>
      </c>
      <c r="T768" t="s">
        <v>94</v>
      </c>
      <c r="U768" t="s">
        <v>95</v>
      </c>
      <c r="V768" t="s">
        <v>36</v>
      </c>
      <c r="W768" t="s">
        <v>96</v>
      </c>
      <c r="Z768" t="s">
        <v>535</v>
      </c>
      <c r="AA768" t="str">
        <f t="shared" si="23"/>
        <v>Inorganics; EMS code: TRS-</v>
      </c>
      <c r="AB768" t="s">
        <v>43</v>
      </c>
      <c r="AC768" t="s">
        <v>268</v>
      </c>
      <c r="AD768" t="s">
        <v>44</v>
      </c>
      <c r="AE768" t="str">
        <f t="shared" si="24"/>
        <v/>
      </c>
    </row>
    <row r="769" spans="1:31" hidden="1" x14ac:dyDescent="0.35">
      <c r="A769" t="s">
        <v>11940</v>
      </c>
      <c r="B769" t="s">
        <v>11925</v>
      </c>
      <c r="C769" t="s">
        <v>89</v>
      </c>
      <c r="D769" t="s">
        <v>11926</v>
      </c>
      <c r="E769" t="s">
        <v>3562</v>
      </c>
      <c r="F769" t="s">
        <v>12449</v>
      </c>
      <c r="G769" t="s">
        <v>3563</v>
      </c>
      <c r="I769" t="s">
        <v>36</v>
      </c>
      <c r="J769" t="s">
        <v>36</v>
      </c>
      <c r="K769" t="s">
        <v>36</v>
      </c>
      <c r="L769">
        <v>565</v>
      </c>
      <c r="M769" t="s">
        <v>3564</v>
      </c>
      <c r="N769" t="s">
        <v>3565</v>
      </c>
      <c r="O769" t="s">
        <v>10847</v>
      </c>
      <c r="P769" s="2">
        <v>36754</v>
      </c>
      <c r="R769" t="s">
        <v>187</v>
      </c>
      <c r="T769" t="s">
        <v>94</v>
      </c>
      <c r="U769" t="s">
        <v>95</v>
      </c>
      <c r="V769" t="s">
        <v>36</v>
      </c>
      <c r="W769" t="s">
        <v>96</v>
      </c>
      <c r="Y769" t="s">
        <v>11908</v>
      </c>
      <c r="Z769" t="s">
        <v>6234</v>
      </c>
      <c r="AA769" t="str">
        <f t="shared" si="23"/>
        <v>Metals - Total; EMS code: U--T</v>
      </c>
      <c r="AB769" t="s">
        <v>43</v>
      </c>
      <c r="AC769" t="s">
        <v>268</v>
      </c>
      <c r="AD769" t="s">
        <v>44</v>
      </c>
      <c r="AE769" t="str">
        <f t="shared" si="24"/>
        <v/>
      </c>
    </row>
    <row r="770" spans="1:31" hidden="1" x14ac:dyDescent="0.35">
      <c r="A770" t="s">
        <v>11940</v>
      </c>
      <c r="B770" t="s">
        <v>11925</v>
      </c>
      <c r="C770" t="s">
        <v>89</v>
      </c>
      <c r="D770" t="s">
        <v>11926</v>
      </c>
      <c r="E770" t="s">
        <v>3509</v>
      </c>
      <c r="F770" t="s">
        <v>3510</v>
      </c>
      <c r="G770" t="s">
        <v>3511</v>
      </c>
      <c r="H770">
        <v>5.0000000000000002E-5</v>
      </c>
      <c r="I770" t="s">
        <v>36</v>
      </c>
      <c r="J770" t="s">
        <v>36</v>
      </c>
      <c r="K770" t="s">
        <v>36</v>
      </c>
      <c r="L770">
        <v>437</v>
      </c>
      <c r="M770" t="s">
        <v>3512</v>
      </c>
      <c r="N770" t="s">
        <v>3513</v>
      </c>
      <c r="O770" t="s">
        <v>10857</v>
      </c>
      <c r="P770" s="2">
        <v>38033</v>
      </c>
      <c r="R770" t="s">
        <v>384</v>
      </c>
      <c r="T770" t="s">
        <v>94</v>
      </c>
      <c r="U770" t="s">
        <v>95</v>
      </c>
      <c r="V770" t="s">
        <v>36</v>
      </c>
      <c r="W770" t="s">
        <v>96</v>
      </c>
      <c r="Y770" t="s">
        <v>11908</v>
      </c>
      <c r="Z770" t="s">
        <v>6234</v>
      </c>
      <c r="AA770" t="str">
        <f t="shared" ref="AA770:AA833" si="25">_xlfn.CONCAT(Z770, "EMS code: ",B770)</f>
        <v>Metals - Total; EMS code: U--T</v>
      </c>
      <c r="AB770" t="s">
        <v>43</v>
      </c>
      <c r="AC770" t="s">
        <v>268</v>
      </c>
      <c r="AD770" t="s">
        <v>44</v>
      </c>
      <c r="AE770" t="str">
        <f t="shared" si="24"/>
        <v/>
      </c>
    </row>
    <row r="771" spans="1:31" hidden="1" x14ac:dyDescent="0.35">
      <c r="A771" t="s">
        <v>12036</v>
      </c>
      <c r="B771" t="s">
        <v>12032</v>
      </c>
      <c r="C771" t="s">
        <v>89</v>
      </c>
      <c r="D771" t="s">
        <v>12033</v>
      </c>
      <c r="E771" t="s">
        <v>3562</v>
      </c>
      <c r="F771" t="s">
        <v>12449</v>
      </c>
      <c r="G771" t="s">
        <v>3563</v>
      </c>
      <c r="I771" t="s">
        <v>36</v>
      </c>
      <c r="J771" t="s">
        <v>36</v>
      </c>
      <c r="K771" t="s">
        <v>36</v>
      </c>
      <c r="L771">
        <v>565</v>
      </c>
      <c r="M771" t="s">
        <v>3564</v>
      </c>
      <c r="N771" t="s">
        <v>3565</v>
      </c>
      <c r="O771" t="s">
        <v>10847</v>
      </c>
      <c r="P771" s="2">
        <v>36754</v>
      </c>
      <c r="R771" t="s">
        <v>187</v>
      </c>
      <c r="T771" t="s">
        <v>94</v>
      </c>
      <c r="U771" t="s">
        <v>95</v>
      </c>
      <c r="V771" t="s">
        <v>36</v>
      </c>
      <c r="W771" t="s">
        <v>96</v>
      </c>
      <c r="Y771" t="s">
        <v>12023</v>
      </c>
      <c r="Z771" t="s">
        <v>6234</v>
      </c>
      <c r="AA771" t="str">
        <f t="shared" si="25"/>
        <v>Metals - Total; EMS code: V--T</v>
      </c>
      <c r="AB771" t="s">
        <v>43</v>
      </c>
      <c r="AC771" t="s">
        <v>268</v>
      </c>
      <c r="AD771" t="s">
        <v>44</v>
      </c>
      <c r="AE771" t="str">
        <f t="shared" si="24"/>
        <v/>
      </c>
    </row>
    <row r="772" spans="1:31" hidden="1" x14ac:dyDescent="0.35">
      <c r="A772" t="s">
        <v>12036</v>
      </c>
      <c r="B772" t="s">
        <v>12032</v>
      </c>
      <c r="C772" t="s">
        <v>89</v>
      </c>
      <c r="D772" t="s">
        <v>12033</v>
      </c>
      <c r="E772" t="s">
        <v>3509</v>
      </c>
      <c r="F772" t="s">
        <v>3510</v>
      </c>
      <c r="G772" t="s">
        <v>3511</v>
      </c>
      <c r="H772">
        <v>3.0000000000000001E-3</v>
      </c>
      <c r="I772" t="s">
        <v>36</v>
      </c>
      <c r="J772" t="s">
        <v>36</v>
      </c>
      <c r="K772" t="s">
        <v>36</v>
      </c>
      <c r="L772">
        <v>437</v>
      </c>
      <c r="M772" t="s">
        <v>3512</v>
      </c>
      <c r="N772" t="s">
        <v>3513</v>
      </c>
      <c r="O772" t="s">
        <v>10857</v>
      </c>
      <c r="P772" s="2">
        <v>35920</v>
      </c>
      <c r="Q772" t="s">
        <v>206</v>
      </c>
      <c r="R772" t="s">
        <v>187</v>
      </c>
      <c r="T772" t="s">
        <v>94</v>
      </c>
      <c r="U772" t="s">
        <v>95</v>
      </c>
      <c r="V772" t="s">
        <v>36</v>
      </c>
      <c r="W772" t="s">
        <v>96</v>
      </c>
      <c r="Y772" t="s">
        <v>12023</v>
      </c>
      <c r="Z772" t="s">
        <v>6234</v>
      </c>
      <c r="AA772" t="str">
        <f t="shared" si="25"/>
        <v>Metals - Total; EMS code: V--T</v>
      </c>
      <c r="AB772" t="s">
        <v>43</v>
      </c>
      <c r="AC772" t="s">
        <v>268</v>
      </c>
      <c r="AD772" t="s">
        <v>44</v>
      </c>
      <c r="AE772" t="str">
        <f t="shared" si="24"/>
        <v/>
      </c>
    </row>
    <row r="773" spans="1:31" hidden="1" x14ac:dyDescent="0.35">
      <c r="A773" t="s">
        <v>12036</v>
      </c>
      <c r="B773" t="s">
        <v>12032</v>
      </c>
      <c r="C773" t="s">
        <v>89</v>
      </c>
      <c r="D773" t="s">
        <v>12033</v>
      </c>
      <c r="E773" t="s">
        <v>3527</v>
      </c>
      <c r="F773" t="s">
        <v>3528</v>
      </c>
      <c r="G773" t="s">
        <v>3529</v>
      </c>
      <c r="H773">
        <v>3.0000000000000001E-3</v>
      </c>
      <c r="I773" t="s">
        <v>36</v>
      </c>
      <c r="J773" t="s">
        <v>36</v>
      </c>
      <c r="K773" t="s">
        <v>36</v>
      </c>
      <c r="L773">
        <v>1191</v>
      </c>
      <c r="M773" t="s">
        <v>3530</v>
      </c>
      <c r="N773" t="s">
        <v>4015</v>
      </c>
      <c r="O773" t="s">
        <v>11734</v>
      </c>
      <c r="P773" s="2">
        <v>35351</v>
      </c>
      <c r="Q773" t="s">
        <v>133</v>
      </c>
      <c r="R773" t="s">
        <v>39</v>
      </c>
      <c r="T773" t="s">
        <v>94</v>
      </c>
      <c r="U773" t="s">
        <v>95</v>
      </c>
      <c r="V773" t="s">
        <v>36</v>
      </c>
      <c r="W773" t="s">
        <v>96</v>
      </c>
      <c r="Y773" t="s">
        <v>12023</v>
      </c>
      <c r="Z773" t="s">
        <v>6234</v>
      </c>
      <c r="AA773" t="str">
        <f t="shared" si="25"/>
        <v>Metals - Total; EMS code: V--T</v>
      </c>
      <c r="AB773" t="s">
        <v>43</v>
      </c>
      <c r="AC773" t="s">
        <v>268</v>
      </c>
      <c r="AD773" t="s">
        <v>44</v>
      </c>
      <c r="AE773" t="str">
        <f t="shared" si="24"/>
        <v/>
      </c>
    </row>
    <row r="774" spans="1:31" hidden="1" x14ac:dyDescent="0.35">
      <c r="A774" t="s">
        <v>12203</v>
      </c>
      <c r="B774" t="s">
        <v>12198</v>
      </c>
      <c r="C774" t="s">
        <v>89</v>
      </c>
      <c r="D774" t="s">
        <v>12199</v>
      </c>
      <c r="E774" t="s">
        <v>5910</v>
      </c>
      <c r="F774" t="s">
        <v>12509</v>
      </c>
      <c r="G774" t="s">
        <v>5804</v>
      </c>
      <c r="H774">
        <v>0</v>
      </c>
      <c r="I774" t="s">
        <v>36</v>
      </c>
      <c r="J774" t="s">
        <v>36</v>
      </c>
      <c r="K774" t="s">
        <v>36</v>
      </c>
      <c r="L774">
        <v>412</v>
      </c>
      <c r="O774" t="s">
        <v>12202</v>
      </c>
      <c r="P774" s="2">
        <v>35167</v>
      </c>
      <c r="Q774" t="s">
        <v>319</v>
      </c>
      <c r="R774" t="s">
        <v>39</v>
      </c>
      <c r="T774" t="s">
        <v>94</v>
      </c>
      <c r="U774" t="s">
        <v>95</v>
      </c>
      <c r="V774" t="s">
        <v>36</v>
      </c>
      <c r="W774" t="s">
        <v>96</v>
      </c>
      <c r="Y774" t="s">
        <v>12165</v>
      </c>
      <c r="Z774" t="s">
        <v>6234</v>
      </c>
      <c r="AA774" t="str">
        <f t="shared" si="25"/>
        <v>Metals - Total; EMS code: ZN-T</v>
      </c>
      <c r="AB774" t="s">
        <v>43</v>
      </c>
      <c r="AC774" t="s">
        <v>268</v>
      </c>
      <c r="AD774" t="s">
        <v>44</v>
      </c>
      <c r="AE774" t="str">
        <f t="shared" si="24"/>
        <v/>
      </c>
    </row>
    <row r="775" spans="1:31" hidden="1" x14ac:dyDescent="0.35">
      <c r="A775" t="s">
        <v>12203</v>
      </c>
      <c r="B775" t="s">
        <v>12198</v>
      </c>
      <c r="C775" t="s">
        <v>89</v>
      </c>
      <c r="D775" t="s">
        <v>12199</v>
      </c>
      <c r="E775" t="s">
        <v>3562</v>
      </c>
      <c r="F775" t="s">
        <v>12449</v>
      </c>
      <c r="G775" t="s">
        <v>3563</v>
      </c>
      <c r="I775" t="s">
        <v>36</v>
      </c>
      <c r="J775" t="s">
        <v>36</v>
      </c>
      <c r="K775" t="s">
        <v>36</v>
      </c>
      <c r="L775">
        <v>565</v>
      </c>
      <c r="M775" t="s">
        <v>3564</v>
      </c>
      <c r="N775" t="s">
        <v>3565</v>
      </c>
      <c r="O775" t="s">
        <v>10847</v>
      </c>
      <c r="P775" s="2">
        <v>36754</v>
      </c>
      <c r="R775" t="s">
        <v>187</v>
      </c>
      <c r="T775" t="s">
        <v>94</v>
      </c>
      <c r="U775" t="s">
        <v>95</v>
      </c>
      <c r="V775" t="s">
        <v>36</v>
      </c>
      <c r="W775" t="s">
        <v>96</v>
      </c>
      <c r="Y775" t="s">
        <v>12165</v>
      </c>
      <c r="Z775" t="s">
        <v>6234</v>
      </c>
      <c r="AA775" t="str">
        <f t="shared" si="25"/>
        <v>Metals - Total; EMS code: ZN-T</v>
      </c>
      <c r="AB775" t="s">
        <v>43</v>
      </c>
      <c r="AC775" t="s">
        <v>268</v>
      </c>
      <c r="AD775" t="s">
        <v>44</v>
      </c>
      <c r="AE775" t="str">
        <f t="shared" si="24"/>
        <v/>
      </c>
    </row>
    <row r="776" spans="1:31" hidden="1" x14ac:dyDescent="0.35">
      <c r="A776" t="s">
        <v>12203</v>
      </c>
      <c r="B776" t="s">
        <v>12198</v>
      </c>
      <c r="C776" t="s">
        <v>89</v>
      </c>
      <c r="D776" t="s">
        <v>12199</v>
      </c>
      <c r="E776" t="s">
        <v>3527</v>
      </c>
      <c r="F776" t="s">
        <v>3528</v>
      </c>
      <c r="G776" t="s">
        <v>3529</v>
      </c>
      <c r="H776">
        <v>0.1</v>
      </c>
      <c r="I776" t="s">
        <v>36</v>
      </c>
      <c r="J776" t="s">
        <v>36</v>
      </c>
      <c r="K776" t="s">
        <v>36</v>
      </c>
      <c r="L776">
        <v>1704</v>
      </c>
      <c r="M776" t="s">
        <v>3530</v>
      </c>
      <c r="N776" t="s">
        <v>4015</v>
      </c>
      <c r="O776" t="s">
        <v>12208</v>
      </c>
      <c r="P776" s="2">
        <v>35167</v>
      </c>
      <c r="Q776" t="s">
        <v>319</v>
      </c>
      <c r="R776" t="s">
        <v>39</v>
      </c>
      <c r="T776" t="s">
        <v>94</v>
      </c>
      <c r="U776" t="s">
        <v>95</v>
      </c>
      <c r="V776" t="s">
        <v>36</v>
      </c>
      <c r="W776" t="s">
        <v>96</v>
      </c>
      <c r="Y776" t="s">
        <v>12165</v>
      </c>
      <c r="Z776" t="s">
        <v>6234</v>
      </c>
      <c r="AA776" t="str">
        <f t="shared" si="25"/>
        <v>Metals - Total; EMS code: ZN-T</v>
      </c>
      <c r="AB776" t="s">
        <v>43</v>
      </c>
      <c r="AC776" t="s">
        <v>268</v>
      </c>
      <c r="AD776" t="s">
        <v>44</v>
      </c>
      <c r="AE776" t="str">
        <f t="shared" si="24"/>
        <v/>
      </c>
    </row>
    <row r="777" spans="1:31" hidden="1" x14ac:dyDescent="0.35">
      <c r="A777" t="s">
        <v>12203</v>
      </c>
      <c r="B777" t="s">
        <v>12198</v>
      </c>
      <c r="C777" t="s">
        <v>89</v>
      </c>
      <c r="D777" t="s">
        <v>12199</v>
      </c>
      <c r="E777" t="s">
        <v>91</v>
      </c>
      <c r="F777" t="s">
        <v>92</v>
      </c>
      <c r="G777" t="s">
        <v>92</v>
      </c>
      <c r="H777">
        <v>0</v>
      </c>
      <c r="I777" t="s">
        <v>35</v>
      </c>
      <c r="J777" t="s">
        <v>36</v>
      </c>
      <c r="K777" t="s">
        <v>36</v>
      </c>
      <c r="L777">
        <v>3069</v>
      </c>
      <c r="O777" t="s">
        <v>5895</v>
      </c>
      <c r="P777" s="2">
        <v>35167</v>
      </c>
      <c r="Q777" t="s">
        <v>319</v>
      </c>
      <c r="R777" t="s">
        <v>39</v>
      </c>
      <c r="T777" t="s">
        <v>94</v>
      </c>
      <c r="U777" t="s">
        <v>95</v>
      </c>
      <c r="V777" t="s">
        <v>36</v>
      </c>
      <c r="W777" t="s">
        <v>96</v>
      </c>
      <c r="Y777" t="s">
        <v>12165</v>
      </c>
      <c r="Z777" t="s">
        <v>6234</v>
      </c>
      <c r="AA777" t="str">
        <f t="shared" si="25"/>
        <v>Metals - Total; EMS code: ZN-T</v>
      </c>
      <c r="AB777" t="s">
        <v>43</v>
      </c>
      <c r="AC777" t="s">
        <v>268</v>
      </c>
      <c r="AD777" t="s">
        <v>44</v>
      </c>
      <c r="AE777" t="str">
        <f t="shared" si="24"/>
        <v/>
      </c>
    </row>
    <row r="778" spans="1:31" hidden="1" x14ac:dyDescent="0.35">
      <c r="A778" t="s">
        <v>12203</v>
      </c>
      <c r="B778" t="s">
        <v>12198</v>
      </c>
      <c r="C778" t="s">
        <v>89</v>
      </c>
      <c r="D778" t="s">
        <v>12199</v>
      </c>
      <c r="E778" t="s">
        <v>3509</v>
      </c>
      <c r="F778" t="s">
        <v>3510</v>
      </c>
      <c r="G778" t="s">
        <v>3511</v>
      </c>
      <c r="H778">
        <v>0.1</v>
      </c>
      <c r="I778" t="s">
        <v>36</v>
      </c>
      <c r="J778" t="s">
        <v>36</v>
      </c>
      <c r="K778" t="s">
        <v>36</v>
      </c>
      <c r="L778">
        <v>437</v>
      </c>
      <c r="M778" t="s">
        <v>3512</v>
      </c>
      <c r="N778" t="s">
        <v>3513</v>
      </c>
      <c r="O778" t="s">
        <v>10857</v>
      </c>
      <c r="P778" s="2">
        <v>35920</v>
      </c>
      <c r="Q778" t="s">
        <v>206</v>
      </c>
      <c r="R778" t="s">
        <v>187</v>
      </c>
      <c r="T778" t="s">
        <v>94</v>
      </c>
      <c r="U778" t="s">
        <v>95</v>
      </c>
      <c r="V778" t="s">
        <v>36</v>
      </c>
      <c r="W778" t="s">
        <v>96</v>
      </c>
      <c r="Y778" t="s">
        <v>12165</v>
      </c>
      <c r="Z778" t="s">
        <v>6234</v>
      </c>
      <c r="AA778" t="str">
        <f t="shared" si="25"/>
        <v>Metals - Total; EMS code: ZN-T</v>
      </c>
      <c r="AB778" t="s">
        <v>43</v>
      </c>
      <c r="AC778" t="s">
        <v>268</v>
      </c>
      <c r="AD778" t="s">
        <v>44</v>
      </c>
      <c r="AE778" t="str">
        <f t="shared" si="24"/>
        <v/>
      </c>
    </row>
    <row r="779" spans="1:31" hidden="1" x14ac:dyDescent="0.35">
      <c r="A779" t="s">
        <v>12203</v>
      </c>
      <c r="B779" t="s">
        <v>12198</v>
      </c>
      <c r="C779" t="s">
        <v>89</v>
      </c>
      <c r="D779" t="s">
        <v>12199</v>
      </c>
      <c r="E779" t="s">
        <v>4142</v>
      </c>
      <c r="F779" t="s">
        <v>12499</v>
      </c>
      <c r="G779" t="s">
        <v>4143</v>
      </c>
      <c r="H779">
        <v>1E-3</v>
      </c>
      <c r="I779" t="s">
        <v>36</v>
      </c>
      <c r="J779" t="s">
        <v>36</v>
      </c>
      <c r="K779" t="s">
        <v>36</v>
      </c>
      <c r="L779">
        <v>10429</v>
      </c>
      <c r="O779" t="s">
        <v>4144</v>
      </c>
      <c r="P779" s="2">
        <v>35167</v>
      </c>
      <c r="Q779" t="s">
        <v>319</v>
      </c>
      <c r="R779" t="s">
        <v>39</v>
      </c>
      <c r="T779" t="s">
        <v>94</v>
      </c>
      <c r="U779" t="s">
        <v>95</v>
      </c>
      <c r="V779" t="s">
        <v>36</v>
      </c>
      <c r="W779" t="s">
        <v>96</v>
      </c>
      <c r="Y779" t="s">
        <v>12165</v>
      </c>
      <c r="Z779" t="s">
        <v>6234</v>
      </c>
      <c r="AA779" t="str">
        <f t="shared" si="25"/>
        <v>Metals - Total; EMS code: ZN-T</v>
      </c>
      <c r="AB779" t="s">
        <v>43</v>
      </c>
      <c r="AC779" t="s">
        <v>268</v>
      </c>
      <c r="AD779" t="s">
        <v>44</v>
      </c>
      <c r="AE779" t="str">
        <f t="shared" si="24"/>
        <v/>
      </c>
    </row>
    <row r="780" spans="1:31" hidden="1" x14ac:dyDescent="0.35">
      <c r="A780" t="s">
        <v>12203</v>
      </c>
      <c r="B780" t="s">
        <v>12198</v>
      </c>
      <c r="C780" t="s">
        <v>89</v>
      </c>
      <c r="D780" t="s">
        <v>12199</v>
      </c>
      <c r="E780" t="s">
        <v>4082</v>
      </c>
      <c r="F780" t="s">
        <v>4083</v>
      </c>
      <c r="G780" t="s">
        <v>4083</v>
      </c>
      <c r="H780">
        <v>0.01</v>
      </c>
      <c r="I780" t="s">
        <v>35</v>
      </c>
      <c r="J780" t="s">
        <v>36</v>
      </c>
      <c r="K780" t="s">
        <v>36</v>
      </c>
      <c r="L780">
        <v>813</v>
      </c>
      <c r="O780" t="s">
        <v>4084</v>
      </c>
      <c r="P780" s="2">
        <v>35167</v>
      </c>
      <c r="Q780" t="s">
        <v>319</v>
      </c>
      <c r="R780" t="s">
        <v>39</v>
      </c>
      <c r="T780" t="s">
        <v>94</v>
      </c>
      <c r="U780" t="s">
        <v>95</v>
      </c>
      <c r="V780" t="s">
        <v>36</v>
      </c>
      <c r="W780" t="s">
        <v>96</v>
      </c>
      <c r="Y780" t="s">
        <v>12165</v>
      </c>
      <c r="Z780" t="s">
        <v>6234</v>
      </c>
      <c r="AA780" t="str">
        <f t="shared" si="25"/>
        <v>Metals - Total; EMS code: ZN-T</v>
      </c>
      <c r="AB780" t="s">
        <v>43</v>
      </c>
      <c r="AC780" t="s">
        <v>268</v>
      </c>
      <c r="AD780" t="s">
        <v>44</v>
      </c>
      <c r="AE780" t="str">
        <f t="shared" si="24"/>
        <v/>
      </c>
    </row>
    <row r="781" spans="1:31" hidden="1" x14ac:dyDescent="0.35">
      <c r="A781" t="s">
        <v>12203</v>
      </c>
      <c r="B781" t="s">
        <v>12198</v>
      </c>
      <c r="C781" t="s">
        <v>89</v>
      </c>
      <c r="D781" t="s">
        <v>12199</v>
      </c>
      <c r="E781" t="s">
        <v>5889</v>
      </c>
      <c r="F781" t="s">
        <v>12516</v>
      </c>
      <c r="G781" t="s">
        <v>5890</v>
      </c>
      <c r="H781">
        <v>0</v>
      </c>
      <c r="I781" t="s">
        <v>36</v>
      </c>
      <c r="J781" t="s">
        <v>36</v>
      </c>
      <c r="K781" t="s">
        <v>36</v>
      </c>
      <c r="L781">
        <v>1832</v>
      </c>
      <c r="O781" t="s">
        <v>4112</v>
      </c>
      <c r="P781" s="2">
        <v>35167</v>
      </c>
      <c r="Q781" t="s">
        <v>319</v>
      </c>
      <c r="R781" t="s">
        <v>39</v>
      </c>
      <c r="T781" t="s">
        <v>94</v>
      </c>
      <c r="U781" t="s">
        <v>95</v>
      </c>
      <c r="V781" t="s">
        <v>36</v>
      </c>
      <c r="W781" t="s">
        <v>96</v>
      </c>
      <c r="Y781" t="s">
        <v>12165</v>
      </c>
      <c r="Z781" t="s">
        <v>6234</v>
      </c>
      <c r="AA781" t="str">
        <f t="shared" si="25"/>
        <v>Metals - Total; EMS code: ZN-T</v>
      </c>
      <c r="AB781" t="s">
        <v>43</v>
      </c>
      <c r="AC781" t="s">
        <v>268</v>
      </c>
      <c r="AD781" t="s">
        <v>44</v>
      </c>
      <c r="AE781" t="str">
        <f t="shared" si="24"/>
        <v/>
      </c>
    </row>
    <row r="782" spans="1:31" hidden="1" x14ac:dyDescent="0.35">
      <c r="A782" t="s">
        <v>12237</v>
      </c>
      <c r="B782" t="s">
        <v>12227</v>
      </c>
      <c r="C782" t="s">
        <v>89</v>
      </c>
      <c r="D782" t="s">
        <v>12228</v>
      </c>
      <c r="E782" t="s">
        <v>3527</v>
      </c>
      <c r="F782" t="s">
        <v>3528</v>
      </c>
      <c r="G782" t="s">
        <v>3529</v>
      </c>
      <c r="H782">
        <v>4.0000000000000001E-3</v>
      </c>
      <c r="I782" t="s">
        <v>36</v>
      </c>
      <c r="J782" t="s">
        <v>36</v>
      </c>
      <c r="K782" t="s">
        <v>36</v>
      </c>
      <c r="L782">
        <v>1191</v>
      </c>
      <c r="M782" t="s">
        <v>3530</v>
      </c>
      <c r="N782" t="s">
        <v>4015</v>
      </c>
      <c r="O782" t="s">
        <v>12208</v>
      </c>
      <c r="P782" s="2">
        <v>35351</v>
      </c>
      <c r="Q782" t="s">
        <v>133</v>
      </c>
      <c r="R782" t="s">
        <v>39</v>
      </c>
      <c r="T782" t="s">
        <v>94</v>
      </c>
      <c r="U782" t="s">
        <v>95</v>
      </c>
      <c r="V782" t="s">
        <v>36</v>
      </c>
      <c r="W782" t="s">
        <v>96</v>
      </c>
      <c r="Y782" t="s">
        <v>12225</v>
      </c>
      <c r="Z782" t="s">
        <v>6234</v>
      </c>
      <c r="AA782" t="str">
        <f t="shared" si="25"/>
        <v>Metals - Total; EMS code: ZR-T</v>
      </c>
      <c r="AB782" t="s">
        <v>43</v>
      </c>
      <c r="AC782" t="s">
        <v>268</v>
      </c>
      <c r="AD782" t="s">
        <v>44</v>
      </c>
      <c r="AE782" t="str">
        <f t="shared" si="24"/>
        <v/>
      </c>
    </row>
    <row r="783" spans="1:31" hidden="1" x14ac:dyDescent="0.35">
      <c r="A783" t="s">
        <v>2957</v>
      </c>
      <c r="B783" t="s">
        <v>2948</v>
      </c>
      <c r="C783" t="s">
        <v>2949</v>
      </c>
      <c r="D783" t="s">
        <v>2950</v>
      </c>
      <c r="E783" t="s">
        <v>2951</v>
      </c>
      <c r="F783" t="s">
        <v>12414</v>
      </c>
      <c r="G783" t="s">
        <v>2952</v>
      </c>
      <c r="H783">
        <v>0.2</v>
      </c>
      <c r="I783" t="s">
        <v>36</v>
      </c>
      <c r="J783" t="s">
        <v>36</v>
      </c>
      <c r="K783" t="s">
        <v>36</v>
      </c>
      <c r="L783">
        <v>19</v>
      </c>
      <c r="M783" t="s">
        <v>2032</v>
      </c>
      <c r="N783" t="s">
        <v>2953</v>
      </c>
      <c r="O783" t="s">
        <v>2033</v>
      </c>
      <c r="P783" s="2">
        <v>36350</v>
      </c>
      <c r="R783" t="s">
        <v>187</v>
      </c>
      <c r="T783" t="s">
        <v>2954</v>
      </c>
      <c r="U783" t="s">
        <v>2955</v>
      </c>
      <c r="V783" t="s">
        <v>36</v>
      </c>
      <c r="W783" t="s">
        <v>2956</v>
      </c>
      <c r="AA783" t="str">
        <f t="shared" si="25"/>
        <v>EMS code: 2128</v>
      </c>
      <c r="AB783" t="s">
        <v>43</v>
      </c>
      <c r="AD783" t="s">
        <v>44</v>
      </c>
      <c r="AE783" t="str">
        <f t="shared" si="24"/>
        <v/>
      </c>
    </row>
    <row r="784" spans="1:31" hidden="1" x14ac:dyDescent="0.35">
      <c r="A784" t="s">
        <v>5824</v>
      </c>
      <c r="B784" t="s">
        <v>5819</v>
      </c>
      <c r="C784" t="s">
        <v>2949</v>
      </c>
      <c r="D784" t="s">
        <v>5820</v>
      </c>
      <c r="E784" t="s">
        <v>5821</v>
      </c>
      <c r="F784" t="s">
        <v>12511</v>
      </c>
      <c r="G784" t="s">
        <v>5822</v>
      </c>
      <c r="H784">
        <v>0.01</v>
      </c>
      <c r="I784" t="s">
        <v>36</v>
      </c>
      <c r="J784" t="s">
        <v>36</v>
      </c>
      <c r="K784" t="s">
        <v>36</v>
      </c>
      <c r="L784">
        <v>19</v>
      </c>
      <c r="M784" t="s">
        <v>5823</v>
      </c>
      <c r="N784" t="s">
        <v>2953</v>
      </c>
      <c r="O784" t="s">
        <v>2033</v>
      </c>
      <c r="P784" s="2">
        <v>40498</v>
      </c>
      <c r="R784" t="s">
        <v>126</v>
      </c>
      <c r="T784" t="s">
        <v>2954</v>
      </c>
      <c r="U784" t="s">
        <v>2955</v>
      </c>
      <c r="V784" t="s">
        <v>36</v>
      </c>
      <c r="W784" t="s">
        <v>2956</v>
      </c>
      <c r="Y784" t="s">
        <v>5797</v>
      </c>
      <c r="Z784" t="s">
        <v>5270</v>
      </c>
      <c r="AA784" t="str">
        <f t="shared" si="25"/>
        <v>Metals - Extractable; EMS code: CD-E</v>
      </c>
      <c r="AB784" t="s">
        <v>43</v>
      </c>
      <c r="AC784" t="s">
        <v>2583</v>
      </c>
      <c r="AD784" t="s">
        <v>44</v>
      </c>
      <c r="AE784" t="str">
        <f t="shared" si="24"/>
        <v/>
      </c>
    </row>
    <row r="785" spans="1:31" hidden="1" x14ac:dyDescent="0.35">
      <c r="A785" t="s">
        <v>5836</v>
      </c>
      <c r="B785" t="s">
        <v>5833</v>
      </c>
      <c r="C785" t="s">
        <v>2949</v>
      </c>
      <c r="D785" t="s">
        <v>5834</v>
      </c>
      <c r="E785" t="s">
        <v>5821</v>
      </c>
      <c r="F785" t="s">
        <v>12511</v>
      </c>
      <c r="G785" t="s">
        <v>5822</v>
      </c>
      <c r="H785">
        <v>0.01</v>
      </c>
      <c r="I785" t="s">
        <v>36</v>
      </c>
      <c r="J785" t="s">
        <v>36</v>
      </c>
      <c r="K785" t="s">
        <v>36</v>
      </c>
      <c r="L785">
        <v>0</v>
      </c>
      <c r="P785" s="2">
        <v>45324</v>
      </c>
      <c r="R785" t="s">
        <v>39</v>
      </c>
      <c r="T785" t="s">
        <v>2954</v>
      </c>
      <c r="U785" t="s">
        <v>2955</v>
      </c>
      <c r="V785" t="s">
        <v>36</v>
      </c>
      <c r="W785" t="s">
        <v>2956</v>
      </c>
      <c r="Y785" t="s">
        <v>5797</v>
      </c>
      <c r="Z785" t="s">
        <v>12779</v>
      </c>
      <c r="AA785" t="str">
        <f t="shared" si="25"/>
        <v>Metals - Soluble; EMS code: CD-S</v>
      </c>
      <c r="AB785" t="s">
        <v>43</v>
      </c>
      <c r="AC785" t="s">
        <v>2682</v>
      </c>
      <c r="AD785" t="s">
        <v>44</v>
      </c>
      <c r="AE785" t="str">
        <f t="shared" si="24"/>
        <v/>
      </c>
    </row>
    <row r="786" spans="1:31" hidden="1" x14ac:dyDescent="0.35">
      <c r="A786" t="s">
        <v>6377</v>
      </c>
      <c r="B786" t="s">
        <v>6374</v>
      </c>
      <c r="C786" t="s">
        <v>2949</v>
      </c>
      <c r="D786" t="s">
        <v>6375</v>
      </c>
      <c r="E786" t="s">
        <v>5821</v>
      </c>
      <c r="F786" t="s">
        <v>12511</v>
      </c>
      <c r="G786" t="s">
        <v>5822</v>
      </c>
      <c r="H786">
        <v>0.2</v>
      </c>
      <c r="I786" t="s">
        <v>36</v>
      </c>
      <c r="J786" t="s">
        <v>36</v>
      </c>
      <c r="K786" t="s">
        <v>36</v>
      </c>
      <c r="L786">
        <v>19</v>
      </c>
      <c r="M786" t="s">
        <v>5823</v>
      </c>
      <c r="N786" t="s">
        <v>2953</v>
      </c>
      <c r="O786" t="s">
        <v>2033</v>
      </c>
      <c r="P786" s="2">
        <v>40498</v>
      </c>
      <c r="R786" t="s">
        <v>126</v>
      </c>
      <c r="T786" t="s">
        <v>2954</v>
      </c>
      <c r="U786" t="s">
        <v>2955</v>
      </c>
      <c r="V786" t="s">
        <v>36</v>
      </c>
      <c r="W786" t="s">
        <v>2956</v>
      </c>
      <c r="Y786" t="s">
        <v>6353</v>
      </c>
      <c r="Z786" t="s">
        <v>5270</v>
      </c>
      <c r="AA786" t="str">
        <f t="shared" si="25"/>
        <v>Metals - Extractable; EMS code: CU-E</v>
      </c>
      <c r="AB786" t="s">
        <v>43</v>
      </c>
      <c r="AC786" t="s">
        <v>2583</v>
      </c>
      <c r="AD786" t="s">
        <v>44</v>
      </c>
      <c r="AE786" t="str">
        <f t="shared" si="24"/>
        <v/>
      </c>
    </row>
    <row r="787" spans="1:31" hidden="1" x14ac:dyDescent="0.35">
      <c r="A787" t="s">
        <v>6387</v>
      </c>
      <c r="B787" t="s">
        <v>6383</v>
      </c>
      <c r="C787" t="s">
        <v>2949</v>
      </c>
      <c r="D787" t="s">
        <v>6384</v>
      </c>
      <c r="E787" t="s">
        <v>5821</v>
      </c>
      <c r="F787" t="s">
        <v>12511</v>
      </c>
      <c r="G787" t="s">
        <v>5822</v>
      </c>
      <c r="H787">
        <v>0.2</v>
      </c>
      <c r="I787" t="s">
        <v>36</v>
      </c>
      <c r="J787" t="s">
        <v>36</v>
      </c>
      <c r="K787" t="s">
        <v>36</v>
      </c>
      <c r="L787">
        <v>0</v>
      </c>
      <c r="P787" s="2">
        <v>45324</v>
      </c>
      <c r="R787" t="s">
        <v>39</v>
      </c>
      <c r="T787" t="s">
        <v>2954</v>
      </c>
      <c r="U787" t="s">
        <v>2955</v>
      </c>
      <c r="V787" t="s">
        <v>36</v>
      </c>
      <c r="W787" t="s">
        <v>2956</v>
      </c>
      <c r="Y787" t="s">
        <v>6353</v>
      </c>
      <c r="Z787" t="s">
        <v>12779</v>
      </c>
      <c r="AA787" t="str">
        <f t="shared" si="25"/>
        <v>Metals - Soluble; EMS code: CU-S</v>
      </c>
      <c r="AB787" t="s">
        <v>43</v>
      </c>
      <c r="AC787" t="s">
        <v>2682</v>
      </c>
      <c r="AD787" t="s">
        <v>44</v>
      </c>
      <c r="AE787" t="str">
        <f t="shared" si="24"/>
        <v/>
      </c>
    </row>
    <row r="788" spans="1:31" hidden="1" x14ac:dyDescent="0.35">
      <c r="A788" t="s">
        <v>7903</v>
      </c>
      <c r="B788" t="s">
        <v>7894</v>
      </c>
      <c r="C788" t="s">
        <v>2949</v>
      </c>
      <c r="D788" t="s">
        <v>7895</v>
      </c>
      <c r="E788" t="s">
        <v>5821</v>
      </c>
      <c r="F788" t="s">
        <v>12511</v>
      </c>
      <c r="G788" t="s">
        <v>5822</v>
      </c>
      <c r="H788">
        <v>0.02</v>
      </c>
      <c r="I788" t="s">
        <v>36</v>
      </c>
      <c r="J788" t="s">
        <v>36</v>
      </c>
      <c r="K788" t="s">
        <v>36</v>
      </c>
      <c r="L788">
        <v>19</v>
      </c>
      <c r="M788" t="s">
        <v>2032</v>
      </c>
      <c r="N788" t="s">
        <v>7902</v>
      </c>
      <c r="O788" t="s">
        <v>2033</v>
      </c>
      <c r="P788" s="2">
        <v>40498</v>
      </c>
      <c r="R788" t="s">
        <v>126</v>
      </c>
      <c r="T788" t="s">
        <v>2954</v>
      </c>
      <c r="U788" t="s">
        <v>2955</v>
      </c>
      <c r="V788" t="s">
        <v>36</v>
      </c>
      <c r="W788" t="s">
        <v>2956</v>
      </c>
      <c r="Z788" t="s">
        <v>5270</v>
      </c>
      <c r="AA788" t="str">
        <f t="shared" si="25"/>
        <v>Metals - Extractable; EMS code: HG-E</v>
      </c>
      <c r="AB788" t="s">
        <v>43</v>
      </c>
      <c r="AC788" t="s">
        <v>2583</v>
      </c>
      <c r="AD788" t="s">
        <v>44</v>
      </c>
      <c r="AE788" t="str">
        <f t="shared" si="24"/>
        <v/>
      </c>
    </row>
    <row r="789" spans="1:31" hidden="1" x14ac:dyDescent="0.35">
      <c r="A789" t="s">
        <v>7920</v>
      </c>
      <c r="B789" t="s">
        <v>7916</v>
      </c>
      <c r="C789" t="s">
        <v>2949</v>
      </c>
      <c r="D789" t="s">
        <v>7917</v>
      </c>
      <c r="E789" t="s">
        <v>5821</v>
      </c>
      <c r="F789" t="s">
        <v>12511</v>
      </c>
      <c r="G789" t="s">
        <v>5822</v>
      </c>
      <c r="H789">
        <v>0.02</v>
      </c>
      <c r="I789" t="s">
        <v>36</v>
      </c>
      <c r="J789" t="s">
        <v>36</v>
      </c>
      <c r="K789" t="s">
        <v>36</v>
      </c>
      <c r="L789">
        <v>0</v>
      </c>
      <c r="P789" s="2">
        <v>45324</v>
      </c>
      <c r="R789" t="s">
        <v>39</v>
      </c>
      <c r="T789" t="s">
        <v>2954</v>
      </c>
      <c r="U789" t="s">
        <v>2955</v>
      </c>
      <c r="V789" t="s">
        <v>36</v>
      </c>
      <c r="W789" t="s">
        <v>2956</v>
      </c>
      <c r="Z789" t="s">
        <v>12779</v>
      </c>
      <c r="AA789" t="str">
        <f t="shared" si="25"/>
        <v>Metals - Soluble; EMS code: HG-S</v>
      </c>
      <c r="AB789" t="s">
        <v>43</v>
      </c>
      <c r="AC789" t="s">
        <v>2682</v>
      </c>
      <c r="AD789" t="s">
        <v>44</v>
      </c>
      <c r="AE789" t="str">
        <f t="shared" si="24"/>
        <v/>
      </c>
    </row>
    <row r="790" spans="1:31" hidden="1" x14ac:dyDescent="0.35">
      <c r="A790" t="s">
        <v>8998</v>
      </c>
      <c r="B790" t="s">
        <v>8994</v>
      </c>
      <c r="C790" t="s">
        <v>2949</v>
      </c>
      <c r="D790" t="s">
        <v>8995</v>
      </c>
      <c r="E790" t="s">
        <v>5821</v>
      </c>
      <c r="F790" t="s">
        <v>12511</v>
      </c>
      <c r="G790" t="s">
        <v>5822</v>
      </c>
      <c r="H790">
        <v>1</v>
      </c>
      <c r="I790" t="s">
        <v>36</v>
      </c>
      <c r="J790" t="s">
        <v>36</v>
      </c>
      <c r="K790" t="s">
        <v>36</v>
      </c>
      <c r="L790">
        <v>19</v>
      </c>
      <c r="M790" t="s">
        <v>5823</v>
      </c>
      <c r="N790" t="s">
        <v>2953</v>
      </c>
      <c r="O790" t="s">
        <v>2033</v>
      </c>
      <c r="P790" s="2">
        <v>40498</v>
      </c>
      <c r="R790" t="s">
        <v>126</v>
      </c>
      <c r="T790" t="s">
        <v>2954</v>
      </c>
      <c r="U790" t="s">
        <v>2955</v>
      </c>
      <c r="V790" t="s">
        <v>36</v>
      </c>
      <c r="W790" t="s">
        <v>2956</v>
      </c>
      <c r="Y790" t="s">
        <v>8990</v>
      </c>
      <c r="Z790" t="s">
        <v>5270</v>
      </c>
      <c r="AA790" t="str">
        <f t="shared" si="25"/>
        <v>Metals - Extractable; EMS code: NI-E</v>
      </c>
      <c r="AB790" t="s">
        <v>43</v>
      </c>
      <c r="AC790" t="s">
        <v>2583</v>
      </c>
      <c r="AD790" t="s">
        <v>44</v>
      </c>
      <c r="AE790" t="str">
        <f t="shared" si="24"/>
        <v/>
      </c>
    </row>
    <row r="791" spans="1:31" hidden="1" x14ac:dyDescent="0.35">
      <c r="A791" t="s">
        <v>9001</v>
      </c>
      <c r="B791" t="s">
        <v>8999</v>
      </c>
      <c r="C791" t="s">
        <v>2949</v>
      </c>
      <c r="D791" t="s">
        <v>9000</v>
      </c>
      <c r="E791" t="s">
        <v>5821</v>
      </c>
      <c r="F791" t="s">
        <v>12511</v>
      </c>
      <c r="G791" t="s">
        <v>5822</v>
      </c>
      <c r="H791">
        <v>1</v>
      </c>
      <c r="I791" t="s">
        <v>36</v>
      </c>
      <c r="J791" t="s">
        <v>36</v>
      </c>
      <c r="K791" t="s">
        <v>36</v>
      </c>
      <c r="L791">
        <v>0</v>
      </c>
      <c r="P791" s="2">
        <v>45324</v>
      </c>
      <c r="R791" t="s">
        <v>39</v>
      </c>
      <c r="T791" t="s">
        <v>2954</v>
      </c>
      <c r="U791" t="s">
        <v>2955</v>
      </c>
      <c r="V791" t="s">
        <v>36</v>
      </c>
      <c r="W791" t="s">
        <v>2956</v>
      </c>
      <c r="Z791" t="s">
        <v>12779</v>
      </c>
      <c r="AA791" t="str">
        <f t="shared" si="25"/>
        <v>Metals - Soluble; EMS code: NI-S</v>
      </c>
      <c r="AB791" t="s">
        <v>43</v>
      </c>
      <c r="AD791" t="s">
        <v>44</v>
      </c>
      <c r="AE791" t="str">
        <f t="shared" si="24"/>
        <v/>
      </c>
    </row>
    <row r="792" spans="1:31" hidden="1" x14ac:dyDescent="0.35">
      <c r="A792" t="s">
        <v>9862</v>
      </c>
      <c r="B792" t="s">
        <v>9858</v>
      </c>
      <c r="C792" t="s">
        <v>2949</v>
      </c>
      <c r="D792" t="s">
        <v>9859</v>
      </c>
      <c r="E792" t="s">
        <v>5821</v>
      </c>
      <c r="F792" t="s">
        <v>12511</v>
      </c>
      <c r="G792" t="s">
        <v>5822</v>
      </c>
      <c r="H792">
        <v>0.2</v>
      </c>
      <c r="I792" t="s">
        <v>36</v>
      </c>
      <c r="J792" t="s">
        <v>36</v>
      </c>
      <c r="K792" t="s">
        <v>36</v>
      </c>
      <c r="L792">
        <v>19</v>
      </c>
      <c r="M792" t="s">
        <v>5823</v>
      </c>
      <c r="N792" t="s">
        <v>2953</v>
      </c>
      <c r="O792" t="s">
        <v>2033</v>
      </c>
      <c r="P792" s="2">
        <v>40498</v>
      </c>
      <c r="R792" t="s">
        <v>126</v>
      </c>
      <c r="T792" t="s">
        <v>2954</v>
      </c>
      <c r="U792" t="s">
        <v>2955</v>
      </c>
      <c r="V792" t="s">
        <v>36</v>
      </c>
      <c r="W792" t="s">
        <v>2956</v>
      </c>
      <c r="Z792" t="s">
        <v>5270</v>
      </c>
      <c r="AA792" t="str">
        <f t="shared" si="25"/>
        <v>Metals - Extractable; EMS code: PB-E</v>
      </c>
      <c r="AB792" t="s">
        <v>43</v>
      </c>
      <c r="AC792" t="s">
        <v>2583</v>
      </c>
      <c r="AD792" t="s">
        <v>44</v>
      </c>
      <c r="AE792" t="str">
        <f t="shared" si="24"/>
        <v/>
      </c>
    </row>
    <row r="793" spans="1:31" hidden="1" x14ac:dyDescent="0.35">
      <c r="A793" t="s">
        <v>9876</v>
      </c>
      <c r="B793" t="s">
        <v>9872</v>
      </c>
      <c r="C793" t="s">
        <v>2949</v>
      </c>
      <c r="D793" t="s">
        <v>9873</v>
      </c>
      <c r="E793" t="s">
        <v>5821</v>
      </c>
      <c r="F793" t="s">
        <v>12511</v>
      </c>
      <c r="G793" t="s">
        <v>5822</v>
      </c>
      <c r="H793">
        <v>0.2</v>
      </c>
      <c r="I793" t="s">
        <v>36</v>
      </c>
      <c r="J793" t="s">
        <v>36</v>
      </c>
      <c r="K793" t="s">
        <v>36</v>
      </c>
      <c r="L793">
        <v>0</v>
      </c>
      <c r="P793" s="2">
        <v>45324</v>
      </c>
      <c r="R793" t="s">
        <v>39</v>
      </c>
      <c r="T793" t="s">
        <v>2954</v>
      </c>
      <c r="U793" t="s">
        <v>2955</v>
      </c>
      <c r="V793" t="s">
        <v>36</v>
      </c>
      <c r="W793" t="s">
        <v>2956</v>
      </c>
      <c r="Z793" t="s">
        <v>12779</v>
      </c>
      <c r="AA793" t="str">
        <f t="shared" si="25"/>
        <v>Metals - Soluble; EMS code: PB-S</v>
      </c>
      <c r="AB793" t="s">
        <v>43</v>
      </c>
      <c r="AC793" t="s">
        <v>2682</v>
      </c>
      <c r="AD793" t="s">
        <v>44</v>
      </c>
      <c r="AE793" t="str">
        <f t="shared" si="24"/>
        <v/>
      </c>
    </row>
    <row r="794" spans="1:31" hidden="1" x14ac:dyDescent="0.35">
      <c r="A794" t="s">
        <v>12189</v>
      </c>
      <c r="B794" t="s">
        <v>12184</v>
      </c>
      <c r="C794" t="s">
        <v>2949</v>
      </c>
      <c r="D794" t="s">
        <v>12185</v>
      </c>
      <c r="E794" t="s">
        <v>5821</v>
      </c>
      <c r="F794" t="s">
        <v>12511</v>
      </c>
      <c r="G794" t="s">
        <v>5822</v>
      </c>
      <c r="H794">
        <v>5</v>
      </c>
      <c r="I794" t="s">
        <v>36</v>
      </c>
      <c r="J794" t="s">
        <v>36</v>
      </c>
      <c r="K794" t="s">
        <v>36</v>
      </c>
      <c r="L794">
        <v>19</v>
      </c>
      <c r="M794" t="s">
        <v>5823</v>
      </c>
      <c r="N794" t="s">
        <v>2953</v>
      </c>
      <c r="O794" t="s">
        <v>12188</v>
      </c>
      <c r="P794" s="2">
        <v>40498</v>
      </c>
      <c r="R794" t="s">
        <v>126</v>
      </c>
      <c r="T794" t="s">
        <v>2954</v>
      </c>
      <c r="U794" t="s">
        <v>2955</v>
      </c>
      <c r="V794" t="s">
        <v>36</v>
      </c>
      <c r="W794" t="s">
        <v>2956</v>
      </c>
      <c r="Y794" t="s">
        <v>12165</v>
      </c>
      <c r="Z794" t="s">
        <v>5270</v>
      </c>
      <c r="AA794" t="str">
        <f t="shared" si="25"/>
        <v>Metals - Extractable; EMS code: ZN-E</v>
      </c>
      <c r="AB794" t="s">
        <v>43</v>
      </c>
      <c r="AC794" t="s">
        <v>2583</v>
      </c>
      <c r="AD794" t="s">
        <v>44</v>
      </c>
      <c r="AE794" t="str">
        <f t="shared" si="24"/>
        <v/>
      </c>
    </row>
    <row r="795" spans="1:31" hidden="1" x14ac:dyDescent="0.35">
      <c r="A795" t="s">
        <v>12197</v>
      </c>
      <c r="B795" t="s">
        <v>12193</v>
      </c>
      <c r="C795" t="s">
        <v>2949</v>
      </c>
      <c r="D795" t="s">
        <v>12194</v>
      </c>
      <c r="E795" t="s">
        <v>5821</v>
      </c>
      <c r="F795" t="s">
        <v>12511</v>
      </c>
      <c r="G795" t="s">
        <v>5822</v>
      </c>
      <c r="H795">
        <v>5</v>
      </c>
      <c r="I795" t="s">
        <v>36</v>
      </c>
      <c r="J795" t="s">
        <v>36</v>
      </c>
      <c r="K795" t="s">
        <v>36</v>
      </c>
      <c r="L795">
        <v>0</v>
      </c>
      <c r="P795" s="2">
        <v>45324</v>
      </c>
      <c r="R795" t="s">
        <v>39</v>
      </c>
      <c r="T795" t="s">
        <v>2954</v>
      </c>
      <c r="U795" t="s">
        <v>2955</v>
      </c>
      <c r="V795" t="s">
        <v>36</v>
      </c>
      <c r="W795" t="s">
        <v>2956</v>
      </c>
      <c r="Y795" t="s">
        <v>12165</v>
      </c>
      <c r="Z795" t="s">
        <v>12779</v>
      </c>
      <c r="AA795" t="str">
        <f t="shared" si="25"/>
        <v>Metals - Soluble; EMS code: ZN-S</v>
      </c>
      <c r="AB795" t="s">
        <v>43</v>
      </c>
      <c r="AC795" t="s">
        <v>2682</v>
      </c>
      <c r="AD795" t="s">
        <v>44</v>
      </c>
      <c r="AE795" t="str">
        <f t="shared" si="24"/>
        <v/>
      </c>
    </row>
    <row r="796" spans="1:31" hidden="1" x14ac:dyDescent="0.35">
      <c r="A796" t="s">
        <v>483</v>
      </c>
      <c r="B796" t="s">
        <v>471</v>
      </c>
      <c r="C796" t="s">
        <v>472</v>
      </c>
      <c r="D796" t="s">
        <v>473</v>
      </c>
      <c r="E796" t="s">
        <v>474</v>
      </c>
      <c r="F796" t="s">
        <v>475</v>
      </c>
      <c r="G796" t="s">
        <v>476</v>
      </c>
      <c r="H796">
        <v>1</v>
      </c>
      <c r="I796" t="s">
        <v>36</v>
      </c>
      <c r="J796" t="s">
        <v>36</v>
      </c>
      <c r="K796" t="s">
        <v>36</v>
      </c>
      <c r="L796">
        <v>1082</v>
      </c>
      <c r="M796" t="s">
        <v>477</v>
      </c>
      <c r="N796" t="s">
        <v>478</v>
      </c>
      <c r="O796" t="s">
        <v>479</v>
      </c>
      <c r="P796" s="2">
        <v>42551</v>
      </c>
      <c r="R796" t="s">
        <v>126</v>
      </c>
      <c r="T796" t="s">
        <v>480</v>
      </c>
      <c r="U796" t="s">
        <v>481</v>
      </c>
      <c r="V796" t="s">
        <v>36</v>
      </c>
      <c r="W796" t="s">
        <v>482</v>
      </c>
      <c r="Z796" t="s">
        <v>642</v>
      </c>
      <c r="AA796" t="str">
        <f t="shared" si="25"/>
        <v>Physical Properties; EMS code: 0011</v>
      </c>
      <c r="AB796" t="s">
        <v>691</v>
      </c>
      <c r="AD796" t="s">
        <v>44</v>
      </c>
      <c r="AE796" t="str">
        <f t="shared" si="24"/>
        <v/>
      </c>
    </row>
    <row r="797" spans="1:31" hidden="1" x14ac:dyDescent="0.35">
      <c r="A797" t="s">
        <v>483</v>
      </c>
      <c r="B797" t="s">
        <v>471</v>
      </c>
      <c r="C797" t="s">
        <v>472</v>
      </c>
      <c r="D797" t="s">
        <v>473</v>
      </c>
      <c r="E797" t="s">
        <v>226</v>
      </c>
      <c r="F797" t="s">
        <v>227</v>
      </c>
      <c r="G797" t="s">
        <v>227</v>
      </c>
      <c r="H797">
        <v>1</v>
      </c>
      <c r="I797" t="s">
        <v>36</v>
      </c>
      <c r="J797" t="s">
        <v>36</v>
      </c>
      <c r="K797" t="s">
        <v>36</v>
      </c>
      <c r="L797">
        <v>12447</v>
      </c>
      <c r="M797" t="s">
        <v>228</v>
      </c>
      <c r="N797" t="s">
        <v>229</v>
      </c>
      <c r="O797" t="s">
        <v>230</v>
      </c>
      <c r="P797" s="2">
        <v>35167</v>
      </c>
      <c r="Q797" t="s">
        <v>164</v>
      </c>
      <c r="R797" t="s">
        <v>39</v>
      </c>
      <c r="S797" t="s">
        <v>126</v>
      </c>
      <c r="T797" t="s">
        <v>480</v>
      </c>
      <c r="U797" t="s">
        <v>481</v>
      </c>
      <c r="V797" t="s">
        <v>36</v>
      </c>
      <c r="W797" t="s">
        <v>482</v>
      </c>
      <c r="Z797" t="s">
        <v>642</v>
      </c>
      <c r="AA797" t="str">
        <f t="shared" si="25"/>
        <v>Physical Properties; EMS code: 0011</v>
      </c>
      <c r="AB797" t="s">
        <v>691</v>
      </c>
      <c r="AD797" t="s">
        <v>692</v>
      </c>
      <c r="AE797" t="str">
        <f t="shared" si="24"/>
        <v>Hydrolab</v>
      </c>
    </row>
    <row r="798" spans="1:31" hidden="1" x14ac:dyDescent="0.35">
      <c r="A798" t="s">
        <v>483</v>
      </c>
      <c r="B798" t="s">
        <v>471</v>
      </c>
      <c r="C798" t="s">
        <v>472</v>
      </c>
      <c r="D798" t="s">
        <v>473</v>
      </c>
      <c r="E798" t="s">
        <v>158</v>
      </c>
      <c r="F798" t="s">
        <v>159</v>
      </c>
      <c r="G798" t="s">
        <v>160</v>
      </c>
      <c r="H798">
        <v>1</v>
      </c>
      <c r="I798" t="s">
        <v>36</v>
      </c>
      <c r="J798" t="s">
        <v>36</v>
      </c>
      <c r="K798" t="s">
        <v>36</v>
      </c>
      <c r="L798">
        <v>257835</v>
      </c>
      <c r="M798" t="s">
        <v>484</v>
      </c>
      <c r="N798" t="s">
        <v>332</v>
      </c>
      <c r="O798" t="s">
        <v>163</v>
      </c>
      <c r="P798" s="2">
        <v>35167</v>
      </c>
      <c r="Q798" t="s">
        <v>164</v>
      </c>
      <c r="R798" t="s">
        <v>39</v>
      </c>
      <c r="S798" t="s">
        <v>126</v>
      </c>
      <c r="T798" t="s">
        <v>480</v>
      </c>
      <c r="U798" t="s">
        <v>481</v>
      </c>
      <c r="V798" t="s">
        <v>36</v>
      </c>
      <c r="W798" t="s">
        <v>482</v>
      </c>
      <c r="Z798" t="s">
        <v>642</v>
      </c>
      <c r="AA798" t="str">
        <f t="shared" si="25"/>
        <v>Physical Properties; EMS code: 0011</v>
      </c>
      <c r="AB798" t="s">
        <v>691</v>
      </c>
      <c r="AD798" t="s">
        <v>692</v>
      </c>
      <c r="AE798" t="str">
        <f t="shared" si="24"/>
        <v>Meter</v>
      </c>
    </row>
    <row r="799" spans="1:31" hidden="1" x14ac:dyDescent="0.35">
      <c r="A799" t="s">
        <v>483</v>
      </c>
      <c r="B799" t="s">
        <v>471</v>
      </c>
      <c r="C799" t="s">
        <v>472</v>
      </c>
      <c r="D799" t="s">
        <v>473</v>
      </c>
      <c r="E799" t="s">
        <v>485</v>
      </c>
      <c r="F799" t="s">
        <v>486</v>
      </c>
      <c r="G799" t="s">
        <v>487</v>
      </c>
      <c r="H799">
        <v>1</v>
      </c>
      <c r="I799" t="s">
        <v>35</v>
      </c>
      <c r="J799" t="s">
        <v>36</v>
      </c>
      <c r="K799" t="s">
        <v>36</v>
      </c>
      <c r="L799">
        <v>603</v>
      </c>
      <c r="O799" t="s">
        <v>488</v>
      </c>
      <c r="P799" s="2">
        <v>35167</v>
      </c>
      <c r="Q799" t="s">
        <v>38</v>
      </c>
      <c r="R799" t="s">
        <v>39</v>
      </c>
      <c r="T799" t="s">
        <v>480</v>
      </c>
      <c r="U799" t="s">
        <v>481</v>
      </c>
      <c r="V799" t="s">
        <v>36</v>
      </c>
      <c r="W799" t="s">
        <v>482</v>
      </c>
      <c r="Z799" t="s">
        <v>642</v>
      </c>
      <c r="AA799" t="str">
        <f t="shared" si="25"/>
        <v>Physical Properties; EMS code: 0011</v>
      </c>
      <c r="AB799" t="s">
        <v>691</v>
      </c>
      <c r="AD799" t="s">
        <v>44</v>
      </c>
      <c r="AE799" t="str">
        <f t="shared" si="24"/>
        <v/>
      </c>
    </row>
    <row r="800" spans="1:31" hidden="1" x14ac:dyDescent="0.35">
      <c r="A800" t="s">
        <v>483</v>
      </c>
      <c r="B800" t="s">
        <v>471</v>
      </c>
      <c r="C800" t="s">
        <v>472</v>
      </c>
      <c r="D800" t="s">
        <v>473</v>
      </c>
      <c r="E800" t="s">
        <v>489</v>
      </c>
      <c r="F800" t="s">
        <v>159</v>
      </c>
      <c r="G800" t="s">
        <v>490</v>
      </c>
      <c r="H800">
        <v>2</v>
      </c>
      <c r="I800" t="s">
        <v>36</v>
      </c>
      <c r="J800" t="s">
        <v>36</v>
      </c>
      <c r="K800" t="s">
        <v>36</v>
      </c>
      <c r="L800">
        <v>89916</v>
      </c>
      <c r="M800" t="s">
        <v>491</v>
      </c>
      <c r="N800" t="s">
        <v>368</v>
      </c>
      <c r="O800" t="s">
        <v>492</v>
      </c>
      <c r="P800" s="2">
        <v>35325</v>
      </c>
      <c r="Q800" t="s">
        <v>115</v>
      </c>
      <c r="R800" t="s">
        <v>143</v>
      </c>
      <c r="T800" t="s">
        <v>480</v>
      </c>
      <c r="U800" t="s">
        <v>481</v>
      </c>
      <c r="V800" t="s">
        <v>36</v>
      </c>
      <c r="W800" t="s">
        <v>482</v>
      </c>
      <c r="Z800" t="s">
        <v>642</v>
      </c>
      <c r="AA800" t="str">
        <f t="shared" si="25"/>
        <v>Physical Properties; EMS code: 0011</v>
      </c>
      <c r="AB800" t="s">
        <v>691</v>
      </c>
      <c r="AD800" t="s">
        <v>44</v>
      </c>
      <c r="AE800" t="str">
        <f t="shared" si="24"/>
        <v/>
      </c>
    </row>
    <row r="801" spans="1:31" hidden="1" x14ac:dyDescent="0.35">
      <c r="A801" t="s">
        <v>483</v>
      </c>
      <c r="B801" t="s">
        <v>471</v>
      </c>
      <c r="C801" t="s">
        <v>472</v>
      </c>
      <c r="D801" t="s">
        <v>473</v>
      </c>
      <c r="E801" t="s">
        <v>493</v>
      </c>
      <c r="F801" t="s">
        <v>494</v>
      </c>
      <c r="G801" t="s">
        <v>494</v>
      </c>
      <c r="H801">
        <v>1</v>
      </c>
      <c r="I801" t="s">
        <v>35</v>
      </c>
      <c r="J801" t="s">
        <v>36</v>
      </c>
      <c r="K801" t="s">
        <v>36</v>
      </c>
      <c r="L801">
        <v>35488</v>
      </c>
      <c r="O801" t="s">
        <v>238</v>
      </c>
      <c r="P801" s="2">
        <v>35167</v>
      </c>
      <c r="Q801" t="s">
        <v>38</v>
      </c>
      <c r="R801" t="s">
        <v>39</v>
      </c>
      <c r="T801" t="s">
        <v>480</v>
      </c>
      <c r="U801" t="s">
        <v>481</v>
      </c>
      <c r="V801" t="s">
        <v>36</v>
      </c>
      <c r="W801" t="s">
        <v>482</v>
      </c>
      <c r="Z801" t="s">
        <v>642</v>
      </c>
      <c r="AA801" t="str">
        <f t="shared" si="25"/>
        <v>Physical Properties; EMS code: 0011</v>
      </c>
      <c r="AB801" t="s">
        <v>691</v>
      </c>
      <c r="AD801" t="s">
        <v>44</v>
      </c>
      <c r="AE801" t="str">
        <f t="shared" si="24"/>
        <v/>
      </c>
    </row>
    <row r="802" spans="1:31" hidden="1" x14ac:dyDescent="0.35">
      <c r="A802" t="s">
        <v>483</v>
      </c>
      <c r="B802" t="s">
        <v>471</v>
      </c>
      <c r="C802" t="s">
        <v>472</v>
      </c>
      <c r="D802" t="s">
        <v>473</v>
      </c>
      <c r="E802" t="s">
        <v>242</v>
      </c>
      <c r="F802" t="s">
        <v>243</v>
      </c>
      <c r="G802" t="s">
        <v>243</v>
      </c>
      <c r="H802">
        <v>1</v>
      </c>
      <c r="I802" t="s">
        <v>36</v>
      </c>
      <c r="J802" t="s">
        <v>36</v>
      </c>
      <c r="K802" t="s">
        <v>36</v>
      </c>
      <c r="L802">
        <v>138464</v>
      </c>
      <c r="M802" t="s">
        <v>256</v>
      </c>
      <c r="N802" t="s">
        <v>412</v>
      </c>
      <c r="O802" t="s">
        <v>413</v>
      </c>
      <c r="P802" s="2">
        <v>35167</v>
      </c>
      <c r="Q802" t="s">
        <v>495</v>
      </c>
      <c r="R802" t="s">
        <v>39</v>
      </c>
      <c r="S802" t="s">
        <v>126</v>
      </c>
      <c r="T802" t="s">
        <v>480</v>
      </c>
      <c r="U802" t="s">
        <v>481</v>
      </c>
      <c r="V802" t="s">
        <v>36</v>
      </c>
      <c r="W802" t="s">
        <v>482</v>
      </c>
      <c r="Z802" t="s">
        <v>642</v>
      </c>
      <c r="AA802" t="str">
        <f t="shared" si="25"/>
        <v>Physical Properties; EMS code: 0011</v>
      </c>
      <c r="AB802" t="s">
        <v>691</v>
      </c>
      <c r="AD802" t="s">
        <v>44</v>
      </c>
      <c r="AE802" t="str">
        <f t="shared" si="24"/>
        <v/>
      </c>
    </row>
    <row r="803" spans="1:31" hidden="1" x14ac:dyDescent="0.35">
      <c r="A803" t="s">
        <v>5664</v>
      </c>
      <c r="B803" t="s">
        <v>5657</v>
      </c>
      <c r="C803" t="s">
        <v>472</v>
      </c>
      <c r="D803" t="s">
        <v>5658</v>
      </c>
      <c r="E803" t="s">
        <v>5659</v>
      </c>
      <c r="F803" t="s">
        <v>5660</v>
      </c>
      <c r="G803" t="s">
        <v>5660</v>
      </c>
      <c r="H803">
        <v>10000</v>
      </c>
      <c r="I803" t="s">
        <v>36</v>
      </c>
      <c r="J803" t="s">
        <v>36</v>
      </c>
      <c r="K803" t="s">
        <v>36</v>
      </c>
      <c r="L803">
        <v>1</v>
      </c>
      <c r="M803" t="s">
        <v>5661</v>
      </c>
      <c r="N803" t="s">
        <v>5661</v>
      </c>
      <c r="O803" t="s">
        <v>5662</v>
      </c>
      <c r="P803" s="2">
        <v>44971</v>
      </c>
      <c r="Q803" t="s">
        <v>5663</v>
      </c>
      <c r="R803" t="s">
        <v>39</v>
      </c>
      <c r="S803" t="s">
        <v>39</v>
      </c>
      <c r="T803" t="s">
        <v>480</v>
      </c>
      <c r="U803" t="s">
        <v>481</v>
      </c>
      <c r="V803" t="s">
        <v>36</v>
      </c>
      <c r="W803" t="s">
        <v>482</v>
      </c>
      <c r="AA803" t="str">
        <f t="shared" si="25"/>
        <v>EMS code: C1-2</v>
      </c>
      <c r="AB803" t="s">
        <v>43</v>
      </c>
      <c r="AD803" t="s">
        <v>44</v>
      </c>
      <c r="AE803" t="str">
        <f t="shared" si="24"/>
        <v/>
      </c>
    </row>
    <row r="804" spans="1:31" hidden="1" x14ac:dyDescent="0.35">
      <c r="A804" t="s">
        <v>6194</v>
      </c>
      <c r="B804" t="s">
        <v>6189</v>
      </c>
      <c r="C804" t="s">
        <v>472</v>
      </c>
      <c r="D804" t="s">
        <v>6190</v>
      </c>
      <c r="E804" t="s">
        <v>6191</v>
      </c>
      <c r="F804" t="s">
        <v>6192</v>
      </c>
      <c r="G804" t="s">
        <v>6193</v>
      </c>
      <c r="H804">
        <v>2</v>
      </c>
      <c r="I804" t="s">
        <v>36</v>
      </c>
      <c r="J804" t="s">
        <v>36</v>
      </c>
      <c r="K804" t="s">
        <v>36</v>
      </c>
      <c r="L804">
        <v>0</v>
      </c>
      <c r="P804" s="2">
        <v>45349</v>
      </c>
      <c r="R804" t="s">
        <v>126</v>
      </c>
      <c r="T804" t="s">
        <v>480</v>
      </c>
      <c r="U804" t="s">
        <v>481</v>
      </c>
      <c r="V804" t="s">
        <v>36</v>
      </c>
      <c r="W804" t="s">
        <v>482</v>
      </c>
      <c r="Z804" t="s">
        <v>642</v>
      </c>
      <c r="AA804" t="str">
        <f t="shared" si="25"/>
        <v>Physical Properties; EMS code: COND-L</v>
      </c>
      <c r="AB804" t="s">
        <v>691</v>
      </c>
      <c r="AC804" t="s">
        <v>4028</v>
      </c>
      <c r="AD804" t="s">
        <v>44</v>
      </c>
      <c r="AE804" t="str">
        <f t="shared" si="24"/>
        <v/>
      </c>
    </row>
    <row r="805" spans="1:31" hidden="1" x14ac:dyDescent="0.35">
      <c r="A805" t="s">
        <v>6194</v>
      </c>
      <c r="B805" t="s">
        <v>6189</v>
      </c>
      <c r="C805" t="s">
        <v>472</v>
      </c>
      <c r="D805" t="s">
        <v>6190</v>
      </c>
      <c r="E805" t="s">
        <v>6195</v>
      </c>
      <c r="F805" t="s">
        <v>6196</v>
      </c>
      <c r="G805" t="s">
        <v>6197</v>
      </c>
      <c r="H805">
        <v>10</v>
      </c>
      <c r="I805" t="s">
        <v>36</v>
      </c>
      <c r="J805" t="s">
        <v>36</v>
      </c>
      <c r="K805" t="s">
        <v>36</v>
      </c>
      <c r="L805">
        <v>0</v>
      </c>
      <c r="P805" s="2">
        <v>45436</v>
      </c>
      <c r="R805" t="s">
        <v>126</v>
      </c>
      <c r="T805" t="s">
        <v>480</v>
      </c>
      <c r="U805" t="s">
        <v>481</v>
      </c>
      <c r="V805" t="s">
        <v>36</v>
      </c>
      <c r="W805" t="s">
        <v>482</v>
      </c>
      <c r="Z805" t="s">
        <v>642</v>
      </c>
      <c r="AA805" t="str">
        <f t="shared" si="25"/>
        <v>Physical Properties; EMS code: COND-L</v>
      </c>
      <c r="AB805" t="s">
        <v>691</v>
      </c>
      <c r="AC805" t="s">
        <v>4028</v>
      </c>
      <c r="AD805" t="s">
        <v>44</v>
      </c>
      <c r="AE805" t="str">
        <f t="shared" si="24"/>
        <v/>
      </c>
    </row>
    <row r="806" spans="1:31" hidden="1" x14ac:dyDescent="0.35">
      <c r="A806" t="s">
        <v>7021</v>
      </c>
      <c r="B806" t="s">
        <v>7018</v>
      </c>
      <c r="C806" t="s">
        <v>472</v>
      </c>
      <c r="D806" t="s">
        <v>7019</v>
      </c>
      <c r="E806" t="s">
        <v>474</v>
      </c>
      <c r="F806" t="s">
        <v>475</v>
      </c>
      <c r="G806" t="s">
        <v>476</v>
      </c>
      <c r="I806" t="s">
        <v>36</v>
      </c>
      <c r="J806" t="s">
        <v>36</v>
      </c>
      <c r="K806" t="s">
        <v>36</v>
      </c>
      <c r="L806">
        <v>32</v>
      </c>
      <c r="M806" t="s">
        <v>2580</v>
      </c>
      <c r="N806" t="s">
        <v>7020</v>
      </c>
      <c r="O806" t="s">
        <v>180</v>
      </c>
      <c r="P806" s="2">
        <v>44749</v>
      </c>
      <c r="R806" t="s">
        <v>39</v>
      </c>
      <c r="T806" t="s">
        <v>480</v>
      </c>
      <c r="U806" t="s">
        <v>481</v>
      </c>
      <c r="V806" t="s">
        <v>36</v>
      </c>
      <c r="W806" t="s">
        <v>482</v>
      </c>
      <c r="Z806" t="s">
        <v>642</v>
      </c>
      <c r="AA806" t="str">
        <f t="shared" si="25"/>
        <v>Physical Properties; EMS code: EC-F</v>
      </c>
      <c r="AB806" t="s">
        <v>691</v>
      </c>
      <c r="AD806" t="s">
        <v>692</v>
      </c>
      <c r="AE806" t="str">
        <f t="shared" si="24"/>
        <v>Conductivity APHA 2510B</v>
      </c>
    </row>
    <row r="807" spans="1:31" hidden="1" x14ac:dyDescent="0.35">
      <c r="A807" t="s">
        <v>7021</v>
      </c>
      <c r="B807" t="s">
        <v>7018</v>
      </c>
      <c r="C807" t="s">
        <v>472</v>
      </c>
      <c r="D807" t="s">
        <v>7019</v>
      </c>
      <c r="E807" t="s">
        <v>523</v>
      </c>
      <c r="F807" t="s">
        <v>524</v>
      </c>
      <c r="G807" t="s">
        <v>524</v>
      </c>
      <c r="I807" t="s">
        <v>36</v>
      </c>
      <c r="J807" t="s">
        <v>36</v>
      </c>
      <c r="K807" t="s">
        <v>36</v>
      </c>
      <c r="L807">
        <v>111</v>
      </c>
      <c r="O807" t="s">
        <v>7022</v>
      </c>
      <c r="P807" s="2">
        <v>45089</v>
      </c>
      <c r="R807" t="s">
        <v>39</v>
      </c>
      <c r="T807" t="s">
        <v>480</v>
      </c>
      <c r="U807" t="s">
        <v>481</v>
      </c>
      <c r="V807" t="s">
        <v>36</v>
      </c>
      <c r="W807" t="s">
        <v>482</v>
      </c>
      <c r="Z807" t="s">
        <v>642</v>
      </c>
      <c r="AA807" t="str">
        <f t="shared" si="25"/>
        <v>Physical Properties; EMS code: EC-F</v>
      </c>
      <c r="AB807" t="s">
        <v>691</v>
      </c>
      <c r="AD807" t="s">
        <v>692</v>
      </c>
      <c r="AE807" t="str">
        <f t="shared" si="24"/>
        <v>EXO Sonde YSI</v>
      </c>
    </row>
    <row r="808" spans="1:31" hidden="1" x14ac:dyDescent="0.35">
      <c r="A808" t="s">
        <v>10791</v>
      </c>
      <c r="B808" t="s">
        <v>10788</v>
      </c>
      <c r="C808" t="s">
        <v>472</v>
      </c>
      <c r="D808" t="s">
        <v>10789</v>
      </c>
      <c r="E808" t="s">
        <v>612</v>
      </c>
      <c r="F808" t="s">
        <v>613</v>
      </c>
      <c r="G808" t="s">
        <v>614</v>
      </c>
      <c r="H808">
        <v>2</v>
      </c>
      <c r="I808" t="s">
        <v>36</v>
      </c>
      <c r="J808" t="s">
        <v>36</v>
      </c>
      <c r="K808" t="s">
        <v>36</v>
      </c>
      <c r="L808">
        <v>7310</v>
      </c>
      <c r="M808" t="s">
        <v>702</v>
      </c>
      <c r="N808" t="s">
        <v>368</v>
      </c>
      <c r="O808" t="s">
        <v>1027</v>
      </c>
      <c r="P808" s="2">
        <v>43656</v>
      </c>
      <c r="Q808" t="s">
        <v>10790</v>
      </c>
      <c r="R808" t="s">
        <v>193</v>
      </c>
      <c r="S808" t="s">
        <v>126</v>
      </c>
      <c r="T808" t="s">
        <v>480</v>
      </c>
      <c r="U808" t="s">
        <v>481</v>
      </c>
      <c r="V808" t="s">
        <v>36</v>
      </c>
      <c r="W808" t="s">
        <v>482</v>
      </c>
      <c r="Z808" t="s">
        <v>642</v>
      </c>
      <c r="AA808" t="str">
        <f t="shared" si="25"/>
        <v>Physical Properties; EMS code: SC-F</v>
      </c>
      <c r="AB808" t="s">
        <v>691</v>
      </c>
      <c r="AD808" t="s">
        <v>692</v>
      </c>
      <c r="AE808" t="str">
        <f t="shared" si="24"/>
        <v>Field sampling</v>
      </c>
    </row>
    <row r="809" spans="1:31" hidden="1" x14ac:dyDescent="0.35">
      <c r="A809" t="s">
        <v>10791</v>
      </c>
      <c r="B809" t="s">
        <v>10788</v>
      </c>
      <c r="C809" t="s">
        <v>472</v>
      </c>
      <c r="D809" t="s">
        <v>10789</v>
      </c>
      <c r="E809" t="s">
        <v>523</v>
      </c>
      <c r="F809" t="s">
        <v>524</v>
      </c>
      <c r="G809" t="s">
        <v>524</v>
      </c>
      <c r="I809" t="s">
        <v>36</v>
      </c>
      <c r="J809" t="s">
        <v>36</v>
      </c>
      <c r="K809" t="s">
        <v>36</v>
      </c>
      <c r="L809">
        <v>359</v>
      </c>
      <c r="O809" t="s">
        <v>525</v>
      </c>
      <c r="P809" s="2">
        <v>45089</v>
      </c>
      <c r="R809" t="s">
        <v>39</v>
      </c>
      <c r="T809" t="s">
        <v>480</v>
      </c>
      <c r="U809" t="s">
        <v>481</v>
      </c>
      <c r="V809" t="s">
        <v>36</v>
      </c>
      <c r="W809" t="s">
        <v>482</v>
      </c>
      <c r="Z809" t="s">
        <v>642</v>
      </c>
      <c r="AA809" t="str">
        <f t="shared" si="25"/>
        <v>Physical Properties; EMS code: SC-F</v>
      </c>
      <c r="AB809" t="s">
        <v>691</v>
      </c>
      <c r="AD809" t="s">
        <v>692</v>
      </c>
      <c r="AE809" t="str">
        <f t="shared" si="24"/>
        <v>EXO Sonde YSI</v>
      </c>
    </row>
    <row r="810" spans="1:31" hidden="1" x14ac:dyDescent="0.35">
      <c r="A810" t="s">
        <v>10791</v>
      </c>
      <c r="B810" t="s">
        <v>10788</v>
      </c>
      <c r="C810" t="s">
        <v>472</v>
      </c>
      <c r="D810" t="s">
        <v>10789</v>
      </c>
      <c r="E810" t="s">
        <v>242</v>
      </c>
      <c r="F810" t="s">
        <v>243</v>
      </c>
      <c r="G810" t="s">
        <v>243</v>
      </c>
      <c r="H810">
        <v>1</v>
      </c>
      <c r="I810" t="s">
        <v>36</v>
      </c>
      <c r="J810" t="s">
        <v>36</v>
      </c>
      <c r="K810" t="s">
        <v>36</v>
      </c>
      <c r="L810">
        <v>58370</v>
      </c>
      <c r="M810" t="s">
        <v>807</v>
      </c>
      <c r="N810" t="s">
        <v>10792</v>
      </c>
      <c r="O810" t="s">
        <v>246</v>
      </c>
      <c r="P810" s="2">
        <v>41194</v>
      </c>
      <c r="Q810" t="s">
        <v>164</v>
      </c>
      <c r="R810" t="s">
        <v>126</v>
      </c>
      <c r="S810" t="s">
        <v>126</v>
      </c>
      <c r="T810" t="s">
        <v>480</v>
      </c>
      <c r="U810" t="s">
        <v>481</v>
      </c>
      <c r="V810" t="s">
        <v>36</v>
      </c>
      <c r="W810" t="s">
        <v>482</v>
      </c>
      <c r="Z810" t="s">
        <v>642</v>
      </c>
      <c r="AA810" t="str">
        <f t="shared" si="25"/>
        <v>Physical Properties; EMS code: SC-F</v>
      </c>
      <c r="AB810" t="s">
        <v>691</v>
      </c>
      <c r="AD810" t="s">
        <v>692</v>
      </c>
      <c r="AE810" t="str">
        <f t="shared" si="24"/>
        <v>Meter-in situ</v>
      </c>
    </row>
    <row r="811" spans="1:31" hidden="1" x14ac:dyDescent="0.35">
      <c r="A811" t="s">
        <v>2277</v>
      </c>
      <c r="B811" t="s">
        <v>2270</v>
      </c>
      <c r="C811" t="s">
        <v>2271</v>
      </c>
      <c r="D811" t="s">
        <v>2272</v>
      </c>
      <c r="E811" t="s">
        <v>2273</v>
      </c>
      <c r="F811" t="s">
        <v>2274</v>
      </c>
      <c r="G811" t="s">
        <v>2274</v>
      </c>
      <c r="H811">
        <v>0</v>
      </c>
      <c r="I811" t="s">
        <v>36</v>
      </c>
      <c r="J811" t="s">
        <v>36</v>
      </c>
      <c r="K811" t="s">
        <v>36</v>
      </c>
      <c r="L811">
        <v>282</v>
      </c>
      <c r="M811" t="s">
        <v>654</v>
      </c>
      <c r="N811" t="s">
        <v>655</v>
      </c>
      <c r="O811" t="s">
        <v>656</v>
      </c>
      <c r="P811" s="2">
        <v>35167</v>
      </c>
      <c r="Q811" t="s">
        <v>276</v>
      </c>
      <c r="R811" t="s">
        <v>39</v>
      </c>
      <c r="T811" t="s">
        <v>2275</v>
      </c>
      <c r="U811" t="s">
        <v>2271</v>
      </c>
      <c r="V811" t="s">
        <v>36</v>
      </c>
      <c r="W811" t="s">
        <v>2276</v>
      </c>
      <c r="Z811" t="s">
        <v>642</v>
      </c>
      <c r="AA811" t="str">
        <f t="shared" si="25"/>
        <v>Physical Properties; EMS code: 0470</v>
      </c>
      <c r="AB811" t="s">
        <v>691</v>
      </c>
      <c r="AD811" t="s">
        <v>44</v>
      </c>
      <c r="AE811" t="str">
        <f t="shared" si="24"/>
        <v/>
      </c>
    </row>
    <row r="812" spans="1:31" hidden="1" x14ac:dyDescent="0.35">
      <c r="A812" t="s">
        <v>2277</v>
      </c>
      <c r="B812" t="s">
        <v>2270</v>
      </c>
      <c r="C812" t="s">
        <v>2271</v>
      </c>
      <c r="D812" t="s">
        <v>2272</v>
      </c>
      <c r="E812" t="s">
        <v>2282</v>
      </c>
      <c r="F812" t="s">
        <v>2283</v>
      </c>
      <c r="G812" t="s">
        <v>2283</v>
      </c>
      <c r="H812">
        <v>0</v>
      </c>
      <c r="I812" t="s">
        <v>36</v>
      </c>
      <c r="J812" t="s">
        <v>36</v>
      </c>
      <c r="K812" t="s">
        <v>36</v>
      </c>
      <c r="L812">
        <v>15448</v>
      </c>
      <c r="M812" t="s">
        <v>2284</v>
      </c>
      <c r="N812" t="s">
        <v>2285</v>
      </c>
      <c r="O812" t="s">
        <v>2286</v>
      </c>
      <c r="P812" s="2">
        <v>35167</v>
      </c>
      <c r="Q812" t="s">
        <v>960</v>
      </c>
      <c r="R812" t="s">
        <v>39</v>
      </c>
      <c r="T812" t="s">
        <v>2275</v>
      </c>
      <c r="U812" t="s">
        <v>2271</v>
      </c>
      <c r="V812" t="s">
        <v>36</v>
      </c>
      <c r="W812" t="s">
        <v>2276</v>
      </c>
      <c r="Z812" t="s">
        <v>642</v>
      </c>
      <c r="AA812" t="str">
        <f t="shared" si="25"/>
        <v>Physical Properties; EMS code: 0470</v>
      </c>
      <c r="AB812" t="s">
        <v>691</v>
      </c>
      <c r="AD812" t="s">
        <v>44</v>
      </c>
      <c r="AE812" t="str">
        <f t="shared" si="24"/>
        <v/>
      </c>
    </row>
    <row r="813" spans="1:31" hidden="1" x14ac:dyDescent="0.35">
      <c r="A813" t="s">
        <v>2277</v>
      </c>
      <c r="B813" t="s">
        <v>2270</v>
      </c>
      <c r="C813" t="s">
        <v>2271</v>
      </c>
      <c r="D813" t="s">
        <v>2272</v>
      </c>
      <c r="E813" t="s">
        <v>2294</v>
      </c>
      <c r="F813" t="s">
        <v>2295</v>
      </c>
      <c r="G813" t="s">
        <v>2295</v>
      </c>
      <c r="H813">
        <v>0</v>
      </c>
      <c r="I813" t="s">
        <v>36</v>
      </c>
      <c r="J813" t="s">
        <v>36</v>
      </c>
      <c r="K813" t="s">
        <v>36</v>
      </c>
      <c r="L813">
        <v>122623</v>
      </c>
      <c r="M813" t="s">
        <v>363</v>
      </c>
      <c r="N813" t="s">
        <v>257</v>
      </c>
      <c r="O813" t="s">
        <v>532</v>
      </c>
      <c r="P813" s="2">
        <v>35167</v>
      </c>
      <c r="Q813" t="s">
        <v>133</v>
      </c>
      <c r="R813" t="s">
        <v>39</v>
      </c>
      <c r="T813" t="s">
        <v>2275</v>
      </c>
      <c r="U813" t="s">
        <v>2271</v>
      </c>
      <c r="V813" t="s">
        <v>36</v>
      </c>
      <c r="W813" t="s">
        <v>2276</v>
      </c>
      <c r="Z813" t="s">
        <v>642</v>
      </c>
      <c r="AA813" t="str">
        <f t="shared" si="25"/>
        <v>Physical Properties; EMS code: 0470</v>
      </c>
      <c r="AB813" t="s">
        <v>691</v>
      </c>
      <c r="AD813" t="s">
        <v>44</v>
      </c>
      <c r="AE813" t="str">
        <f t="shared" si="24"/>
        <v/>
      </c>
    </row>
    <row r="814" spans="1:31" hidden="1" x14ac:dyDescent="0.35">
      <c r="A814" t="s">
        <v>2277</v>
      </c>
      <c r="B814" t="s">
        <v>2270</v>
      </c>
      <c r="C814" t="s">
        <v>2271</v>
      </c>
      <c r="D814" t="s">
        <v>2272</v>
      </c>
      <c r="E814" t="s">
        <v>2297</v>
      </c>
      <c r="F814" t="s">
        <v>2298</v>
      </c>
      <c r="G814" t="s">
        <v>2298</v>
      </c>
      <c r="H814">
        <v>0</v>
      </c>
      <c r="I814" t="s">
        <v>36</v>
      </c>
      <c r="J814" t="s">
        <v>36</v>
      </c>
      <c r="K814" t="s">
        <v>36</v>
      </c>
      <c r="L814">
        <v>426</v>
      </c>
      <c r="M814" t="s">
        <v>376</v>
      </c>
      <c r="N814" t="s">
        <v>655</v>
      </c>
      <c r="O814" t="s">
        <v>2299</v>
      </c>
      <c r="P814" s="2">
        <v>35167</v>
      </c>
      <c r="Q814" t="s">
        <v>276</v>
      </c>
      <c r="R814" t="s">
        <v>39</v>
      </c>
      <c r="T814" t="s">
        <v>2275</v>
      </c>
      <c r="U814" t="s">
        <v>2271</v>
      </c>
      <c r="V814" t="s">
        <v>36</v>
      </c>
      <c r="W814" t="s">
        <v>2276</v>
      </c>
      <c r="Z814" t="s">
        <v>642</v>
      </c>
      <c r="AA814" t="str">
        <f t="shared" si="25"/>
        <v>Physical Properties; EMS code: 0470</v>
      </c>
      <c r="AB814" t="s">
        <v>691</v>
      </c>
      <c r="AD814" t="s">
        <v>44</v>
      </c>
      <c r="AE814" t="str">
        <f t="shared" si="24"/>
        <v/>
      </c>
    </row>
    <row r="815" spans="1:31" hidden="1" x14ac:dyDescent="0.35">
      <c r="A815" t="s">
        <v>2277</v>
      </c>
      <c r="B815" t="s">
        <v>2270</v>
      </c>
      <c r="C815" t="s">
        <v>2271</v>
      </c>
      <c r="D815" t="s">
        <v>2272</v>
      </c>
      <c r="E815" t="s">
        <v>2306</v>
      </c>
      <c r="F815" t="s">
        <v>2307</v>
      </c>
      <c r="G815" t="s">
        <v>2307</v>
      </c>
      <c r="H815">
        <v>0</v>
      </c>
      <c r="I815" t="s">
        <v>36</v>
      </c>
      <c r="J815" t="s">
        <v>36</v>
      </c>
      <c r="K815" t="s">
        <v>36</v>
      </c>
      <c r="L815">
        <v>61412</v>
      </c>
      <c r="M815" t="s">
        <v>2308</v>
      </c>
      <c r="N815" t="s">
        <v>2309</v>
      </c>
      <c r="O815" t="s">
        <v>532</v>
      </c>
      <c r="P815" s="2">
        <v>35662</v>
      </c>
      <c r="Q815" t="s">
        <v>300</v>
      </c>
      <c r="R815" t="s">
        <v>187</v>
      </c>
      <c r="T815" t="s">
        <v>2275</v>
      </c>
      <c r="U815" t="s">
        <v>2271</v>
      </c>
      <c r="V815" t="s">
        <v>36</v>
      </c>
      <c r="W815" t="s">
        <v>2276</v>
      </c>
      <c r="Z815" t="s">
        <v>642</v>
      </c>
      <c r="AA815" t="str">
        <f t="shared" si="25"/>
        <v>Physical Properties; EMS code: 0470</v>
      </c>
      <c r="AB815" t="s">
        <v>691</v>
      </c>
      <c r="AD815" t="s">
        <v>44</v>
      </c>
      <c r="AE815" t="str">
        <f t="shared" si="24"/>
        <v/>
      </c>
    </row>
    <row r="816" spans="1:31" hidden="1" x14ac:dyDescent="0.35">
      <c r="A816" t="s">
        <v>2329</v>
      </c>
      <c r="B816" t="s">
        <v>2324</v>
      </c>
      <c r="C816" t="s">
        <v>2271</v>
      </c>
      <c r="D816" t="s">
        <v>2325</v>
      </c>
      <c r="E816" t="s">
        <v>2326</v>
      </c>
      <c r="F816" t="s">
        <v>12388</v>
      </c>
      <c r="G816" t="s">
        <v>2327</v>
      </c>
      <c r="H816">
        <v>0</v>
      </c>
      <c r="I816" t="s">
        <v>36</v>
      </c>
      <c r="J816" t="s">
        <v>36</v>
      </c>
      <c r="K816" t="s">
        <v>36</v>
      </c>
      <c r="L816">
        <v>38</v>
      </c>
      <c r="O816" t="s">
        <v>2328</v>
      </c>
      <c r="P816" s="2">
        <v>36108</v>
      </c>
      <c r="R816" t="s">
        <v>187</v>
      </c>
      <c r="T816" t="s">
        <v>2275</v>
      </c>
      <c r="U816" t="s">
        <v>2271</v>
      </c>
      <c r="V816" t="s">
        <v>36</v>
      </c>
      <c r="W816" t="s">
        <v>2276</v>
      </c>
      <c r="Z816" t="s">
        <v>642</v>
      </c>
      <c r="AA816" t="str">
        <f t="shared" si="25"/>
        <v>Physical Properties; EMS code: 0474</v>
      </c>
      <c r="AB816" t="s">
        <v>691</v>
      </c>
      <c r="AD816" t="s">
        <v>44</v>
      </c>
      <c r="AE816" t="str">
        <f t="shared" si="24"/>
        <v/>
      </c>
    </row>
    <row r="817" spans="1:31" hidden="1" x14ac:dyDescent="0.35">
      <c r="A817" t="s">
        <v>2333</v>
      </c>
      <c r="B817" t="s">
        <v>2330</v>
      </c>
      <c r="C817" t="s">
        <v>2271</v>
      </c>
      <c r="D817" t="s">
        <v>2331</v>
      </c>
      <c r="E817" t="s">
        <v>2273</v>
      </c>
      <c r="F817" t="s">
        <v>2274</v>
      </c>
      <c r="G817" t="s">
        <v>2274</v>
      </c>
      <c r="H817">
        <v>0</v>
      </c>
      <c r="I817" t="s">
        <v>36</v>
      </c>
      <c r="J817" t="s">
        <v>36</v>
      </c>
      <c r="K817" t="s">
        <v>36</v>
      </c>
      <c r="L817">
        <v>550</v>
      </c>
      <c r="M817" t="s">
        <v>2332</v>
      </c>
      <c r="N817" t="s">
        <v>372</v>
      </c>
      <c r="O817" t="s">
        <v>355</v>
      </c>
      <c r="P817" s="2">
        <v>36075</v>
      </c>
      <c r="R817" t="s">
        <v>187</v>
      </c>
      <c r="T817" t="s">
        <v>2275</v>
      </c>
      <c r="U817" t="s">
        <v>2271</v>
      </c>
      <c r="V817" t="s">
        <v>36</v>
      </c>
      <c r="W817" t="s">
        <v>2276</v>
      </c>
      <c r="Z817" t="s">
        <v>642</v>
      </c>
      <c r="AA817" t="str">
        <f t="shared" si="25"/>
        <v>Physical Properties; EMS code: 0475</v>
      </c>
      <c r="AB817" t="s">
        <v>691</v>
      </c>
      <c r="AD817" t="s">
        <v>44</v>
      </c>
      <c r="AE817" t="str">
        <f t="shared" si="24"/>
        <v/>
      </c>
    </row>
    <row r="818" spans="1:31" hidden="1" x14ac:dyDescent="0.35">
      <c r="A818" t="s">
        <v>2336</v>
      </c>
      <c r="B818" t="s">
        <v>2334</v>
      </c>
      <c r="C818" t="s">
        <v>2271</v>
      </c>
      <c r="D818" t="s">
        <v>2335</v>
      </c>
      <c r="E818" t="s">
        <v>2297</v>
      </c>
      <c r="F818" t="s">
        <v>2298</v>
      </c>
      <c r="G818" t="s">
        <v>2298</v>
      </c>
      <c r="H818">
        <v>0</v>
      </c>
      <c r="I818" t="s">
        <v>36</v>
      </c>
      <c r="J818" t="s">
        <v>36</v>
      </c>
      <c r="K818" t="s">
        <v>36</v>
      </c>
      <c r="L818">
        <v>771</v>
      </c>
      <c r="M818" t="s">
        <v>2332</v>
      </c>
      <c r="N818" t="s">
        <v>372</v>
      </c>
      <c r="O818" t="s">
        <v>355</v>
      </c>
      <c r="P818" s="2">
        <v>36075</v>
      </c>
      <c r="R818" t="s">
        <v>187</v>
      </c>
      <c r="T818" t="s">
        <v>2275</v>
      </c>
      <c r="U818" t="s">
        <v>2271</v>
      </c>
      <c r="V818" t="s">
        <v>36</v>
      </c>
      <c r="W818" t="s">
        <v>2276</v>
      </c>
      <c r="Z818" t="s">
        <v>642</v>
      </c>
      <c r="AA818" t="str">
        <f t="shared" si="25"/>
        <v>Physical Properties; EMS code: 0476</v>
      </c>
      <c r="AB818" t="s">
        <v>691</v>
      </c>
      <c r="AD818" t="s">
        <v>44</v>
      </c>
      <c r="AE818" t="str">
        <f t="shared" si="24"/>
        <v/>
      </c>
    </row>
    <row r="819" spans="1:31" x14ac:dyDescent="0.35">
      <c r="A819" t="s">
        <v>11966</v>
      </c>
      <c r="B819" t="s">
        <v>11957</v>
      </c>
      <c r="C819" t="s">
        <v>11958</v>
      </c>
      <c r="D819" t="s">
        <v>11959</v>
      </c>
      <c r="E819" t="s">
        <v>11960</v>
      </c>
      <c r="F819" t="s">
        <v>11961</v>
      </c>
      <c r="G819" t="s">
        <v>11962</v>
      </c>
      <c r="H819">
        <v>0.01</v>
      </c>
      <c r="I819" t="s">
        <v>36</v>
      </c>
      <c r="J819" t="s">
        <v>36</v>
      </c>
      <c r="K819" t="s">
        <v>36</v>
      </c>
      <c r="L819">
        <v>410</v>
      </c>
      <c r="M819" t="s">
        <v>11963</v>
      </c>
      <c r="N819" t="s">
        <v>11964</v>
      </c>
      <c r="O819" t="s">
        <v>11965</v>
      </c>
      <c r="P819" s="2">
        <v>38103</v>
      </c>
      <c r="R819" t="s">
        <v>384</v>
      </c>
      <c r="T819" t="s">
        <v>40</v>
      </c>
      <c r="U819" t="s">
        <v>11958</v>
      </c>
      <c r="V819" t="s">
        <v>35</v>
      </c>
      <c r="W819" t="s">
        <v>41</v>
      </c>
      <c r="Z819" t="s">
        <v>642</v>
      </c>
      <c r="AA819" t="str">
        <f t="shared" si="25"/>
        <v>Physical Properties; EMS code: UV01</v>
      </c>
      <c r="AB819" t="s">
        <v>691</v>
      </c>
      <c r="AD819" t="s">
        <v>44</v>
      </c>
      <c r="AE819" t="str">
        <f t="shared" si="24"/>
        <v/>
      </c>
    </row>
    <row r="820" spans="1:31" x14ac:dyDescent="0.35">
      <c r="A820" t="s">
        <v>11971</v>
      </c>
      <c r="B820" t="s">
        <v>11967</v>
      </c>
      <c r="C820" t="s">
        <v>11958</v>
      </c>
      <c r="D820" t="s">
        <v>11968</v>
      </c>
      <c r="E820" t="s">
        <v>11960</v>
      </c>
      <c r="F820" t="s">
        <v>11961</v>
      </c>
      <c r="G820" t="s">
        <v>11962</v>
      </c>
      <c r="H820">
        <v>0.01</v>
      </c>
      <c r="I820" t="s">
        <v>36</v>
      </c>
      <c r="J820" t="s">
        <v>36</v>
      </c>
      <c r="K820" t="s">
        <v>36</v>
      </c>
      <c r="L820">
        <v>426</v>
      </c>
      <c r="M820" t="s">
        <v>11963</v>
      </c>
      <c r="N820" t="s">
        <v>11969</v>
      </c>
      <c r="O820" t="s">
        <v>11970</v>
      </c>
      <c r="P820" s="2">
        <v>38103</v>
      </c>
      <c r="R820" t="s">
        <v>384</v>
      </c>
      <c r="T820" t="s">
        <v>40</v>
      </c>
      <c r="U820" t="s">
        <v>11958</v>
      </c>
      <c r="V820" t="s">
        <v>35</v>
      </c>
      <c r="W820" t="s">
        <v>41</v>
      </c>
      <c r="Z820" t="s">
        <v>642</v>
      </c>
      <c r="AA820" t="str">
        <f t="shared" si="25"/>
        <v>Physical Properties; EMS code: UV02</v>
      </c>
      <c r="AB820" t="s">
        <v>691</v>
      </c>
      <c r="AD820" t="s">
        <v>44</v>
      </c>
      <c r="AE820" t="str">
        <f t="shared" si="24"/>
        <v/>
      </c>
    </row>
    <row r="821" spans="1:31" x14ac:dyDescent="0.35">
      <c r="A821" t="s">
        <v>11986</v>
      </c>
      <c r="B821" t="s">
        <v>11984</v>
      </c>
      <c r="C821" t="s">
        <v>11958</v>
      </c>
      <c r="D821" t="s">
        <v>11985</v>
      </c>
      <c r="E821" t="s">
        <v>11960</v>
      </c>
      <c r="F821" t="s">
        <v>11961</v>
      </c>
      <c r="G821" t="s">
        <v>11962</v>
      </c>
      <c r="H821">
        <v>0.01</v>
      </c>
      <c r="I821" t="s">
        <v>36</v>
      </c>
      <c r="J821" t="s">
        <v>36</v>
      </c>
      <c r="K821" t="s">
        <v>36</v>
      </c>
      <c r="L821">
        <v>410</v>
      </c>
      <c r="M821" t="s">
        <v>11963</v>
      </c>
      <c r="N821" t="s">
        <v>11964</v>
      </c>
      <c r="O821" t="s">
        <v>11965</v>
      </c>
      <c r="P821" s="2">
        <v>38103</v>
      </c>
      <c r="R821" t="s">
        <v>384</v>
      </c>
      <c r="T821" t="s">
        <v>40</v>
      </c>
      <c r="U821" t="s">
        <v>11958</v>
      </c>
      <c r="V821" t="s">
        <v>35</v>
      </c>
      <c r="W821" t="s">
        <v>41</v>
      </c>
      <c r="Z821" t="s">
        <v>642</v>
      </c>
      <c r="AA821" t="str">
        <f t="shared" si="25"/>
        <v>Physical Properties; EMS code: UV03</v>
      </c>
      <c r="AB821" t="s">
        <v>691</v>
      </c>
      <c r="AD821" t="s">
        <v>44</v>
      </c>
      <c r="AE821" t="str">
        <f t="shared" si="24"/>
        <v/>
      </c>
    </row>
    <row r="822" spans="1:31" x14ac:dyDescent="0.35">
      <c r="A822" t="s">
        <v>11989</v>
      </c>
      <c r="B822" t="s">
        <v>11987</v>
      </c>
      <c r="C822" t="s">
        <v>11958</v>
      </c>
      <c r="D822" t="s">
        <v>11988</v>
      </c>
      <c r="E822" t="s">
        <v>11960</v>
      </c>
      <c r="F822" t="s">
        <v>11961</v>
      </c>
      <c r="G822" t="s">
        <v>11962</v>
      </c>
      <c r="H822">
        <v>0.01</v>
      </c>
      <c r="I822" t="s">
        <v>36</v>
      </c>
      <c r="J822" t="s">
        <v>36</v>
      </c>
      <c r="K822" t="s">
        <v>36</v>
      </c>
      <c r="L822">
        <v>410</v>
      </c>
      <c r="M822" t="s">
        <v>11963</v>
      </c>
      <c r="N822" t="s">
        <v>11964</v>
      </c>
      <c r="O822" t="s">
        <v>11965</v>
      </c>
      <c r="P822" s="2">
        <v>38103</v>
      </c>
      <c r="R822" t="s">
        <v>384</v>
      </c>
      <c r="T822" t="s">
        <v>40</v>
      </c>
      <c r="U822" t="s">
        <v>11958</v>
      </c>
      <c r="V822" t="s">
        <v>35</v>
      </c>
      <c r="W822" t="s">
        <v>41</v>
      </c>
      <c r="Z822" t="s">
        <v>642</v>
      </c>
      <c r="AA822" t="str">
        <f t="shared" si="25"/>
        <v>Physical Properties; EMS code: UV04</v>
      </c>
      <c r="AB822" t="s">
        <v>691</v>
      </c>
      <c r="AD822" t="s">
        <v>44</v>
      </c>
      <c r="AE822" t="str">
        <f t="shared" si="24"/>
        <v/>
      </c>
    </row>
    <row r="823" spans="1:31" x14ac:dyDescent="0.35">
      <c r="A823" t="s">
        <v>11992</v>
      </c>
      <c r="B823" t="s">
        <v>11990</v>
      </c>
      <c r="C823" t="s">
        <v>11958</v>
      </c>
      <c r="D823" t="s">
        <v>11991</v>
      </c>
      <c r="E823" t="s">
        <v>11960</v>
      </c>
      <c r="F823" t="s">
        <v>11961</v>
      </c>
      <c r="G823" t="s">
        <v>11962</v>
      </c>
      <c r="H823">
        <v>0.01</v>
      </c>
      <c r="I823" t="s">
        <v>36</v>
      </c>
      <c r="J823" t="s">
        <v>36</v>
      </c>
      <c r="K823" t="s">
        <v>36</v>
      </c>
      <c r="L823">
        <v>410</v>
      </c>
      <c r="M823" t="s">
        <v>11963</v>
      </c>
      <c r="N823" t="s">
        <v>11964</v>
      </c>
      <c r="O823" t="s">
        <v>11965</v>
      </c>
      <c r="P823" s="2">
        <v>38103</v>
      </c>
      <c r="R823" t="s">
        <v>384</v>
      </c>
      <c r="T823" t="s">
        <v>40</v>
      </c>
      <c r="U823" t="s">
        <v>11958</v>
      </c>
      <c r="V823" t="s">
        <v>35</v>
      </c>
      <c r="W823" t="s">
        <v>41</v>
      </c>
      <c r="Z823" t="s">
        <v>642</v>
      </c>
      <c r="AA823" t="str">
        <f t="shared" si="25"/>
        <v>Physical Properties; EMS code: UV05</v>
      </c>
      <c r="AB823" t="s">
        <v>691</v>
      </c>
      <c r="AD823" t="s">
        <v>44</v>
      </c>
      <c r="AE823" t="str">
        <f t="shared" si="24"/>
        <v/>
      </c>
    </row>
    <row r="824" spans="1:31" x14ac:dyDescent="0.35">
      <c r="A824" t="s">
        <v>11996</v>
      </c>
      <c r="B824" t="s">
        <v>11993</v>
      </c>
      <c r="C824" t="s">
        <v>11958</v>
      </c>
      <c r="D824" t="s">
        <v>11994</v>
      </c>
      <c r="E824" t="s">
        <v>11960</v>
      </c>
      <c r="F824" t="s">
        <v>11961</v>
      </c>
      <c r="G824" t="s">
        <v>11962</v>
      </c>
      <c r="H824">
        <v>0.01</v>
      </c>
      <c r="I824" t="s">
        <v>36</v>
      </c>
      <c r="J824" t="s">
        <v>36</v>
      </c>
      <c r="K824" t="s">
        <v>36</v>
      </c>
      <c r="L824">
        <v>467</v>
      </c>
      <c r="M824" t="s">
        <v>11963</v>
      </c>
      <c r="N824" t="s">
        <v>11964</v>
      </c>
      <c r="O824" t="s">
        <v>11995</v>
      </c>
      <c r="P824" s="2">
        <v>38103</v>
      </c>
      <c r="R824" t="s">
        <v>384</v>
      </c>
      <c r="T824" t="s">
        <v>40</v>
      </c>
      <c r="U824" t="s">
        <v>11958</v>
      </c>
      <c r="V824" t="s">
        <v>35</v>
      </c>
      <c r="W824" t="s">
        <v>41</v>
      </c>
      <c r="Z824" t="s">
        <v>642</v>
      </c>
      <c r="AA824" t="str">
        <f t="shared" si="25"/>
        <v>Physical Properties; EMS code: UV06</v>
      </c>
      <c r="AB824" t="s">
        <v>691</v>
      </c>
      <c r="AD824" t="s">
        <v>44</v>
      </c>
      <c r="AE824" t="str">
        <f t="shared" si="24"/>
        <v/>
      </c>
    </row>
    <row r="825" spans="1:31" x14ac:dyDescent="0.35">
      <c r="A825" t="s">
        <v>12001</v>
      </c>
      <c r="B825" t="s">
        <v>11997</v>
      </c>
      <c r="C825" t="s">
        <v>11958</v>
      </c>
      <c r="D825" t="s">
        <v>11998</v>
      </c>
      <c r="E825" t="s">
        <v>11960</v>
      </c>
      <c r="F825" t="s">
        <v>11961</v>
      </c>
      <c r="G825" t="s">
        <v>11962</v>
      </c>
      <c r="H825">
        <v>1E-3</v>
      </c>
      <c r="I825" t="s">
        <v>36</v>
      </c>
      <c r="J825" t="s">
        <v>36</v>
      </c>
      <c r="K825" t="s">
        <v>36</v>
      </c>
      <c r="L825">
        <v>1</v>
      </c>
      <c r="M825" t="s">
        <v>11999</v>
      </c>
      <c r="N825" t="s">
        <v>11999</v>
      </c>
      <c r="O825" t="s">
        <v>12000</v>
      </c>
      <c r="P825" s="2">
        <v>43321</v>
      </c>
      <c r="R825" t="s">
        <v>126</v>
      </c>
      <c r="T825" t="s">
        <v>40</v>
      </c>
      <c r="U825" t="s">
        <v>11958</v>
      </c>
      <c r="V825" t="s">
        <v>35</v>
      </c>
      <c r="W825" t="s">
        <v>41</v>
      </c>
      <c r="Z825" t="s">
        <v>642</v>
      </c>
      <c r="AA825" t="str">
        <f t="shared" si="25"/>
        <v>Physical Properties; EMS code: UV07</v>
      </c>
      <c r="AB825" t="s">
        <v>691</v>
      </c>
      <c r="AD825" t="s">
        <v>44</v>
      </c>
      <c r="AE825" t="str">
        <f t="shared" ref="AE825:AE888" si="26">IF(AD825="FIELD_RESULT",F825,"")</f>
        <v/>
      </c>
    </row>
    <row r="826" spans="1:31" hidden="1" x14ac:dyDescent="0.35">
      <c r="A826" t="s">
        <v>2086</v>
      </c>
      <c r="B826" t="s">
        <v>2078</v>
      </c>
      <c r="C826" t="s">
        <v>2079</v>
      </c>
      <c r="D826" t="s">
        <v>2080</v>
      </c>
      <c r="E826" t="s">
        <v>2081</v>
      </c>
      <c r="F826" t="s">
        <v>2082</v>
      </c>
      <c r="G826" t="s">
        <v>2082</v>
      </c>
      <c r="H826">
        <v>0.01</v>
      </c>
      <c r="I826" t="s">
        <v>35</v>
      </c>
      <c r="J826" t="s">
        <v>36</v>
      </c>
      <c r="K826" t="s">
        <v>36</v>
      </c>
      <c r="L826">
        <v>3</v>
      </c>
      <c r="O826" t="s">
        <v>2083</v>
      </c>
      <c r="P826" s="2">
        <v>35167</v>
      </c>
      <c r="Q826" t="s">
        <v>960</v>
      </c>
      <c r="R826" t="s">
        <v>39</v>
      </c>
      <c r="T826" t="s">
        <v>2084</v>
      </c>
      <c r="U826" t="s">
        <v>2079</v>
      </c>
      <c r="V826" t="s">
        <v>36</v>
      </c>
      <c r="W826" t="s">
        <v>2085</v>
      </c>
      <c r="Z826" t="s">
        <v>2087</v>
      </c>
      <c r="AA826" t="str">
        <f t="shared" si="25"/>
        <v>Radionuclide; EMS code: 0292</v>
      </c>
      <c r="AB826" t="s">
        <v>43</v>
      </c>
      <c r="AC826" t="s">
        <v>268</v>
      </c>
      <c r="AD826" t="s">
        <v>44</v>
      </c>
      <c r="AE826" t="str">
        <f t="shared" si="26"/>
        <v/>
      </c>
    </row>
    <row r="827" spans="1:31" hidden="1" x14ac:dyDescent="0.35">
      <c r="A827" t="s">
        <v>6174</v>
      </c>
      <c r="B827" t="s">
        <v>6169</v>
      </c>
      <c r="C827" t="s">
        <v>2079</v>
      </c>
      <c r="D827" t="s">
        <v>6170</v>
      </c>
      <c r="E827" t="s">
        <v>6171</v>
      </c>
      <c r="F827" t="s">
        <v>6172</v>
      </c>
      <c r="G827" t="s">
        <v>6172</v>
      </c>
      <c r="H827">
        <v>1E-3</v>
      </c>
      <c r="I827" t="s">
        <v>36</v>
      </c>
      <c r="J827" t="s">
        <v>36</v>
      </c>
      <c r="K827" t="s">
        <v>36</v>
      </c>
      <c r="L827">
        <v>123</v>
      </c>
      <c r="O827" t="s">
        <v>6173</v>
      </c>
      <c r="P827" s="2">
        <v>35167</v>
      </c>
      <c r="Q827" t="s">
        <v>3760</v>
      </c>
      <c r="R827" t="s">
        <v>39</v>
      </c>
      <c r="T827" t="s">
        <v>2084</v>
      </c>
      <c r="U827" t="s">
        <v>2079</v>
      </c>
      <c r="V827" t="s">
        <v>36</v>
      </c>
      <c r="W827" t="s">
        <v>2085</v>
      </c>
      <c r="Y827" t="s">
        <v>6175</v>
      </c>
      <c r="Z827" t="s">
        <v>2087</v>
      </c>
      <c r="AA827" t="str">
        <f t="shared" si="25"/>
        <v>Radionuclide; EMS code: CO60</v>
      </c>
      <c r="AB827" t="s">
        <v>43</v>
      </c>
      <c r="AD827" t="s">
        <v>44</v>
      </c>
      <c r="AE827" t="str">
        <f t="shared" si="26"/>
        <v/>
      </c>
    </row>
    <row r="828" spans="1:31" hidden="1" x14ac:dyDescent="0.35">
      <c r="A828" t="s">
        <v>6334</v>
      </c>
      <c r="B828" t="s">
        <v>1260</v>
      </c>
      <c r="C828" t="s">
        <v>2079</v>
      </c>
      <c r="D828" t="s">
        <v>6332</v>
      </c>
      <c r="E828" t="s">
        <v>6171</v>
      </c>
      <c r="F828" t="s">
        <v>6172</v>
      </c>
      <c r="G828" t="s">
        <v>6172</v>
      </c>
      <c r="H828">
        <v>1E-3</v>
      </c>
      <c r="I828" t="s">
        <v>36</v>
      </c>
      <c r="J828" t="s">
        <v>36</v>
      </c>
      <c r="K828" t="s">
        <v>36</v>
      </c>
      <c r="L828">
        <v>127</v>
      </c>
      <c r="O828" t="s">
        <v>6333</v>
      </c>
      <c r="P828" s="2">
        <v>35167</v>
      </c>
      <c r="Q828" t="s">
        <v>6267</v>
      </c>
      <c r="R828" t="s">
        <v>39</v>
      </c>
      <c r="T828" t="s">
        <v>2084</v>
      </c>
      <c r="U828" t="s">
        <v>2079</v>
      </c>
      <c r="V828" t="s">
        <v>36</v>
      </c>
      <c r="W828" t="s">
        <v>2085</v>
      </c>
      <c r="Y828" t="s">
        <v>6335</v>
      </c>
      <c r="Z828" t="s">
        <v>2087</v>
      </c>
      <c r="AA828" t="str">
        <f t="shared" si="25"/>
        <v>Radionuclide; EMS code: CS34</v>
      </c>
      <c r="AB828" t="s">
        <v>43</v>
      </c>
      <c r="AD828" t="s">
        <v>44</v>
      </c>
      <c r="AE828" t="str">
        <f t="shared" si="26"/>
        <v/>
      </c>
    </row>
    <row r="829" spans="1:31" hidden="1" x14ac:dyDescent="0.35">
      <c r="A829" t="s">
        <v>6338</v>
      </c>
      <c r="B829" t="s">
        <v>6336</v>
      </c>
      <c r="C829" t="s">
        <v>2079</v>
      </c>
      <c r="D829" t="s">
        <v>6337</v>
      </c>
      <c r="E829" t="s">
        <v>6171</v>
      </c>
      <c r="F829" t="s">
        <v>6172</v>
      </c>
      <c r="G829" t="s">
        <v>6172</v>
      </c>
      <c r="H829">
        <v>1E-3</v>
      </c>
      <c r="I829" t="s">
        <v>36</v>
      </c>
      <c r="J829" t="s">
        <v>36</v>
      </c>
      <c r="K829" t="s">
        <v>36</v>
      </c>
      <c r="L829">
        <v>128</v>
      </c>
      <c r="O829" t="s">
        <v>6333</v>
      </c>
      <c r="P829" s="2">
        <v>35167</v>
      </c>
      <c r="Q829" t="s">
        <v>6267</v>
      </c>
      <c r="R829" t="s">
        <v>39</v>
      </c>
      <c r="T829" t="s">
        <v>2084</v>
      </c>
      <c r="U829" t="s">
        <v>2079</v>
      </c>
      <c r="V829" t="s">
        <v>36</v>
      </c>
      <c r="W829" t="s">
        <v>2085</v>
      </c>
      <c r="Y829" t="s">
        <v>6339</v>
      </c>
      <c r="Z829" t="s">
        <v>2087</v>
      </c>
      <c r="AA829" t="str">
        <f t="shared" si="25"/>
        <v>Radionuclide; EMS code: CS37</v>
      </c>
      <c r="AB829" t="s">
        <v>43</v>
      </c>
      <c r="AD829" t="s">
        <v>44</v>
      </c>
      <c r="AE829" t="str">
        <f t="shared" si="26"/>
        <v/>
      </c>
    </row>
    <row r="830" spans="1:31" hidden="1" x14ac:dyDescent="0.35">
      <c r="A830" t="s">
        <v>7548</v>
      </c>
      <c r="B830" t="s">
        <v>7544</v>
      </c>
      <c r="C830" t="s">
        <v>2079</v>
      </c>
      <c r="D830" t="s">
        <v>7545</v>
      </c>
      <c r="E830" t="s">
        <v>7546</v>
      </c>
      <c r="F830" t="s">
        <v>7547</v>
      </c>
      <c r="G830" t="s">
        <v>7547</v>
      </c>
      <c r="H830">
        <v>1</v>
      </c>
      <c r="I830" t="s">
        <v>36</v>
      </c>
      <c r="J830" t="s">
        <v>36</v>
      </c>
      <c r="K830" t="s">
        <v>36</v>
      </c>
      <c r="L830">
        <v>276</v>
      </c>
      <c r="O830" t="s">
        <v>6333</v>
      </c>
      <c r="P830" s="2">
        <v>35167</v>
      </c>
      <c r="Q830" t="s">
        <v>6733</v>
      </c>
      <c r="R830" t="s">
        <v>39</v>
      </c>
      <c r="T830" t="s">
        <v>2084</v>
      </c>
      <c r="U830" t="s">
        <v>2079</v>
      </c>
      <c r="V830" t="s">
        <v>36</v>
      </c>
      <c r="W830" t="s">
        <v>2085</v>
      </c>
      <c r="Y830" t="s">
        <v>7549</v>
      </c>
      <c r="Z830" t="s">
        <v>2087</v>
      </c>
      <c r="AA830" t="str">
        <f t="shared" si="25"/>
        <v>Radionuclide; EMS code: H-3-</v>
      </c>
      <c r="AB830" t="s">
        <v>43</v>
      </c>
      <c r="AD830" t="s">
        <v>44</v>
      </c>
      <c r="AE830" t="str">
        <f t="shared" si="26"/>
        <v/>
      </c>
    </row>
    <row r="831" spans="1:31" hidden="1" x14ac:dyDescent="0.35">
      <c r="A831" t="s">
        <v>10535</v>
      </c>
      <c r="B831" t="s">
        <v>10532</v>
      </c>
      <c r="C831" t="s">
        <v>2079</v>
      </c>
      <c r="D831" t="s">
        <v>10533</v>
      </c>
      <c r="E831" t="s">
        <v>2081</v>
      </c>
      <c r="F831" t="s">
        <v>2082</v>
      </c>
      <c r="G831" t="s">
        <v>2082</v>
      </c>
      <c r="H831">
        <v>0.01</v>
      </c>
      <c r="I831" t="s">
        <v>35</v>
      </c>
      <c r="J831" t="s">
        <v>36</v>
      </c>
      <c r="K831" t="s">
        <v>36</v>
      </c>
      <c r="L831">
        <v>9</v>
      </c>
      <c r="O831" t="s">
        <v>10534</v>
      </c>
      <c r="P831" s="2">
        <v>35167</v>
      </c>
      <c r="Q831" t="s">
        <v>9844</v>
      </c>
      <c r="R831" t="s">
        <v>39</v>
      </c>
      <c r="T831" t="s">
        <v>2084</v>
      </c>
      <c r="U831" t="s">
        <v>2079</v>
      </c>
      <c r="V831" t="s">
        <v>36</v>
      </c>
      <c r="W831" t="s">
        <v>2085</v>
      </c>
      <c r="Y831" t="s">
        <v>10536</v>
      </c>
      <c r="Z831" t="s">
        <v>2438</v>
      </c>
      <c r="AA831" t="str">
        <f t="shared" si="25"/>
        <v>Metals - Dissolved; EMS code: RA-D</v>
      </c>
      <c r="AB831" t="s">
        <v>43</v>
      </c>
      <c r="AC831" t="s">
        <v>536</v>
      </c>
      <c r="AD831" t="s">
        <v>44</v>
      </c>
      <c r="AE831" t="str">
        <f t="shared" si="26"/>
        <v/>
      </c>
    </row>
    <row r="832" spans="1:31" hidden="1" x14ac:dyDescent="0.35">
      <c r="A832" t="s">
        <v>10535</v>
      </c>
      <c r="B832" t="s">
        <v>10532</v>
      </c>
      <c r="C832" t="s">
        <v>2079</v>
      </c>
      <c r="D832" t="s">
        <v>10533</v>
      </c>
      <c r="E832" t="s">
        <v>10537</v>
      </c>
      <c r="F832" t="s">
        <v>10538</v>
      </c>
      <c r="G832" t="s">
        <v>10538</v>
      </c>
      <c r="H832">
        <v>0.01</v>
      </c>
      <c r="I832" t="s">
        <v>36</v>
      </c>
      <c r="J832" t="s">
        <v>36</v>
      </c>
      <c r="K832" t="s">
        <v>36</v>
      </c>
      <c r="L832">
        <v>1</v>
      </c>
      <c r="O832" t="s">
        <v>10539</v>
      </c>
      <c r="P832" s="2">
        <v>35167</v>
      </c>
      <c r="Q832" t="s">
        <v>9844</v>
      </c>
      <c r="R832" t="s">
        <v>39</v>
      </c>
      <c r="T832" t="s">
        <v>2084</v>
      </c>
      <c r="U832" t="s">
        <v>2079</v>
      </c>
      <c r="V832" t="s">
        <v>36</v>
      </c>
      <c r="W832" t="s">
        <v>2085</v>
      </c>
      <c r="Y832" t="s">
        <v>10536</v>
      </c>
      <c r="Z832" t="s">
        <v>2438</v>
      </c>
      <c r="AA832" t="str">
        <f t="shared" si="25"/>
        <v>Metals - Dissolved; EMS code: RA-D</v>
      </c>
      <c r="AB832" t="s">
        <v>43</v>
      </c>
      <c r="AC832" t="s">
        <v>536</v>
      </c>
      <c r="AD832" t="s">
        <v>44</v>
      </c>
      <c r="AE832" t="str">
        <f t="shared" si="26"/>
        <v/>
      </c>
    </row>
    <row r="833" spans="1:31" hidden="1" x14ac:dyDescent="0.35">
      <c r="A833" t="s">
        <v>10543</v>
      </c>
      <c r="B833" t="s">
        <v>10540</v>
      </c>
      <c r="C833" t="s">
        <v>2079</v>
      </c>
      <c r="D833" t="s">
        <v>10541</v>
      </c>
      <c r="E833" t="s">
        <v>10537</v>
      </c>
      <c r="F833" t="s">
        <v>10538</v>
      </c>
      <c r="G833" t="s">
        <v>10538</v>
      </c>
      <c r="H833">
        <v>0.01</v>
      </c>
      <c r="I833" t="s">
        <v>36</v>
      </c>
      <c r="J833" t="s">
        <v>36</v>
      </c>
      <c r="K833" t="s">
        <v>36</v>
      </c>
      <c r="L833">
        <v>5</v>
      </c>
      <c r="O833" t="s">
        <v>10542</v>
      </c>
      <c r="P833" s="2">
        <v>35167</v>
      </c>
      <c r="Q833" t="s">
        <v>9844</v>
      </c>
      <c r="R833" t="s">
        <v>39</v>
      </c>
      <c r="T833" t="s">
        <v>2084</v>
      </c>
      <c r="U833" t="s">
        <v>2079</v>
      </c>
      <c r="V833" t="s">
        <v>36</v>
      </c>
      <c r="W833" t="s">
        <v>2085</v>
      </c>
      <c r="Y833" t="s">
        <v>10536</v>
      </c>
      <c r="Z833" t="s">
        <v>6234</v>
      </c>
      <c r="AA833" t="str">
        <f t="shared" si="25"/>
        <v>Metals - Total; EMS code: RA-T</v>
      </c>
      <c r="AB833" t="s">
        <v>43</v>
      </c>
      <c r="AC833" t="s">
        <v>268</v>
      </c>
      <c r="AD833" t="s">
        <v>44</v>
      </c>
      <c r="AE833" t="str">
        <f t="shared" si="26"/>
        <v/>
      </c>
    </row>
    <row r="834" spans="1:31" hidden="1" x14ac:dyDescent="0.35">
      <c r="A834" t="s">
        <v>10543</v>
      </c>
      <c r="B834" t="s">
        <v>10540</v>
      </c>
      <c r="C834" t="s">
        <v>2079</v>
      </c>
      <c r="D834" t="s">
        <v>10541</v>
      </c>
      <c r="E834" t="s">
        <v>2081</v>
      </c>
      <c r="F834" t="s">
        <v>2082</v>
      </c>
      <c r="G834" t="s">
        <v>2082</v>
      </c>
      <c r="H834">
        <v>0.01</v>
      </c>
      <c r="I834" t="s">
        <v>35</v>
      </c>
      <c r="J834" t="s">
        <v>36</v>
      </c>
      <c r="K834" t="s">
        <v>36</v>
      </c>
      <c r="L834">
        <v>18</v>
      </c>
      <c r="O834" t="s">
        <v>10534</v>
      </c>
      <c r="P834" s="2">
        <v>35167</v>
      </c>
      <c r="Q834" t="s">
        <v>9844</v>
      </c>
      <c r="R834" t="s">
        <v>39</v>
      </c>
      <c r="T834" t="s">
        <v>2084</v>
      </c>
      <c r="U834" t="s">
        <v>2079</v>
      </c>
      <c r="V834" t="s">
        <v>36</v>
      </c>
      <c r="W834" t="s">
        <v>2085</v>
      </c>
      <c r="Y834" t="s">
        <v>10536</v>
      </c>
      <c r="Z834" t="s">
        <v>6234</v>
      </c>
      <c r="AA834" t="str">
        <f t="shared" ref="AA834:AA897" si="27">_xlfn.CONCAT(Z834, "EMS code: ",B834)</f>
        <v>Metals - Total; EMS code: RA-T</v>
      </c>
      <c r="AB834" t="s">
        <v>43</v>
      </c>
      <c r="AC834" t="s">
        <v>268</v>
      </c>
      <c r="AD834" t="s">
        <v>44</v>
      </c>
      <c r="AE834" t="str">
        <f t="shared" si="26"/>
        <v/>
      </c>
    </row>
    <row r="835" spans="1:31" hidden="1" x14ac:dyDescent="0.35">
      <c r="A835" t="s">
        <v>10547</v>
      </c>
      <c r="B835" t="s">
        <v>10544</v>
      </c>
      <c r="C835" t="s">
        <v>2079</v>
      </c>
      <c r="D835" t="s">
        <v>10545</v>
      </c>
      <c r="E835" t="s">
        <v>6171</v>
      </c>
      <c r="F835" t="s">
        <v>6172</v>
      </c>
      <c r="G835" t="s">
        <v>6172</v>
      </c>
      <c r="H835">
        <v>1E-3</v>
      </c>
      <c r="I835" t="s">
        <v>36</v>
      </c>
      <c r="J835" t="s">
        <v>36</v>
      </c>
      <c r="K835" t="s">
        <v>36</v>
      </c>
      <c r="L835">
        <v>1167</v>
      </c>
      <c r="M835" t="s">
        <v>10546</v>
      </c>
      <c r="N835" t="s">
        <v>1265</v>
      </c>
      <c r="O835" t="s">
        <v>87</v>
      </c>
      <c r="P835" s="2">
        <v>35167</v>
      </c>
      <c r="Q835" t="s">
        <v>9844</v>
      </c>
      <c r="R835" t="s">
        <v>39</v>
      </c>
      <c r="T835" t="s">
        <v>2084</v>
      </c>
      <c r="U835" t="s">
        <v>2079</v>
      </c>
      <c r="V835" t="s">
        <v>36</v>
      </c>
      <c r="W835" t="s">
        <v>2085</v>
      </c>
      <c r="Y835" t="s">
        <v>10548</v>
      </c>
      <c r="Z835" t="s">
        <v>2087</v>
      </c>
      <c r="AA835" t="str">
        <f t="shared" si="27"/>
        <v>Radionuclide; EMS code: RA26</v>
      </c>
      <c r="AB835" t="s">
        <v>43</v>
      </c>
      <c r="AD835" t="s">
        <v>44</v>
      </c>
      <c r="AE835" t="str">
        <f t="shared" si="26"/>
        <v/>
      </c>
    </row>
    <row r="836" spans="1:31" hidden="1" x14ac:dyDescent="0.35">
      <c r="A836" t="s">
        <v>10547</v>
      </c>
      <c r="B836" t="s">
        <v>10544</v>
      </c>
      <c r="C836" t="s">
        <v>2079</v>
      </c>
      <c r="D836" t="s">
        <v>10545</v>
      </c>
      <c r="E836" t="s">
        <v>10549</v>
      </c>
      <c r="F836" t="s">
        <v>10550</v>
      </c>
      <c r="G836" t="s">
        <v>10550</v>
      </c>
      <c r="H836">
        <v>0.01</v>
      </c>
      <c r="I836" t="s">
        <v>36</v>
      </c>
      <c r="J836" t="s">
        <v>36</v>
      </c>
      <c r="K836" t="s">
        <v>36</v>
      </c>
      <c r="L836">
        <v>511</v>
      </c>
      <c r="M836" t="s">
        <v>10551</v>
      </c>
      <c r="N836" t="s">
        <v>10552</v>
      </c>
      <c r="O836" t="s">
        <v>10553</v>
      </c>
      <c r="P836" s="2">
        <v>42080</v>
      </c>
      <c r="R836" t="s">
        <v>126</v>
      </c>
      <c r="T836" t="s">
        <v>2084</v>
      </c>
      <c r="U836" t="s">
        <v>2079</v>
      </c>
      <c r="V836" t="s">
        <v>36</v>
      </c>
      <c r="W836" t="s">
        <v>2085</v>
      </c>
      <c r="Y836" t="s">
        <v>10548</v>
      </c>
      <c r="Z836" t="s">
        <v>2087</v>
      </c>
      <c r="AA836" t="str">
        <f t="shared" si="27"/>
        <v>Radionuclide; EMS code: RA26</v>
      </c>
      <c r="AB836" t="s">
        <v>43</v>
      </c>
      <c r="AD836" t="s">
        <v>44</v>
      </c>
      <c r="AE836" t="str">
        <f t="shared" si="26"/>
        <v/>
      </c>
    </row>
    <row r="837" spans="1:31" hidden="1" x14ac:dyDescent="0.35">
      <c r="A837" t="s">
        <v>10782</v>
      </c>
      <c r="B837" t="s">
        <v>10780</v>
      </c>
      <c r="C837" t="s">
        <v>2079</v>
      </c>
      <c r="D837" t="s">
        <v>10781</v>
      </c>
      <c r="E837" t="s">
        <v>6171</v>
      </c>
      <c r="F837" t="s">
        <v>6172</v>
      </c>
      <c r="G837" t="s">
        <v>6172</v>
      </c>
      <c r="H837">
        <v>1E-3</v>
      </c>
      <c r="I837" t="s">
        <v>36</v>
      </c>
      <c r="J837" t="s">
        <v>36</v>
      </c>
      <c r="K837" t="s">
        <v>36</v>
      </c>
      <c r="L837">
        <v>125</v>
      </c>
      <c r="O837" t="s">
        <v>6333</v>
      </c>
      <c r="P837" s="2">
        <v>35167</v>
      </c>
      <c r="Q837" t="s">
        <v>9844</v>
      </c>
      <c r="R837" t="s">
        <v>39</v>
      </c>
      <c r="T837" t="s">
        <v>2084</v>
      </c>
      <c r="U837" t="s">
        <v>2079</v>
      </c>
      <c r="V837" t="s">
        <v>36</v>
      </c>
      <c r="W837" t="s">
        <v>2085</v>
      </c>
      <c r="Y837" t="s">
        <v>10783</v>
      </c>
      <c r="Z837" t="s">
        <v>2087</v>
      </c>
      <c r="AA837" t="str">
        <f t="shared" si="27"/>
        <v>Radionuclide; EMS code: SB25</v>
      </c>
      <c r="AB837" t="s">
        <v>43</v>
      </c>
      <c r="AD837" t="s">
        <v>44</v>
      </c>
      <c r="AE837" t="str">
        <f t="shared" si="26"/>
        <v/>
      </c>
    </row>
    <row r="838" spans="1:31" x14ac:dyDescent="0.35">
      <c r="A838" t="s">
        <v>1999</v>
      </c>
      <c r="B838" t="s">
        <v>1988</v>
      </c>
      <c r="C838" t="s">
        <v>2006</v>
      </c>
      <c r="D838" t="s">
        <v>1990</v>
      </c>
      <c r="E838" t="s">
        <v>2007</v>
      </c>
      <c r="F838" t="s">
        <v>2008</v>
      </c>
      <c r="G838" t="s">
        <v>2009</v>
      </c>
      <c r="H838">
        <v>1</v>
      </c>
      <c r="I838" t="s">
        <v>36</v>
      </c>
      <c r="J838" t="s">
        <v>36</v>
      </c>
      <c r="K838" t="s">
        <v>36</v>
      </c>
      <c r="L838">
        <v>52308</v>
      </c>
      <c r="M838" t="s">
        <v>2010</v>
      </c>
      <c r="N838" t="s">
        <v>1744</v>
      </c>
      <c r="O838" t="s">
        <v>2011</v>
      </c>
      <c r="P838" s="2">
        <v>35167</v>
      </c>
      <c r="Q838" t="s">
        <v>276</v>
      </c>
      <c r="R838" t="s">
        <v>39</v>
      </c>
      <c r="T838" t="s">
        <v>1997</v>
      </c>
      <c r="U838" t="s">
        <v>2006</v>
      </c>
      <c r="V838" t="s">
        <v>35</v>
      </c>
      <c r="W838" t="s">
        <v>1998</v>
      </c>
      <c r="Z838" t="s">
        <v>2000</v>
      </c>
      <c r="AA838" t="str">
        <f t="shared" si="27"/>
        <v>Bacteriological; EMS code: 0147</v>
      </c>
      <c r="AB838" t="s">
        <v>43</v>
      </c>
      <c r="AD838" t="s">
        <v>44</v>
      </c>
      <c r="AE838" t="str">
        <f t="shared" si="26"/>
        <v/>
      </c>
    </row>
    <row r="839" spans="1:31" x14ac:dyDescent="0.35">
      <c r="A839" t="s">
        <v>2026</v>
      </c>
      <c r="B839" t="s">
        <v>2017</v>
      </c>
      <c r="C839" t="s">
        <v>2006</v>
      </c>
      <c r="D839" t="s">
        <v>2019</v>
      </c>
      <c r="E839" t="s">
        <v>2007</v>
      </c>
      <c r="F839" t="s">
        <v>2008</v>
      </c>
      <c r="G839" t="s">
        <v>2009</v>
      </c>
      <c r="H839">
        <v>1</v>
      </c>
      <c r="I839" t="s">
        <v>36</v>
      </c>
      <c r="J839" t="s">
        <v>36</v>
      </c>
      <c r="K839" t="s">
        <v>36</v>
      </c>
      <c r="L839">
        <v>17169</v>
      </c>
      <c r="M839" t="s">
        <v>2027</v>
      </c>
      <c r="N839" t="s">
        <v>2028</v>
      </c>
      <c r="O839" t="s">
        <v>132</v>
      </c>
      <c r="P839" s="2">
        <v>35167</v>
      </c>
      <c r="Q839" t="s">
        <v>960</v>
      </c>
      <c r="R839" t="s">
        <v>39</v>
      </c>
      <c r="T839" t="s">
        <v>1997</v>
      </c>
      <c r="U839" t="s">
        <v>2006</v>
      </c>
      <c r="V839" t="s">
        <v>35</v>
      </c>
      <c r="W839" t="s">
        <v>1998</v>
      </c>
      <c r="Z839" t="s">
        <v>2000</v>
      </c>
      <c r="AA839" t="str">
        <f t="shared" si="27"/>
        <v>Bacteriological; EMS code: 0148</v>
      </c>
      <c r="AB839" t="s">
        <v>43</v>
      </c>
      <c r="AD839" t="s">
        <v>44</v>
      </c>
      <c r="AE839" t="str">
        <f t="shared" si="26"/>
        <v/>
      </c>
    </row>
    <row r="840" spans="1:31" x14ac:dyDescent="0.35">
      <c r="A840" t="s">
        <v>2090</v>
      </c>
      <c r="B840" t="s">
        <v>2088</v>
      </c>
      <c r="C840" t="s">
        <v>2006</v>
      </c>
      <c r="D840" t="s">
        <v>2089</v>
      </c>
      <c r="E840" t="s">
        <v>2007</v>
      </c>
      <c r="F840" t="s">
        <v>2008</v>
      </c>
      <c r="G840" t="s">
        <v>2009</v>
      </c>
      <c r="H840">
        <v>2</v>
      </c>
      <c r="I840" t="s">
        <v>36</v>
      </c>
      <c r="J840" t="s">
        <v>36</v>
      </c>
      <c r="K840" t="s">
        <v>36</v>
      </c>
      <c r="L840">
        <v>93201</v>
      </c>
      <c r="M840" t="s">
        <v>371</v>
      </c>
      <c r="N840" t="s">
        <v>2091</v>
      </c>
      <c r="O840" t="s">
        <v>2092</v>
      </c>
      <c r="P840" s="2">
        <v>35167</v>
      </c>
      <c r="Q840" t="s">
        <v>2093</v>
      </c>
      <c r="R840" t="s">
        <v>39</v>
      </c>
      <c r="S840" t="s">
        <v>187</v>
      </c>
      <c r="T840" t="s">
        <v>1997</v>
      </c>
      <c r="U840" t="s">
        <v>2006</v>
      </c>
      <c r="V840" t="s">
        <v>35</v>
      </c>
      <c r="W840" t="s">
        <v>1998</v>
      </c>
      <c r="Z840" t="s">
        <v>2000</v>
      </c>
      <c r="AA840" t="str">
        <f t="shared" si="27"/>
        <v>Bacteriological; EMS code: 0450</v>
      </c>
      <c r="AB840" t="s">
        <v>43</v>
      </c>
      <c r="AD840" t="s">
        <v>44</v>
      </c>
      <c r="AE840" t="str">
        <f t="shared" si="26"/>
        <v/>
      </c>
    </row>
    <row r="841" spans="1:31" x14ac:dyDescent="0.35">
      <c r="A841" t="s">
        <v>2090</v>
      </c>
      <c r="B841" t="s">
        <v>2088</v>
      </c>
      <c r="C841" t="s">
        <v>2006</v>
      </c>
      <c r="D841" t="s">
        <v>2089</v>
      </c>
      <c r="E841" t="s">
        <v>2101</v>
      </c>
      <c r="F841" t="s">
        <v>2102</v>
      </c>
      <c r="G841" t="s">
        <v>2102</v>
      </c>
      <c r="H841">
        <v>0</v>
      </c>
      <c r="I841" t="s">
        <v>35</v>
      </c>
      <c r="J841" t="s">
        <v>36</v>
      </c>
      <c r="K841" t="s">
        <v>36</v>
      </c>
      <c r="L841">
        <v>361</v>
      </c>
      <c r="O841" t="s">
        <v>1337</v>
      </c>
      <c r="P841" s="2">
        <v>35167</v>
      </c>
      <c r="Q841" t="s">
        <v>960</v>
      </c>
      <c r="R841" t="s">
        <v>39</v>
      </c>
      <c r="T841" t="s">
        <v>1997</v>
      </c>
      <c r="U841" t="s">
        <v>2006</v>
      </c>
      <c r="V841" t="s">
        <v>35</v>
      </c>
      <c r="W841" t="s">
        <v>1998</v>
      </c>
      <c r="Z841" t="s">
        <v>2000</v>
      </c>
      <c r="AA841" t="str">
        <f t="shared" si="27"/>
        <v>Bacteriological; EMS code: 0450</v>
      </c>
      <c r="AB841" t="s">
        <v>43</v>
      </c>
      <c r="AD841" t="s">
        <v>44</v>
      </c>
      <c r="AE841" t="str">
        <f t="shared" si="26"/>
        <v/>
      </c>
    </row>
    <row r="842" spans="1:31" x14ac:dyDescent="0.35">
      <c r="A842" t="s">
        <v>2090</v>
      </c>
      <c r="B842" t="s">
        <v>2088</v>
      </c>
      <c r="C842" t="s">
        <v>2006</v>
      </c>
      <c r="D842" t="s">
        <v>2089</v>
      </c>
      <c r="E842" t="s">
        <v>2110</v>
      </c>
      <c r="F842" t="s">
        <v>2111</v>
      </c>
      <c r="G842" t="s">
        <v>2112</v>
      </c>
      <c r="H842">
        <v>1</v>
      </c>
      <c r="I842" t="s">
        <v>36</v>
      </c>
      <c r="J842" t="s">
        <v>36</v>
      </c>
      <c r="K842" t="s">
        <v>36</v>
      </c>
      <c r="L842">
        <v>2</v>
      </c>
      <c r="O842" t="s">
        <v>2113</v>
      </c>
      <c r="P842" s="2">
        <v>37845</v>
      </c>
      <c r="Q842" t="s">
        <v>2114</v>
      </c>
      <c r="R842" t="s">
        <v>384</v>
      </c>
      <c r="S842" t="s">
        <v>384</v>
      </c>
      <c r="T842" t="s">
        <v>1997</v>
      </c>
      <c r="U842" t="s">
        <v>2006</v>
      </c>
      <c r="V842" t="s">
        <v>35</v>
      </c>
      <c r="W842" t="s">
        <v>1998</v>
      </c>
      <c r="Z842" t="s">
        <v>2000</v>
      </c>
      <c r="AA842" t="str">
        <f t="shared" si="27"/>
        <v>Bacteriological; EMS code: 0450</v>
      </c>
      <c r="AB842" t="s">
        <v>43</v>
      </c>
      <c r="AD842" t="s">
        <v>44</v>
      </c>
      <c r="AE842" t="str">
        <f t="shared" si="26"/>
        <v/>
      </c>
    </row>
    <row r="843" spans="1:31" x14ac:dyDescent="0.35">
      <c r="A843" t="s">
        <v>2090</v>
      </c>
      <c r="B843" t="s">
        <v>2088</v>
      </c>
      <c r="C843" t="s">
        <v>2006</v>
      </c>
      <c r="D843" t="s">
        <v>2089</v>
      </c>
      <c r="E843" t="s">
        <v>2117</v>
      </c>
      <c r="F843" t="s">
        <v>12383</v>
      </c>
      <c r="G843" t="s">
        <v>2118</v>
      </c>
      <c r="H843">
        <v>0</v>
      </c>
      <c r="I843" t="s">
        <v>36</v>
      </c>
      <c r="J843" t="s">
        <v>36</v>
      </c>
      <c r="K843" t="s">
        <v>36</v>
      </c>
      <c r="L843">
        <v>274</v>
      </c>
      <c r="M843" t="s">
        <v>2119</v>
      </c>
      <c r="N843" t="s">
        <v>478</v>
      </c>
      <c r="O843" t="s">
        <v>2120</v>
      </c>
      <c r="P843" s="2">
        <v>35167</v>
      </c>
      <c r="Q843" t="s">
        <v>960</v>
      </c>
      <c r="R843" t="s">
        <v>39</v>
      </c>
      <c r="T843" t="s">
        <v>1997</v>
      </c>
      <c r="U843" t="s">
        <v>2006</v>
      </c>
      <c r="V843" t="s">
        <v>35</v>
      </c>
      <c r="W843" t="s">
        <v>1998</v>
      </c>
      <c r="Z843" t="s">
        <v>2000</v>
      </c>
      <c r="AA843" t="str">
        <f t="shared" si="27"/>
        <v>Bacteriological; EMS code: 0450</v>
      </c>
      <c r="AB843" t="s">
        <v>43</v>
      </c>
      <c r="AD843" t="s">
        <v>44</v>
      </c>
      <c r="AE843" t="str">
        <f t="shared" si="26"/>
        <v/>
      </c>
    </row>
    <row r="844" spans="1:31" x14ac:dyDescent="0.35">
      <c r="A844" t="s">
        <v>2123</v>
      </c>
      <c r="B844" t="s">
        <v>2121</v>
      </c>
      <c r="C844" t="s">
        <v>2006</v>
      </c>
      <c r="D844" t="s">
        <v>2122</v>
      </c>
      <c r="E844" t="s">
        <v>2117</v>
      </c>
      <c r="F844" t="s">
        <v>12383</v>
      </c>
      <c r="G844" t="s">
        <v>2118</v>
      </c>
      <c r="H844">
        <v>0</v>
      </c>
      <c r="I844" t="s">
        <v>36</v>
      </c>
      <c r="J844" t="s">
        <v>36</v>
      </c>
      <c r="K844" t="s">
        <v>36</v>
      </c>
      <c r="L844">
        <v>71</v>
      </c>
      <c r="O844" t="s">
        <v>2126</v>
      </c>
      <c r="P844" s="2">
        <v>35167</v>
      </c>
      <c r="Q844" t="s">
        <v>2127</v>
      </c>
      <c r="R844" t="s">
        <v>39</v>
      </c>
      <c r="S844" t="s">
        <v>187</v>
      </c>
      <c r="T844" t="s">
        <v>1997</v>
      </c>
      <c r="U844" t="s">
        <v>2006</v>
      </c>
      <c r="V844" t="s">
        <v>35</v>
      </c>
      <c r="W844" t="s">
        <v>1998</v>
      </c>
      <c r="Z844" t="s">
        <v>2000</v>
      </c>
      <c r="AA844" t="str">
        <f t="shared" si="27"/>
        <v>Bacteriological; EMS code: 0451</v>
      </c>
      <c r="AB844" t="s">
        <v>43</v>
      </c>
      <c r="AC844" t="s">
        <v>268</v>
      </c>
      <c r="AD844" t="s">
        <v>44</v>
      </c>
      <c r="AE844" t="str">
        <f t="shared" si="26"/>
        <v/>
      </c>
    </row>
    <row r="845" spans="1:31" x14ac:dyDescent="0.35">
      <c r="A845" t="s">
        <v>2123</v>
      </c>
      <c r="B845" t="s">
        <v>2121</v>
      </c>
      <c r="C845" t="s">
        <v>2006</v>
      </c>
      <c r="D845" t="s">
        <v>2122</v>
      </c>
      <c r="E845" t="s">
        <v>2101</v>
      </c>
      <c r="F845" t="s">
        <v>2102</v>
      </c>
      <c r="G845" t="s">
        <v>2102</v>
      </c>
      <c r="H845">
        <v>0</v>
      </c>
      <c r="I845" t="s">
        <v>35</v>
      </c>
      <c r="J845" t="s">
        <v>36</v>
      </c>
      <c r="K845" t="s">
        <v>36</v>
      </c>
      <c r="L845">
        <v>180</v>
      </c>
      <c r="O845" t="s">
        <v>1337</v>
      </c>
      <c r="P845" s="2">
        <v>35167</v>
      </c>
      <c r="Q845" t="s">
        <v>2127</v>
      </c>
      <c r="R845" t="s">
        <v>39</v>
      </c>
      <c r="S845" t="s">
        <v>187</v>
      </c>
      <c r="T845" t="s">
        <v>1997</v>
      </c>
      <c r="U845" t="s">
        <v>2006</v>
      </c>
      <c r="V845" t="s">
        <v>35</v>
      </c>
      <c r="W845" t="s">
        <v>1998</v>
      </c>
      <c r="Z845" t="s">
        <v>2000</v>
      </c>
      <c r="AA845" t="str">
        <f t="shared" si="27"/>
        <v>Bacteriological; EMS code: 0451</v>
      </c>
      <c r="AB845" t="s">
        <v>43</v>
      </c>
      <c r="AC845" t="s">
        <v>268</v>
      </c>
      <c r="AD845" t="s">
        <v>44</v>
      </c>
      <c r="AE845" t="str">
        <f t="shared" si="26"/>
        <v/>
      </c>
    </row>
    <row r="846" spans="1:31" x14ac:dyDescent="0.35">
      <c r="A846" t="s">
        <v>2123</v>
      </c>
      <c r="B846" t="s">
        <v>2121</v>
      </c>
      <c r="C846" t="s">
        <v>2006</v>
      </c>
      <c r="D846" t="s">
        <v>2122</v>
      </c>
      <c r="E846" t="s">
        <v>2007</v>
      </c>
      <c r="F846" t="s">
        <v>2008</v>
      </c>
      <c r="G846" t="s">
        <v>2009</v>
      </c>
      <c r="H846">
        <v>2</v>
      </c>
      <c r="I846" t="s">
        <v>36</v>
      </c>
      <c r="J846" t="s">
        <v>36</v>
      </c>
      <c r="K846" t="s">
        <v>36</v>
      </c>
      <c r="L846">
        <v>13029</v>
      </c>
      <c r="M846" t="s">
        <v>72</v>
      </c>
      <c r="N846" t="s">
        <v>2128</v>
      </c>
      <c r="O846" t="s">
        <v>2129</v>
      </c>
      <c r="P846" s="2">
        <v>35167</v>
      </c>
      <c r="Q846" t="s">
        <v>2127</v>
      </c>
      <c r="R846" t="s">
        <v>39</v>
      </c>
      <c r="S846" t="s">
        <v>187</v>
      </c>
      <c r="T846" t="s">
        <v>1997</v>
      </c>
      <c r="U846" t="s">
        <v>2006</v>
      </c>
      <c r="V846" t="s">
        <v>35</v>
      </c>
      <c r="W846" t="s">
        <v>1998</v>
      </c>
      <c r="Z846" t="s">
        <v>2000</v>
      </c>
      <c r="AA846" t="str">
        <f t="shared" si="27"/>
        <v>Bacteriological; EMS code: 0451</v>
      </c>
      <c r="AB846" t="s">
        <v>43</v>
      </c>
      <c r="AC846" t="s">
        <v>268</v>
      </c>
      <c r="AD846" t="s">
        <v>44</v>
      </c>
      <c r="AE846" t="str">
        <f t="shared" si="26"/>
        <v/>
      </c>
    </row>
    <row r="847" spans="1:31" x14ac:dyDescent="0.35">
      <c r="A847" t="s">
        <v>2135</v>
      </c>
      <c r="B847" t="s">
        <v>2131</v>
      </c>
      <c r="C847" t="s">
        <v>2006</v>
      </c>
      <c r="D847" t="s">
        <v>2132</v>
      </c>
      <c r="E847" t="s">
        <v>2007</v>
      </c>
      <c r="F847" t="s">
        <v>2008</v>
      </c>
      <c r="G847" t="s">
        <v>2009</v>
      </c>
      <c r="H847">
        <v>0</v>
      </c>
      <c r="I847" t="s">
        <v>36</v>
      </c>
      <c r="J847" t="s">
        <v>36</v>
      </c>
      <c r="K847" t="s">
        <v>36</v>
      </c>
      <c r="L847">
        <v>2957</v>
      </c>
      <c r="M847" t="s">
        <v>2139</v>
      </c>
      <c r="N847" t="s">
        <v>2140</v>
      </c>
      <c r="O847" t="s">
        <v>2141</v>
      </c>
      <c r="P847" s="2">
        <v>35167</v>
      </c>
      <c r="Q847" t="s">
        <v>960</v>
      </c>
      <c r="R847" t="s">
        <v>39</v>
      </c>
      <c r="T847" t="s">
        <v>1997</v>
      </c>
      <c r="U847" t="s">
        <v>2006</v>
      </c>
      <c r="V847" t="s">
        <v>35</v>
      </c>
      <c r="W847" t="s">
        <v>1998</v>
      </c>
      <c r="Z847" t="s">
        <v>2000</v>
      </c>
      <c r="AA847" t="str">
        <f t="shared" si="27"/>
        <v>Bacteriological; EMS code: 0454</v>
      </c>
      <c r="AB847" t="s">
        <v>43</v>
      </c>
      <c r="AD847" t="s">
        <v>44</v>
      </c>
      <c r="AE847" t="str">
        <f t="shared" si="26"/>
        <v/>
      </c>
    </row>
    <row r="848" spans="1:31" x14ac:dyDescent="0.35">
      <c r="A848" t="s">
        <v>2135</v>
      </c>
      <c r="B848" t="s">
        <v>2131</v>
      </c>
      <c r="C848" t="s">
        <v>2006</v>
      </c>
      <c r="D848" t="s">
        <v>2132</v>
      </c>
      <c r="E848" t="s">
        <v>2101</v>
      </c>
      <c r="F848" t="s">
        <v>2102</v>
      </c>
      <c r="G848" t="s">
        <v>2102</v>
      </c>
      <c r="H848">
        <v>0</v>
      </c>
      <c r="I848" t="s">
        <v>35</v>
      </c>
      <c r="J848" t="s">
        <v>36</v>
      </c>
      <c r="K848" t="s">
        <v>36</v>
      </c>
      <c r="L848">
        <v>71</v>
      </c>
      <c r="O848" t="s">
        <v>2142</v>
      </c>
      <c r="P848" s="2">
        <v>35167</v>
      </c>
      <c r="Q848" t="s">
        <v>960</v>
      </c>
      <c r="R848" t="s">
        <v>39</v>
      </c>
      <c r="T848" t="s">
        <v>1997</v>
      </c>
      <c r="U848" t="s">
        <v>2006</v>
      </c>
      <c r="V848" t="s">
        <v>35</v>
      </c>
      <c r="W848" t="s">
        <v>1998</v>
      </c>
      <c r="Z848" t="s">
        <v>2000</v>
      </c>
      <c r="AA848" t="str">
        <f t="shared" si="27"/>
        <v>Bacteriological; EMS code: 0454</v>
      </c>
      <c r="AB848" t="s">
        <v>43</v>
      </c>
      <c r="AD848" t="s">
        <v>44</v>
      </c>
      <c r="AE848" t="str">
        <f t="shared" si="26"/>
        <v/>
      </c>
    </row>
    <row r="849" spans="1:31" x14ac:dyDescent="0.35">
      <c r="A849" t="s">
        <v>5145</v>
      </c>
      <c r="B849" t="s">
        <v>5141</v>
      </c>
      <c r="C849" t="s">
        <v>2006</v>
      </c>
      <c r="D849" t="s">
        <v>5142</v>
      </c>
      <c r="E849" t="s">
        <v>2007</v>
      </c>
      <c r="F849" t="s">
        <v>2008</v>
      </c>
      <c r="G849" t="s">
        <v>2009</v>
      </c>
      <c r="H849">
        <v>200</v>
      </c>
      <c r="I849" t="s">
        <v>36</v>
      </c>
      <c r="J849" t="s">
        <v>36</v>
      </c>
      <c r="K849" t="s">
        <v>36</v>
      </c>
      <c r="L849">
        <v>229</v>
      </c>
      <c r="M849" t="s">
        <v>5143</v>
      </c>
      <c r="N849" t="s">
        <v>5144</v>
      </c>
      <c r="O849" t="s">
        <v>4342</v>
      </c>
      <c r="P849" s="2">
        <v>41451</v>
      </c>
      <c r="R849" t="s">
        <v>126</v>
      </c>
      <c r="T849" t="s">
        <v>1997</v>
      </c>
      <c r="U849" t="s">
        <v>2006</v>
      </c>
      <c r="V849" t="s">
        <v>35</v>
      </c>
      <c r="W849" t="s">
        <v>1998</v>
      </c>
      <c r="Z849" t="s">
        <v>2000</v>
      </c>
      <c r="AA849" t="str">
        <f t="shared" si="27"/>
        <v>Bacteriological; EMS code: BCOL</v>
      </c>
      <c r="AB849" t="s">
        <v>43</v>
      </c>
      <c r="AD849" t="s">
        <v>44</v>
      </c>
      <c r="AE849" t="str">
        <f t="shared" si="26"/>
        <v/>
      </c>
    </row>
    <row r="850" spans="1:31" x14ac:dyDescent="0.35">
      <c r="A850" t="s">
        <v>10478</v>
      </c>
      <c r="B850" t="s">
        <v>10473</v>
      </c>
      <c r="C850" t="s">
        <v>2006</v>
      </c>
      <c r="D850" t="s">
        <v>10474</v>
      </c>
      <c r="E850" t="s">
        <v>2007</v>
      </c>
      <c r="F850" t="s">
        <v>2008</v>
      </c>
      <c r="G850" t="s">
        <v>2009</v>
      </c>
      <c r="H850">
        <v>2</v>
      </c>
      <c r="I850" t="s">
        <v>36</v>
      </c>
      <c r="J850" t="s">
        <v>36</v>
      </c>
      <c r="K850" t="s">
        <v>36</v>
      </c>
      <c r="L850">
        <v>619</v>
      </c>
      <c r="M850" t="s">
        <v>10475</v>
      </c>
      <c r="N850" t="s">
        <v>10476</v>
      </c>
      <c r="O850" t="s">
        <v>10477</v>
      </c>
      <c r="P850" s="2">
        <v>35167</v>
      </c>
      <c r="Q850" t="s">
        <v>8692</v>
      </c>
      <c r="R850" t="s">
        <v>39</v>
      </c>
      <c r="T850" t="s">
        <v>1997</v>
      </c>
      <c r="U850" t="s">
        <v>2006</v>
      </c>
      <c r="V850" t="s">
        <v>35</v>
      </c>
      <c r="W850" t="s">
        <v>1998</v>
      </c>
      <c r="Y850" t="s">
        <v>10479</v>
      </c>
      <c r="Z850" t="s">
        <v>2000</v>
      </c>
      <c r="AA850" t="str">
        <f t="shared" si="27"/>
        <v>Bacteriological; EMS code: PSEU</v>
      </c>
      <c r="AB850" t="s">
        <v>43</v>
      </c>
      <c r="AD850" t="s">
        <v>44</v>
      </c>
      <c r="AE850" t="str">
        <f t="shared" si="26"/>
        <v/>
      </c>
    </row>
    <row r="851" spans="1:31" x14ac:dyDescent="0.35">
      <c r="A851" t="s">
        <v>5224</v>
      </c>
      <c r="B851" t="s">
        <v>5215</v>
      </c>
      <c r="C851" t="s">
        <v>5216</v>
      </c>
      <c r="D851" t="s">
        <v>5217</v>
      </c>
      <c r="E851" t="s">
        <v>5218</v>
      </c>
      <c r="F851" t="s">
        <v>5219</v>
      </c>
      <c r="G851" t="s">
        <v>5220</v>
      </c>
      <c r="H851">
        <v>2</v>
      </c>
      <c r="I851" t="s">
        <v>36</v>
      </c>
      <c r="J851" t="s">
        <v>36</v>
      </c>
      <c r="K851" t="s">
        <v>36</v>
      </c>
      <c r="L851">
        <v>16</v>
      </c>
      <c r="M851" t="s">
        <v>5221</v>
      </c>
      <c r="N851" t="s">
        <v>5222</v>
      </c>
      <c r="O851" t="s">
        <v>5223</v>
      </c>
      <c r="P851" s="2">
        <v>41988</v>
      </c>
      <c r="R851" t="s">
        <v>126</v>
      </c>
      <c r="T851" t="s">
        <v>1997</v>
      </c>
      <c r="U851" t="s">
        <v>5216</v>
      </c>
      <c r="V851" t="s">
        <v>35</v>
      </c>
      <c r="W851" t="s">
        <v>1998</v>
      </c>
      <c r="Z851" t="s">
        <v>2000</v>
      </c>
      <c r="AA851" t="str">
        <f t="shared" si="27"/>
        <v>Bacteriological; EMS code: BIRB</v>
      </c>
      <c r="AB851" t="s">
        <v>43</v>
      </c>
      <c r="AD851" t="s">
        <v>44</v>
      </c>
      <c r="AE851" t="str">
        <f t="shared" si="26"/>
        <v/>
      </c>
    </row>
    <row r="852" spans="1:31" x14ac:dyDescent="0.35">
      <c r="A852" t="s">
        <v>5282</v>
      </c>
      <c r="B852" t="s">
        <v>5279</v>
      </c>
      <c r="C852" t="s">
        <v>5216</v>
      </c>
      <c r="D852" t="s">
        <v>5280</v>
      </c>
      <c r="E852" t="s">
        <v>5218</v>
      </c>
      <c r="F852" t="s">
        <v>5219</v>
      </c>
      <c r="G852" t="s">
        <v>5220</v>
      </c>
      <c r="H852">
        <v>8</v>
      </c>
      <c r="I852" t="s">
        <v>36</v>
      </c>
      <c r="J852" t="s">
        <v>36</v>
      </c>
      <c r="K852" t="s">
        <v>36</v>
      </c>
      <c r="L852">
        <v>16</v>
      </c>
      <c r="M852" t="s">
        <v>5281</v>
      </c>
      <c r="N852" t="s">
        <v>5222</v>
      </c>
      <c r="O852" t="s">
        <v>5223</v>
      </c>
      <c r="P852" s="2">
        <v>41988</v>
      </c>
      <c r="R852" t="s">
        <v>126</v>
      </c>
      <c r="T852" t="s">
        <v>1997</v>
      </c>
      <c r="U852" t="s">
        <v>5216</v>
      </c>
      <c r="V852" t="s">
        <v>35</v>
      </c>
      <c r="W852" t="s">
        <v>1998</v>
      </c>
      <c r="Z852" t="s">
        <v>2000</v>
      </c>
      <c r="AA852" t="str">
        <f t="shared" si="27"/>
        <v>Bacteriological; EMS code: BSRB</v>
      </c>
      <c r="AB852" t="s">
        <v>43</v>
      </c>
      <c r="AD852" t="s">
        <v>44</v>
      </c>
      <c r="AE852" t="str">
        <f t="shared" si="26"/>
        <v/>
      </c>
    </row>
    <row r="853" spans="1:31" x14ac:dyDescent="0.35">
      <c r="A853" t="s">
        <v>8118</v>
      </c>
      <c r="B853" t="s">
        <v>8112</v>
      </c>
      <c r="C853" t="s">
        <v>5216</v>
      </c>
      <c r="D853" t="s">
        <v>8113</v>
      </c>
      <c r="E853" t="s">
        <v>2007</v>
      </c>
      <c r="F853" t="s">
        <v>2008</v>
      </c>
      <c r="G853" t="s">
        <v>2009</v>
      </c>
      <c r="H853">
        <v>0</v>
      </c>
      <c r="I853" t="s">
        <v>36</v>
      </c>
      <c r="J853" t="s">
        <v>36</v>
      </c>
      <c r="K853" t="s">
        <v>36</v>
      </c>
      <c r="L853">
        <v>121</v>
      </c>
      <c r="M853" t="s">
        <v>2457</v>
      </c>
      <c r="N853" t="s">
        <v>8119</v>
      </c>
      <c r="O853" t="s">
        <v>8120</v>
      </c>
      <c r="P853" s="2">
        <v>37448</v>
      </c>
      <c r="Q853" t="s">
        <v>8121</v>
      </c>
      <c r="R853" t="s">
        <v>187</v>
      </c>
      <c r="S853" t="s">
        <v>384</v>
      </c>
      <c r="T853" t="s">
        <v>1997</v>
      </c>
      <c r="U853" t="s">
        <v>5216</v>
      </c>
      <c r="V853" t="s">
        <v>35</v>
      </c>
      <c r="W853" t="s">
        <v>1998</v>
      </c>
      <c r="Z853" t="s">
        <v>2000</v>
      </c>
      <c r="AA853" t="str">
        <f t="shared" si="27"/>
        <v>Bacteriological; EMS code: HPC-</v>
      </c>
      <c r="AB853" t="s">
        <v>43</v>
      </c>
      <c r="AD853" t="s">
        <v>44</v>
      </c>
      <c r="AE853" t="str">
        <f t="shared" si="26"/>
        <v/>
      </c>
    </row>
    <row r="854" spans="1:31" x14ac:dyDescent="0.35">
      <c r="A854" t="s">
        <v>42</v>
      </c>
      <c r="B854" t="s">
        <v>30</v>
      </c>
      <c r="C854" t="s">
        <v>31</v>
      </c>
      <c r="D854" t="s">
        <v>32</v>
      </c>
      <c r="E854" t="s">
        <v>33</v>
      </c>
      <c r="F854" t="s">
        <v>34</v>
      </c>
      <c r="G854" t="s">
        <v>34</v>
      </c>
      <c r="H854">
        <v>5</v>
      </c>
      <c r="I854" t="s">
        <v>35</v>
      </c>
      <c r="J854" t="s">
        <v>36</v>
      </c>
      <c r="K854" t="s">
        <v>36</v>
      </c>
      <c r="L854">
        <v>4164</v>
      </c>
      <c r="O854" t="s">
        <v>37</v>
      </c>
      <c r="P854" s="2">
        <v>35167</v>
      </c>
      <c r="Q854" t="s">
        <v>38</v>
      </c>
      <c r="R854" t="s">
        <v>39</v>
      </c>
      <c r="T854" t="s">
        <v>40</v>
      </c>
      <c r="U854" t="s">
        <v>31</v>
      </c>
      <c r="V854" t="s">
        <v>35</v>
      </c>
      <c r="W854" t="s">
        <v>41</v>
      </c>
      <c r="Z854" t="s">
        <v>642</v>
      </c>
      <c r="AA854" t="str">
        <f t="shared" si="27"/>
        <v>Physical Properties; EMS code: 0001</v>
      </c>
      <c r="AB854" t="s">
        <v>691</v>
      </c>
      <c r="AD854" t="s">
        <v>44</v>
      </c>
    </row>
    <row r="855" spans="1:31" x14ac:dyDescent="0.35">
      <c r="A855" t="s">
        <v>42</v>
      </c>
      <c r="B855" t="s">
        <v>30</v>
      </c>
      <c r="C855" t="s">
        <v>31</v>
      </c>
      <c r="D855" t="s">
        <v>32</v>
      </c>
      <c r="E855" t="s">
        <v>45</v>
      </c>
      <c r="F855" t="s">
        <v>46</v>
      </c>
      <c r="G855" t="s">
        <v>47</v>
      </c>
      <c r="H855">
        <v>5</v>
      </c>
      <c r="I855" t="s">
        <v>36</v>
      </c>
      <c r="J855" t="s">
        <v>36</v>
      </c>
      <c r="K855" t="s">
        <v>36</v>
      </c>
      <c r="L855">
        <v>12769</v>
      </c>
      <c r="M855" t="s">
        <v>48</v>
      </c>
      <c r="N855" t="s">
        <v>49</v>
      </c>
      <c r="O855" t="s">
        <v>50</v>
      </c>
      <c r="P855" s="2">
        <v>35167</v>
      </c>
      <c r="Q855" t="s">
        <v>38</v>
      </c>
      <c r="R855" t="s">
        <v>39</v>
      </c>
      <c r="T855" t="s">
        <v>40</v>
      </c>
      <c r="U855" t="s">
        <v>31</v>
      </c>
      <c r="V855" t="s">
        <v>35</v>
      </c>
      <c r="W855" t="s">
        <v>41</v>
      </c>
      <c r="Z855" t="s">
        <v>642</v>
      </c>
      <c r="AA855" t="str">
        <f t="shared" si="27"/>
        <v>Physical Properties; EMS code: 0001</v>
      </c>
      <c r="AB855" t="s">
        <v>691</v>
      </c>
      <c r="AD855" t="s">
        <v>44</v>
      </c>
    </row>
    <row r="856" spans="1:31" x14ac:dyDescent="0.35">
      <c r="A856" t="s">
        <v>42</v>
      </c>
      <c r="B856" t="s">
        <v>30</v>
      </c>
      <c r="C856" t="s">
        <v>31</v>
      </c>
      <c r="D856" t="s">
        <v>32</v>
      </c>
      <c r="E856" t="s">
        <v>51</v>
      </c>
      <c r="F856" t="s">
        <v>52</v>
      </c>
      <c r="G856" t="s">
        <v>53</v>
      </c>
      <c r="H856">
        <v>5</v>
      </c>
      <c r="I856" t="s">
        <v>36</v>
      </c>
      <c r="J856" t="s">
        <v>36</v>
      </c>
      <c r="K856" t="s">
        <v>36</v>
      </c>
      <c r="L856">
        <v>2300</v>
      </c>
      <c r="M856" t="s">
        <v>54</v>
      </c>
      <c r="N856" t="s">
        <v>55</v>
      </c>
      <c r="O856" t="s">
        <v>56</v>
      </c>
      <c r="P856" s="2">
        <v>35167</v>
      </c>
      <c r="Q856" t="s">
        <v>38</v>
      </c>
      <c r="R856" t="s">
        <v>39</v>
      </c>
      <c r="T856" t="s">
        <v>40</v>
      </c>
      <c r="U856" t="s">
        <v>31</v>
      </c>
      <c r="V856" t="s">
        <v>35</v>
      </c>
      <c r="W856" t="s">
        <v>41</v>
      </c>
      <c r="Z856" t="s">
        <v>642</v>
      </c>
      <c r="AA856" t="str">
        <f t="shared" si="27"/>
        <v>Physical Properties; EMS code: 0001</v>
      </c>
      <c r="AB856" t="s">
        <v>691</v>
      </c>
      <c r="AD856" t="s">
        <v>44</v>
      </c>
    </row>
    <row r="857" spans="1:31" x14ac:dyDescent="0.35">
      <c r="A857" t="s">
        <v>42</v>
      </c>
      <c r="B857" t="s">
        <v>30</v>
      </c>
      <c r="C857" t="s">
        <v>31</v>
      </c>
      <c r="D857" t="s">
        <v>32</v>
      </c>
      <c r="E857" t="s">
        <v>57</v>
      </c>
      <c r="F857" t="s">
        <v>58</v>
      </c>
      <c r="G857" t="s">
        <v>58</v>
      </c>
      <c r="H857">
        <v>5</v>
      </c>
      <c r="I857" t="s">
        <v>36</v>
      </c>
      <c r="J857" t="s">
        <v>36</v>
      </c>
      <c r="K857" t="s">
        <v>36</v>
      </c>
      <c r="L857">
        <v>355</v>
      </c>
      <c r="M857" t="s">
        <v>59</v>
      </c>
      <c r="N857" t="s">
        <v>60</v>
      </c>
      <c r="O857" t="s">
        <v>61</v>
      </c>
      <c r="P857" s="2">
        <v>35167</v>
      </c>
      <c r="Q857" t="s">
        <v>38</v>
      </c>
      <c r="R857" t="s">
        <v>39</v>
      </c>
      <c r="T857" t="s">
        <v>40</v>
      </c>
      <c r="U857" t="s">
        <v>31</v>
      </c>
      <c r="V857" t="s">
        <v>35</v>
      </c>
      <c r="W857" t="s">
        <v>41</v>
      </c>
      <c r="Z857" t="s">
        <v>642</v>
      </c>
      <c r="AA857" t="str">
        <f t="shared" si="27"/>
        <v>Physical Properties; EMS code: 0001</v>
      </c>
      <c r="AB857" t="s">
        <v>691</v>
      </c>
      <c r="AD857" t="s">
        <v>44</v>
      </c>
    </row>
    <row r="858" spans="1:31" x14ac:dyDescent="0.35">
      <c r="A858" t="s">
        <v>69</v>
      </c>
      <c r="B858" t="s">
        <v>62</v>
      </c>
      <c r="C858" t="s">
        <v>31</v>
      </c>
      <c r="D858" t="s">
        <v>63</v>
      </c>
      <c r="E858" t="s">
        <v>64</v>
      </c>
      <c r="F858" t="s">
        <v>12297</v>
      </c>
      <c r="G858" t="s">
        <v>65</v>
      </c>
      <c r="H858">
        <v>5</v>
      </c>
      <c r="I858" t="s">
        <v>36</v>
      </c>
      <c r="J858" t="s">
        <v>36</v>
      </c>
      <c r="K858" t="s">
        <v>36</v>
      </c>
      <c r="L858">
        <v>23872</v>
      </c>
      <c r="M858" t="s">
        <v>66</v>
      </c>
      <c r="N858" t="s">
        <v>67</v>
      </c>
      <c r="O858" t="s">
        <v>68</v>
      </c>
      <c r="P858" s="2">
        <v>35167</v>
      </c>
      <c r="Q858" t="s">
        <v>38</v>
      </c>
      <c r="R858" t="s">
        <v>39</v>
      </c>
      <c r="T858" t="s">
        <v>40</v>
      </c>
      <c r="U858" t="s">
        <v>31</v>
      </c>
      <c r="V858" t="s">
        <v>35</v>
      </c>
      <c r="W858" t="s">
        <v>41</v>
      </c>
      <c r="Z858" t="s">
        <v>642</v>
      </c>
      <c r="AA858" t="str">
        <f t="shared" si="27"/>
        <v>Physical Properties; EMS code: 0002</v>
      </c>
      <c r="AB858" t="s">
        <v>691</v>
      </c>
      <c r="AD858" t="s">
        <v>44</v>
      </c>
    </row>
    <row r="859" spans="1:31" x14ac:dyDescent="0.35">
      <c r="A859" t="s">
        <v>69</v>
      </c>
      <c r="B859" t="s">
        <v>62</v>
      </c>
      <c r="C859" t="s">
        <v>31</v>
      </c>
      <c r="D859" t="s">
        <v>63</v>
      </c>
      <c r="E859" t="s">
        <v>70</v>
      </c>
      <c r="F859" t="s">
        <v>12298</v>
      </c>
      <c r="G859" t="s">
        <v>71</v>
      </c>
      <c r="H859">
        <v>5</v>
      </c>
      <c r="I859" t="s">
        <v>36</v>
      </c>
      <c r="J859" t="s">
        <v>36</v>
      </c>
      <c r="K859" t="s">
        <v>36</v>
      </c>
      <c r="L859">
        <v>2144</v>
      </c>
      <c r="M859" t="s">
        <v>72</v>
      </c>
      <c r="N859" t="s">
        <v>73</v>
      </c>
      <c r="O859" t="s">
        <v>74</v>
      </c>
      <c r="P859" s="2">
        <v>35167</v>
      </c>
      <c r="Q859" t="s">
        <v>38</v>
      </c>
      <c r="R859" t="s">
        <v>39</v>
      </c>
      <c r="T859" t="s">
        <v>40</v>
      </c>
      <c r="U859" t="s">
        <v>31</v>
      </c>
      <c r="V859" t="s">
        <v>35</v>
      </c>
      <c r="W859" t="s">
        <v>41</v>
      </c>
      <c r="Z859" t="s">
        <v>642</v>
      </c>
      <c r="AA859" t="str">
        <f t="shared" si="27"/>
        <v>Physical Properties; EMS code: 0002</v>
      </c>
      <c r="AB859" t="s">
        <v>691</v>
      </c>
      <c r="AD859" t="s">
        <v>44</v>
      </c>
    </row>
    <row r="860" spans="1:31" x14ac:dyDescent="0.35">
      <c r="A860" t="s">
        <v>69</v>
      </c>
      <c r="B860" t="s">
        <v>62</v>
      </c>
      <c r="C860" t="s">
        <v>31</v>
      </c>
      <c r="D860" t="s">
        <v>63</v>
      </c>
      <c r="E860" t="s">
        <v>57</v>
      </c>
      <c r="F860" t="s">
        <v>58</v>
      </c>
      <c r="G860" t="s">
        <v>58</v>
      </c>
      <c r="H860">
        <v>5</v>
      </c>
      <c r="I860" t="s">
        <v>36</v>
      </c>
      <c r="J860" t="s">
        <v>36</v>
      </c>
      <c r="K860" t="s">
        <v>36</v>
      </c>
      <c r="L860">
        <v>17</v>
      </c>
      <c r="O860" t="s">
        <v>75</v>
      </c>
      <c r="P860" s="2">
        <v>35167</v>
      </c>
      <c r="Q860" t="s">
        <v>38</v>
      </c>
      <c r="R860" t="s">
        <v>39</v>
      </c>
      <c r="T860" t="s">
        <v>40</v>
      </c>
      <c r="U860" t="s">
        <v>31</v>
      </c>
      <c r="V860" t="s">
        <v>35</v>
      </c>
      <c r="W860" t="s">
        <v>41</v>
      </c>
      <c r="Z860" t="s">
        <v>642</v>
      </c>
      <c r="AA860" t="str">
        <f t="shared" si="27"/>
        <v>Physical Properties; EMS code: 0002</v>
      </c>
      <c r="AB860" t="s">
        <v>691</v>
      </c>
      <c r="AD860" t="s">
        <v>44</v>
      </c>
    </row>
    <row r="861" spans="1:31" x14ac:dyDescent="0.35">
      <c r="A861" t="s">
        <v>69</v>
      </c>
      <c r="B861" t="s">
        <v>62</v>
      </c>
      <c r="C861" t="s">
        <v>31</v>
      </c>
      <c r="D861" t="s">
        <v>63</v>
      </c>
      <c r="E861" t="s">
        <v>45</v>
      </c>
      <c r="F861" t="s">
        <v>46</v>
      </c>
      <c r="G861" t="s">
        <v>47</v>
      </c>
      <c r="H861">
        <v>5</v>
      </c>
      <c r="I861" t="s">
        <v>36</v>
      </c>
      <c r="J861" t="s">
        <v>36</v>
      </c>
      <c r="K861" t="s">
        <v>36</v>
      </c>
      <c r="L861">
        <v>13177</v>
      </c>
      <c r="M861" t="s">
        <v>76</v>
      </c>
      <c r="N861" t="s">
        <v>77</v>
      </c>
      <c r="O861" t="s">
        <v>78</v>
      </c>
      <c r="P861" s="2">
        <v>35167</v>
      </c>
      <c r="Q861" t="s">
        <v>38</v>
      </c>
      <c r="R861" t="s">
        <v>39</v>
      </c>
      <c r="T861" t="s">
        <v>40</v>
      </c>
      <c r="U861" t="s">
        <v>31</v>
      </c>
      <c r="V861" t="s">
        <v>35</v>
      </c>
      <c r="W861" t="s">
        <v>41</v>
      </c>
      <c r="Z861" t="s">
        <v>642</v>
      </c>
      <c r="AA861" t="str">
        <f t="shared" si="27"/>
        <v>Physical Properties; EMS code: 0002</v>
      </c>
      <c r="AB861" t="s">
        <v>691</v>
      </c>
      <c r="AD861" t="s">
        <v>44</v>
      </c>
    </row>
    <row r="862" spans="1:31" x14ac:dyDescent="0.35">
      <c r="A862" t="s">
        <v>69</v>
      </c>
      <c r="B862" t="s">
        <v>62</v>
      </c>
      <c r="C862" t="s">
        <v>31</v>
      </c>
      <c r="D862" t="s">
        <v>63</v>
      </c>
      <c r="E862" t="s">
        <v>79</v>
      </c>
      <c r="F862" t="s">
        <v>12299</v>
      </c>
      <c r="G862" t="s">
        <v>80</v>
      </c>
      <c r="H862">
        <v>5</v>
      </c>
      <c r="I862" t="s">
        <v>36</v>
      </c>
      <c r="J862" t="s">
        <v>36</v>
      </c>
      <c r="K862" t="s">
        <v>36</v>
      </c>
      <c r="L862">
        <v>4895</v>
      </c>
      <c r="M862" t="s">
        <v>81</v>
      </c>
      <c r="N862" t="s">
        <v>82</v>
      </c>
      <c r="O862" t="s">
        <v>83</v>
      </c>
      <c r="P862" s="2">
        <v>35167</v>
      </c>
      <c r="Q862" t="s">
        <v>38</v>
      </c>
      <c r="R862" t="s">
        <v>39</v>
      </c>
      <c r="T862" t="s">
        <v>40</v>
      </c>
      <c r="U862" t="s">
        <v>31</v>
      </c>
      <c r="V862" t="s">
        <v>35</v>
      </c>
      <c r="W862" t="s">
        <v>41</v>
      </c>
      <c r="Z862" t="s">
        <v>642</v>
      </c>
      <c r="AA862" t="str">
        <f t="shared" si="27"/>
        <v>Physical Properties; EMS code: 0002</v>
      </c>
      <c r="AB862" t="s">
        <v>691</v>
      </c>
      <c r="AD862" t="s">
        <v>44</v>
      </c>
    </row>
    <row r="863" spans="1:31" x14ac:dyDescent="0.35">
      <c r="A863" t="s">
        <v>69</v>
      </c>
      <c r="B863" t="s">
        <v>62</v>
      </c>
      <c r="C863" t="s">
        <v>31</v>
      </c>
      <c r="D863" t="s">
        <v>63</v>
      </c>
      <c r="E863" t="s">
        <v>33</v>
      </c>
      <c r="F863" t="s">
        <v>34</v>
      </c>
      <c r="G863" t="s">
        <v>34</v>
      </c>
      <c r="H863">
        <v>5</v>
      </c>
      <c r="I863" t="s">
        <v>35</v>
      </c>
      <c r="J863" t="s">
        <v>36</v>
      </c>
      <c r="K863" t="s">
        <v>36</v>
      </c>
      <c r="L863">
        <v>7067</v>
      </c>
      <c r="O863" t="s">
        <v>84</v>
      </c>
      <c r="P863" s="2">
        <v>35167</v>
      </c>
      <c r="Q863" t="s">
        <v>38</v>
      </c>
      <c r="R863" t="s">
        <v>39</v>
      </c>
      <c r="T863" t="s">
        <v>40</v>
      </c>
      <c r="U863" t="s">
        <v>31</v>
      </c>
      <c r="V863" t="s">
        <v>35</v>
      </c>
      <c r="W863" t="s">
        <v>41</v>
      </c>
      <c r="Z863" t="s">
        <v>642</v>
      </c>
      <c r="AA863" t="str">
        <f t="shared" si="27"/>
        <v>Physical Properties; EMS code: 0002</v>
      </c>
      <c r="AB863" t="s">
        <v>691</v>
      </c>
      <c r="AD863" t="s">
        <v>44</v>
      </c>
    </row>
    <row r="864" spans="1:31" x14ac:dyDescent="0.35">
      <c r="A864" t="s">
        <v>69</v>
      </c>
      <c r="B864" t="s">
        <v>62</v>
      </c>
      <c r="C864" t="s">
        <v>31</v>
      </c>
      <c r="D864" t="s">
        <v>63</v>
      </c>
      <c r="E864" t="s">
        <v>51</v>
      </c>
      <c r="F864" t="s">
        <v>52</v>
      </c>
      <c r="G864" t="s">
        <v>53</v>
      </c>
      <c r="H864">
        <v>5</v>
      </c>
      <c r="I864" t="s">
        <v>36</v>
      </c>
      <c r="J864" t="s">
        <v>36</v>
      </c>
      <c r="K864" t="s">
        <v>36</v>
      </c>
      <c r="L864">
        <v>22839</v>
      </c>
      <c r="M864" t="s">
        <v>85</v>
      </c>
      <c r="N864" t="s">
        <v>86</v>
      </c>
      <c r="O864" t="s">
        <v>87</v>
      </c>
      <c r="P864" s="2">
        <v>35167</v>
      </c>
      <c r="Q864" t="s">
        <v>38</v>
      </c>
      <c r="R864" t="s">
        <v>39</v>
      </c>
      <c r="T864" t="s">
        <v>40</v>
      </c>
      <c r="U864" t="s">
        <v>31</v>
      </c>
      <c r="V864" t="s">
        <v>35</v>
      </c>
      <c r="W864" t="s">
        <v>41</v>
      </c>
      <c r="Z864" t="s">
        <v>642</v>
      </c>
      <c r="AA864" t="str">
        <f t="shared" si="27"/>
        <v>Physical Properties; EMS code: 0002</v>
      </c>
      <c r="AB864" t="s">
        <v>691</v>
      </c>
      <c r="AD864" t="s">
        <v>44</v>
      </c>
    </row>
    <row r="865" spans="1:31" hidden="1" x14ac:dyDescent="0.35">
      <c r="A865" t="s">
        <v>11741</v>
      </c>
      <c r="B865" t="s">
        <v>11737</v>
      </c>
      <c r="C865" t="s">
        <v>11738</v>
      </c>
      <c r="D865" t="s">
        <v>11739</v>
      </c>
      <c r="E865" t="s">
        <v>231</v>
      </c>
      <c r="F865" t="s">
        <v>232</v>
      </c>
      <c r="G865" t="s">
        <v>232</v>
      </c>
      <c r="H865">
        <v>0</v>
      </c>
      <c r="I865" t="s">
        <v>36</v>
      </c>
      <c r="J865" t="s">
        <v>36</v>
      </c>
      <c r="K865" t="s">
        <v>36</v>
      </c>
      <c r="L865">
        <v>2</v>
      </c>
      <c r="M865" t="s">
        <v>233</v>
      </c>
      <c r="N865" t="s">
        <v>11740</v>
      </c>
      <c r="O865" t="s">
        <v>5958</v>
      </c>
      <c r="P865" s="2">
        <v>45016</v>
      </c>
      <c r="R865" t="s">
        <v>39</v>
      </c>
      <c r="T865" t="s">
        <v>2188</v>
      </c>
      <c r="U865" t="s">
        <v>11738</v>
      </c>
      <c r="V865" t="s">
        <v>36</v>
      </c>
      <c r="W865" t="s">
        <v>2190</v>
      </c>
      <c r="Z865" t="s">
        <v>642</v>
      </c>
      <c r="AA865" t="str">
        <f t="shared" si="27"/>
        <v>Physical Properties; EMS code: TIME</v>
      </c>
      <c r="AB865" t="s">
        <v>43</v>
      </c>
      <c r="AD865" t="s">
        <v>44</v>
      </c>
      <c r="AE865" t="str">
        <f t="shared" ref="AE865:AE928" si="28">IF(AD865="FIELD_RESULT",F865,"")</f>
        <v/>
      </c>
    </row>
    <row r="866" spans="1:31" hidden="1" x14ac:dyDescent="0.35">
      <c r="A866" t="s">
        <v>504</v>
      </c>
      <c r="B866" t="s">
        <v>496</v>
      </c>
      <c r="C866" t="s">
        <v>497</v>
      </c>
      <c r="D866" t="s">
        <v>498</v>
      </c>
      <c r="E866" t="s">
        <v>226</v>
      </c>
      <c r="F866" t="s">
        <v>227</v>
      </c>
      <c r="G866" t="s">
        <v>227</v>
      </c>
      <c r="H866">
        <v>-20</v>
      </c>
      <c r="I866" t="s">
        <v>36</v>
      </c>
      <c r="J866" t="s">
        <v>36</v>
      </c>
      <c r="K866" t="s">
        <v>36</v>
      </c>
      <c r="L866">
        <v>25717</v>
      </c>
      <c r="M866" t="s">
        <v>499</v>
      </c>
      <c r="N866" t="s">
        <v>500</v>
      </c>
      <c r="O866" t="s">
        <v>501</v>
      </c>
      <c r="P866" s="2">
        <v>35167</v>
      </c>
      <c r="Q866" t="s">
        <v>164</v>
      </c>
      <c r="R866" t="s">
        <v>39</v>
      </c>
      <c r="S866" t="s">
        <v>126</v>
      </c>
      <c r="T866" t="s">
        <v>498</v>
      </c>
      <c r="U866" t="s">
        <v>502</v>
      </c>
      <c r="V866" t="s">
        <v>36</v>
      </c>
      <c r="W866" t="s">
        <v>503</v>
      </c>
      <c r="Z866" t="s">
        <v>642</v>
      </c>
      <c r="AA866" t="str">
        <f t="shared" si="27"/>
        <v>Physical Properties; EMS code: 0013</v>
      </c>
      <c r="AB866" t="s">
        <v>691</v>
      </c>
      <c r="AD866" t="s">
        <v>692</v>
      </c>
      <c r="AE866" t="str">
        <f t="shared" si="28"/>
        <v>Hydrolab</v>
      </c>
    </row>
    <row r="867" spans="1:31" hidden="1" x14ac:dyDescent="0.35">
      <c r="A867" t="s">
        <v>504</v>
      </c>
      <c r="B867" t="s">
        <v>496</v>
      </c>
      <c r="C867" t="s">
        <v>497</v>
      </c>
      <c r="D867" t="s">
        <v>498</v>
      </c>
      <c r="E867" t="s">
        <v>254</v>
      </c>
      <c r="F867" t="s">
        <v>255</v>
      </c>
      <c r="G867" t="s">
        <v>255</v>
      </c>
      <c r="H867">
        <v>-20</v>
      </c>
      <c r="I867" t="s">
        <v>36</v>
      </c>
      <c r="J867" t="s">
        <v>36</v>
      </c>
      <c r="K867" t="s">
        <v>36</v>
      </c>
      <c r="L867">
        <v>155286</v>
      </c>
      <c r="M867" t="s">
        <v>363</v>
      </c>
      <c r="N867" t="s">
        <v>257</v>
      </c>
      <c r="O867" t="s">
        <v>258</v>
      </c>
      <c r="P867" s="2">
        <v>35167</v>
      </c>
      <c r="Q867" t="s">
        <v>115</v>
      </c>
      <c r="R867" t="s">
        <v>39</v>
      </c>
      <c r="T867" t="s">
        <v>498</v>
      </c>
      <c r="U867" t="s">
        <v>502</v>
      </c>
      <c r="V867" t="s">
        <v>36</v>
      </c>
      <c r="W867" t="s">
        <v>503</v>
      </c>
      <c r="Z867" t="s">
        <v>642</v>
      </c>
      <c r="AA867" t="str">
        <f t="shared" si="27"/>
        <v>Physical Properties; EMS code: 0013</v>
      </c>
      <c r="AB867" t="s">
        <v>691</v>
      </c>
      <c r="AD867" t="s">
        <v>692</v>
      </c>
      <c r="AE867" t="str">
        <f t="shared" si="28"/>
        <v>Continuous Rec.-in situ</v>
      </c>
    </row>
    <row r="868" spans="1:31" hidden="1" x14ac:dyDescent="0.35">
      <c r="A868" t="s">
        <v>504</v>
      </c>
      <c r="B868" t="s">
        <v>496</v>
      </c>
      <c r="C868" t="s">
        <v>497</v>
      </c>
      <c r="D868" t="s">
        <v>498</v>
      </c>
      <c r="E868" t="s">
        <v>505</v>
      </c>
      <c r="F868" t="s">
        <v>506</v>
      </c>
      <c r="G868" t="s">
        <v>506</v>
      </c>
      <c r="H868">
        <v>-20</v>
      </c>
      <c r="I868" t="s">
        <v>35</v>
      </c>
      <c r="J868" t="s">
        <v>36</v>
      </c>
      <c r="K868" t="s">
        <v>36</v>
      </c>
      <c r="L868">
        <v>35935</v>
      </c>
      <c r="O868" t="s">
        <v>507</v>
      </c>
      <c r="P868" s="2">
        <v>35167</v>
      </c>
      <c r="Q868" t="s">
        <v>38</v>
      </c>
      <c r="R868" t="s">
        <v>39</v>
      </c>
      <c r="T868" t="s">
        <v>498</v>
      </c>
      <c r="U868" t="s">
        <v>502</v>
      </c>
      <c r="V868" t="s">
        <v>36</v>
      </c>
      <c r="W868" t="s">
        <v>503</v>
      </c>
      <c r="Z868" t="s">
        <v>642</v>
      </c>
      <c r="AA868" t="str">
        <f t="shared" si="27"/>
        <v>Physical Properties; EMS code: 0013</v>
      </c>
      <c r="AB868" t="s">
        <v>691</v>
      </c>
      <c r="AD868" t="s">
        <v>44</v>
      </c>
      <c r="AE868" t="str">
        <f t="shared" si="28"/>
        <v/>
      </c>
    </row>
    <row r="869" spans="1:31" hidden="1" x14ac:dyDescent="0.35">
      <c r="A869" t="s">
        <v>504</v>
      </c>
      <c r="B869" t="s">
        <v>496</v>
      </c>
      <c r="C869" t="s">
        <v>497</v>
      </c>
      <c r="D869" t="s">
        <v>498</v>
      </c>
      <c r="E869" t="s">
        <v>485</v>
      </c>
      <c r="F869" t="s">
        <v>486</v>
      </c>
      <c r="G869" t="s">
        <v>487</v>
      </c>
      <c r="H869">
        <v>-20</v>
      </c>
      <c r="I869" t="s">
        <v>36</v>
      </c>
      <c r="J869" t="s">
        <v>36</v>
      </c>
      <c r="K869" t="s">
        <v>36</v>
      </c>
      <c r="L869">
        <v>39336</v>
      </c>
      <c r="M869" t="s">
        <v>508</v>
      </c>
      <c r="N869" t="s">
        <v>509</v>
      </c>
      <c r="O869" t="s">
        <v>510</v>
      </c>
      <c r="P869" s="2">
        <v>35167</v>
      </c>
      <c r="Q869" t="s">
        <v>164</v>
      </c>
      <c r="R869" t="s">
        <v>39</v>
      </c>
      <c r="S869" t="s">
        <v>126</v>
      </c>
      <c r="T869" t="s">
        <v>498</v>
      </c>
      <c r="U869" t="s">
        <v>502</v>
      </c>
      <c r="V869" t="s">
        <v>36</v>
      </c>
      <c r="W869" t="s">
        <v>503</v>
      </c>
      <c r="Z869" t="s">
        <v>642</v>
      </c>
      <c r="AA869" t="str">
        <f t="shared" si="27"/>
        <v>Physical Properties; EMS code: 0013</v>
      </c>
      <c r="AB869" t="s">
        <v>691</v>
      </c>
      <c r="AD869" t="s">
        <v>692</v>
      </c>
      <c r="AE869" t="str">
        <f t="shared" si="28"/>
        <v>DO Meter</v>
      </c>
    </row>
    <row r="870" spans="1:31" hidden="1" x14ac:dyDescent="0.35">
      <c r="A870" t="s">
        <v>504</v>
      </c>
      <c r="B870" t="s">
        <v>496</v>
      </c>
      <c r="C870" t="s">
        <v>497</v>
      </c>
      <c r="D870" t="s">
        <v>498</v>
      </c>
      <c r="E870" t="s">
        <v>511</v>
      </c>
      <c r="F870" t="s">
        <v>512</v>
      </c>
      <c r="G870" t="s">
        <v>512</v>
      </c>
      <c r="H870">
        <v>-20</v>
      </c>
      <c r="I870" t="s">
        <v>36</v>
      </c>
      <c r="J870" t="s">
        <v>36</v>
      </c>
      <c r="K870" t="s">
        <v>36</v>
      </c>
      <c r="L870">
        <v>55042</v>
      </c>
      <c r="M870" t="s">
        <v>513</v>
      </c>
      <c r="N870" t="s">
        <v>412</v>
      </c>
      <c r="O870" t="s">
        <v>413</v>
      </c>
      <c r="P870" s="2">
        <v>35167</v>
      </c>
      <c r="Q870" t="s">
        <v>38</v>
      </c>
      <c r="R870" t="s">
        <v>39</v>
      </c>
      <c r="T870" t="s">
        <v>498</v>
      </c>
      <c r="U870" t="s">
        <v>502</v>
      </c>
      <c r="V870" t="s">
        <v>36</v>
      </c>
      <c r="W870" t="s">
        <v>503</v>
      </c>
      <c r="Z870" t="s">
        <v>642</v>
      </c>
      <c r="AA870" t="str">
        <f t="shared" si="27"/>
        <v>Physical Properties; EMS code: 0013</v>
      </c>
      <c r="AB870" t="s">
        <v>691</v>
      </c>
      <c r="AD870" t="s">
        <v>44</v>
      </c>
      <c r="AE870" t="str">
        <f t="shared" si="28"/>
        <v/>
      </c>
    </row>
    <row r="871" spans="1:31" hidden="1" x14ac:dyDescent="0.35">
      <c r="A871" t="s">
        <v>504</v>
      </c>
      <c r="B871" t="s">
        <v>496</v>
      </c>
      <c r="C871" t="s">
        <v>497</v>
      </c>
      <c r="D871" t="s">
        <v>498</v>
      </c>
      <c r="E871" t="s">
        <v>514</v>
      </c>
      <c r="F871" t="s">
        <v>515</v>
      </c>
      <c r="G871" t="s">
        <v>515</v>
      </c>
      <c r="H871">
        <v>-20</v>
      </c>
      <c r="I871" t="s">
        <v>36</v>
      </c>
      <c r="J871" t="s">
        <v>36</v>
      </c>
      <c r="K871" t="s">
        <v>36</v>
      </c>
      <c r="L871">
        <v>120035</v>
      </c>
      <c r="M871" t="s">
        <v>516</v>
      </c>
      <c r="N871" t="s">
        <v>517</v>
      </c>
      <c r="O871" t="s">
        <v>518</v>
      </c>
      <c r="P871" s="2">
        <v>35167</v>
      </c>
      <c r="Q871" t="s">
        <v>519</v>
      </c>
      <c r="R871" t="s">
        <v>39</v>
      </c>
      <c r="S871" t="s">
        <v>126</v>
      </c>
      <c r="T871" t="s">
        <v>498</v>
      </c>
      <c r="U871" t="s">
        <v>502</v>
      </c>
      <c r="V871" t="s">
        <v>36</v>
      </c>
      <c r="W871" t="s">
        <v>503</v>
      </c>
      <c r="Z871" t="s">
        <v>642</v>
      </c>
      <c r="AA871" t="str">
        <f t="shared" si="27"/>
        <v>Physical Properties; EMS code: 0013</v>
      </c>
      <c r="AB871" t="s">
        <v>691</v>
      </c>
      <c r="AD871" t="s">
        <v>692</v>
      </c>
      <c r="AE871" t="str">
        <f t="shared" si="28"/>
        <v>Thermometer</v>
      </c>
    </row>
    <row r="872" spans="1:31" hidden="1" x14ac:dyDescent="0.35">
      <c r="A872" t="s">
        <v>504</v>
      </c>
      <c r="B872" t="s">
        <v>496</v>
      </c>
      <c r="C872" t="s">
        <v>497</v>
      </c>
      <c r="D872" t="s">
        <v>498</v>
      </c>
      <c r="E872" t="s">
        <v>231</v>
      </c>
      <c r="F872" t="s">
        <v>232</v>
      </c>
      <c r="G872" t="s">
        <v>232</v>
      </c>
      <c r="H872">
        <v>1</v>
      </c>
      <c r="I872" t="s">
        <v>36</v>
      </c>
      <c r="J872" t="s">
        <v>36</v>
      </c>
      <c r="K872" t="s">
        <v>36</v>
      </c>
      <c r="L872">
        <v>2</v>
      </c>
      <c r="M872" t="s">
        <v>233</v>
      </c>
      <c r="N872" t="s">
        <v>520</v>
      </c>
      <c r="O872" t="s">
        <v>235</v>
      </c>
      <c r="P872" s="2">
        <v>45016</v>
      </c>
      <c r="R872" t="s">
        <v>39</v>
      </c>
      <c r="T872" t="s">
        <v>498</v>
      </c>
      <c r="U872" t="s">
        <v>502</v>
      </c>
      <c r="V872" t="s">
        <v>36</v>
      </c>
      <c r="W872" t="s">
        <v>503</v>
      </c>
      <c r="Z872" t="s">
        <v>642</v>
      </c>
      <c r="AA872" t="str">
        <f t="shared" si="27"/>
        <v>Physical Properties; EMS code: 0013</v>
      </c>
      <c r="AB872" t="s">
        <v>691</v>
      </c>
      <c r="AD872" t="s">
        <v>44</v>
      </c>
      <c r="AE872" t="str">
        <f t="shared" si="28"/>
        <v/>
      </c>
    </row>
    <row r="873" spans="1:31" hidden="1" x14ac:dyDescent="0.35">
      <c r="A873" t="s">
        <v>504</v>
      </c>
      <c r="B873" t="s">
        <v>496</v>
      </c>
      <c r="C873" t="s">
        <v>497</v>
      </c>
      <c r="D873" t="s">
        <v>498</v>
      </c>
      <c r="E873" t="s">
        <v>158</v>
      </c>
      <c r="F873" t="s">
        <v>159</v>
      </c>
      <c r="G873" t="s">
        <v>160</v>
      </c>
      <c r="H873">
        <v>0</v>
      </c>
      <c r="I873" t="s">
        <v>36</v>
      </c>
      <c r="J873" t="s">
        <v>36</v>
      </c>
      <c r="K873" t="s">
        <v>36</v>
      </c>
      <c r="L873">
        <v>76562</v>
      </c>
      <c r="M873" t="s">
        <v>521</v>
      </c>
      <c r="N873" t="s">
        <v>191</v>
      </c>
      <c r="O873" t="s">
        <v>522</v>
      </c>
      <c r="P873" s="2">
        <v>35529</v>
      </c>
      <c r="Q873" t="s">
        <v>164</v>
      </c>
      <c r="R873" t="s">
        <v>143</v>
      </c>
      <c r="S873" t="s">
        <v>126</v>
      </c>
      <c r="T873" t="s">
        <v>498</v>
      </c>
      <c r="U873" t="s">
        <v>502</v>
      </c>
      <c r="V873" t="s">
        <v>36</v>
      </c>
      <c r="W873" t="s">
        <v>503</v>
      </c>
      <c r="Z873" t="s">
        <v>642</v>
      </c>
      <c r="AA873" t="str">
        <f t="shared" si="27"/>
        <v>Physical Properties; EMS code: 0013</v>
      </c>
      <c r="AB873" t="s">
        <v>691</v>
      </c>
      <c r="AD873" t="s">
        <v>692</v>
      </c>
      <c r="AE873" t="str">
        <f t="shared" si="28"/>
        <v>Meter</v>
      </c>
    </row>
    <row r="874" spans="1:31" hidden="1" x14ac:dyDescent="0.35">
      <c r="A874" t="s">
        <v>504</v>
      </c>
      <c r="B874" t="s">
        <v>496</v>
      </c>
      <c r="C874" t="s">
        <v>497</v>
      </c>
      <c r="D874" t="s">
        <v>498</v>
      </c>
      <c r="E874" t="s">
        <v>523</v>
      </c>
      <c r="F874" t="s">
        <v>524</v>
      </c>
      <c r="G874" t="s">
        <v>524</v>
      </c>
      <c r="I874" t="s">
        <v>36</v>
      </c>
      <c r="J874" t="s">
        <v>36</v>
      </c>
      <c r="K874" t="s">
        <v>36</v>
      </c>
      <c r="L874">
        <v>382</v>
      </c>
      <c r="O874" t="s">
        <v>525</v>
      </c>
      <c r="P874" s="2">
        <v>45089</v>
      </c>
      <c r="R874" t="s">
        <v>39</v>
      </c>
      <c r="T874" t="s">
        <v>498</v>
      </c>
      <c r="U874" t="s">
        <v>502</v>
      </c>
      <c r="V874" t="s">
        <v>36</v>
      </c>
      <c r="W874" t="s">
        <v>503</v>
      </c>
      <c r="Z874" t="s">
        <v>642</v>
      </c>
      <c r="AA874" t="str">
        <f t="shared" si="27"/>
        <v>Physical Properties; EMS code: 0013</v>
      </c>
      <c r="AB874" t="s">
        <v>691</v>
      </c>
      <c r="AD874" t="s">
        <v>692</v>
      </c>
      <c r="AE874" t="str">
        <f t="shared" si="28"/>
        <v>EXO Sonde YSI</v>
      </c>
    </row>
    <row r="875" spans="1:31" hidden="1" x14ac:dyDescent="0.35">
      <c r="A875" t="s">
        <v>504</v>
      </c>
      <c r="B875" t="s">
        <v>496</v>
      </c>
      <c r="C875" t="s">
        <v>497</v>
      </c>
      <c r="D875" t="s">
        <v>498</v>
      </c>
      <c r="E875" t="s">
        <v>526</v>
      </c>
      <c r="F875" t="s">
        <v>527</v>
      </c>
      <c r="G875" t="s">
        <v>527</v>
      </c>
      <c r="H875">
        <v>-20</v>
      </c>
      <c r="I875" t="s">
        <v>36</v>
      </c>
      <c r="J875" t="s">
        <v>36</v>
      </c>
      <c r="K875" t="s">
        <v>36</v>
      </c>
      <c r="L875">
        <v>231</v>
      </c>
      <c r="O875" t="s">
        <v>528</v>
      </c>
      <c r="P875" s="2">
        <v>35167</v>
      </c>
      <c r="Q875" t="s">
        <v>38</v>
      </c>
      <c r="R875" t="s">
        <v>39</v>
      </c>
      <c r="T875" t="s">
        <v>498</v>
      </c>
      <c r="U875" t="s">
        <v>502</v>
      </c>
      <c r="V875" t="s">
        <v>36</v>
      </c>
      <c r="W875" t="s">
        <v>503</v>
      </c>
      <c r="Z875" t="s">
        <v>642</v>
      </c>
      <c r="AA875" t="str">
        <f t="shared" si="27"/>
        <v>Physical Properties; EMS code: 0013</v>
      </c>
      <c r="AB875" t="s">
        <v>691</v>
      </c>
      <c r="AD875" t="s">
        <v>44</v>
      </c>
      <c r="AE875" t="str">
        <f t="shared" si="28"/>
        <v/>
      </c>
    </row>
    <row r="876" spans="1:31" hidden="1" x14ac:dyDescent="0.35">
      <c r="A876" t="s">
        <v>713</v>
      </c>
      <c r="B876" t="s">
        <v>709</v>
      </c>
      <c r="C876" t="s">
        <v>497</v>
      </c>
      <c r="D876" t="s">
        <v>710</v>
      </c>
      <c r="E876" t="s">
        <v>514</v>
      </c>
      <c r="F876" t="s">
        <v>515</v>
      </c>
      <c r="G876" t="s">
        <v>515</v>
      </c>
      <c r="H876">
        <v>-20</v>
      </c>
      <c r="I876" t="s">
        <v>36</v>
      </c>
      <c r="J876" t="s">
        <v>36</v>
      </c>
      <c r="K876" t="s">
        <v>36</v>
      </c>
      <c r="L876">
        <v>38239</v>
      </c>
      <c r="M876" t="s">
        <v>81</v>
      </c>
      <c r="N876" t="s">
        <v>711</v>
      </c>
      <c r="O876" t="s">
        <v>712</v>
      </c>
      <c r="P876" s="2">
        <v>35167</v>
      </c>
      <c r="Q876" t="s">
        <v>164</v>
      </c>
      <c r="R876" t="s">
        <v>39</v>
      </c>
      <c r="S876" t="s">
        <v>126</v>
      </c>
      <c r="T876" t="s">
        <v>498</v>
      </c>
      <c r="U876" t="s">
        <v>502</v>
      </c>
      <c r="V876" t="s">
        <v>36</v>
      </c>
      <c r="W876" t="s">
        <v>503</v>
      </c>
      <c r="Z876" t="s">
        <v>690</v>
      </c>
      <c r="AA876" t="str">
        <f t="shared" si="27"/>
        <v>Field; EMS code: 0020</v>
      </c>
      <c r="AB876" t="s">
        <v>43</v>
      </c>
      <c r="AD876" t="s">
        <v>692</v>
      </c>
      <c r="AE876" t="str">
        <f t="shared" si="28"/>
        <v>Thermometer</v>
      </c>
    </row>
    <row r="877" spans="1:31" hidden="1" x14ac:dyDescent="0.35">
      <c r="A877" t="s">
        <v>713</v>
      </c>
      <c r="B877" t="s">
        <v>709</v>
      </c>
      <c r="C877" t="s">
        <v>497</v>
      </c>
      <c r="D877" t="s">
        <v>710</v>
      </c>
      <c r="E877" t="s">
        <v>485</v>
      </c>
      <c r="F877" t="s">
        <v>486</v>
      </c>
      <c r="G877" t="s">
        <v>487</v>
      </c>
      <c r="H877">
        <v>-20</v>
      </c>
      <c r="I877" t="s">
        <v>36</v>
      </c>
      <c r="J877" t="s">
        <v>36</v>
      </c>
      <c r="K877" t="s">
        <v>36</v>
      </c>
      <c r="L877">
        <v>184</v>
      </c>
      <c r="O877" t="s">
        <v>714</v>
      </c>
      <c r="P877" s="2">
        <v>35167</v>
      </c>
      <c r="Q877" t="s">
        <v>164</v>
      </c>
      <c r="R877" t="s">
        <v>39</v>
      </c>
      <c r="S877" t="s">
        <v>126</v>
      </c>
      <c r="T877" t="s">
        <v>498</v>
      </c>
      <c r="U877" t="s">
        <v>502</v>
      </c>
      <c r="V877" t="s">
        <v>36</v>
      </c>
      <c r="W877" t="s">
        <v>503</v>
      </c>
      <c r="Z877" t="s">
        <v>690</v>
      </c>
      <c r="AA877" t="str">
        <f t="shared" si="27"/>
        <v>Field; EMS code: 0020</v>
      </c>
      <c r="AB877" t="s">
        <v>43</v>
      </c>
      <c r="AD877" t="s">
        <v>692</v>
      </c>
      <c r="AE877" t="str">
        <f t="shared" si="28"/>
        <v>DO Meter</v>
      </c>
    </row>
    <row r="878" spans="1:31" hidden="1" x14ac:dyDescent="0.35">
      <c r="A878" t="s">
        <v>713</v>
      </c>
      <c r="B878" t="s">
        <v>709</v>
      </c>
      <c r="C878" t="s">
        <v>497</v>
      </c>
      <c r="D878" t="s">
        <v>710</v>
      </c>
      <c r="E878" t="s">
        <v>505</v>
      </c>
      <c r="F878" t="s">
        <v>506</v>
      </c>
      <c r="G878" t="s">
        <v>506</v>
      </c>
      <c r="H878">
        <v>-20</v>
      </c>
      <c r="I878" t="s">
        <v>35</v>
      </c>
      <c r="J878" t="s">
        <v>36</v>
      </c>
      <c r="K878" t="s">
        <v>36</v>
      </c>
      <c r="L878">
        <v>1212</v>
      </c>
      <c r="O878" t="s">
        <v>715</v>
      </c>
      <c r="P878" s="2">
        <v>35167</v>
      </c>
      <c r="Q878" t="s">
        <v>38</v>
      </c>
      <c r="R878" t="s">
        <v>39</v>
      </c>
      <c r="T878" t="s">
        <v>498</v>
      </c>
      <c r="U878" t="s">
        <v>502</v>
      </c>
      <c r="V878" t="s">
        <v>36</v>
      </c>
      <c r="W878" t="s">
        <v>503</v>
      </c>
      <c r="Z878" t="s">
        <v>690</v>
      </c>
      <c r="AA878" t="str">
        <f t="shared" si="27"/>
        <v>Field; EMS code: 0020</v>
      </c>
      <c r="AB878" t="s">
        <v>43</v>
      </c>
      <c r="AD878" t="s">
        <v>692</v>
      </c>
      <c r="AE878" t="str">
        <f t="shared" si="28"/>
        <v>EQUIS (C)</v>
      </c>
    </row>
    <row r="879" spans="1:31" hidden="1" x14ac:dyDescent="0.35">
      <c r="A879" t="s">
        <v>713</v>
      </c>
      <c r="B879" t="s">
        <v>709</v>
      </c>
      <c r="C879" t="s">
        <v>497</v>
      </c>
      <c r="D879" t="s">
        <v>710</v>
      </c>
      <c r="E879" t="s">
        <v>226</v>
      </c>
      <c r="F879" t="s">
        <v>227</v>
      </c>
      <c r="G879" t="s">
        <v>227</v>
      </c>
      <c r="H879">
        <v>-20</v>
      </c>
      <c r="I879" t="s">
        <v>36</v>
      </c>
      <c r="J879" t="s">
        <v>36</v>
      </c>
      <c r="K879" t="s">
        <v>36</v>
      </c>
      <c r="L879">
        <v>132</v>
      </c>
      <c r="O879" t="s">
        <v>716</v>
      </c>
      <c r="P879" s="2">
        <v>35167</v>
      </c>
      <c r="Q879" t="s">
        <v>164</v>
      </c>
      <c r="R879" t="s">
        <v>39</v>
      </c>
      <c r="S879" t="s">
        <v>126</v>
      </c>
      <c r="T879" t="s">
        <v>498</v>
      </c>
      <c r="U879" t="s">
        <v>502</v>
      </c>
      <c r="V879" t="s">
        <v>36</v>
      </c>
      <c r="W879" t="s">
        <v>503</v>
      </c>
      <c r="Z879" t="s">
        <v>690</v>
      </c>
      <c r="AA879" t="str">
        <f t="shared" si="27"/>
        <v>Field; EMS code: 0020</v>
      </c>
      <c r="AB879" t="s">
        <v>43</v>
      </c>
      <c r="AD879" t="s">
        <v>692</v>
      </c>
      <c r="AE879" t="str">
        <f t="shared" si="28"/>
        <v>Hydrolab</v>
      </c>
    </row>
    <row r="880" spans="1:31" hidden="1" x14ac:dyDescent="0.35">
      <c r="A880" t="s">
        <v>713</v>
      </c>
      <c r="B880" t="s">
        <v>709</v>
      </c>
      <c r="C880" t="s">
        <v>497</v>
      </c>
      <c r="D880" t="s">
        <v>710</v>
      </c>
      <c r="E880" t="s">
        <v>526</v>
      </c>
      <c r="F880" t="s">
        <v>527</v>
      </c>
      <c r="G880" t="s">
        <v>527</v>
      </c>
      <c r="H880">
        <v>-20</v>
      </c>
      <c r="I880" t="s">
        <v>36</v>
      </c>
      <c r="J880" t="s">
        <v>36</v>
      </c>
      <c r="K880" t="s">
        <v>36</v>
      </c>
      <c r="L880">
        <v>71</v>
      </c>
      <c r="O880" t="s">
        <v>717</v>
      </c>
      <c r="P880" s="2">
        <v>35167</v>
      </c>
      <c r="Q880" t="s">
        <v>164</v>
      </c>
      <c r="R880" t="s">
        <v>39</v>
      </c>
      <c r="S880" t="s">
        <v>126</v>
      </c>
      <c r="T880" t="s">
        <v>498</v>
      </c>
      <c r="U880" t="s">
        <v>502</v>
      </c>
      <c r="V880" t="s">
        <v>36</v>
      </c>
      <c r="W880" t="s">
        <v>503</v>
      </c>
      <c r="Z880" t="s">
        <v>690</v>
      </c>
      <c r="AA880" t="str">
        <f t="shared" si="27"/>
        <v>Field; EMS code: 0020</v>
      </c>
      <c r="AB880" t="s">
        <v>43</v>
      </c>
      <c r="AD880" t="s">
        <v>692</v>
      </c>
      <c r="AE880" t="str">
        <f t="shared" si="28"/>
        <v>Thermister</v>
      </c>
    </row>
    <row r="881" spans="1:31" hidden="1" x14ac:dyDescent="0.35">
      <c r="A881" t="s">
        <v>7425</v>
      </c>
      <c r="B881" t="s">
        <v>7420</v>
      </c>
      <c r="C881" t="s">
        <v>497</v>
      </c>
      <c r="D881" t="s">
        <v>7421</v>
      </c>
      <c r="E881" t="s">
        <v>7422</v>
      </c>
      <c r="F881" t="s">
        <v>7423</v>
      </c>
      <c r="G881" t="s">
        <v>7424</v>
      </c>
      <c r="H881">
        <v>30</v>
      </c>
      <c r="I881" t="s">
        <v>36</v>
      </c>
      <c r="J881" t="s">
        <v>36</v>
      </c>
      <c r="K881" t="s">
        <v>36</v>
      </c>
      <c r="L881">
        <v>0</v>
      </c>
      <c r="P881" s="2">
        <v>45315</v>
      </c>
      <c r="R881" t="s">
        <v>126</v>
      </c>
      <c r="T881" t="s">
        <v>498</v>
      </c>
      <c r="U881" t="s">
        <v>502</v>
      </c>
      <c r="V881" t="s">
        <v>36</v>
      </c>
      <c r="W881" t="s">
        <v>503</v>
      </c>
      <c r="Z881" t="s">
        <v>642</v>
      </c>
      <c r="AA881" t="str">
        <f t="shared" si="27"/>
        <v>Physical Properties; EMS code: FLAS</v>
      </c>
      <c r="AB881" t="s">
        <v>691</v>
      </c>
      <c r="AD881" t="s">
        <v>44</v>
      </c>
      <c r="AE881" t="str">
        <f t="shared" si="28"/>
        <v/>
      </c>
    </row>
    <row r="882" spans="1:31" hidden="1" x14ac:dyDescent="0.35">
      <c r="A882" t="s">
        <v>11633</v>
      </c>
      <c r="B882" t="s">
        <v>11630</v>
      </c>
      <c r="C882" t="s">
        <v>497</v>
      </c>
      <c r="D882" t="s">
        <v>11631</v>
      </c>
      <c r="E882" t="s">
        <v>612</v>
      </c>
      <c r="F882" t="s">
        <v>613</v>
      </c>
      <c r="G882" t="s">
        <v>614</v>
      </c>
      <c r="H882">
        <v>-50</v>
      </c>
      <c r="I882" t="s">
        <v>36</v>
      </c>
      <c r="J882" t="s">
        <v>36</v>
      </c>
      <c r="K882" t="s">
        <v>36</v>
      </c>
      <c r="L882">
        <v>10079</v>
      </c>
      <c r="M882" t="s">
        <v>10052</v>
      </c>
      <c r="N882" t="s">
        <v>2546</v>
      </c>
      <c r="O882" t="s">
        <v>1027</v>
      </c>
      <c r="P882" s="2">
        <v>43656</v>
      </c>
      <c r="Q882" t="s">
        <v>11632</v>
      </c>
      <c r="R882" t="s">
        <v>193</v>
      </c>
      <c r="S882" t="s">
        <v>126</v>
      </c>
      <c r="T882" t="s">
        <v>498</v>
      </c>
      <c r="U882" t="s">
        <v>502</v>
      </c>
      <c r="V882" t="s">
        <v>36</v>
      </c>
      <c r="W882" t="s">
        <v>503</v>
      </c>
      <c r="Z882" t="s">
        <v>642</v>
      </c>
      <c r="AA882" t="str">
        <f t="shared" si="27"/>
        <v>Physical Properties; EMS code: TEMF</v>
      </c>
      <c r="AB882" t="s">
        <v>691</v>
      </c>
      <c r="AD882" t="s">
        <v>692</v>
      </c>
      <c r="AE882" t="str">
        <f t="shared" si="28"/>
        <v>Field sampling</v>
      </c>
    </row>
    <row r="883" spans="1:31" hidden="1" x14ac:dyDescent="0.35">
      <c r="A883" t="s">
        <v>11633</v>
      </c>
      <c r="B883" t="s">
        <v>11630</v>
      </c>
      <c r="C883" t="s">
        <v>497</v>
      </c>
      <c r="D883" t="s">
        <v>11631</v>
      </c>
      <c r="E883" t="s">
        <v>514</v>
      </c>
      <c r="F883" t="s">
        <v>515</v>
      </c>
      <c r="G883" t="s">
        <v>515</v>
      </c>
      <c r="H883">
        <v>-20</v>
      </c>
      <c r="I883" t="s">
        <v>36</v>
      </c>
      <c r="J883" t="s">
        <v>36</v>
      </c>
      <c r="K883" t="s">
        <v>36</v>
      </c>
      <c r="L883">
        <v>49721</v>
      </c>
      <c r="M883" t="s">
        <v>807</v>
      </c>
      <c r="N883" t="s">
        <v>11634</v>
      </c>
      <c r="O883" t="s">
        <v>180</v>
      </c>
      <c r="P883" s="2">
        <v>41194</v>
      </c>
      <c r="Q883" t="s">
        <v>164</v>
      </c>
      <c r="R883" t="s">
        <v>126</v>
      </c>
      <c r="S883" t="s">
        <v>126</v>
      </c>
      <c r="T883" t="s">
        <v>498</v>
      </c>
      <c r="U883" t="s">
        <v>502</v>
      </c>
      <c r="V883" t="s">
        <v>36</v>
      </c>
      <c r="W883" t="s">
        <v>503</v>
      </c>
      <c r="Z883" t="s">
        <v>642</v>
      </c>
      <c r="AA883" t="str">
        <f t="shared" si="27"/>
        <v>Physical Properties; EMS code: TEMF</v>
      </c>
      <c r="AB883" t="s">
        <v>691</v>
      </c>
      <c r="AD883" t="s">
        <v>692</v>
      </c>
      <c r="AE883" t="str">
        <f t="shared" si="28"/>
        <v>Thermometer</v>
      </c>
    </row>
    <row r="884" spans="1:31" hidden="1" x14ac:dyDescent="0.35">
      <c r="A884" t="s">
        <v>1844</v>
      </c>
      <c r="B884" t="s">
        <v>1824</v>
      </c>
      <c r="C884" t="s">
        <v>1837</v>
      </c>
      <c r="D884" t="s">
        <v>1825</v>
      </c>
      <c r="E884" t="s">
        <v>1838</v>
      </c>
      <c r="F884" t="s">
        <v>12375</v>
      </c>
      <c r="G884" t="s">
        <v>1839</v>
      </c>
      <c r="H884">
        <v>2.9999999999999997E-4</v>
      </c>
      <c r="I884" t="s">
        <v>36</v>
      </c>
      <c r="J884" t="s">
        <v>36</v>
      </c>
      <c r="K884" t="s">
        <v>36</v>
      </c>
      <c r="L884">
        <v>76</v>
      </c>
      <c r="O884" t="s">
        <v>1840</v>
      </c>
      <c r="P884" s="2">
        <v>35167</v>
      </c>
      <c r="Q884" t="s">
        <v>1836</v>
      </c>
      <c r="R884" t="s">
        <v>39</v>
      </c>
      <c r="S884" t="s">
        <v>187</v>
      </c>
      <c r="T884" t="s">
        <v>1841</v>
      </c>
      <c r="U884" t="s">
        <v>1842</v>
      </c>
      <c r="V884" t="s">
        <v>36</v>
      </c>
      <c r="W884" t="s">
        <v>1843</v>
      </c>
      <c r="Y884" t="s">
        <v>1828</v>
      </c>
      <c r="Z884" t="s">
        <v>1829</v>
      </c>
      <c r="AA884" t="str">
        <f t="shared" si="27"/>
        <v>Biological Examination; EMS code: 0143</v>
      </c>
      <c r="AB884" t="s">
        <v>43</v>
      </c>
      <c r="AD884" t="s">
        <v>44</v>
      </c>
      <c r="AE884" t="str">
        <f t="shared" si="28"/>
        <v/>
      </c>
    </row>
    <row r="885" spans="1:31" hidden="1" x14ac:dyDescent="0.35">
      <c r="A885" t="s">
        <v>1844</v>
      </c>
      <c r="B885" t="s">
        <v>1824</v>
      </c>
      <c r="C885" t="s">
        <v>1837</v>
      </c>
      <c r="D885" t="s">
        <v>1825</v>
      </c>
      <c r="E885" t="s">
        <v>1859</v>
      </c>
      <c r="F885" t="s">
        <v>1860</v>
      </c>
      <c r="G885" t="s">
        <v>1861</v>
      </c>
      <c r="H885">
        <v>2E-3</v>
      </c>
      <c r="I885" t="s">
        <v>36</v>
      </c>
      <c r="J885" t="s">
        <v>36</v>
      </c>
      <c r="K885" t="s">
        <v>36</v>
      </c>
      <c r="L885">
        <v>1727</v>
      </c>
      <c r="M885" t="s">
        <v>1862</v>
      </c>
      <c r="N885" t="s">
        <v>1863</v>
      </c>
      <c r="O885" t="s">
        <v>1864</v>
      </c>
      <c r="P885" s="2">
        <v>35167</v>
      </c>
      <c r="Q885" t="s">
        <v>960</v>
      </c>
      <c r="R885" t="s">
        <v>39</v>
      </c>
      <c r="T885" t="s">
        <v>1841</v>
      </c>
      <c r="U885" t="s">
        <v>1842</v>
      </c>
      <c r="V885" t="s">
        <v>36</v>
      </c>
      <c r="W885" t="s">
        <v>1843</v>
      </c>
      <c r="Y885" t="s">
        <v>1828</v>
      </c>
      <c r="Z885" t="s">
        <v>1829</v>
      </c>
      <c r="AA885" t="str">
        <f t="shared" si="27"/>
        <v>Biological Examination; EMS code: 0143</v>
      </c>
      <c r="AB885" t="s">
        <v>43</v>
      </c>
      <c r="AD885" t="s">
        <v>44</v>
      </c>
      <c r="AE885" t="str">
        <f t="shared" si="28"/>
        <v/>
      </c>
    </row>
    <row r="886" spans="1:31" hidden="1" x14ac:dyDescent="0.35">
      <c r="A886" t="s">
        <v>1844</v>
      </c>
      <c r="B886" t="s">
        <v>1824</v>
      </c>
      <c r="C886" t="s">
        <v>1837</v>
      </c>
      <c r="D886" t="s">
        <v>1825</v>
      </c>
      <c r="E886" t="s">
        <v>1865</v>
      </c>
      <c r="F886" t="s">
        <v>12376</v>
      </c>
      <c r="G886" t="s">
        <v>1866</v>
      </c>
      <c r="H886">
        <v>2E-3</v>
      </c>
      <c r="I886" t="s">
        <v>35</v>
      </c>
      <c r="J886" t="s">
        <v>36</v>
      </c>
      <c r="K886" t="s">
        <v>36</v>
      </c>
      <c r="L886">
        <v>171</v>
      </c>
      <c r="M886" t="s">
        <v>1867</v>
      </c>
      <c r="N886" t="s">
        <v>1868</v>
      </c>
      <c r="O886" t="s">
        <v>1869</v>
      </c>
      <c r="P886" s="2">
        <v>35167</v>
      </c>
      <c r="Q886" t="s">
        <v>1870</v>
      </c>
      <c r="R886" t="s">
        <v>39</v>
      </c>
      <c r="S886" t="s">
        <v>384</v>
      </c>
      <c r="T886" t="s">
        <v>1841</v>
      </c>
      <c r="U886" t="s">
        <v>1842</v>
      </c>
      <c r="V886" t="s">
        <v>36</v>
      </c>
      <c r="W886" t="s">
        <v>1843</v>
      </c>
      <c r="Y886" t="s">
        <v>1828</v>
      </c>
      <c r="Z886" t="s">
        <v>1829</v>
      </c>
      <c r="AA886" t="str">
        <f t="shared" si="27"/>
        <v>Biological Examination; EMS code: 0143</v>
      </c>
      <c r="AB886" t="s">
        <v>43</v>
      </c>
      <c r="AD886" t="s">
        <v>44</v>
      </c>
      <c r="AE886" t="str">
        <f t="shared" si="28"/>
        <v/>
      </c>
    </row>
    <row r="887" spans="1:31" hidden="1" x14ac:dyDescent="0.35">
      <c r="A887" t="s">
        <v>1844</v>
      </c>
      <c r="B887" t="s">
        <v>1824</v>
      </c>
      <c r="C887" t="s">
        <v>1837</v>
      </c>
      <c r="D887" t="s">
        <v>1825</v>
      </c>
      <c r="E887" t="s">
        <v>1877</v>
      </c>
      <c r="F887" t="s">
        <v>1878</v>
      </c>
      <c r="G887" t="s">
        <v>1878</v>
      </c>
      <c r="H887">
        <v>2.9999999999999997E-4</v>
      </c>
      <c r="I887" t="s">
        <v>36</v>
      </c>
      <c r="J887" t="s">
        <v>36</v>
      </c>
      <c r="K887" t="s">
        <v>36</v>
      </c>
      <c r="L887">
        <v>294</v>
      </c>
      <c r="O887" t="s">
        <v>1879</v>
      </c>
      <c r="P887" s="2">
        <v>35167</v>
      </c>
      <c r="Q887" t="s">
        <v>1836</v>
      </c>
      <c r="R887" t="s">
        <v>39</v>
      </c>
      <c r="S887" t="s">
        <v>187</v>
      </c>
      <c r="T887" t="s">
        <v>1841</v>
      </c>
      <c r="U887" t="s">
        <v>1842</v>
      </c>
      <c r="V887" t="s">
        <v>36</v>
      </c>
      <c r="W887" t="s">
        <v>1843</v>
      </c>
      <c r="Y887" t="s">
        <v>1828</v>
      </c>
      <c r="Z887" t="s">
        <v>1829</v>
      </c>
      <c r="AA887" t="str">
        <f t="shared" si="27"/>
        <v>Biological Examination; EMS code: 0143</v>
      </c>
      <c r="AB887" t="s">
        <v>43</v>
      </c>
      <c r="AD887" t="s">
        <v>44</v>
      </c>
      <c r="AE887" t="str">
        <f t="shared" si="28"/>
        <v/>
      </c>
    </row>
    <row r="888" spans="1:31" hidden="1" x14ac:dyDescent="0.35">
      <c r="A888" t="s">
        <v>1844</v>
      </c>
      <c r="B888" t="s">
        <v>1824</v>
      </c>
      <c r="C888" t="s">
        <v>1837</v>
      </c>
      <c r="D888" t="s">
        <v>1825</v>
      </c>
      <c r="E888" t="s">
        <v>1880</v>
      </c>
      <c r="F888" t="s">
        <v>1881</v>
      </c>
      <c r="G888" t="s">
        <v>1839</v>
      </c>
      <c r="H888">
        <v>2.9999999999999997E-4</v>
      </c>
      <c r="I888" t="s">
        <v>36</v>
      </c>
      <c r="J888" t="s">
        <v>36</v>
      </c>
      <c r="K888" t="s">
        <v>36</v>
      </c>
      <c r="L888">
        <v>289</v>
      </c>
      <c r="O888" t="s">
        <v>1882</v>
      </c>
      <c r="P888" s="2">
        <v>35167</v>
      </c>
      <c r="Q888" t="s">
        <v>1836</v>
      </c>
      <c r="R888" t="s">
        <v>39</v>
      </c>
      <c r="S888" t="s">
        <v>187</v>
      </c>
      <c r="T888" t="s">
        <v>1841</v>
      </c>
      <c r="U888" t="s">
        <v>1842</v>
      </c>
      <c r="V888" t="s">
        <v>36</v>
      </c>
      <c r="W888" t="s">
        <v>1843</v>
      </c>
      <c r="Y888" t="s">
        <v>1828</v>
      </c>
      <c r="Z888" t="s">
        <v>1829</v>
      </c>
      <c r="AA888" t="str">
        <f t="shared" si="27"/>
        <v>Biological Examination; EMS code: 0143</v>
      </c>
      <c r="AB888" t="s">
        <v>43</v>
      </c>
      <c r="AD888" t="s">
        <v>44</v>
      </c>
      <c r="AE888" t="str">
        <f t="shared" si="28"/>
        <v/>
      </c>
    </row>
    <row r="889" spans="1:31" hidden="1" x14ac:dyDescent="0.35">
      <c r="A889" t="s">
        <v>1844</v>
      </c>
      <c r="B889" t="s">
        <v>1824</v>
      </c>
      <c r="C889" t="s">
        <v>1837</v>
      </c>
      <c r="D889" t="s">
        <v>1825</v>
      </c>
      <c r="E889" t="s">
        <v>1883</v>
      </c>
      <c r="F889" t="s">
        <v>1884</v>
      </c>
      <c r="G889" t="s">
        <v>1885</v>
      </c>
      <c r="H889">
        <v>0.11</v>
      </c>
      <c r="I889" t="s">
        <v>36</v>
      </c>
      <c r="J889" t="s">
        <v>36</v>
      </c>
      <c r="K889" t="s">
        <v>36</v>
      </c>
      <c r="L889">
        <v>50</v>
      </c>
      <c r="M889" t="s">
        <v>1886</v>
      </c>
      <c r="N889" t="s">
        <v>1887</v>
      </c>
      <c r="O889" t="s">
        <v>1888</v>
      </c>
      <c r="P889" s="2">
        <v>42648</v>
      </c>
      <c r="R889" t="s">
        <v>1889</v>
      </c>
      <c r="T889" t="s">
        <v>1841</v>
      </c>
      <c r="U889" t="s">
        <v>1842</v>
      </c>
      <c r="V889" t="s">
        <v>36</v>
      </c>
      <c r="W889" t="s">
        <v>1843</v>
      </c>
      <c r="Y889" t="s">
        <v>1828</v>
      </c>
      <c r="Z889" t="s">
        <v>1829</v>
      </c>
      <c r="AA889" t="str">
        <f t="shared" si="27"/>
        <v>Biological Examination; EMS code: 0143</v>
      </c>
      <c r="AB889" t="s">
        <v>43</v>
      </c>
      <c r="AD889" t="s">
        <v>44</v>
      </c>
      <c r="AE889" t="str">
        <f t="shared" si="28"/>
        <v/>
      </c>
    </row>
    <row r="890" spans="1:31" hidden="1" x14ac:dyDescent="0.35">
      <c r="A890" t="s">
        <v>1844</v>
      </c>
      <c r="B890" t="s">
        <v>1824</v>
      </c>
      <c r="C890" t="s">
        <v>1837</v>
      </c>
      <c r="D890" t="s">
        <v>1825</v>
      </c>
      <c r="E890" t="s">
        <v>1890</v>
      </c>
      <c r="F890" t="s">
        <v>1891</v>
      </c>
      <c r="G890" t="s">
        <v>1892</v>
      </c>
      <c r="H890">
        <v>2.9999999999999997E-4</v>
      </c>
      <c r="I890" t="s">
        <v>36</v>
      </c>
      <c r="J890" t="s">
        <v>36</v>
      </c>
      <c r="K890" t="s">
        <v>36</v>
      </c>
      <c r="L890">
        <v>3562</v>
      </c>
      <c r="M890" t="s">
        <v>1893</v>
      </c>
      <c r="N890" t="s">
        <v>1894</v>
      </c>
      <c r="O890" t="s">
        <v>1895</v>
      </c>
      <c r="P890" s="2">
        <v>35167</v>
      </c>
      <c r="Q890" t="s">
        <v>1836</v>
      </c>
      <c r="R890" t="s">
        <v>39</v>
      </c>
      <c r="S890" t="s">
        <v>187</v>
      </c>
      <c r="T890" t="s">
        <v>1841</v>
      </c>
      <c r="U890" t="s">
        <v>1842</v>
      </c>
      <c r="V890" t="s">
        <v>36</v>
      </c>
      <c r="W890" t="s">
        <v>1843</v>
      </c>
      <c r="Y890" t="s">
        <v>1828</v>
      </c>
      <c r="Z890" t="s">
        <v>1829</v>
      </c>
      <c r="AA890" t="str">
        <f t="shared" si="27"/>
        <v>Biological Examination; EMS code: 0143</v>
      </c>
      <c r="AB890" t="s">
        <v>43</v>
      </c>
      <c r="AD890" t="s">
        <v>44</v>
      </c>
      <c r="AE890" t="str">
        <f t="shared" si="28"/>
        <v/>
      </c>
    </row>
    <row r="891" spans="1:31" hidden="1" x14ac:dyDescent="0.35">
      <c r="A891" t="s">
        <v>1844</v>
      </c>
      <c r="B891" t="s">
        <v>1824</v>
      </c>
      <c r="C891" t="s">
        <v>1837</v>
      </c>
      <c r="D891" t="s">
        <v>1825</v>
      </c>
      <c r="E891" t="s">
        <v>1896</v>
      </c>
      <c r="F891" t="s">
        <v>12377</v>
      </c>
      <c r="G891" t="s">
        <v>1839</v>
      </c>
      <c r="H891">
        <v>2.9999999999999997E-4</v>
      </c>
      <c r="I891" t="s">
        <v>36</v>
      </c>
      <c r="J891" t="s">
        <v>36</v>
      </c>
      <c r="K891" t="s">
        <v>36</v>
      </c>
      <c r="L891">
        <v>43</v>
      </c>
      <c r="O891" t="s">
        <v>1897</v>
      </c>
      <c r="P891" s="2">
        <v>35167</v>
      </c>
      <c r="Q891" t="s">
        <v>1836</v>
      </c>
      <c r="R891" t="s">
        <v>39</v>
      </c>
      <c r="S891" t="s">
        <v>187</v>
      </c>
      <c r="T891" t="s">
        <v>1841</v>
      </c>
      <c r="U891" t="s">
        <v>1842</v>
      </c>
      <c r="V891" t="s">
        <v>36</v>
      </c>
      <c r="W891" t="s">
        <v>1843</v>
      </c>
      <c r="Y891" t="s">
        <v>1828</v>
      </c>
      <c r="Z891" t="s">
        <v>1829</v>
      </c>
      <c r="AA891" t="str">
        <f t="shared" si="27"/>
        <v>Biological Examination; EMS code: 0143</v>
      </c>
      <c r="AB891" t="s">
        <v>43</v>
      </c>
      <c r="AD891" t="s">
        <v>44</v>
      </c>
      <c r="AE891" t="str">
        <f t="shared" si="28"/>
        <v/>
      </c>
    </row>
    <row r="892" spans="1:31" hidden="1" x14ac:dyDescent="0.35">
      <c r="A892" t="s">
        <v>1844</v>
      </c>
      <c r="B892" t="s">
        <v>1824</v>
      </c>
      <c r="C892" t="s">
        <v>1837</v>
      </c>
      <c r="D892" t="s">
        <v>1825</v>
      </c>
      <c r="E892" t="s">
        <v>1898</v>
      </c>
      <c r="F892" t="s">
        <v>1899</v>
      </c>
      <c r="G892" t="s">
        <v>1899</v>
      </c>
      <c r="I892" t="s">
        <v>36</v>
      </c>
      <c r="J892" t="s">
        <v>36</v>
      </c>
      <c r="K892" t="s">
        <v>36</v>
      </c>
      <c r="L892">
        <v>56</v>
      </c>
      <c r="M892" t="s">
        <v>1900</v>
      </c>
      <c r="N892" t="s">
        <v>703</v>
      </c>
      <c r="O892" t="s">
        <v>1901</v>
      </c>
      <c r="P892" s="2">
        <v>44755</v>
      </c>
      <c r="R892" t="s">
        <v>39</v>
      </c>
      <c r="T892" t="s">
        <v>1841</v>
      </c>
      <c r="U892" t="s">
        <v>1842</v>
      </c>
      <c r="V892" t="s">
        <v>36</v>
      </c>
      <c r="W892" t="s">
        <v>1843</v>
      </c>
      <c r="Y892" t="s">
        <v>1828</v>
      </c>
      <c r="Z892" t="s">
        <v>1829</v>
      </c>
      <c r="AA892" t="str">
        <f t="shared" si="27"/>
        <v>Biological Examination; EMS code: 0143</v>
      </c>
      <c r="AB892" t="s">
        <v>43</v>
      </c>
      <c r="AD892" t="s">
        <v>44</v>
      </c>
      <c r="AE892" t="str">
        <f t="shared" si="28"/>
        <v/>
      </c>
    </row>
    <row r="893" spans="1:31" hidden="1" x14ac:dyDescent="0.35">
      <c r="A893" t="s">
        <v>1844</v>
      </c>
      <c r="B893" t="s">
        <v>1824</v>
      </c>
      <c r="C893" t="s">
        <v>1837</v>
      </c>
      <c r="D893" t="s">
        <v>1825</v>
      </c>
      <c r="E893" t="s">
        <v>1914</v>
      </c>
      <c r="F893" t="s">
        <v>1872</v>
      </c>
      <c r="G893" t="s">
        <v>1892</v>
      </c>
      <c r="H893">
        <v>2.9999999999999997E-4</v>
      </c>
      <c r="I893" t="s">
        <v>36</v>
      </c>
      <c r="J893" t="s">
        <v>36</v>
      </c>
      <c r="K893" t="s">
        <v>36</v>
      </c>
      <c r="L893">
        <v>567</v>
      </c>
      <c r="M893" t="s">
        <v>1915</v>
      </c>
      <c r="N893" t="s">
        <v>1916</v>
      </c>
      <c r="O893" t="s">
        <v>1917</v>
      </c>
      <c r="P893" s="2">
        <v>35167</v>
      </c>
      <c r="Q893" t="s">
        <v>1836</v>
      </c>
      <c r="R893" t="s">
        <v>39</v>
      </c>
      <c r="S893" t="s">
        <v>187</v>
      </c>
      <c r="T893" t="s">
        <v>1841</v>
      </c>
      <c r="U893" t="s">
        <v>1842</v>
      </c>
      <c r="V893" t="s">
        <v>36</v>
      </c>
      <c r="W893" t="s">
        <v>1843</v>
      </c>
      <c r="Y893" t="s">
        <v>1828</v>
      </c>
      <c r="Z893" t="s">
        <v>1829</v>
      </c>
      <c r="AA893" t="str">
        <f t="shared" si="27"/>
        <v>Biological Examination; EMS code: 0143</v>
      </c>
      <c r="AB893" t="s">
        <v>43</v>
      </c>
      <c r="AD893" t="s">
        <v>44</v>
      </c>
      <c r="AE893" t="str">
        <f t="shared" si="28"/>
        <v/>
      </c>
    </row>
    <row r="894" spans="1:31" hidden="1" x14ac:dyDescent="0.35">
      <c r="A894" t="s">
        <v>1844</v>
      </c>
      <c r="B894" t="s">
        <v>1824</v>
      </c>
      <c r="C894" t="s">
        <v>1837</v>
      </c>
      <c r="D894" t="s">
        <v>1825</v>
      </c>
      <c r="E894" t="s">
        <v>1918</v>
      </c>
      <c r="F894" t="s">
        <v>12378</v>
      </c>
      <c r="G894" t="s">
        <v>1839</v>
      </c>
      <c r="H894">
        <v>2.9999999999999997E-4</v>
      </c>
      <c r="I894" t="s">
        <v>36</v>
      </c>
      <c r="J894" t="s">
        <v>36</v>
      </c>
      <c r="K894" t="s">
        <v>36</v>
      </c>
      <c r="L894">
        <v>18</v>
      </c>
      <c r="O894" t="s">
        <v>1897</v>
      </c>
      <c r="P894" s="2">
        <v>35167</v>
      </c>
      <c r="Q894" t="s">
        <v>1836</v>
      </c>
      <c r="R894" t="s">
        <v>39</v>
      </c>
      <c r="S894" t="s">
        <v>187</v>
      </c>
      <c r="T894" t="s">
        <v>1841</v>
      </c>
      <c r="U894" t="s">
        <v>1842</v>
      </c>
      <c r="V894" t="s">
        <v>36</v>
      </c>
      <c r="W894" t="s">
        <v>1843</v>
      </c>
      <c r="Y894" t="s">
        <v>1828</v>
      </c>
      <c r="Z894" t="s">
        <v>1829</v>
      </c>
      <c r="AA894" t="str">
        <f t="shared" si="27"/>
        <v>Biological Examination; EMS code: 0143</v>
      </c>
      <c r="AB894" t="s">
        <v>43</v>
      </c>
      <c r="AD894" t="s">
        <v>44</v>
      </c>
      <c r="AE894" t="str">
        <f t="shared" si="28"/>
        <v/>
      </c>
    </row>
    <row r="895" spans="1:31" hidden="1" x14ac:dyDescent="0.35">
      <c r="A895" t="s">
        <v>1844</v>
      </c>
      <c r="B895" t="s">
        <v>1824</v>
      </c>
      <c r="C895" t="s">
        <v>1837</v>
      </c>
      <c r="D895" t="s">
        <v>1825</v>
      </c>
      <c r="E895" t="s">
        <v>1919</v>
      </c>
      <c r="F895" t="s">
        <v>12379</v>
      </c>
      <c r="G895" t="s">
        <v>1839</v>
      </c>
      <c r="H895">
        <v>2.9999999999999997E-4</v>
      </c>
      <c r="I895" t="s">
        <v>36</v>
      </c>
      <c r="J895" t="s">
        <v>36</v>
      </c>
      <c r="K895" t="s">
        <v>36</v>
      </c>
      <c r="L895">
        <v>147</v>
      </c>
      <c r="O895" t="s">
        <v>1920</v>
      </c>
      <c r="P895" s="2">
        <v>35167</v>
      </c>
      <c r="Q895" t="s">
        <v>1836</v>
      </c>
      <c r="R895" t="s">
        <v>39</v>
      </c>
      <c r="S895" t="s">
        <v>187</v>
      </c>
      <c r="T895" t="s">
        <v>1841</v>
      </c>
      <c r="U895" t="s">
        <v>1842</v>
      </c>
      <c r="V895" t="s">
        <v>36</v>
      </c>
      <c r="W895" t="s">
        <v>1843</v>
      </c>
      <c r="Y895" t="s">
        <v>1828</v>
      </c>
      <c r="Z895" t="s">
        <v>1829</v>
      </c>
      <c r="AA895" t="str">
        <f t="shared" si="27"/>
        <v>Biological Examination; EMS code: 0143</v>
      </c>
      <c r="AB895" t="s">
        <v>43</v>
      </c>
      <c r="AD895" t="s">
        <v>44</v>
      </c>
      <c r="AE895" t="str">
        <f t="shared" si="28"/>
        <v/>
      </c>
    </row>
    <row r="896" spans="1:31" hidden="1" x14ac:dyDescent="0.35">
      <c r="A896" t="s">
        <v>1844</v>
      </c>
      <c r="B896" t="s">
        <v>1824</v>
      </c>
      <c r="C896" t="s">
        <v>1837</v>
      </c>
      <c r="D896" t="s">
        <v>1825</v>
      </c>
      <c r="E896" t="s">
        <v>1921</v>
      </c>
      <c r="F896" t="s">
        <v>1922</v>
      </c>
      <c r="G896" t="s">
        <v>1922</v>
      </c>
      <c r="H896">
        <v>2.9999999999999997E-4</v>
      </c>
      <c r="I896" t="s">
        <v>35</v>
      </c>
      <c r="J896" t="s">
        <v>36</v>
      </c>
      <c r="K896" t="s">
        <v>36</v>
      </c>
      <c r="L896">
        <v>820</v>
      </c>
      <c r="O896" t="s">
        <v>1923</v>
      </c>
      <c r="P896" s="2">
        <v>35167</v>
      </c>
      <c r="Q896" t="s">
        <v>960</v>
      </c>
      <c r="R896" t="s">
        <v>39</v>
      </c>
      <c r="T896" t="s">
        <v>1841</v>
      </c>
      <c r="U896" t="s">
        <v>1842</v>
      </c>
      <c r="V896" t="s">
        <v>36</v>
      </c>
      <c r="W896" t="s">
        <v>1843</v>
      </c>
      <c r="Y896" t="s">
        <v>1828</v>
      </c>
      <c r="Z896" t="s">
        <v>1829</v>
      </c>
      <c r="AA896" t="str">
        <f t="shared" si="27"/>
        <v>Biological Examination; EMS code: 0143</v>
      </c>
      <c r="AB896" t="s">
        <v>43</v>
      </c>
      <c r="AD896" t="s">
        <v>44</v>
      </c>
      <c r="AE896" t="str">
        <f t="shared" si="28"/>
        <v/>
      </c>
    </row>
    <row r="897" spans="1:31" hidden="1" x14ac:dyDescent="0.35">
      <c r="A897" t="s">
        <v>1844</v>
      </c>
      <c r="B897" t="s">
        <v>1824</v>
      </c>
      <c r="C897" t="s">
        <v>1837</v>
      </c>
      <c r="D897" t="s">
        <v>1825</v>
      </c>
      <c r="E897" t="s">
        <v>1928</v>
      </c>
      <c r="F897" t="s">
        <v>1929</v>
      </c>
      <c r="G897" t="s">
        <v>1892</v>
      </c>
      <c r="H897">
        <v>2.9999999999999997E-4</v>
      </c>
      <c r="I897" t="s">
        <v>36</v>
      </c>
      <c r="J897" t="s">
        <v>36</v>
      </c>
      <c r="K897" t="s">
        <v>36</v>
      </c>
      <c r="L897">
        <v>2</v>
      </c>
      <c r="M897" t="s">
        <v>1930</v>
      </c>
      <c r="N897" t="s">
        <v>1930</v>
      </c>
      <c r="O897" t="s">
        <v>1931</v>
      </c>
      <c r="P897" s="2">
        <v>35167</v>
      </c>
      <c r="Q897" t="s">
        <v>1836</v>
      </c>
      <c r="R897" t="s">
        <v>39</v>
      </c>
      <c r="S897" t="s">
        <v>187</v>
      </c>
      <c r="T897" t="s">
        <v>1841</v>
      </c>
      <c r="U897" t="s">
        <v>1842</v>
      </c>
      <c r="V897" t="s">
        <v>36</v>
      </c>
      <c r="W897" t="s">
        <v>1843</v>
      </c>
      <c r="Y897" t="s">
        <v>1828</v>
      </c>
      <c r="Z897" t="s">
        <v>1829</v>
      </c>
      <c r="AA897" t="str">
        <f t="shared" si="27"/>
        <v>Biological Examination; EMS code: 0143</v>
      </c>
      <c r="AB897" t="s">
        <v>43</v>
      </c>
      <c r="AD897" t="s">
        <v>44</v>
      </c>
      <c r="AE897" t="str">
        <f t="shared" si="28"/>
        <v/>
      </c>
    </row>
    <row r="898" spans="1:31" hidden="1" x14ac:dyDescent="0.35">
      <c r="A898" t="s">
        <v>1948</v>
      </c>
      <c r="B898" t="s">
        <v>1937</v>
      </c>
      <c r="C898" t="s">
        <v>1837</v>
      </c>
      <c r="D898" t="s">
        <v>1938</v>
      </c>
      <c r="E898" t="s">
        <v>1941</v>
      </c>
      <c r="F898" t="s">
        <v>1942</v>
      </c>
      <c r="G898" t="s">
        <v>1943</v>
      </c>
      <c r="H898">
        <v>2E-3</v>
      </c>
      <c r="I898" t="s">
        <v>35</v>
      </c>
      <c r="J898" t="s">
        <v>36</v>
      </c>
      <c r="K898" t="s">
        <v>36</v>
      </c>
      <c r="L898">
        <v>36</v>
      </c>
      <c r="M898" t="s">
        <v>1944</v>
      </c>
      <c r="N898" t="s">
        <v>1945</v>
      </c>
      <c r="O898" t="s">
        <v>1946</v>
      </c>
      <c r="P898" s="2">
        <v>35167</v>
      </c>
      <c r="Q898" t="s">
        <v>1947</v>
      </c>
      <c r="R898" t="s">
        <v>39</v>
      </c>
      <c r="S898" t="s">
        <v>384</v>
      </c>
      <c r="T898" t="s">
        <v>1841</v>
      </c>
      <c r="U898" t="s">
        <v>1842</v>
      </c>
      <c r="V898" t="s">
        <v>36</v>
      </c>
      <c r="W898" t="s">
        <v>1843</v>
      </c>
      <c r="Z898" t="s">
        <v>1829</v>
      </c>
      <c r="AA898" t="str">
        <f t="shared" ref="AA898:AA961" si="29">_xlfn.CONCAT(Z898, "EMS code: ",B898)</f>
        <v>Biological Examination; EMS code: 0146</v>
      </c>
      <c r="AB898" t="s">
        <v>43</v>
      </c>
      <c r="AD898" t="s">
        <v>44</v>
      </c>
      <c r="AE898" t="str">
        <f t="shared" si="28"/>
        <v/>
      </c>
    </row>
    <row r="899" spans="1:31" hidden="1" x14ac:dyDescent="0.35">
      <c r="A899" t="s">
        <v>1948</v>
      </c>
      <c r="B899" t="s">
        <v>1937</v>
      </c>
      <c r="C899" t="s">
        <v>1837</v>
      </c>
      <c r="D899" t="s">
        <v>1938</v>
      </c>
      <c r="E899" t="s">
        <v>1949</v>
      </c>
      <c r="F899" t="s">
        <v>1950</v>
      </c>
      <c r="G899" t="s">
        <v>1951</v>
      </c>
      <c r="H899">
        <v>2.9999999999999997E-4</v>
      </c>
      <c r="I899" t="s">
        <v>36</v>
      </c>
      <c r="J899" t="s">
        <v>36</v>
      </c>
      <c r="K899" t="s">
        <v>36</v>
      </c>
      <c r="L899">
        <v>473</v>
      </c>
      <c r="M899" t="s">
        <v>1952</v>
      </c>
      <c r="N899" t="s">
        <v>1952</v>
      </c>
      <c r="O899" t="s">
        <v>1953</v>
      </c>
      <c r="P899" s="2">
        <v>35167</v>
      </c>
      <c r="Q899" t="s">
        <v>1954</v>
      </c>
      <c r="R899" t="s">
        <v>39</v>
      </c>
      <c r="S899" t="s">
        <v>187</v>
      </c>
      <c r="T899" t="s">
        <v>1841</v>
      </c>
      <c r="U899" t="s">
        <v>1842</v>
      </c>
      <c r="V899" t="s">
        <v>36</v>
      </c>
      <c r="W899" t="s">
        <v>1843</v>
      </c>
      <c r="Z899" t="s">
        <v>1829</v>
      </c>
      <c r="AA899" t="str">
        <f t="shared" si="29"/>
        <v>Biological Examination; EMS code: 0146</v>
      </c>
      <c r="AB899" t="s">
        <v>43</v>
      </c>
      <c r="AD899" t="s">
        <v>44</v>
      </c>
      <c r="AE899" t="str">
        <f t="shared" si="28"/>
        <v/>
      </c>
    </row>
    <row r="900" spans="1:31" hidden="1" x14ac:dyDescent="0.35">
      <c r="A900" t="s">
        <v>1948</v>
      </c>
      <c r="B900" t="s">
        <v>1937</v>
      </c>
      <c r="C900" t="s">
        <v>1837</v>
      </c>
      <c r="D900" t="s">
        <v>1938</v>
      </c>
      <c r="E900" t="s">
        <v>1921</v>
      </c>
      <c r="F900" t="s">
        <v>1922</v>
      </c>
      <c r="G900" t="s">
        <v>1922</v>
      </c>
      <c r="H900">
        <v>2.9999999999999997E-4</v>
      </c>
      <c r="I900" t="s">
        <v>35</v>
      </c>
      <c r="J900" t="s">
        <v>36</v>
      </c>
      <c r="K900" t="s">
        <v>36</v>
      </c>
      <c r="L900">
        <v>55</v>
      </c>
      <c r="O900" t="s">
        <v>1961</v>
      </c>
      <c r="P900" s="2">
        <v>35167</v>
      </c>
      <c r="Q900" t="s">
        <v>960</v>
      </c>
      <c r="R900" t="s">
        <v>39</v>
      </c>
      <c r="T900" t="s">
        <v>1841</v>
      </c>
      <c r="U900" t="s">
        <v>1842</v>
      </c>
      <c r="V900" t="s">
        <v>36</v>
      </c>
      <c r="W900" t="s">
        <v>1843</v>
      </c>
      <c r="Z900" t="s">
        <v>1829</v>
      </c>
      <c r="AA900" t="str">
        <f t="shared" si="29"/>
        <v>Biological Examination; EMS code: 0146</v>
      </c>
      <c r="AB900" t="s">
        <v>43</v>
      </c>
      <c r="AD900" t="s">
        <v>44</v>
      </c>
      <c r="AE900" t="str">
        <f t="shared" si="28"/>
        <v/>
      </c>
    </row>
    <row r="901" spans="1:31" hidden="1" x14ac:dyDescent="0.35">
      <c r="A901" t="s">
        <v>1948</v>
      </c>
      <c r="B901" t="s">
        <v>1937</v>
      </c>
      <c r="C901" t="s">
        <v>1837</v>
      </c>
      <c r="D901" t="s">
        <v>1938</v>
      </c>
      <c r="E901" t="s">
        <v>1962</v>
      </c>
      <c r="F901" t="s">
        <v>1963</v>
      </c>
      <c r="G901" t="s">
        <v>1963</v>
      </c>
      <c r="H901">
        <v>2.9999999999999997E-4</v>
      </c>
      <c r="I901" t="s">
        <v>36</v>
      </c>
      <c r="J901" t="s">
        <v>36</v>
      </c>
      <c r="K901" t="s">
        <v>36</v>
      </c>
      <c r="L901">
        <v>215</v>
      </c>
      <c r="M901" t="s">
        <v>1964</v>
      </c>
      <c r="N901" t="s">
        <v>1965</v>
      </c>
      <c r="O901" t="s">
        <v>1966</v>
      </c>
      <c r="P901" s="2">
        <v>35167</v>
      </c>
      <c r="Q901" t="s">
        <v>1954</v>
      </c>
      <c r="R901" t="s">
        <v>39</v>
      </c>
      <c r="S901" t="s">
        <v>187</v>
      </c>
      <c r="T901" t="s">
        <v>1841</v>
      </c>
      <c r="U901" t="s">
        <v>1842</v>
      </c>
      <c r="V901" t="s">
        <v>36</v>
      </c>
      <c r="W901" t="s">
        <v>1843</v>
      </c>
      <c r="Z901" t="s">
        <v>1829</v>
      </c>
      <c r="AA901" t="str">
        <f t="shared" si="29"/>
        <v>Biological Examination; EMS code: 0146</v>
      </c>
      <c r="AB901" t="s">
        <v>43</v>
      </c>
      <c r="AD901" t="s">
        <v>44</v>
      </c>
      <c r="AE901" t="str">
        <f t="shared" si="28"/>
        <v/>
      </c>
    </row>
    <row r="902" spans="1:31" hidden="1" x14ac:dyDescent="0.35">
      <c r="A902" t="s">
        <v>1948</v>
      </c>
      <c r="B902" t="s">
        <v>1937</v>
      </c>
      <c r="C902" t="s">
        <v>1837</v>
      </c>
      <c r="D902" t="s">
        <v>1938</v>
      </c>
      <c r="E902" t="s">
        <v>1967</v>
      </c>
      <c r="F902" t="s">
        <v>1968</v>
      </c>
      <c r="G902" t="s">
        <v>1969</v>
      </c>
      <c r="H902">
        <v>2.9999999999999997E-4</v>
      </c>
      <c r="I902" t="s">
        <v>36</v>
      </c>
      <c r="J902" t="s">
        <v>36</v>
      </c>
      <c r="K902" t="s">
        <v>36</v>
      </c>
      <c r="L902">
        <v>82</v>
      </c>
      <c r="M902" t="s">
        <v>1970</v>
      </c>
      <c r="N902" t="s">
        <v>1971</v>
      </c>
      <c r="O902" t="s">
        <v>1972</v>
      </c>
      <c r="P902" s="2">
        <v>35167</v>
      </c>
      <c r="Q902" t="s">
        <v>1954</v>
      </c>
      <c r="R902" t="s">
        <v>39</v>
      </c>
      <c r="S902" t="s">
        <v>187</v>
      </c>
      <c r="T902" t="s">
        <v>1841</v>
      </c>
      <c r="U902" t="s">
        <v>1842</v>
      </c>
      <c r="V902" t="s">
        <v>36</v>
      </c>
      <c r="W902" t="s">
        <v>1843</v>
      </c>
      <c r="Z902" t="s">
        <v>1829</v>
      </c>
      <c r="AA902" t="str">
        <f t="shared" si="29"/>
        <v>Biological Examination; EMS code: 0146</v>
      </c>
      <c r="AB902" t="s">
        <v>43</v>
      </c>
      <c r="AD902" t="s">
        <v>44</v>
      </c>
      <c r="AE902" t="str">
        <f t="shared" si="28"/>
        <v/>
      </c>
    </row>
    <row r="903" spans="1:31" hidden="1" x14ac:dyDescent="0.35">
      <c r="A903" t="s">
        <v>1948</v>
      </c>
      <c r="B903" t="s">
        <v>1937</v>
      </c>
      <c r="C903" t="s">
        <v>1837</v>
      </c>
      <c r="D903" t="s">
        <v>1938</v>
      </c>
      <c r="E903" t="s">
        <v>1973</v>
      </c>
      <c r="F903" t="s">
        <v>1974</v>
      </c>
      <c r="G903" t="s">
        <v>1975</v>
      </c>
      <c r="H903">
        <v>2E-3</v>
      </c>
      <c r="I903" t="s">
        <v>36</v>
      </c>
      <c r="J903" t="s">
        <v>36</v>
      </c>
      <c r="K903" t="s">
        <v>36</v>
      </c>
      <c r="L903">
        <v>168</v>
      </c>
      <c r="M903" t="s">
        <v>1976</v>
      </c>
      <c r="N903" t="s">
        <v>1945</v>
      </c>
      <c r="O903" t="s">
        <v>1977</v>
      </c>
      <c r="P903" s="2">
        <v>35167</v>
      </c>
      <c r="Q903" t="s">
        <v>276</v>
      </c>
      <c r="R903" t="s">
        <v>39</v>
      </c>
      <c r="T903" t="s">
        <v>1841</v>
      </c>
      <c r="U903" t="s">
        <v>1842</v>
      </c>
      <c r="V903" t="s">
        <v>36</v>
      </c>
      <c r="W903" t="s">
        <v>1843</v>
      </c>
      <c r="Z903" t="s">
        <v>1829</v>
      </c>
      <c r="AA903" t="str">
        <f t="shared" si="29"/>
        <v>Biological Examination; EMS code: 0146</v>
      </c>
      <c r="AB903" t="s">
        <v>43</v>
      </c>
      <c r="AD903" t="s">
        <v>44</v>
      </c>
      <c r="AE903" t="str">
        <f t="shared" si="28"/>
        <v/>
      </c>
    </row>
    <row r="904" spans="1:31" hidden="1" x14ac:dyDescent="0.35">
      <c r="A904" t="s">
        <v>1948</v>
      </c>
      <c r="B904" t="s">
        <v>1937</v>
      </c>
      <c r="C904" t="s">
        <v>1837</v>
      </c>
      <c r="D904" t="s">
        <v>1938</v>
      </c>
      <c r="E904" t="s">
        <v>1981</v>
      </c>
      <c r="F904" t="s">
        <v>1982</v>
      </c>
      <c r="G904" t="s">
        <v>1951</v>
      </c>
      <c r="H904">
        <v>2.9999999999999997E-4</v>
      </c>
      <c r="I904" t="s">
        <v>36</v>
      </c>
      <c r="J904" t="s">
        <v>36</v>
      </c>
      <c r="K904" t="s">
        <v>36</v>
      </c>
      <c r="L904">
        <v>89</v>
      </c>
      <c r="M904" t="s">
        <v>1983</v>
      </c>
      <c r="N904" t="s">
        <v>1983</v>
      </c>
      <c r="O904" t="s">
        <v>1931</v>
      </c>
      <c r="P904" s="2">
        <v>35167</v>
      </c>
      <c r="Q904" t="s">
        <v>1954</v>
      </c>
      <c r="R904" t="s">
        <v>39</v>
      </c>
      <c r="S904" t="s">
        <v>187</v>
      </c>
      <c r="T904" t="s">
        <v>1841</v>
      </c>
      <c r="U904" t="s">
        <v>1842</v>
      </c>
      <c r="V904" t="s">
        <v>36</v>
      </c>
      <c r="W904" t="s">
        <v>1843</v>
      </c>
      <c r="Z904" t="s">
        <v>1829</v>
      </c>
      <c r="AA904" t="str">
        <f t="shared" si="29"/>
        <v>Biological Examination; EMS code: 0146</v>
      </c>
      <c r="AB904" t="s">
        <v>43</v>
      </c>
      <c r="AD904" t="s">
        <v>44</v>
      </c>
      <c r="AE904" t="str">
        <f t="shared" si="28"/>
        <v/>
      </c>
    </row>
    <row r="905" spans="1:31" hidden="1" x14ac:dyDescent="0.35">
      <c r="A905" t="s">
        <v>2191</v>
      </c>
      <c r="B905" t="s">
        <v>2175</v>
      </c>
      <c r="C905" t="s">
        <v>2182</v>
      </c>
      <c r="D905" t="s">
        <v>2176</v>
      </c>
      <c r="E905" t="s">
        <v>2183</v>
      </c>
      <c r="F905" t="s">
        <v>2184</v>
      </c>
      <c r="G905" t="s">
        <v>2185</v>
      </c>
      <c r="H905">
        <v>0</v>
      </c>
      <c r="I905" t="s">
        <v>36</v>
      </c>
      <c r="J905" t="s">
        <v>36</v>
      </c>
      <c r="K905" t="s">
        <v>36</v>
      </c>
      <c r="L905">
        <v>85</v>
      </c>
      <c r="M905" t="s">
        <v>2186</v>
      </c>
      <c r="N905" t="s">
        <v>2187</v>
      </c>
      <c r="O905" t="s">
        <v>2179</v>
      </c>
      <c r="P905" s="2">
        <v>36626</v>
      </c>
      <c r="R905" t="s">
        <v>187</v>
      </c>
      <c r="T905" t="s">
        <v>2188</v>
      </c>
      <c r="U905" t="s">
        <v>2189</v>
      </c>
      <c r="V905" t="s">
        <v>36</v>
      </c>
      <c r="W905" t="s">
        <v>2190</v>
      </c>
      <c r="Z905" t="s">
        <v>2181</v>
      </c>
      <c r="AA905" t="str">
        <f t="shared" si="29"/>
        <v>Toxicity; EMS code: 0459</v>
      </c>
      <c r="AB905" t="s">
        <v>43</v>
      </c>
      <c r="AD905" t="s">
        <v>44</v>
      </c>
      <c r="AE905" t="str">
        <f t="shared" si="28"/>
        <v/>
      </c>
    </row>
    <row r="906" spans="1:31" hidden="1" x14ac:dyDescent="0.35">
      <c r="A906" t="s">
        <v>6872</v>
      </c>
      <c r="B906" t="s">
        <v>6864</v>
      </c>
      <c r="C906" t="s">
        <v>2182</v>
      </c>
      <c r="D906" t="s">
        <v>6865</v>
      </c>
      <c r="E906" t="s">
        <v>6866</v>
      </c>
      <c r="F906" t="s">
        <v>6867</v>
      </c>
      <c r="G906" t="s">
        <v>6868</v>
      </c>
      <c r="H906">
        <v>0</v>
      </c>
      <c r="I906" t="s">
        <v>36</v>
      </c>
      <c r="J906" t="s">
        <v>36</v>
      </c>
      <c r="K906" t="s">
        <v>36</v>
      </c>
      <c r="L906">
        <v>8</v>
      </c>
      <c r="M906" t="s">
        <v>6869</v>
      </c>
      <c r="N906" t="s">
        <v>6870</v>
      </c>
      <c r="O906" t="s">
        <v>6871</v>
      </c>
      <c r="P906" s="2">
        <v>36643</v>
      </c>
      <c r="R906" t="s">
        <v>187</v>
      </c>
      <c r="T906" t="s">
        <v>2188</v>
      </c>
      <c r="U906" t="s">
        <v>2189</v>
      </c>
      <c r="V906" t="s">
        <v>36</v>
      </c>
      <c r="W906" t="s">
        <v>2190</v>
      </c>
      <c r="Z906" t="s">
        <v>2181</v>
      </c>
      <c r="AA906" t="str">
        <f t="shared" si="29"/>
        <v>Toxicity; EMS code: DMGT</v>
      </c>
      <c r="AB906" t="s">
        <v>43</v>
      </c>
      <c r="AD906" t="s">
        <v>44</v>
      </c>
      <c r="AE906" t="str">
        <f t="shared" si="28"/>
        <v/>
      </c>
    </row>
    <row r="907" spans="1:31" hidden="1" x14ac:dyDescent="0.35">
      <c r="A907" t="s">
        <v>420</v>
      </c>
      <c r="B907" t="s">
        <v>336</v>
      </c>
      <c r="C907" t="s">
        <v>414</v>
      </c>
      <c r="D907" t="s">
        <v>337</v>
      </c>
      <c r="E907" t="s">
        <v>415</v>
      </c>
      <c r="F907" t="s">
        <v>416</v>
      </c>
      <c r="G907" t="s">
        <v>416</v>
      </c>
      <c r="H907">
        <v>0</v>
      </c>
      <c r="I907" t="s">
        <v>36</v>
      </c>
      <c r="J907" t="s">
        <v>36</v>
      </c>
      <c r="K907" t="s">
        <v>36</v>
      </c>
      <c r="L907">
        <v>995</v>
      </c>
      <c r="O907" t="s">
        <v>417</v>
      </c>
      <c r="P907" s="2">
        <v>35351</v>
      </c>
      <c r="Q907" t="s">
        <v>133</v>
      </c>
      <c r="R907" t="s">
        <v>39</v>
      </c>
      <c r="T907" t="s">
        <v>418</v>
      </c>
      <c r="U907" t="s">
        <v>414</v>
      </c>
      <c r="V907" t="s">
        <v>36</v>
      </c>
      <c r="W907" t="s">
        <v>419</v>
      </c>
      <c r="Z907" t="s">
        <v>642</v>
      </c>
      <c r="AA907" t="str">
        <f t="shared" si="29"/>
        <v>Physical Properties; EMS code: 0008</v>
      </c>
      <c r="AB907" t="s">
        <v>691</v>
      </c>
      <c r="AD907" t="s">
        <v>44</v>
      </c>
      <c r="AE907" t="str">
        <f t="shared" si="28"/>
        <v/>
      </c>
    </row>
    <row r="908" spans="1:31" hidden="1" x14ac:dyDescent="0.35">
      <c r="A908" t="s">
        <v>1488</v>
      </c>
      <c r="B908" t="s">
        <v>1469</v>
      </c>
      <c r="C908" t="s">
        <v>414</v>
      </c>
      <c r="D908" t="s">
        <v>1470</v>
      </c>
      <c r="E908" t="s">
        <v>415</v>
      </c>
      <c r="F908" t="s">
        <v>416</v>
      </c>
      <c r="G908" t="s">
        <v>416</v>
      </c>
      <c r="H908">
        <v>0</v>
      </c>
      <c r="I908" t="s">
        <v>36</v>
      </c>
      <c r="J908" t="s">
        <v>36</v>
      </c>
      <c r="K908" t="s">
        <v>36</v>
      </c>
      <c r="L908">
        <v>418</v>
      </c>
      <c r="O908" t="s">
        <v>1487</v>
      </c>
      <c r="P908" s="2">
        <v>35351</v>
      </c>
      <c r="Q908" t="s">
        <v>133</v>
      </c>
      <c r="R908" t="s">
        <v>39</v>
      </c>
      <c r="T908" t="s">
        <v>418</v>
      </c>
      <c r="U908" t="s">
        <v>414</v>
      </c>
      <c r="V908" t="s">
        <v>36</v>
      </c>
      <c r="W908" t="s">
        <v>419</v>
      </c>
      <c r="Z908" t="s">
        <v>1476</v>
      </c>
      <c r="AA908" t="str">
        <f t="shared" si="29"/>
        <v>Aggregate Organics; EMS code: 0115</v>
      </c>
      <c r="AB908" t="s">
        <v>43</v>
      </c>
      <c r="AD908" t="s">
        <v>44</v>
      </c>
      <c r="AE908" t="str">
        <f t="shared" si="28"/>
        <v/>
      </c>
    </row>
    <row r="909" spans="1:31" hidden="1" x14ac:dyDescent="0.35">
      <c r="A909" t="s">
        <v>3878</v>
      </c>
      <c r="B909" t="s">
        <v>3875</v>
      </c>
      <c r="C909" t="s">
        <v>414</v>
      </c>
      <c r="D909" t="s">
        <v>3876</v>
      </c>
      <c r="E909" t="s">
        <v>415</v>
      </c>
      <c r="F909" t="s">
        <v>416</v>
      </c>
      <c r="G909" t="s">
        <v>416</v>
      </c>
      <c r="H909">
        <v>1</v>
      </c>
      <c r="I909" t="s">
        <v>36</v>
      </c>
      <c r="J909" t="s">
        <v>36</v>
      </c>
      <c r="K909" t="s">
        <v>36</v>
      </c>
      <c r="L909">
        <v>8487</v>
      </c>
      <c r="M909" t="s">
        <v>3877</v>
      </c>
      <c r="N909" t="s">
        <v>257</v>
      </c>
      <c r="O909" t="s">
        <v>258</v>
      </c>
      <c r="P909" s="2">
        <v>35465</v>
      </c>
      <c r="Q909" t="s">
        <v>133</v>
      </c>
      <c r="R909" t="s">
        <v>143</v>
      </c>
      <c r="T909" t="s">
        <v>418</v>
      </c>
      <c r="U909" t="s">
        <v>414</v>
      </c>
      <c r="V909" t="s">
        <v>36</v>
      </c>
      <c r="W909" t="s">
        <v>419</v>
      </c>
      <c r="Z909" t="s">
        <v>1476</v>
      </c>
      <c r="AA909" t="str">
        <f t="shared" si="29"/>
        <v>Aggregate Organics; EMS code: AOX-</v>
      </c>
      <c r="AB909" t="s">
        <v>43</v>
      </c>
      <c r="AD909" t="s">
        <v>44</v>
      </c>
      <c r="AE909" t="str">
        <f t="shared" si="28"/>
        <v/>
      </c>
    </row>
    <row r="910" spans="1:31" hidden="1" x14ac:dyDescent="0.35">
      <c r="A910" t="s">
        <v>626</v>
      </c>
      <c r="B910" t="s">
        <v>618</v>
      </c>
      <c r="C910" t="s">
        <v>619</v>
      </c>
      <c r="D910" t="s">
        <v>620</v>
      </c>
      <c r="E910" t="s">
        <v>621</v>
      </c>
      <c r="F910" t="s">
        <v>622</v>
      </c>
      <c r="G910" t="s">
        <v>622</v>
      </c>
      <c r="H910">
        <v>90</v>
      </c>
      <c r="I910" t="s">
        <v>36</v>
      </c>
      <c r="J910" t="s">
        <v>36</v>
      </c>
      <c r="K910" t="s">
        <v>36</v>
      </c>
      <c r="L910">
        <v>114</v>
      </c>
      <c r="O910" t="s">
        <v>623</v>
      </c>
      <c r="P910" s="2">
        <v>35167</v>
      </c>
      <c r="Q910" t="s">
        <v>38</v>
      </c>
      <c r="R910" t="s">
        <v>39</v>
      </c>
      <c r="T910" t="s">
        <v>624</v>
      </c>
      <c r="U910" t="s">
        <v>619</v>
      </c>
      <c r="V910" t="s">
        <v>36</v>
      </c>
      <c r="W910" t="s">
        <v>625</v>
      </c>
      <c r="Z910" t="s">
        <v>642</v>
      </c>
      <c r="AA910" t="str">
        <f t="shared" si="29"/>
        <v>Physical Properties; EMS code: 0017</v>
      </c>
      <c r="AB910" t="s">
        <v>691</v>
      </c>
      <c r="AD910" t="s">
        <v>44</v>
      </c>
      <c r="AE910" t="str">
        <f t="shared" si="28"/>
        <v/>
      </c>
    </row>
    <row r="911" spans="1:31" hidden="1" x14ac:dyDescent="0.35">
      <c r="A911" t="s">
        <v>626</v>
      </c>
      <c r="B911" t="s">
        <v>618</v>
      </c>
      <c r="C911" t="s">
        <v>619</v>
      </c>
      <c r="D911" t="s">
        <v>620</v>
      </c>
      <c r="E911" t="s">
        <v>627</v>
      </c>
      <c r="F911" t="s">
        <v>628</v>
      </c>
      <c r="G911" t="s">
        <v>628</v>
      </c>
      <c r="H911">
        <v>90</v>
      </c>
      <c r="I911" t="s">
        <v>35</v>
      </c>
      <c r="J911" t="s">
        <v>36</v>
      </c>
      <c r="K911" t="s">
        <v>36</v>
      </c>
      <c r="L911">
        <v>3289</v>
      </c>
      <c r="O911" t="s">
        <v>629</v>
      </c>
      <c r="P911" s="2">
        <v>35167</v>
      </c>
      <c r="Q911" t="s">
        <v>38</v>
      </c>
      <c r="R911" t="s">
        <v>39</v>
      </c>
      <c r="T911" t="s">
        <v>624</v>
      </c>
      <c r="U911" t="s">
        <v>619</v>
      </c>
      <c r="V911" t="s">
        <v>36</v>
      </c>
      <c r="W911" t="s">
        <v>625</v>
      </c>
      <c r="Z911" t="s">
        <v>642</v>
      </c>
      <c r="AA911" t="str">
        <f t="shared" si="29"/>
        <v>Physical Properties; EMS code: 0017</v>
      </c>
      <c r="AB911" t="s">
        <v>691</v>
      </c>
      <c r="AD911" t="s">
        <v>44</v>
      </c>
      <c r="AE911" t="str">
        <f t="shared" si="28"/>
        <v/>
      </c>
    </row>
    <row r="912" spans="1:31" hidden="1" x14ac:dyDescent="0.35">
      <c r="A912" t="s">
        <v>783</v>
      </c>
      <c r="B912" t="s">
        <v>768</v>
      </c>
      <c r="C912" t="s">
        <v>619</v>
      </c>
      <c r="D912" t="s">
        <v>770</v>
      </c>
      <c r="E912" t="s">
        <v>627</v>
      </c>
      <c r="F912" t="s">
        <v>628</v>
      </c>
      <c r="G912" t="s">
        <v>628</v>
      </c>
      <c r="H912">
        <v>0</v>
      </c>
      <c r="I912" t="s">
        <v>35</v>
      </c>
      <c r="J912" t="s">
        <v>36</v>
      </c>
      <c r="K912" t="s">
        <v>36</v>
      </c>
      <c r="L912">
        <v>39</v>
      </c>
      <c r="O912" t="s">
        <v>782</v>
      </c>
      <c r="P912" s="2">
        <v>35167</v>
      </c>
      <c r="Q912" t="s">
        <v>38</v>
      </c>
      <c r="R912" t="s">
        <v>39</v>
      </c>
      <c r="T912" t="s">
        <v>624</v>
      </c>
      <c r="U912" t="s">
        <v>619</v>
      </c>
      <c r="V912" t="s">
        <v>36</v>
      </c>
      <c r="W912" t="s">
        <v>625</v>
      </c>
      <c r="Z912" t="s">
        <v>642</v>
      </c>
      <c r="AA912" t="str">
        <f t="shared" si="29"/>
        <v>Physical Properties; EMS code: 0025</v>
      </c>
      <c r="AB912" t="s">
        <v>691</v>
      </c>
      <c r="AD912" t="s">
        <v>44</v>
      </c>
      <c r="AE912" t="str">
        <f t="shared" si="28"/>
        <v/>
      </c>
    </row>
    <row r="913" spans="1:31" hidden="1" x14ac:dyDescent="0.35">
      <c r="A913" t="s">
        <v>810</v>
      </c>
      <c r="B913" t="s">
        <v>802</v>
      </c>
      <c r="C913" t="s">
        <v>803</v>
      </c>
      <c r="D913" t="s">
        <v>804</v>
      </c>
      <c r="E913" t="s">
        <v>805</v>
      </c>
      <c r="F913" t="s">
        <v>806</v>
      </c>
      <c r="G913" t="s">
        <v>806</v>
      </c>
      <c r="I913" t="s">
        <v>36</v>
      </c>
      <c r="J913" t="s">
        <v>36</v>
      </c>
      <c r="K913" t="s">
        <v>36</v>
      </c>
      <c r="L913">
        <v>3831</v>
      </c>
      <c r="M913" t="s">
        <v>807</v>
      </c>
      <c r="N913" t="s">
        <v>711</v>
      </c>
      <c r="O913" t="s">
        <v>712</v>
      </c>
      <c r="P913" s="2">
        <v>43706</v>
      </c>
      <c r="R913" t="s">
        <v>193</v>
      </c>
      <c r="T913" t="s">
        <v>808</v>
      </c>
      <c r="U913" t="s">
        <v>803</v>
      </c>
      <c r="V913" t="s">
        <v>36</v>
      </c>
      <c r="W913" t="s">
        <v>809</v>
      </c>
      <c r="Z913" t="s">
        <v>690</v>
      </c>
      <c r="AA913" t="str">
        <f t="shared" si="29"/>
        <v>Field; EMS code: 0026</v>
      </c>
      <c r="AB913" t="s">
        <v>43</v>
      </c>
      <c r="AD913" t="s">
        <v>692</v>
      </c>
      <c r="AE913" t="str">
        <f t="shared" si="28"/>
        <v>Extrapolation from pumping rate and pumping duration.</v>
      </c>
    </row>
    <row r="914" spans="1:31" hidden="1" x14ac:dyDescent="0.35">
      <c r="A914" t="s">
        <v>689</v>
      </c>
      <c r="B914" t="s">
        <v>679</v>
      </c>
      <c r="C914" t="s">
        <v>680</v>
      </c>
      <c r="D914" t="s">
        <v>681</v>
      </c>
      <c r="E914" t="s">
        <v>682</v>
      </c>
      <c r="F914" t="s">
        <v>683</v>
      </c>
      <c r="G914" t="s">
        <v>683</v>
      </c>
      <c r="H914">
        <v>0</v>
      </c>
      <c r="I914" t="s">
        <v>36</v>
      </c>
      <c r="J914" t="s">
        <v>36</v>
      </c>
      <c r="K914" t="s">
        <v>36</v>
      </c>
      <c r="L914">
        <v>2030</v>
      </c>
      <c r="M914" t="s">
        <v>684</v>
      </c>
      <c r="N914" t="s">
        <v>685</v>
      </c>
      <c r="O914" t="s">
        <v>686</v>
      </c>
      <c r="P914" s="2">
        <v>35167</v>
      </c>
      <c r="Q914" t="s">
        <v>115</v>
      </c>
      <c r="R914" t="s">
        <v>39</v>
      </c>
      <c r="T914" t="s">
        <v>687</v>
      </c>
      <c r="U914" t="s">
        <v>680</v>
      </c>
      <c r="V914" t="s">
        <v>36</v>
      </c>
      <c r="W914" t="s">
        <v>688</v>
      </c>
      <c r="Z914" t="s">
        <v>690</v>
      </c>
      <c r="AA914" t="str">
        <f t="shared" si="29"/>
        <v>Field; EMS code: 0019</v>
      </c>
      <c r="AB914" t="s">
        <v>691</v>
      </c>
      <c r="AD914" t="s">
        <v>692</v>
      </c>
      <c r="AE914" t="str">
        <f t="shared" si="28"/>
        <v>Secchi Disc + Box</v>
      </c>
    </row>
    <row r="915" spans="1:31" hidden="1" x14ac:dyDescent="0.35">
      <c r="A915" t="s">
        <v>689</v>
      </c>
      <c r="B915" t="s">
        <v>679</v>
      </c>
      <c r="C915" t="s">
        <v>680</v>
      </c>
      <c r="D915" t="s">
        <v>681</v>
      </c>
      <c r="E915" t="s">
        <v>693</v>
      </c>
      <c r="F915" t="s">
        <v>694</v>
      </c>
      <c r="G915" t="s">
        <v>694</v>
      </c>
      <c r="H915">
        <v>0</v>
      </c>
      <c r="I915" t="s">
        <v>36</v>
      </c>
      <c r="J915" t="s">
        <v>36</v>
      </c>
      <c r="K915" t="s">
        <v>36</v>
      </c>
      <c r="L915">
        <v>7644</v>
      </c>
      <c r="M915" t="s">
        <v>695</v>
      </c>
      <c r="N915" t="s">
        <v>696</v>
      </c>
      <c r="O915" t="s">
        <v>697</v>
      </c>
      <c r="P915" s="2">
        <v>35167</v>
      </c>
      <c r="Q915" t="s">
        <v>164</v>
      </c>
      <c r="R915" t="s">
        <v>39</v>
      </c>
      <c r="S915" t="s">
        <v>126</v>
      </c>
      <c r="T915" t="s">
        <v>687</v>
      </c>
      <c r="U915" t="s">
        <v>680</v>
      </c>
      <c r="V915" t="s">
        <v>36</v>
      </c>
      <c r="W915" t="s">
        <v>688</v>
      </c>
      <c r="Z915" t="s">
        <v>690</v>
      </c>
      <c r="AA915" t="str">
        <f t="shared" si="29"/>
        <v>Field; EMS code: 0019</v>
      </c>
      <c r="AB915" t="s">
        <v>691</v>
      </c>
      <c r="AD915" t="s">
        <v>692</v>
      </c>
      <c r="AE915" t="str">
        <f t="shared" si="28"/>
        <v>Secchi Disc</v>
      </c>
    </row>
    <row r="916" spans="1:31" hidden="1" x14ac:dyDescent="0.35">
      <c r="A916" t="s">
        <v>689</v>
      </c>
      <c r="B916" t="s">
        <v>679</v>
      </c>
      <c r="C916" t="s">
        <v>680</v>
      </c>
      <c r="D916" t="s">
        <v>681</v>
      </c>
      <c r="E916" t="s">
        <v>698</v>
      </c>
      <c r="F916" t="s">
        <v>699</v>
      </c>
      <c r="G916" t="s">
        <v>699</v>
      </c>
      <c r="H916">
        <v>0</v>
      </c>
      <c r="I916" t="s">
        <v>36</v>
      </c>
      <c r="J916" t="s">
        <v>36</v>
      </c>
      <c r="K916" t="s">
        <v>36</v>
      </c>
      <c r="L916">
        <v>618</v>
      </c>
      <c r="M916" t="s">
        <v>54</v>
      </c>
      <c r="N916" t="s">
        <v>700</v>
      </c>
      <c r="O916" t="s">
        <v>701</v>
      </c>
      <c r="P916" s="2">
        <v>35167</v>
      </c>
      <c r="Q916" t="s">
        <v>38</v>
      </c>
      <c r="R916" t="s">
        <v>39</v>
      </c>
      <c r="T916" t="s">
        <v>687</v>
      </c>
      <c r="U916" t="s">
        <v>680</v>
      </c>
      <c r="V916" t="s">
        <v>36</v>
      </c>
      <c r="W916" t="s">
        <v>688</v>
      </c>
      <c r="Z916" t="s">
        <v>690</v>
      </c>
      <c r="AA916" t="str">
        <f t="shared" si="29"/>
        <v>Field; EMS code: 0019</v>
      </c>
      <c r="AB916" t="s">
        <v>691</v>
      </c>
      <c r="AD916" t="s">
        <v>692</v>
      </c>
      <c r="AE916" t="str">
        <f t="shared" si="28"/>
        <v>Absorbometer</v>
      </c>
    </row>
    <row r="917" spans="1:31" hidden="1" x14ac:dyDescent="0.35">
      <c r="A917" t="s">
        <v>689</v>
      </c>
      <c r="B917" t="s">
        <v>679</v>
      </c>
      <c r="C917" t="s">
        <v>680</v>
      </c>
      <c r="D917" t="s">
        <v>681</v>
      </c>
      <c r="E917" t="s">
        <v>612</v>
      </c>
      <c r="F917" t="s">
        <v>613</v>
      </c>
      <c r="G917" t="s">
        <v>614</v>
      </c>
      <c r="H917">
        <v>0</v>
      </c>
      <c r="I917" t="s">
        <v>36</v>
      </c>
      <c r="J917" t="s">
        <v>36</v>
      </c>
      <c r="K917" t="s">
        <v>36</v>
      </c>
      <c r="L917">
        <v>1330</v>
      </c>
      <c r="M917" t="s">
        <v>702</v>
      </c>
      <c r="N917" t="s">
        <v>703</v>
      </c>
      <c r="O917" t="s">
        <v>704</v>
      </c>
      <c r="P917" s="2">
        <v>43656</v>
      </c>
      <c r="Q917" t="s">
        <v>705</v>
      </c>
      <c r="R917" t="s">
        <v>193</v>
      </c>
      <c r="S917" t="s">
        <v>126</v>
      </c>
      <c r="T917" t="s">
        <v>687</v>
      </c>
      <c r="U917" t="s">
        <v>680</v>
      </c>
      <c r="V917" t="s">
        <v>36</v>
      </c>
      <c r="W917" t="s">
        <v>688</v>
      </c>
      <c r="Z917" t="s">
        <v>690</v>
      </c>
      <c r="AA917" t="str">
        <f t="shared" si="29"/>
        <v>Field; EMS code: 0019</v>
      </c>
      <c r="AB917" t="s">
        <v>691</v>
      </c>
      <c r="AD917" t="s">
        <v>692</v>
      </c>
      <c r="AE917" t="str">
        <f t="shared" si="28"/>
        <v>Field sampling</v>
      </c>
    </row>
    <row r="918" spans="1:31" hidden="1" x14ac:dyDescent="0.35">
      <c r="A918" t="s">
        <v>689</v>
      </c>
      <c r="B918" t="s">
        <v>679</v>
      </c>
      <c r="C918" t="s">
        <v>680</v>
      </c>
      <c r="D918" t="s">
        <v>681</v>
      </c>
      <c r="E918" t="s">
        <v>706</v>
      </c>
      <c r="F918" t="s">
        <v>707</v>
      </c>
      <c r="G918" t="s">
        <v>707</v>
      </c>
      <c r="H918">
        <v>0</v>
      </c>
      <c r="I918" t="s">
        <v>35</v>
      </c>
      <c r="J918" t="s">
        <v>36</v>
      </c>
      <c r="K918" t="s">
        <v>36</v>
      </c>
      <c r="L918">
        <v>3918</v>
      </c>
      <c r="O918" t="s">
        <v>708</v>
      </c>
      <c r="P918" s="2">
        <v>35167</v>
      </c>
      <c r="Q918" t="s">
        <v>38</v>
      </c>
      <c r="R918" t="s">
        <v>39</v>
      </c>
      <c r="T918" t="s">
        <v>687</v>
      </c>
      <c r="U918" t="s">
        <v>680</v>
      </c>
      <c r="V918" t="s">
        <v>36</v>
      </c>
      <c r="W918" t="s">
        <v>688</v>
      </c>
      <c r="Z918" t="s">
        <v>690</v>
      </c>
      <c r="AA918" t="str">
        <f t="shared" si="29"/>
        <v>Field; EMS code: 0019</v>
      </c>
      <c r="AB918" t="s">
        <v>691</v>
      </c>
      <c r="AD918" t="s">
        <v>692</v>
      </c>
      <c r="AE918" t="str">
        <f t="shared" si="28"/>
        <v>EQUIS (m)</v>
      </c>
    </row>
    <row r="919" spans="1:31" hidden="1" x14ac:dyDescent="0.35">
      <c r="A919" t="s">
        <v>721</v>
      </c>
      <c r="B919" t="s">
        <v>718</v>
      </c>
      <c r="C919" t="s">
        <v>680</v>
      </c>
      <c r="D919" t="s">
        <v>719</v>
      </c>
      <c r="E919" t="s">
        <v>706</v>
      </c>
      <c r="F919" t="s">
        <v>707</v>
      </c>
      <c r="G919" t="s">
        <v>707</v>
      </c>
      <c r="H919">
        <v>0</v>
      </c>
      <c r="I919" t="s">
        <v>35</v>
      </c>
      <c r="J919" t="s">
        <v>36</v>
      </c>
      <c r="K919" t="s">
        <v>36</v>
      </c>
      <c r="L919">
        <v>494</v>
      </c>
      <c r="O919" t="s">
        <v>720</v>
      </c>
      <c r="P919" s="2">
        <v>35167</v>
      </c>
      <c r="Q919" t="s">
        <v>38</v>
      </c>
      <c r="R919" t="s">
        <v>39</v>
      </c>
      <c r="T919" t="s">
        <v>687</v>
      </c>
      <c r="U919" t="s">
        <v>680</v>
      </c>
      <c r="V919" t="s">
        <v>36</v>
      </c>
      <c r="W919" t="s">
        <v>688</v>
      </c>
      <c r="Z919" t="s">
        <v>690</v>
      </c>
      <c r="AA919" t="str">
        <f t="shared" si="29"/>
        <v>Field; EMS code: 0021</v>
      </c>
      <c r="AB919" t="s">
        <v>43</v>
      </c>
      <c r="AD919" t="s">
        <v>692</v>
      </c>
      <c r="AE919" t="str">
        <f t="shared" si="28"/>
        <v>EQUIS (m)</v>
      </c>
    </row>
    <row r="920" spans="1:31" hidden="1" x14ac:dyDescent="0.35">
      <c r="A920" t="s">
        <v>721</v>
      </c>
      <c r="B920" t="s">
        <v>718</v>
      </c>
      <c r="C920" t="s">
        <v>680</v>
      </c>
      <c r="D920" t="s">
        <v>719</v>
      </c>
      <c r="E920" t="s">
        <v>722</v>
      </c>
      <c r="F920" t="s">
        <v>723</v>
      </c>
      <c r="G920" t="s">
        <v>723</v>
      </c>
      <c r="H920">
        <v>-30</v>
      </c>
      <c r="I920" t="s">
        <v>36</v>
      </c>
      <c r="J920" t="s">
        <v>36</v>
      </c>
      <c r="K920" t="s">
        <v>36</v>
      </c>
      <c r="L920">
        <v>3038</v>
      </c>
      <c r="M920" t="s">
        <v>724</v>
      </c>
      <c r="N920" t="s">
        <v>725</v>
      </c>
      <c r="O920" t="s">
        <v>726</v>
      </c>
      <c r="P920" s="2">
        <v>35167</v>
      </c>
      <c r="Q920" t="s">
        <v>38</v>
      </c>
      <c r="R920" t="s">
        <v>39</v>
      </c>
      <c r="T920" t="s">
        <v>687</v>
      </c>
      <c r="U920" t="s">
        <v>680</v>
      </c>
      <c r="V920" t="s">
        <v>36</v>
      </c>
      <c r="W920" t="s">
        <v>688</v>
      </c>
      <c r="Z920" t="s">
        <v>690</v>
      </c>
      <c r="AA920" t="str">
        <f t="shared" si="29"/>
        <v>Field; EMS code: 0021</v>
      </c>
      <c r="AB920" t="s">
        <v>43</v>
      </c>
      <c r="AD920" t="s">
        <v>692</v>
      </c>
      <c r="AE920" t="str">
        <f t="shared" si="28"/>
        <v>Wetted Tape</v>
      </c>
    </row>
    <row r="921" spans="1:31" hidden="1" x14ac:dyDescent="0.35">
      <c r="A921" t="s">
        <v>721</v>
      </c>
      <c r="B921" t="s">
        <v>718</v>
      </c>
      <c r="C921" t="s">
        <v>680</v>
      </c>
      <c r="D921" t="s">
        <v>719</v>
      </c>
      <c r="E921" t="s">
        <v>727</v>
      </c>
      <c r="F921" t="s">
        <v>728</v>
      </c>
      <c r="G921" t="s">
        <v>728</v>
      </c>
      <c r="H921">
        <v>0</v>
      </c>
      <c r="I921" t="s">
        <v>36</v>
      </c>
      <c r="J921" t="s">
        <v>36</v>
      </c>
      <c r="K921" t="s">
        <v>36</v>
      </c>
      <c r="L921">
        <v>11131</v>
      </c>
      <c r="M921" t="s">
        <v>729</v>
      </c>
      <c r="N921" t="s">
        <v>730</v>
      </c>
      <c r="O921" t="s">
        <v>731</v>
      </c>
      <c r="P921" s="2">
        <v>35167</v>
      </c>
      <c r="Q921" t="s">
        <v>38</v>
      </c>
      <c r="R921" t="s">
        <v>39</v>
      </c>
      <c r="T921" t="s">
        <v>687</v>
      </c>
      <c r="U921" t="s">
        <v>680</v>
      </c>
      <c r="V921" t="s">
        <v>36</v>
      </c>
      <c r="W921" t="s">
        <v>688</v>
      </c>
      <c r="Z921" t="s">
        <v>690</v>
      </c>
      <c r="AA921" t="str">
        <f t="shared" si="29"/>
        <v>Field; EMS code: 0021</v>
      </c>
      <c r="AB921" t="s">
        <v>43</v>
      </c>
      <c r="AD921" t="s">
        <v>692</v>
      </c>
      <c r="AE921" t="str">
        <f t="shared" si="28"/>
        <v>Staff Gauge</v>
      </c>
    </row>
    <row r="922" spans="1:31" hidden="1" x14ac:dyDescent="0.35">
      <c r="A922" t="s">
        <v>737</v>
      </c>
      <c r="B922" t="s">
        <v>732</v>
      </c>
      <c r="C922" t="s">
        <v>680</v>
      </c>
      <c r="D922" t="s">
        <v>733</v>
      </c>
      <c r="E922" t="s">
        <v>722</v>
      </c>
      <c r="F922" t="s">
        <v>723</v>
      </c>
      <c r="G922" t="s">
        <v>723</v>
      </c>
      <c r="I922" t="s">
        <v>36</v>
      </c>
      <c r="J922" t="s">
        <v>36</v>
      </c>
      <c r="K922" t="s">
        <v>36</v>
      </c>
      <c r="L922">
        <v>8107</v>
      </c>
      <c r="M922" t="s">
        <v>734</v>
      </c>
      <c r="N922" t="s">
        <v>735</v>
      </c>
      <c r="O922" t="s">
        <v>736</v>
      </c>
      <c r="P922" s="2">
        <v>43706</v>
      </c>
      <c r="R922" t="s">
        <v>193</v>
      </c>
      <c r="T922" t="s">
        <v>687</v>
      </c>
      <c r="U922" t="s">
        <v>680</v>
      </c>
      <c r="V922" t="s">
        <v>36</v>
      </c>
      <c r="W922" t="s">
        <v>688</v>
      </c>
      <c r="Z922" t="s">
        <v>642</v>
      </c>
      <c r="AA922" t="str">
        <f t="shared" si="29"/>
        <v>Physical Properties; EMS code: 0022</v>
      </c>
      <c r="AB922" t="s">
        <v>691</v>
      </c>
      <c r="AD922" t="s">
        <v>44</v>
      </c>
      <c r="AE922" t="str">
        <f t="shared" si="28"/>
        <v/>
      </c>
    </row>
    <row r="923" spans="1:31" hidden="1" x14ac:dyDescent="0.35">
      <c r="A923" t="s">
        <v>5939</v>
      </c>
      <c r="B923" t="s">
        <v>5934</v>
      </c>
      <c r="C923" t="s">
        <v>680</v>
      </c>
      <c r="D923" t="s">
        <v>5935</v>
      </c>
      <c r="E923" t="s">
        <v>648</v>
      </c>
      <c r="F923" t="s">
        <v>649</v>
      </c>
      <c r="G923" t="s">
        <v>649</v>
      </c>
      <c r="H923">
        <v>0</v>
      </c>
      <c r="I923" t="s">
        <v>36</v>
      </c>
      <c r="J923" t="s">
        <v>36</v>
      </c>
      <c r="K923" t="s">
        <v>36</v>
      </c>
      <c r="L923">
        <v>161</v>
      </c>
      <c r="M923" t="s">
        <v>5936</v>
      </c>
      <c r="N923" t="s">
        <v>5937</v>
      </c>
      <c r="O923" t="s">
        <v>5938</v>
      </c>
      <c r="P923" s="2">
        <v>36545</v>
      </c>
      <c r="R923" t="s">
        <v>187</v>
      </c>
      <c r="T923" t="s">
        <v>687</v>
      </c>
      <c r="U923" t="s">
        <v>680</v>
      </c>
      <c r="V923" t="s">
        <v>36</v>
      </c>
      <c r="W923" t="s">
        <v>688</v>
      </c>
      <c r="AA923" t="str">
        <f t="shared" si="29"/>
        <v>EMS code: CGHT</v>
      </c>
      <c r="AB923" t="s">
        <v>43</v>
      </c>
      <c r="AD923" t="s">
        <v>44</v>
      </c>
      <c r="AE923" t="str">
        <f t="shared" si="28"/>
        <v/>
      </c>
    </row>
    <row r="924" spans="1:31" hidden="1" x14ac:dyDescent="0.35">
      <c r="A924" t="s">
        <v>10219</v>
      </c>
      <c r="B924" t="s">
        <v>10213</v>
      </c>
      <c r="C924" t="s">
        <v>680</v>
      </c>
      <c r="D924" t="s">
        <v>10214</v>
      </c>
      <c r="E924" t="s">
        <v>10215</v>
      </c>
      <c r="F924" t="s">
        <v>10216</v>
      </c>
      <c r="G924" t="s">
        <v>10216</v>
      </c>
      <c r="H924">
        <v>1E-4</v>
      </c>
      <c r="I924" t="s">
        <v>36</v>
      </c>
      <c r="J924" t="s">
        <v>36</v>
      </c>
      <c r="K924" t="s">
        <v>36</v>
      </c>
      <c r="L924">
        <v>6244</v>
      </c>
      <c r="M924" t="s">
        <v>3286</v>
      </c>
      <c r="N924" t="s">
        <v>10217</v>
      </c>
      <c r="O924" t="s">
        <v>10218</v>
      </c>
      <c r="P924" s="2">
        <v>35167</v>
      </c>
      <c r="Q924" t="s">
        <v>8692</v>
      </c>
      <c r="R924" t="s">
        <v>39</v>
      </c>
      <c r="T924" t="s">
        <v>687</v>
      </c>
      <c r="U924" t="s">
        <v>680</v>
      </c>
      <c r="V924" t="s">
        <v>36</v>
      </c>
      <c r="W924" t="s">
        <v>688</v>
      </c>
      <c r="Z924" t="s">
        <v>642</v>
      </c>
      <c r="AA924" t="str">
        <f t="shared" si="29"/>
        <v>Physical Properties; EMS code: PRED</v>
      </c>
      <c r="AB924" t="s">
        <v>691</v>
      </c>
      <c r="AD924" t="s">
        <v>44</v>
      </c>
      <c r="AE924" t="str">
        <f t="shared" si="28"/>
        <v/>
      </c>
    </row>
    <row r="925" spans="1:31" hidden="1" x14ac:dyDescent="0.35">
      <c r="A925" t="s">
        <v>10914</v>
      </c>
      <c r="B925" t="s">
        <v>10911</v>
      </c>
      <c r="C925" t="s">
        <v>680</v>
      </c>
      <c r="D925" t="s">
        <v>10912</v>
      </c>
      <c r="E925" t="s">
        <v>722</v>
      </c>
      <c r="F925" t="s">
        <v>723</v>
      </c>
      <c r="G925" t="s">
        <v>723</v>
      </c>
      <c r="I925" t="s">
        <v>36</v>
      </c>
      <c r="J925" t="s">
        <v>36</v>
      </c>
      <c r="K925" t="s">
        <v>36</v>
      </c>
      <c r="L925">
        <v>18</v>
      </c>
      <c r="O925" t="s">
        <v>10913</v>
      </c>
      <c r="P925" s="2">
        <v>37932</v>
      </c>
      <c r="R925" t="s">
        <v>384</v>
      </c>
      <c r="T925" t="s">
        <v>687</v>
      </c>
      <c r="U925" t="s">
        <v>680</v>
      </c>
      <c r="V925" t="s">
        <v>36</v>
      </c>
      <c r="W925" t="s">
        <v>688</v>
      </c>
      <c r="Z925" t="s">
        <v>642</v>
      </c>
      <c r="AA925" t="str">
        <f t="shared" si="29"/>
        <v>Physical Properties; EMS code: SGWL</v>
      </c>
      <c r="AB925" t="s">
        <v>691</v>
      </c>
      <c r="AD925" t="s">
        <v>44</v>
      </c>
      <c r="AE925" t="str">
        <f t="shared" si="28"/>
        <v/>
      </c>
    </row>
    <row r="926" spans="1:31" hidden="1" x14ac:dyDescent="0.35">
      <c r="A926" t="s">
        <v>10914</v>
      </c>
      <c r="B926" t="s">
        <v>10911</v>
      </c>
      <c r="C926" t="s">
        <v>680</v>
      </c>
      <c r="D926" t="s">
        <v>10912</v>
      </c>
      <c r="E926" t="s">
        <v>727</v>
      </c>
      <c r="F926" t="s">
        <v>728</v>
      </c>
      <c r="G926" t="s">
        <v>728</v>
      </c>
      <c r="I926" t="s">
        <v>36</v>
      </c>
      <c r="J926" t="s">
        <v>36</v>
      </c>
      <c r="K926" t="s">
        <v>36</v>
      </c>
      <c r="L926">
        <v>550</v>
      </c>
      <c r="O926" t="s">
        <v>10915</v>
      </c>
      <c r="P926" s="2">
        <v>37932</v>
      </c>
      <c r="R926" t="s">
        <v>384</v>
      </c>
      <c r="T926" t="s">
        <v>687</v>
      </c>
      <c r="U926" t="s">
        <v>680</v>
      </c>
      <c r="V926" t="s">
        <v>36</v>
      </c>
      <c r="W926" t="s">
        <v>688</v>
      </c>
      <c r="Z926" t="s">
        <v>642</v>
      </c>
      <c r="AA926" t="str">
        <f t="shared" si="29"/>
        <v>Physical Properties; EMS code: SGWL</v>
      </c>
      <c r="AB926" t="s">
        <v>691</v>
      </c>
      <c r="AD926" t="s">
        <v>44</v>
      </c>
      <c r="AE926" t="str">
        <f t="shared" si="28"/>
        <v/>
      </c>
    </row>
    <row r="927" spans="1:31" hidden="1" x14ac:dyDescent="0.35">
      <c r="A927" t="s">
        <v>1017</v>
      </c>
      <c r="B927" t="s">
        <v>1009</v>
      </c>
      <c r="C927" t="s">
        <v>1010</v>
      </c>
      <c r="D927" t="s">
        <v>1011</v>
      </c>
      <c r="E927" t="s">
        <v>1012</v>
      </c>
      <c r="F927" t="s">
        <v>1013</v>
      </c>
      <c r="G927" t="s">
        <v>1013</v>
      </c>
      <c r="H927">
        <v>0</v>
      </c>
      <c r="I927" t="s">
        <v>36</v>
      </c>
      <c r="J927" t="s">
        <v>36</v>
      </c>
      <c r="K927" t="s">
        <v>36</v>
      </c>
      <c r="L927">
        <v>4</v>
      </c>
      <c r="O927" t="s">
        <v>1014</v>
      </c>
      <c r="P927" s="2">
        <v>35167</v>
      </c>
      <c r="Q927" t="s">
        <v>960</v>
      </c>
      <c r="R927" t="s">
        <v>39</v>
      </c>
      <c r="T927" t="s">
        <v>1015</v>
      </c>
      <c r="U927" t="s">
        <v>1010</v>
      </c>
      <c r="V927" t="s">
        <v>36</v>
      </c>
      <c r="W927" t="s">
        <v>1016</v>
      </c>
      <c r="Z927" t="s">
        <v>642</v>
      </c>
      <c r="AA927" t="str">
        <f t="shared" si="29"/>
        <v>Physical Properties; EMS code: 0041</v>
      </c>
      <c r="AB927" t="s">
        <v>691</v>
      </c>
      <c r="AD927" t="s">
        <v>44</v>
      </c>
      <c r="AE927" t="str">
        <f t="shared" si="28"/>
        <v/>
      </c>
    </row>
    <row r="928" spans="1:31" hidden="1" x14ac:dyDescent="0.35">
      <c r="A928" t="s">
        <v>1017</v>
      </c>
      <c r="B928" t="s">
        <v>1009</v>
      </c>
      <c r="C928" t="s">
        <v>1010</v>
      </c>
      <c r="D928" t="s">
        <v>1011</v>
      </c>
      <c r="E928" t="s">
        <v>1018</v>
      </c>
      <c r="F928" t="s">
        <v>1019</v>
      </c>
      <c r="G928" t="s">
        <v>1019</v>
      </c>
      <c r="H928">
        <v>0</v>
      </c>
      <c r="I928" t="s">
        <v>35</v>
      </c>
      <c r="J928" t="s">
        <v>36</v>
      </c>
      <c r="K928" t="s">
        <v>36</v>
      </c>
      <c r="L928">
        <v>24</v>
      </c>
      <c r="O928" t="s">
        <v>1020</v>
      </c>
      <c r="P928" s="2">
        <v>35167</v>
      </c>
      <c r="Q928" t="s">
        <v>960</v>
      </c>
      <c r="R928" t="s">
        <v>39</v>
      </c>
      <c r="T928" t="s">
        <v>1015</v>
      </c>
      <c r="U928" t="s">
        <v>1010</v>
      </c>
      <c r="V928" t="s">
        <v>36</v>
      </c>
      <c r="W928" t="s">
        <v>1016</v>
      </c>
      <c r="Z928" t="s">
        <v>642</v>
      </c>
      <c r="AA928" t="str">
        <f t="shared" si="29"/>
        <v>Physical Properties; EMS code: 0041</v>
      </c>
      <c r="AB928" t="s">
        <v>691</v>
      </c>
      <c r="AD928" t="s">
        <v>44</v>
      </c>
      <c r="AE928" t="str">
        <f t="shared" si="28"/>
        <v/>
      </c>
    </row>
    <row r="929" spans="1:31" hidden="1" x14ac:dyDescent="0.35">
      <c r="A929" t="s">
        <v>1017</v>
      </c>
      <c r="B929" t="s">
        <v>1009</v>
      </c>
      <c r="C929" t="s">
        <v>1010</v>
      </c>
      <c r="D929" t="s">
        <v>1011</v>
      </c>
      <c r="E929" t="s">
        <v>1021</v>
      </c>
      <c r="F929" t="s">
        <v>1022</v>
      </c>
      <c r="G929" t="s">
        <v>1022</v>
      </c>
      <c r="H929">
        <v>0</v>
      </c>
      <c r="I929" t="s">
        <v>36</v>
      </c>
      <c r="J929" t="s">
        <v>36</v>
      </c>
      <c r="K929" t="s">
        <v>36</v>
      </c>
      <c r="L929">
        <v>19</v>
      </c>
      <c r="O929" t="s">
        <v>1023</v>
      </c>
      <c r="P929" s="2">
        <v>35167</v>
      </c>
      <c r="Q929" t="s">
        <v>960</v>
      </c>
      <c r="R929" t="s">
        <v>39</v>
      </c>
      <c r="T929" t="s">
        <v>1015</v>
      </c>
      <c r="U929" t="s">
        <v>1010</v>
      </c>
      <c r="V929" t="s">
        <v>36</v>
      </c>
      <c r="W929" t="s">
        <v>1016</v>
      </c>
      <c r="Z929" t="s">
        <v>642</v>
      </c>
      <c r="AA929" t="str">
        <f t="shared" si="29"/>
        <v>Physical Properties; EMS code: 0041</v>
      </c>
      <c r="AB929" t="s">
        <v>691</v>
      </c>
      <c r="AD929" t="s">
        <v>44</v>
      </c>
      <c r="AE929" t="str">
        <f t="shared" ref="AE929:AE992" si="30">IF(AD929="FIELD_RESULT",F929,"")</f>
        <v/>
      </c>
    </row>
    <row r="930" spans="1:31" hidden="1" x14ac:dyDescent="0.35">
      <c r="A930" t="s">
        <v>8951</v>
      </c>
      <c r="B930" t="s">
        <v>8941</v>
      </c>
      <c r="C930" t="s">
        <v>8942</v>
      </c>
      <c r="D930" t="s">
        <v>8943</v>
      </c>
      <c r="E930" t="s">
        <v>8944</v>
      </c>
      <c r="F930" t="s">
        <v>8945</v>
      </c>
      <c r="G930" t="s">
        <v>8945</v>
      </c>
      <c r="H930">
        <v>0</v>
      </c>
      <c r="I930" t="s">
        <v>36</v>
      </c>
      <c r="J930" t="s">
        <v>36</v>
      </c>
      <c r="K930" t="s">
        <v>36</v>
      </c>
      <c r="L930">
        <v>1636</v>
      </c>
      <c r="M930" t="s">
        <v>8946</v>
      </c>
      <c r="N930" t="s">
        <v>8947</v>
      </c>
      <c r="O930" t="s">
        <v>8948</v>
      </c>
      <c r="P930" s="2">
        <v>35408</v>
      </c>
      <c r="Q930" t="s">
        <v>8949</v>
      </c>
      <c r="R930" t="s">
        <v>143</v>
      </c>
      <c r="S930" t="s">
        <v>187</v>
      </c>
      <c r="T930" t="s">
        <v>808</v>
      </c>
      <c r="U930" t="s">
        <v>8950</v>
      </c>
      <c r="V930" t="s">
        <v>36</v>
      </c>
      <c r="W930" t="s">
        <v>809</v>
      </c>
      <c r="Y930" t="s">
        <v>8952</v>
      </c>
      <c r="Z930" t="s">
        <v>4855</v>
      </c>
      <c r="AA930" t="str">
        <f t="shared" si="29"/>
        <v>Volatile Organic Compounds (VOCs); EMS code: NGST</v>
      </c>
      <c r="AB930" t="s">
        <v>43</v>
      </c>
      <c r="AD930" t="s">
        <v>44</v>
      </c>
      <c r="AE930" t="str">
        <f t="shared" si="30"/>
        <v/>
      </c>
    </row>
    <row r="931" spans="1:31" hidden="1" x14ac:dyDescent="0.35">
      <c r="A931" t="s">
        <v>8951</v>
      </c>
      <c r="B931" t="s">
        <v>8941</v>
      </c>
      <c r="C931" t="s">
        <v>8942</v>
      </c>
      <c r="D931" t="s">
        <v>8943</v>
      </c>
      <c r="E931" t="s">
        <v>8953</v>
      </c>
      <c r="F931" t="s">
        <v>8954</v>
      </c>
      <c r="G931" t="s">
        <v>8954</v>
      </c>
      <c r="H931">
        <v>0</v>
      </c>
      <c r="I931" t="s">
        <v>36</v>
      </c>
      <c r="J931" t="s">
        <v>36</v>
      </c>
      <c r="K931" t="s">
        <v>36</v>
      </c>
      <c r="L931">
        <v>394</v>
      </c>
      <c r="M931" t="s">
        <v>8946</v>
      </c>
      <c r="N931" t="s">
        <v>8955</v>
      </c>
      <c r="O931" t="s">
        <v>8956</v>
      </c>
      <c r="P931" s="2">
        <v>35408</v>
      </c>
      <c r="Q931" t="s">
        <v>8949</v>
      </c>
      <c r="R931" t="s">
        <v>143</v>
      </c>
      <c r="S931" t="s">
        <v>187</v>
      </c>
      <c r="T931" t="s">
        <v>808</v>
      </c>
      <c r="U931" t="s">
        <v>8950</v>
      </c>
      <c r="V931" t="s">
        <v>36</v>
      </c>
      <c r="W931" t="s">
        <v>809</v>
      </c>
      <c r="Y931" t="s">
        <v>8952</v>
      </c>
      <c r="Z931" t="s">
        <v>4855</v>
      </c>
      <c r="AA931" t="str">
        <f t="shared" si="29"/>
        <v>Volatile Organic Compounds (VOCs); EMS code: NGST</v>
      </c>
      <c r="AB931" t="s">
        <v>43</v>
      </c>
      <c r="AD931" t="s">
        <v>44</v>
      </c>
      <c r="AE931" t="str">
        <f t="shared" si="30"/>
        <v/>
      </c>
    </row>
    <row r="932" spans="1:31" hidden="1" x14ac:dyDescent="0.35">
      <c r="A932" t="s">
        <v>641</v>
      </c>
      <c r="B932" t="s">
        <v>630</v>
      </c>
      <c r="C932" t="s">
        <v>631</v>
      </c>
      <c r="D932" t="s">
        <v>632</v>
      </c>
      <c r="E932" t="s">
        <v>633</v>
      </c>
      <c r="F932" t="s">
        <v>634</v>
      </c>
      <c r="G932" t="s">
        <v>634</v>
      </c>
      <c r="H932">
        <v>0</v>
      </c>
      <c r="I932" t="s">
        <v>36</v>
      </c>
      <c r="J932" t="s">
        <v>36</v>
      </c>
      <c r="K932" t="s">
        <v>36</v>
      </c>
      <c r="L932">
        <v>77638</v>
      </c>
      <c r="M932" t="s">
        <v>635</v>
      </c>
      <c r="N932" t="s">
        <v>636</v>
      </c>
      <c r="O932" t="s">
        <v>637</v>
      </c>
      <c r="P932" s="2">
        <v>35167</v>
      </c>
      <c r="Q932" t="s">
        <v>38</v>
      </c>
      <c r="R932" t="s">
        <v>39</v>
      </c>
      <c r="T932" t="s">
        <v>638</v>
      </c>
      <c r="U932" t="s">
        <v>639</v>
      </c>
      <c r="V932" t="s">
        <v>36</v>
      </c>
      <c r="W932" t="s">
        <v>640</v>
      </c>
      <c r="Z932" t="s">
        <v>642</v>
      </c>
      <c r="AA932" t="str">
        <f t="shared" si="29"/>
        <v>Physical Properties; EMS code: 0018</v>
      </c>
      <c r="AB932" t="s">
        <v>691</v>
      </c>
      <c r="AD932" t="s">
        <v>44</v>
      </c>
      <c r="AE932" t="str">
        <f t="shared" si="30"/>
        <v/>
      </c>
    </row>
    <row r="933" spans="1:31" hidden="1" x14ac:dyDescent="0.35">
      <c r="A933" t="s">
        <v>641</v>
      </c>
      <c r="B933" t="s">
        <v>630</v>
      </c>
      <c r="C933" t="s">
        <v>631</v>
      </c>
      <c r="D933" t="s">
        <v>632</v>
      </c>
      <c r="E933" t="s">
        <v>643</v>
      </c>
      <c r="F933" t="s">
        <v>644</v>
      </c>
      <c r="G933" t="s">
        <v>644</v>
      </c>
      <c r="H933">
        <v>0</v>
      </c>
      <c r="I933" t="s">
        <v>36</v>
      </c>
      <c r="J933" t="s">
        <v>36</v>
      </c>
      <c r="K933" t="s">
        <v>36</v>
      </c>
      <c r="L933">
        <v>35758</v>
      </c>
      <c r="M933" t="s">
        <v>645</v>
      </c>
      <c r="N933" t="s">
        <v>646</v>
      </c>
      <c r="O933" t="s">
        <v>647</v>
      </c>
      <c r="P933" s="2">
        <v>35167</v>
      </c>
      <c r="Q933" t="s">
        <v>115</v>
      </c>
      <c r="R933" t="s">
        <v>39</v>
      </c>
      <c r="T933" t="s">
        <v>638</v>
      </c>
      <c r="U933" t="s">
        <v>639</v>
      </c>
      <c r="V933" t="s">
        <v>36</v>
      </c>
      <c r="W933" t="s">
        <v>640</v>
      </c>
      <c r="Z933" t="s">
        <v>642</v>
      </c>
      <c r="AA933" t="str">
        <f t="shared" si="29"/>
        <v>Physical Properties; EMS code: 0018</v>
      </c>
      <c r="AB933" t="s">
        <v>691</v>
      </c>
      <c r="AD933" t="s">
        <v>44</v>
      </c>
      <c r="AE933" t="str">
        <f t="shared" si="30"/>
        <v/>
      </c>
    </row>
    <row r="934" spans="1:31" hidden="1" x14ac:dyDescent="0.35">
      <c r="A934" t="s">
        <v>641</v>
      </c>
      <c r="B934" t="s">
        <v>630</v>
      </c>
      <c r="C934" t="s">
        <v>631</v>
      </c>
      <c r="D934" t="s">
        <v>632</v>
      </c>
      <c r="E934" t="s">
        <v>648</v>
      </c>
      <c r="F934" t="s">
        <v>649</v>
      </c>
      <c r="G934" t="s">
        <v>649</v>
      </c>
      <c r="H934">
        <v>0</v>
      </c>
      <c r="I934" t="s">
        <v>36</v>
      </c>
      <c r="J934" t="s">
        <v>36</v>
      </c>
      <c r="K934" t="s">
        <v>36</v>
      </c>
      <c r="L934">
        <v>1162</v>
      </c>
      <c r="O934" t="s">
        <v>650</v>
      </c>
      <c r="P934" s="2">
        <v>35167</v>
      </c>
      <c r="Q934" t="s">
        <v>38</v>
      </c>
      <c r="R934" t="s">
        <v>39</v>
      </c>
      <c r="T934" t="s">
        <v>638</v>
      </c>
      <c r="U934" t="s">
        <v>639</v>
      </c>
      <c r="V934" t="s">
        <v>36</v>
      </c>
      <c r="W934" t="s">
        <v>640</v>
      </c>
      <c r="Z934" t="s">
        <v>642</v>
      </c>
      <c r="AA934" t="str">
        <f t="shared" si="29"/>
        <v>Physical Properties; EMS code: 0018</v>
      </c>
      <c r="AB934" t="s">
        <v>691</v>
      </c>
      <c r="AD934" t="s">
        <v>44</v>
      </c>
      <c r="AE934" t="str">
        <f t="shared" si="30"/>
        <v/>
      </c>
    </row>
    <row r="935" spans="1:31" hidden="1" x14ac:dyDescent="0.35">
      <c r="A935" t="s">
        <v>641</v>
      </c>
      <c r="B935" t="s">
        <v>630</v>
      </c>
      <c r="C935" t="s">
        <v>631</v>
      </c>
      <c r="D935" t="s">
        <v>632</v>
      </c>
      <c r="E935" t="s">
        <v>489</v>
      </c>
      <c r="F935" t="s">
        <v>159</v>
      </c>
      <c r="G935" t="s">
        <v>490</v>
      </c>
      <c r="H935">
        <v>0</v>
      </c>
      <c r="I935" t="s">
        <v>36</v>
      </c>
      <c r="J935" t="s">
        <v>36</v>
      </c>
      <c r="K935" t="s">
        <v>36</v>
      </c>
      <c r="L935">
        <v>321010</v>
      </c>
      <c r="M935" t="s">
        <v>513</v>
      </c>
      <c r="N935" t="s">
        <v>651</v>
      </c>
      <c r="O935" t="s">
        <v>258</v>
      </c>
      <c r="P935" s="2">
        <v>35167</v>
      </c>
      <c r="Q935" t="s">
        <v>115</v>
      </c>
      <c r="R935" t="s">
        <v>39</v>
      </c>
      <c r="T935" t="s">
        <v>638</v>
      </c>
      <c r="U935" t="s">
        <v>639</v>
      </c>
      <c r="V935" t="s">
        <v>36</v>
      </c>
      <c r="W935" t="s">
        <v>640</v>
      </c>
      <c r="Z935" t="s">
        <v>642</v>
      </c>
      <c r="AA935" t="str">
        <f t="shared" si="29"/>
        <v>Physical Properties; EMS code: 0018</v>
      </c>
      <c r="AB935" t="s">
        <v>691</v>
      </c>
      <c r="AD935" t="s">
        <v>44</v>
      </c>
      <c r="AE935" t="str">
        <f t="shared" si="30"/>
        <v/>
      </c>
    </row>
    <row r="936" spans="1:31" hidden="1" x14ac:dyDescent="0.35">
      <c r="A936" t="s">
        <v>641</v>
      </c>
      <c r="B936" t="s">
        <v>630</v>
      </c>
      <c r="C936" t="s">
        <v>631</v>
      </c>
      <c r="D936" t="s">
        <v>632</v>
      </c>
      <c r="E936" t="s">
        <v>652</v>
      </c>
      <c r="F936" t="s">
        <v>653</v>
      </c>
      <c r="G936" t="s">
        <v>653</v>
      </c>
      <c r="H936">
        <v>0</v>
      </c>
      <c r="I936" t="s">
        <v>36</v>
      </c>
      <c r="J936" t="s">
        <v>36</v>
      </c>
      <c r="K936" t="s">
        <v>36</v>
      </c>
      <c r="L936">
        <v>772</v>
      </c>
      <c r="M936" t="s">
        <v>654</v>
      </c>
      <c r="N936" t="s">
        <v>655</v>
      </c>
      <c r="O936" t="s">
        <v>656</v>
      </c>
      <c r="P936" s="2">
        <v>35167</v>
      </c>
      <c r="Q936" t="s">
        <v>276</v>
      </c>
      <c r="R936" t="s">
        <v>39</v>
      </c>
      <c r="T936" t="s">
        <v>638</v>
      </c>
      <c r="U936" t="s">
        <v>639</v>
      </c>
      <c r="V936" t="s">
        <v>36</v>
      </c>
      <c r="W936" t="s">
        <v>640</v>
      </c>
      <c r="Z936" t="s">
        <v>642</v>
      </c>
      <c r="AA936" t="str">
        <f t="shared" si="29"/>
        <v>Physical Properties; EMS code: 0018</v>
      </c>
      <c r="AB936" t="s">
        <v>691</v>
      </c>
      <c r="AD936" t="s">
        <v>44</v>
      </c>
      <c r="AE936" t="str">
        <f t="shared" si="30"/>
        <v/>
      </c>
    </row>
    <row r="937" spans="1:31" hidden="1" x14ac:dyDescent="0.35">
      <c r="A937" t="s">
        <v>641</v>
      </c>
      <c r="B937" t="s">
        <v>630</v>
      </c>
      <c r="C937" t="s">
        <v>631</v>
      </c>
      <c r="D937" t="s">
        <v>632</v>
      </c>
      <c r="E937" t="s">
        <v>657</v>
      </c>
      <c r="F937" t="s">
        <v>658</v>
      </c>
      <c r="G937" t="s">
        <v>658</v>
      </c>
      <c r="H937">
        <v>0</v>
      </c>
      <c r="I937" t="s">
        <v>35</v>
      </c>
      <c r="J937" t="s">
        <v>36</v>
      </c>
      <c r="K937" t="s">
        <v>36</v>
      </c>
      <c r="L937">
        <v>19415</v>
      </c>
      <c r="O937" t="s">
        <v>659</v>
      </c>
      <c r="P937" s="2">
        <v>35167</v>
      </c>
      <c r="Q937" t="s">
        <v>38</v>
      </c>
      <c r="R937" t="s">
        <v>39</v>
      </c>
      <c r="T937" t="s">
        <v>638</v>
      </c>
      <c r="U937" t="s">
        <v>639</v>
      </c>
      <c r="V937" t="s">
        <v>36</v>
      </c>
      <c r="W937" t="s">
        <v>640</v>
      </c>
      <c r="Z937" t="s">
        <v>642</v>
      </c>
      <c r="AA937" t="str">
        <f t="shared" si="29"/>
        <v>Physical Properties; EMS code: 0018</v>
      </c>
      <c r="AB937" t="s">
        <v>691</v>
      </c>
      <c r="AD937" t="s">
        <v>44</v>
      </c>
      <c r="AE937" t="str">
        <f t="shared" si="30"/>
        <v/>
      </c>
    </row>
    <row r="938" spans="1:31" hidden="1" x14ac:dyDescent="0.35">
      <c r="A938" t="s">
        <v>641</v>
      </c>
      <c r="B938" t="s">
        <v>630</v>
      </c>
      <c r="C938" t="s">
        <v>631</v>
      </c>
      <c r="D938" t="s">
        <v>632</v>
      </c>
      <c r="E938" t="s">
        <v>660</v>
      </c>
      <c r="F938" t="s">
        <v>661</v>
      </c>
      <c r="G938" t="s">
        <v>661</v>
      </c>
      <c r="H938">
        <v>0</v>
      </c>
      <c r="I938" t="s">
        <v>36</v>
      </c>
      <c r="J938" t="s">
        <v>36</v>
      </c>
      <c r="K938" t="s">
        <v>36</v>
      </c>
      <c r="L938">
        <v>35830</v>
      </c>
      <c r="M938" t="s">
        <v>662</v>
      </c>
      <c r="N938" t="s">
        <v>651</v>
      </c>
      <c r="O938" t="s">
        <v>663</v>
      </c>
      <c r="P938" s="2">
        <v>35167</v>
      </c>
      <c r="Q938" t="s">
        <v>319</v>
      </c>
      <c r="R938" t="s">
        <v>39</v>
      </c>
      <c r="T938" t="s">
        <v>638</v>
      </c>
      <c r="U938" t="s">
        <v>639</v>
      </c>
      <c r="V938" t="s">
        <v>36</v>
      </c>
      <c r="W938" t="s">
        <v>640</v>
      </c>
      <c r="Z938" t="s">
        <v>642</v>
      </c>
      <c r="AA938" t="str">
        <f t="shared" si="29"/>
        <v>Physical Properties; EMS code: 0018</v>
      </c>
      <c r="AB938" t="s">
        <v>691</v>
      </c>
      <c r="AD938" t="s">
        <v>44</v>
      </c>
      <c r="AE938" t="str">
        <f t="shared" si="30"/>
        <v/>
      </c>
    </row>
    <row r="939" spans="1:31" hidden="1" x14ac:dyDescent="0.35">
      <c r="A939" t="s">
        <v>641</v>
      </c>
      <c r="B939" t="s">
        <v>630</v>
      </c>
      <c r="C939" t="s">
        <v>631</v>
      </c>
      <c r="D939" t="s">
        <v>632</v>
      </c>
      <c r="E939" t="s">
        <v>612</v>
      </c>
      <c r="F939" t="s">
        <v>613</v>
      </c>
      <c r="G939" t="s">
        <v>614</v>
      </c>
      <c r="H939">
        <v>0</v>
      </c>
      <c r="I939" t="s">
        <v>36</v>
      </c>
      <c r="J939" t="s">
        <v>36</v>
      </c>
      <c r="K939" t="s">
        <v>36</v>
      </c>
      <c r="L939">
        <v>33</v>
      </c>
      <c r="M939" t="s">
        <v>664</v>
      </c>
      <c r="N939" t="s">
        <v>326</v>
      </c>
      <c r="O939" t="s">
        <v>665</v>
      </c>
      <c r="P939" s="2">
        <v>43656</v>
      </c>
      <c r="R939" t="s">
        <v>193</v>
      </c>
      <c r="T939" t="s">
        <v>638</v>
      </c>
      <c r="U939" t="s">
        <v>639</v>
      </c>
      <c r="V939" t="s">
        <v>36</v>
      </c>
      <c r="W939" t="s">
        <v>640</v>
      </c>
      <c r="Z939" t="s">
        <v>642</v>
      </c>
      <c r="AA939" t="str">
        <f t="shared" si="29"/>
        <v>Physical Properties; EMS code: 0018</v>
      </c>
      <c r="AB939" t="s">
        <v>691</v>
      </c>
      <c r="AD939" t="s">
        <v>692</v>
      </c>
      <c r="AE939" t="str">
        <f t="shared" si="30"/>
        <v>Field sampling</v>
      </c>
    </row>
    <row r="940" spans="1:31" hidden="1" x14ac:dyDescent="0.35">
      <c r="A940" t="s">
        <v>641</v>
      </c>
      <c r="B940" t="s">
        <v>630</v>
      </c>
      <c r="C940" t="s">
        <v>631</v>
      </c>
      <c r="D940" t="s">
        <v>632</v>
      </c>
      <c r="E940" t="s">
        <v>666</v>
      </c>
      <c r="F940" t="s">
        <v>667</v>
      </c>
      <c r="G940" t="s">
        <v>667</v>
      </c>
      <c r="H940">
        <v>0</v>
      </c>
      <c r="I940" t="s">
        <v>36</v>
      </c>
      <c r="J940" t="s">
        <v>36</v>
      </c>
      <c r="K940" t="s">
        <v>36</v>
      </c>
      <c r="L940">
        <v>2812</v>
      </c>
      <c r="O940" t="s">
        <v>668</v>
      </c>
      <c r="P940" s="2">
        <v>35167</v>
      </c>
      <c r="Q940" t="s">
        <v>38</v>
      </c>
      <c r="R940" t="s">
        <v>39</v>
      </c>
      <c r="T940" t="s">
        <v>638</v>
      </c>
      <c r="U940" t="s">
        <v>639</v>
      </c>
      <c r="V940" t="s">
        <v>36</v>
      </c>
      <c r="W940" t="s">
        <v>640</v>
      </c>
      <c r="Z940" t="s">
        <v>642</v>
      </c>
      <c r="AA940" t="str">
        <f t="shared" si="29"/>
        <v>Physical Properties; EMS code: 0018</v>
      </c>
      <c r="AB940" t="s">
        <v>691</v>
      </c>
      <c r="AD940" t="s">
        <v>44</v>
      </c>
      <c r="AE940" t="str">
        <f t="shared" si="30"/>
        <v/>
      </c>
    </row>
    <row r="941" spans="1:31" hidden="1" x14ac:dyDescent="0.35">
      <c r="A941" t="s">
        <v>641</v>
      </c>
      <c r="B941" t="s">
        <v>630</v>
      </c>
      <c r="C941" t="s">
        <v>631</v>
      </c>
      <c r="D941" t="s">
        <v>632</v>
      </c>
      <c r="E941" t="s">
        <v>242</v>
      </c>
      <c r="F941" t="s">
        <v>243</v>
      </c>
      <c r="G941" t="s">
        <v>243</v>
      </c>
      <c r="H941">
        <v>0</v>
      </c>
      <c r="I941" t="s">
        <v>36</v>
      </c>
      <c r="J941" t="s">
        <v>36</v>
      </c>
      <c r="K941" t="s">
        <v>36</v>
      </c>
      <c r="L941">
        <v>70434</v>
      </c>
      <c r="M941" t="s">
        <v>363</v>
      </c>
      <c r="N941" t="s">
        <v>412</v>
      </c>
      <c r="O941" t="s">
        <v>413</v>
      </c>
      <c r="P941" s="2">
        <v>35167</v>
      </c>
      <c r="Q941" t="s">
        <v>38</v>
      </c>
      <c r="R941" t="s">
        <v>39</v>
      </c>
      <c r="T941" t="s">
        <v>638</v>
      </c>
      <c r="U941" t="s">
        <v>639</v>
      </c>
      <c r="V941" t="s">
        <v>36</v>
      </c>
      <c r="W941" t="s">
        <v>640</v>
      </c>
      <c r="Z941" t="s">
        <v>642</v>
      </c>
      <c r="AA941" t="str">
        <f t="shared" si="29"/>
        <v>Physical Properties; EMS code: 0018</v>
      </c>
      <c r="AB941" t="s">
        <v>691</v>
      </c>
      <c r="AD941" t="s">
        <v>44</v>
      </c>
      <c r="AE941" t="str">
        <f t="shared" si="30"/>
        <v/>
      </c>
    </row>
    <row r="942" spans="1:31" hidden="1" x14ac:dyDescent="0.35">
      <c r="A942" t="s">
        <v>641</v>
      </c>
      <c r="B942" t="s">
        <v>630</v>
      </c>
      <c r="C942" t="s">
        <v>631</v>
      </c>
      <c r="D942" t="s">
        <v>632</v>
      </c>
      <c r="E942" t="s">
        <v>669</v>
      </c>
      <c r="F942" t="s">
        <v>670</v>
      </c>
      <c r="G942" t="s">
        <v>670</v>
      </c>
      <c r="H942">
        <v>0</v>
      </c>
      <c r="I942" t="s">
        <v>36</v>
      </c>
      <c r="J942" t="s">
        <v>36</v>
      </c>
      <c r="K942" t="s">
        <v>36</v>
      </c>
      <c r="L942">
        <v>9255</v>
      </c>
      <c r="M942" t="s">
        <v>671</v>
      </c>
      <c r="N942" t="s">
        <v>672</v>
      </c>
      <c r="O942" t="s">
        <v>673</v>
      </c>
      <c r="P942" s="2">
        <v>35167</v>
      </c>
      <c r="Q942" t="s">
        <v>38</v>
      </c>
      <c r="R942" t="s">
        <v>39</v>
      </c>
      <c r="T942" t="s">
        <v>638</v>
      </c>
      <c r="U942" t="s">
        <v>639</v>
      </c>
      <c r="V942" t="s">
        <v>36</v>
      </c>
      <c r="W942" t="s">
        <v>640</v>
      </c>
      <c r="Z942" t="s">
        <v>642</v>
      </c>
      <c r="AA942" t="str">
        <f t="shared" si="29"/>
        <v>Physical Properties; EMS code: 0018</v>
      </c>
      <c r="AB942" t="s">
        <v>691</v>
      </c>
      <c r="AD942" t="s">
        <v>44</v>
      </c>
      <c r="AE942" t="str">
        <f t="shared" si="30"/>
        <v/>
      </c>
    </row>
    <row r="943" spans="1:31" hidden="1" x14ac:dyDescent="0.35">
      <c r="A943" t="s">
        <v>641</v>
      </c>
      <c r="B943" t="s">
        <v>630</v>
      </c>
      <c r="C943" t="s">
        <v>631</v>
      </c>
      <c r="D943" t="s">
        <v>632</v>
      </c>
      <c r="E943" t="s">
        <v>674</v>
      </c>
      <c r="F943" t="s">
        <v>675</v>
      </c>
      <c r="G943" t="s">
        <v>675</v>
      </c>
      <c r="H943">
        <v>0</v>
      </c>
      <c r="I943" t="s">
        <v>36</v>
      </c>
      <c r="J943" t="s">
        <v>36</v>
      </c>
      <c r="K943" t="s">
        <v>36</v>
      </c>
      <c r="L943">
        <v>32977</v>
      </c>
      <c r="M943" t="s">
        <v>676</v>
      </c>
      <c r="N943" t="s">
        <v>677</v>
      </c>
      <c r="O943" t="s">
        <v>678</v>
      </c>
      <c r="P943" s="2">
        <v>35167</v>
      </c>
      <c r="Q943" t="s">
        <v>38</v>
      </c>
      <c r="R943" t="s">
        <v>39</v>
      </c>
      <c r="T943" t="s">
        <v>638</v>
      </c>
      <c r="U943" t="s">
        <v>639</v>
      </c>
      <c r="V943" t="s">
        <v>36</v>
      </c>
      <c r="W943" t="s">
        <v>640</v>
      </c>
      <c r="Z943" t="s">
        <v>642</v>
      </c>
      <c r="AA943" t="str">
        <f t="shared" si="29"/>
        <v>Physical Properties; EMS code: 0018</v>
      </c>
      <c r="AB943" t="s">
        <v>691</v>
      </c>
      <c r="AD943" t="s">
        <v>44</v>
      </c>
      <c r="AE943" t="str">
        <f t="shared" si="30"/>
        <v/>
      </c>
    </row>
    <row r="944" spans="1:31" hidden="1" x14ac:dyDescent="0.35">
      <c r="A944" t="s">
        <v>2290</v>
      </c>
      <c r="B944" t="s">
        <v>2270</v>
      </c>
      <c r="C944" t="s">
        <v>631</v>
      </c>
      <c r="D944" t="s">
        <v>2272</v>
      </c>
      <c r="E944" t="s">
        <v>2287</v>
      </c>
      <c r="F944" t="s">
        <v>2288</v>
      </c>
      <c r="G944" t="s">
        <v>2288</v>
      </c>
      <c r="H944">
        <v>0</v>
      </c>
      <c r="I944" t="s">
        <v>36</v>
      </c>
      <c r="J944" t="s">
        <v>36</v>
      </c>
      <c r="K944" t="s">
        <v>36</v>
      </c>
      <c r="L944">
        <v>142</v>
      </c>
      <c r="O944" t="s">
        <v>2289</v>
      </c>
      <c r="P944" s="2">
        <v>35167</v>
      </c>
      <c r="Q944" t="s">
        <v>960</v>
      </c>
      <c r="R944" t="s">
        <v>39</v>
      </c>
      <c r="T944" t="s">
        <v>638</v>
      </c>
      <c r="U944" t="s">
        <v>639</v>
      </c>
      <c r="V944" t="s">
        <v>36</v>
      </c>
      <c r="W944" t="s">
        <v>640</v>
      </c>
      <c r="Z944" t="s">
        <v>642</v>
      </c>
      <c r="AA944" t="str">
        <f t="shared" si="29"/>
        <v>Physical Properties; EMS code: 0470</v>
      </c>
      <c r="AB944" t="s">
        <v>691</v>
      </c>
      <c r="AD944" t="s">
        <v>44</v>
      </c>
      <c r="AE944" t="str">
        <f t="shared" si="30"/>
        <v/>
      </c>
    </row>
    <row r="945" spans="1:31" hidden="1" x14ac:dyDescent="0.35">
      <c r="A945" t="s">
        <v>2340</v>
      </c>
      <c r="B945" t="s">
        <v>2337</v>
      </c>
      <c r="C945" t="s">
        <v>631</v>
      </c>
      <c r="D945" t="s">
        <v>2338</v>
      </c>
      <c r="E945" t="s">
        <v>652</v>
      </c>
      <c r="F945" t="s">
        <v>653</v>
      </c>
      <c r="G945" t="s">
        <v>653</v>
      </c>
      <c r="H945">
        <v>0</v>
      </c>
      <c r="I945" t="s">
        <v>36</v>
      </c>
      <c r="J945" t="s">
        <v>36</v>
      </c>
      <c r="K945" t="s">
        <v>36</v>
      </c>
      <c r="L945">
        <v>739</v>
      </c>
      <c r="M945" t="s">
        <v>2332</v>
      </c>
      <c r="N945" t="s">
        <v>372</v>
      </c>
      <c r="O945" t="s">
        <v>355</v>
      </c>
      <c r="P945" s="2">
        <v>36075</v>
      </c>
      <c r="Q945" t="s">
        <v>2339</v>
      </c>
      <c r="R945" t="s">
        <v>187</v>
      </c>
      <c r="S945" t="s">
        <v>187</v>
      </c>
      <c r="T945" t="s">
        <v>638</v>
      </c>
      <c r="U945" t="s">
        <v>639</v>
      </c>
      <c r="V945" t="s">
        <v>36</v>
      </c>
      <c r="W945" t="s">
        <v>640</v>
      </c>
      <c r="Z945" t="s">
        <v>642</v>
      </c>
      <c r="AA945" t="str">
        <f t="shared" si="29"/>
        <v>Physical Properties; EMS code: 0477</v>
      </c>
      <c r="AB945" t="s">
        <v>691</v>
      </c>
      <c r="AD945" t="s">
        <v>44</v>
      </c>
      <c r="AE945" t="str">
        <f t="shared" si="30"/>
        <v/>
      </c>
    </row>
    <row r="946" spans="1:31" hidden="1" x14ac:dyDescent="0.35">
      <c r="A946" t="s">
        <v>2343</v>
      </c>
      <c r="B946" t="s">
        <v>868</v>
      </c>
      <c r="C946" t="s">
        <v>631</v>
      </c>
      <c r="D946" t="s">
        <v>2341</v>
      </c>
      <c r="E946" t="s">
        <v>657</v>
      </c>
      <c r="F946" t="s">
        <v>658</v>
      </c>
      <c r="G946" t="s">
        <v>658</v>
      </c>
      <c r="H946">
        <v>0</v>
      </c>
      <c r="I946" t="s">
        <v>35</v>
      </c>
      <c r="J946" t="s">
        <v>36</v>
      </c>
      <c r="K946" t="s">
        <v>36</v>
      </c>
      <c r="L946">
        <v>36</v>
      </c>
      <c r="O946" t="s">
        <v>2344</v>
      </c>
      <c r="P946" s="2">
        <v>35167</v>
      </c>
      <c r="Q946" t="s">
        <v>960</v>
      </c>
      <c r="R946" t="s">
        <v>39</v>
      </c>
      <c r="T946" t="s">
        <v>638</v>
      </c>
      <c r="U946" t="s">
        <v>639</v>
      </c>
      <c r="V946" t="s">
        <v>36</v>
      </c>
      <c r="W946" t="s">
        <v>640</v>
      </c>
      <c r="Z946" t="s">
        <v>642</v>
      </c>
      <c r="AA946" t="str">
        <f t="shared" si="29"/>
        <v>Physical Properties; EMS code: 0660</v>
      </c>
      <c r="AB946" t="s">
        <v>691</v>
      </c>
      <c r="AD946" t="s">
        <v>44</v>
      </c>
      <c r="AE946" t="str">
        <f t="shared" si="30"/>
        <v/>
      </c>
    </row>
    <row r="947" spans="1:31" hidden="1" x14ac:dyDescent="0.35">
      <c r="A947" t="s">
        <v>2290</v>
      </c>
      <c r="B947" t="s">
        <v>2270</v>
      </c>
      <c r="C947" t="s">
        <v>2310</v>
      </c>
      <c r="D947" t="s">
        <v>2272</v>
      </c>
      <c r="E947" t="s">
        <v>2311</v>
      </c>
      <c r="F947" t="s">
        <v>2312</v>
      </c>
      <c r="G947" t="s">
        <v>2312</v>
      </c>
      <c r="H947">
        <v>0</v>
      </c>
      <c r="I947" t="s">
        <v>35</v>
      </c>
      <c r="J947" t="s">
        <v>36</v>
      </c>
      <c r="K947" t="s">
        <v>36</v>
      </c>
      <c r="L947">
        <v>1127</v>
      </c>
      <c r="O947" t="s">
        <v>2313</v>
      </c>
      <c r="P947" s="2">
        <v>35167</v>
      </c>
      <c r="Q947" t="s">
        <v>960</v>
      </c>
      <c r="R947" t="s">
        <v>39</v>
      </c>
      <c r="T947" t="s">
        <v>638</v>
      </c>
      <c r="U947" t="s">
        <v>2314</v>
      </c>
      <c r="V947" t="s">
        <v>36</v>
      </c>
      <c r="W947" t="s">
        <v>640</v>
      </c>
      <c r="Z947" t="s">
        <v>642</v>
      </c>
      <c r="AA947" t="str">
        <f t="shared" si="29"/>
        <v>Physical Properties; EMS code: 0470</v>
      </c>
      <c r="AB947" t="s">
        <v>691</v>
      </c>
      <c r="AD947" t="s">
        <v>44</v>
      </c>
      <c r="AE947" t="str">
        <f t="shared" si="30"/>
        <v/>
      </c>
    </row>
    <row r="948" spans="1:31" hidden="1" x14ac:dyDescent="0.35">
      <c r="A948" t="s">
        <v>2343</v>
      </c>
      <c r="B948" t="s">
        <v>868</v>
      </c>
      <c r="C948" t="s">
        <v>2310</v>
      </c>
      <c r="D948" t="s">
        <v>2341</v>
      </c>
      <c r="E948" t="s">
        <v>2311</v>
      </c>
      <c r="F948" t="s">
        <v>2312</v>
      </c>
      <c r="G948" t="s">
        <v>2312</v>
      </c>
      <c r="H948">
        <v>0</v>
      </c>
      <c r="I948" t="s">
        <v>35</v>
      </c>
      <c r="J948" t="s">
        <v>36</v>
      </c>
      <c r="K948" t="s">
        <v>36</v>
      </c>
      <c r="L948">
        <v>5594</v>
      </c>
      <c r="O948" t="s">
        <v>2342</v>
      </c>
      <c r="P948" s="2">
        <v>35167</v>
      </c>
      <c r="Q948" t="s">
        <v>960</v>
      </c>
      <c r="R948" t="s">
        <v>39</v>
      </c>
      <c r="T948" t="s">
        <v>638</v>
      </c>
      <c r="U948" t="s">
        <v>2314</v>
      </c>
      <c r="V948" t="s">
        <v>36</v>
      </c>
      <c r="W948" t="s">
        <v>640</v>
      </c>
      <c r="Z948" t="s">
        <v>642</v>
      </c>
      <c r="AA948" t="str">
        <f t="shared" si="29"/>
        <v>Physical Properties; EMS code: 0660</v>
      </c>
      <c r="AB948" t="s">
        <v>691</v>
      </c>
      <c r="AD948" t="s">
        <v>44</v>
      </c>
      <c r="AE948" t="str">
        <f t="shared" si="30"/>
        <v/>
      </c>
    </row>
    <row r="949" spans="1:31" hidden="1" x14ac:dyDescent="0.35">
      <c r="A949" t="s">
        <v>12087</v>
      </c>
      <c r="B949" t="s">
        <v>12082</v>
      </c>
      <c r="C949" t="s">
        <v>2310</v>
      </c>
      <c r="D949" t="s">
        <v>12083</v>
      </c>
      <c r="E949" t="s">
        <v>12084</v>
      </c>
      <c r="F949" t="s">
        <v>12085</v>
      </c>
      <c r="G949" t="s">
        <v>12085</v>
      </c>
      <c r="H949">
        <v>1E-3</v>
      </c>
      <c r="I949" t="s">
        <v>36</v>
      </c>
      <c r="J949" t="s">
        <v>36</v>
      </c>
      <c r="K949" t="s">
        <v>36</v>
      </c>
      <c r="L949">
        <v>59</v>
      </c>
      <c r="O949" t="s">
        <v>12086</v>
      </c>
      <c r="P949" s="2">
        <v>35167</v>
      </c>
      <c r="Q949" t="s">
        <v>133</v>
      </c>
      <c r="R949" t="s">
        <v>39</v>
      </c>
      <c r="T949" t="s">
        <v>638</v>
      </c>
      <c r="U949" t="s">
        <v>2314</v>
      </c>
      <c r="V949" t="s">
        <v>36</v>
      </c>
      <c r="W949" t="s">
        <v>640</v>
      </c>
      <c r="AA949" t="str">
        <f t="shared" si="29"/>
        <v>EMS code: VOFR</v>
      </c>
      <c r="AB949" t="s">
        <v>43</v>
      </c>
      <c r="AD949" t="s">
        <v>44</v>
      </c>
      <c r="AE949" t="str">
        <f t="shared" si="30"/>
        <v/>
      </c>
    </row>
    <row r="950" spans="1:31" hidden="1" x14ac:dyDescent="0.35">
      <c r="A950" t="s">
        <v>12087</v>
      </c>
      <c r="B950" t="s">
        <v>12082</v>
      </c>
      <c r="C950" t="s">
        <v>2310</v>
      </c>
      <c r="D950" t="s">
        <v>12083</v>
      </c>
      <c r="E950" t="s">
        <v>12088</v>
      </c>
      <c r="F950" t="s">
        <v>12089</v>
      </c>
      <c r="G950" t="s">
        <v>12089</v>
      </c>
      <c r="H950">
        <v>0</v>
      </c>
      <c r="I950" t="s">
        <v>36</v>
      </c>
      <c r="J950" t="s">
        <v>36</v>
      </c>
      <c r="K950" t="s">
        <v>36</v>
      </c>
      <c r="L950">
        <v>44227</v>
      </c>
      <c r="M950" t="s">
        <v>6009</v>
      </c>
      <c r="N950" t="s">
        <v>6010</v>
      </c>
      <c r="O950" t="s">
        <v>258</v>
      </c>
      <c r="P950" s="2">
        <v>35167</v>
      </c>
      <c r="Q950" t="s">
        <v>11002</v>
      </c>
      <c r="R950" t="s">
        <v>39</v>
      </c>
      <c r="T950" t="s">
        <v>638</v>
      </c>
      <c r="U950" t="s">
        <v>2314</v>
      </c>
      <c r="V950" t="s">
        <v>36</v>
      </c>
      <c r="W950" t="s">
        <v>640</v>
      </c>
      <c r="AA950" t="str">
        <f t="shared" si="29"/>
        <v>EMS code: VOFR</v>
      </c>
      <c r="AB950" t="s">
        <v>43</v>
      </c>
      <c r="AD950" t="s">
        <v>44</v>
      </c>
      <c r="AE950" t="str">
        <f t="shared" si="30"/>
        <v/>
      </c>
    </row>
    <row r="951" spans="1:31" hidden="1" x14ac:dyDescent="0.35">
      <c r="A951" t="s">
        <v>12087</v>
      </c>
      <c r="B951" t="s">
        <v>12082</v>
      </c>
      <c r="C951" t="s">
        <v>2310</v>
      </c>
      <c r="D951" t="s">
        <v>12083</v>
      </c>
      <c r="E951" t="s">
        <v>12090</v>
      </c>
      <c r="F951" t="s">
        <v>12091</v>
      </c>
      <c r="G951" t="s">
        <v>12091</v>
      </c>
      <c r="H951">
        <v>0</v>
      </c>
      <c r="I951" t="s">
        <v>36</v>
      </c>
      <c r="J951" t="s">
        <v>36</v>
      </c>
      <c r="K951" t="s">
        <v>36</v>
      </c>
      <c r="L951">
        <v>259</v>
      </c>
      <c r="O951" t="s">
        <v>11028</v>
      </c>
      <c r="P951" s="2">
        <v>35167</v>
      </c>
      <c r="Q951" t="s">
        <v>133</v>
      </c>
      <c r="R951" t="s">
        <v>39</v>
      </c>
      <c r="T951" t="s">
        <v>638</v>
      </c>
      <c r="U951" t="s">
        <v>2314</v>
      </c>
      <c r="V951" t="s">
        <v>36</v>
      </c>
      <c r="W951" t="s">
        <v>640</v>
      </c>
      <c r="AA951" t="str">
        <f t="shared" si="29"/>
        <v>EMS code: VOFR</v>
      </c>
      <c r="AB951" t="s">
        <v>43</v>
      </c>
      <c r="AD951" t="s">
        <v>44</v>
      </c>
      <c r="AE951" t="str">
        <f t="shared" si="30"/>
        <v/>
      </c>
    </row>
    <row r="952" spans="1:31" hidden="1" x14ac:dyDescent="0.35">
      <c r="A952" t="s">
        <v>817</v>
      </c>
      <c r="B952" t="s">
        <v>811</v>
      </c>
      <c r="C952" t="s">
        <v>812</v>
      </c>
      <c r="D952" t="s">
        <v>813</v>
      </c>
      <c r="E952" t="s">
        <v>814</v>
      </c>
      <c r="F952" t="s">
        <v>815</v>
      </c>
      <c r="G952" t="s">
        <v>815</v>
      </c>
      <c r="I952" t="s">
        <v>36</v>
      </c>
      <c r="J952" t="s">
        <v>36</v>
      </c>
      <c r="K952" t="s">
        <v>36</v>
      </c>
      <c r="L952">
        <v>3810</v>
      </c>
      <c r="M952" t="s">
        <v>807</v>
      </c>
      <c r="N952" t="s">
        <v>711</v>
      </c>
      <c r="O952" t="s">
        <v>712</v>
      </c>
      <c r="P952" s="2">
        <v>43706</v>
      </c>
      <c r="R952" t="s">
        <v>193</v>
      </c>
      <c r="T952" t="s">
        <v>638</v>
      </c>
      <c r="U952" t="s">
        <v>816</v>
      </c>
      <c r="V952" t="s">
        <v>36</v>
      </c>
      <c r="W952" t="s">
        <v>640</v>
      </c>
      <c r="Z952" t="s">
        <v>690</v>
      </c>
      <c r="AA952" t="str">
        <f t="shared" si="29"/>
        <v>Field; EMS code: 0027</v>
      </c>
      <c r="AB952" t="s">
        <v>43</v>
      </c>
      <c r="AD952" t="s">
        <v>692</v>
      </c>
      <c r="AE952" t="str">
        <f t="shared" si="30"/>
        <v>Timed filling of measured bucket.</v>
      </c>
    </row>
    <row r="953" spans="1:31" hidden="1" x14ac:dyDescent="0.35">
      <c r="A953" t="s">
        <v>2397</v>
      </c>
      <c r="B953" t="s">
        <v>2392</v>
      </c>
      <c r="C953" t="s">
        <v>812</v>
      </c>
      <c r="D953" t="s">
        <v>2393</v>
      </c>
      <c r="E953" t="s">
        <v>2394</v>
      </c>
      <c r="F953" t="s">
        <v>2395</v>
      </c>
      <c r="G953" t="s">
        <v>2395</v>
      </c>
      <c r="H953">
        <v>0</v>
      </c>
      <c r="I953" t="s">
        <v>36</v>
      </c>
      <c r="J953" t="s">
        <v>36</v>
      </c>
      <c r="K953" t="s">
        <v>36</v>
      </c>
      <c r="L953">
        <v>27002</v>
      </c>
      <c r="O953" t="s">
        <v>2396</v>
      </c>
      <c r="P953" s="2">
        <v>35167</v>
      </c>
      <c r="Q953" t="s">
        <v>115</v>
      </c>
      <c r="R953" t="s">
        <v>39</v>
      </c>
      <c r="T953" t="s">
        <v>638</v>
      </c>
      <c r="U953" t="s">
        <v>816</v>
      </c>
      <c r="V953" t="s">
        <v>36</v>
      </c>
      <c r="W953" t="s">
        <v>640</v>
      </c>
      <c r="Z953" t="s">
        <v>642</v>
      </c>
      <c r="AA953" t="str">
        <f t="shared" si="29"/>
        <v>Physical Properties; EMS code: 1018</v>
      </c>
      <c r="AB953" t="s">
        <v>691</v>
      </c>
      <c r="AD953" t="s">
        <v>44</v>
      </c>
      <c r="AE953" t="str">
        <f t="shared" si="30"/>
        <v/>
      </c>
    </row>
    <row r="954" spans="1:31" hidden="1" x14ac:dyDescent="0.35">
      <c r="A954" t="s">
        <v>2397</v>
      </c>
      <c r="B954" t="s">
        <v>2392</v>
      </c>
      <c r="C954" t="s">
        <v>812</v>
      </c>
      <c r="D954" t="s">
        <v>2393</v>
      </c>
      <c r="E954" t="s">
        <v>643</v>
      </c>
      <c r="F954" t="s">
        <v>644</v>
      </c>
      <c r="G954" t="s">
        <v>644</v>
      </c>
      <c r="H954">
        <v>0</v>
      </c>
      <c r="I954" t="s">
        <v>36</v>
      </c>
      <c r="J954" t="s">
        <v>36</v>
      </c>
      <c r="K954" t="s">
        <v>36</v>
      </c>
      <c r="L954">
        <v>457</v>
      </c>
      <c r="O954" t="s">
        <v>2398</v>
      </c>
      <c r="P954" s="2">
        <v>35167</v>
      </c>
      <c r="Q954" t="s">
        <v>960</v>
      </c>
      <c r="R954" t="s">
        <v>39</v>
      </c>
      <c r="T954" t="s">
        <v>638</v>
      </c>
      <c r="U954" t="s">
        <v>816</v>
      </c>
      <c r="V954" t="s">
        <v>36</v>
      </c>
      <c r="W954" t="s">
        <v>640</v>
      </c>
      <c r="Z954" t="s">
        <v>642</v>
      </c>
      <c r="AA954" t="str">
        <f t="shared" si="29"/>
        <v>Physical Properties; EMS code: 1018</v>
      </c>
      <c r="AB954" t="s">
        <v>691</v>
      </c>
      <c r="AD954" t="s">
        <v>44</v>
      </c>
      <c r="AE954" t="str">
        <f t="shared" si="30"/>
        <v/>
      </c>
    </row>
    <row r="955" spans="1:31" hidden="1" x14ac:dyDescent="0.35">
      <c r="A955" t="s">
        <v>2397</v>
      </c>
      <c r="B955" t="s">
        <v>2392</v>
      </c>
      <c r="C955" t="s">
        <v>812</v>
      </c>
      <c r="D955" t="s">
        <v>2393</v>
      </c>
      <c r="E955" t="s">
        <v>242</v>
      </c>
      <c r="F955" t="s">
        <v>243</v>
      </c>
      <c r="G955" t="s">
        <v>243</v>
      </c>
      <c r="H955">
        <v>0</v>
      </c>
      <c r="I955" t="s">
        <v>36</v>
      </c>
      <c r="J955" t="s">
        <v>36</v>
      </c>
      <c r="K955" t="s">
        <v>36</v>
      </c>
      <c r="L955">
        <v>92</v>
      </c>
      <c r="O955" t="s">
        <v>2399</v>
      </c>
      <c r="P955" s="2">
        <v>35167</v>
      </c>
      <c r="Q955" t="s">
        <v>115</v>
      </c>
      <c r="R955" t="s">
        <v>39</v>
      </c>
      <c r="T955" t="s">
        <v>638</v>
      </c>
      <c r="U955" t="s">
        <v>816</v>
      </c>
      <c r="V955" t="s">
        <v>36</v>
      </c>
      <c r="W955" t="s">
        <v>640</v>
      </c>
      <c r="Z955" t="s">
        <v>642</v>
      </c>
      <c r="AA955" t="str">
        <f t="shared" si="29"/>
        <v>Physical Properties; EMS code: 1018</v>
      </c>
      <c r="AB955" t="s">
        <v>691</v>
      </c>
      <c r="AD955" t="s">
        <v>44</v>
      </c>
      <c r="AE955" t="str">
        <f t="shared" si="30"/>
        <v/>
      </c>
    </row>
    <row r="956" spans="1:31" hidden="1" x14ac:dyDescent="0.35">
      <c r="A956" t="s">
        <v>2397</v>
      </c>
      <c r="B956" t="s">
        <v>2392</v>
      </c>
      <c r="C956" t="s">
        <v>812</v>
      </c>
      <c r="D956" t="s">
        <v>2393</v>
      </c>
      <c r="E956" t="s">
        <v>666</v>
      </c>
      <c r="F956" t="s">
        <v>667</v>
      </c>
      <c r="G956" t="s">
        <v>667</v>
      </c>
      <c r="H956">
        <v>0</v>
      </c>
      <c r="I956" t="s">
        <v>36</v>
      </c>
      <c r="J956" t="s">
        <v>36</v>
      </c>
      <c r="K956" t="s">
        <v>36</v>
      </c>
      <c r="L956">
        <v>1002</v>
      </c>
      <c r="O956" t="s">
        <v>2400</v>
      </c>
      <c r="P956" s="2">
        <v>35167</v>
      </c>
      <c r="Q956" t="s">
        <v>960</v>
      </c>
      <c r="R956" t="s">
        <v>39</v>
      </c>
      <c r="T956" t="s">
        <v>638</v>
      </c>
      <c r="U956" t="s">
        <v>816</v>
      </c>
      <c r="V956" t="s">
        <v>36</v>
      </c>
      <c r="W956" t="s">
        <v>640</v>
      </c>
      <c r="Z956" t="s">
        <v>642</v>
      </c>
      <c r="AA956" t="str">
        <f t="shared" si="29"/>
        <v>Physical Properties; EMS code: 1018</v>
      </c>
      <c r="AB956" t="s">
        <v>691</v>
      </c>
      <c r="AD956" t="s">
        <v>44</v>
      </c>
      <c r="AE956" t="str">
        <f t="shared" si="30"/>
        <v/>
      </c>
    </row>
    <row r="957" spans="1:31" hidden="1" x14ac:dyDescent="0.35">
      <c r="A957" t="s">
        <v>2397</v>
      </c>
      <c r="B957" t="s">
        <v>2392</v>
      </c>
      <c r="C957" t="s">
        <v>812</v>
      </c>
      <c r="D957" t="s">
        <v>2393</v>
      </c>
      <c r="E957" t="s">
        <v>2401</v>
      </c>
      <c r="F957" t="s">
        <v>2402</v>
      </c>
      <c r="G957" t="s">
        <v>2402</v>
      </c>
      <c r="H957">
        <v>0</v>
      </c>
      <c r="I957" t="s">
        <v>35</v>
      </c>
      <c r="J957" t="s">
        <v>36</v>
      </c>
      <c r="K957" t="s">
        <v>36</v>
      </c>
      <c r="L957">
        <v>6574</v>
      </c>
      <c r="O957" t="s">
        <v>2403</v>
      </c>
      <c r="P957" s="2">
        <v>35167</v>
      </c>
      <c r="Q957" t="s">
        <v>960</v>
      </c>
      <c r="R957" t="s">
        <v>39</v>
      </c>
      <c r="T957" t="s">
        <v>638</v>
      </c>
      <c r="U957" t="s">
        <v>816</v>
      </c>
      <c r="V957" t="s">
        <v>36</v>
      </c>
      <c r="W957" t="s">
        <v>640</v>
      </c>
      <c r="Z957" t="s">
        <v>642</v>
      </c>
      <c r="AA957" t="str">
        <f t="shared" si="29"/>
        <v>Physical Properties; EMS code: 1018</v>
      </c>
      <c r="AB957" t="s">
        <v>691</v>
      </c>
      <c r="AD957" t="s">
        <v>44</v>
      </c>
      <c r="AE957" t="str">
        <f t="shared" si="30"/>
        <v/>
      </c>
    </row>
    <row r="958" spans="1:31" hidden="1" x14ac:dyDescent="0.35">
      <c r="A958" t="s">
        <v>2397</v>
      </c>
      <c r="B958" t="s">
        <v>2392</v>
      </c>
      <c r="C958" t="s">
        <v>812</v>
      </c>
      <c r="D958" t="s">
        <v>2393</v>
      </c>
      <c r="E958" t="s">
        <v>674</v>
      </c>
      <c r="F958" t="s">
        <v>675</v>
      </c>
      <c r="G958" t="s">
        <v>675</v>
      </c>
      <c r="H958">
        <v>0</v>
      </c>
      <c r="I958" t="s">
        <v>36</v>
      </c>
      <c r="J958" t="s">
        <v>36</v>
      </c>
      <c r="K958" t="s">
        <v>36</v>
      </c>
      <c r="L958">
        <v>25553</v>
      </c>
      <c r="M958" t="s">
        <v>2404</v>
      </c>
      <c r="N958" t="s">
        <v>2405</v>
      </c>
      <c r="O958" t="s">
        <v>2399</v>
      </c>
      <c r="P958" s="2">
        <v>35167</v>
      </c>
      <c r="Q958" t="s">
        <v>960</v>
      </c>
      <c r="R958" t="s">
        <v>39</v>
      </c>
      <c r="T958" t="s">
        <v>638</v>
      </c>
      <c r="U958" t="s">
        <v>816</v>
      </c>
      <c r="V958" t="s">
        <v>36</v>
      </c>
      <c r="W958" t="s">
        <v>640</v>
      </c>
      <c r="Z958" t="s">
        <v>642</v>
      </c>
      <c r="AA958" t="str">
        <f t="shared" si="29"/>
        <v>Physical Properties; EMS code: 1018</v>
      </c>
      <c r="AB958" t="s">
        <v>691</v>
      </c>
      <c r="AD958" t="s">
        <v>44</v>
      </c>
      <c r="AE958" t="str">
        <f t="shared" si="30"/>
        <v/>
      </c>
    </row>
    <row r="959" spans="1:31" hidden="1" x14ac:dyDescent="0.35">
      <c r="A959" t="s">
        <v>2397</v>
      </c>
      <c r="B959" t="s">
        <v>2392</v>
      </c>
      <c r="C959" t="s">
        <v>812</v>
      </c>
      <c r="D959" t="s">
        <v>2393</v>
      </c>
      <c r="E959" t="s">
        <v>2406</v>
      </c>
      <c r="F959" t="s">
        <v>2407</v>
      </c>
      <c r="G959" t="s">
        <v>2407</v>
      </c>
      <c r="H959">
        <v>0</v>
      </c>
      <c r="I959" t="s">
        <v>36</v>
      </c>
      <c r="J959" t="s">
        <v>36</v>
      </c>
      <c r="K959" t="s">
        <v>36</v>
      </c>
      <c r="L959">
        <v>45104</v>
      </c>
      <c r="M959" t="s">
        <v>2408</v>
      </c>
      <c r="N959" t="s">
        <v>191</v>
      </c>
      <c r="O959" t="s">
        <v>2409</v>
      </c>
      <c r="P959" s="2">
        <v>35167</v>
      </c>
      <c r="Q959" t="s">
        <v>960</v>
      </c>
      <c r="R959" t="s">
        <v>39</v>
      </c>
      <c r="T959" t="s">
        <v>638</v>
      </c>
      <c r="U959" t="s">
        <v>816</v>
      </c>
      <c r="V959" t="s">
        <v>36</v>
      </c>
      <c r="W959" t="s">
        <v>640</v>
      </c>
      <c r="Z959" t="s">
        <v>642</v>
      </c>
      <c r="AA959" t="str">
        <f t="shared" si="29"/>
        <v>Physical Properties; EMS code: 1018</v>
      </c>
      <c r="AB959" t="s">
        <v>691</v>
      </c>
      <c r="AD959" t="s">
        <v>44</v>
      </c>
      <c r="AE959" t="str">
        <f t="shared" si="30"/>
        <v/>
      </c>
    </row>
    <row r="960" spans="1:31" hidden="1" x14ac:dyDescent="0.35">
      <c r="A960" t="s">
        <v>2397</v>
      </c>
      <c r="B960" t="s">
        <v>2392</v>
      </c>
      <c r="C960" t="s">
        <v>812</v>
      </c>
      <c r="D960" t="s">
        <v>2393</v>
      </c>
      <c r="E960" t="s">
        <v>633</v>
      </c>
      <c r="F960" t="s">
        <v>634</v>
      </c>
      <c r="G960" t="s">
        <v>634</v>
      </c>
      <c r="H960">
        <v>0</v>
      </c>
      <c r="I960" t="s">
        <v>36</v>
      </c>
      <c r="J960" t="s">
        <v>36</v>
      </c>
      <c r="K960" t="s">
        <v>36</v>
      </c>
      <c r="L960">
        <v>18835</v>
      </c>
      <c r="O960" t="s">
        <v>2410</v>
      </c>
      <c r="P960" s="2">
        <v>35167</v>
      </c>
      <c r="Q960" t="s">
        <v>960</v>
      </c>
      <c r="R960" t="s">
        <v>39</v>
      </c>
      <c r="T960" t="s">
        <v>638</v>
      </c>
      <c r="U960" t="s">
        <v>816</v>
      </c>
      <c r="V960" t="s">
        <v>36</v>
      </c>
      <c r="W960" t="s">
        <v>640</v>
      </c>
      <c r="Z960" t="s">
        <v>642</v>
      </c>
      <c r="AA960" t="str">
        <f t="shared" si="29"/>
        <v>Physical Properties; EMS code: 1018</v>
      </c>
      <c r="AB960" t="s">
        <v>691</v>
      </c>
      <c r="AD960" t="s">
        <v>44</v>
      </c>
      <c r="AE960" t="str">
        <f t="shared" si="30"/>
        <v/>
      </c>
    </row>
    <row r="961" spans="1:31" hidden="1" x14ac:dyDescent="0.35">
      <c r="A961" t="s">
        <v>3681</v>
      </c>
      <c r="B961" t="s">
        <v>3671</v>
      </c>
      <c r="C961" t="s">
        <v>3672</v>
      </c>
      <c r="D961" t="s">
        <v>3673</v>
      </c>
      <c r="E961" t="s">
        <v>3674</v>
      </c>
      <c r="F961" t="s">
        <v>3675</v>
      </c>
      <c r="G961" t="s">
        <v>3676</v>
      </c>
      <c r="H961">
        <v>0.1</v>
      </c>
      <c r="I961" t="s">
        <v>36</v>
      </c>
      <c r="J961" t="s">
        <v>36</v>
      </c>
      <c r="K961" t="s">
        <v>36</v>
      </c>
      <c r="L961">
        <v>159</v>
      </c>
      <c r="M961" t="s">
        <v>3677</v>
      </c>
      <c r="N961" t="s">
        <v>3678</v>
      </c>
      <c r="O961" t="s">
        <v>3679</v>
      </c>
      <c r="P961" s="2">
        <v>42702</v>
      </c>
      <c r="R961" t="s">
        <v>1889</v>
      </c>
      <c r="T961" t="s">
        <v>3289</v>
      </c>
      <c r="U961" t="s">
        <v>3680</v>
      </c>
      <c r="V961" t="s">
        <v>36</v>
      </c>
      <c r="W961" t="s">
        <v>3291</v>
      </c>
      <c r="Z961" t="s">
        <v>1041</v>
      </c>
      <c r="AA961" t="str">
        <f t="shared" si="29"/>
        <v>Major Ions; EMS code: AK-G</v>
      </c>
      <c r="AB961" t="s">
        <v>43</v>
      </c>
      <c r="AD961" t="s">
        <v>44</v>
      </c>
      <c r="AE961" t="str">
        <f t="shared" si="30"/>
        <v/>
      </c>
    </row>
    <row r="962" spans="1:31" hidden="1" x14ac:dyDescent="0.35">
      <c r="A962" t="s">
        <v>4168</v>
      </c>
      <c r="B962" t="s">
        <v>4164</v>
      </c>
      <c r="C962" t="s">
        <v>3672</v>
      </c>
      <c r="D962" t="s">
        <v>4165</v>
      </c>
      <c r="E962" t="s">
        <v>323</v>
      </c>
      <c r="F962" t="s">
        <v>324</v>
      </c>
      <c r="G962" t="s">
        <v>324</v>
      </c>
      <c r="I962" t="s">
        <v>36</v>
      </c>
      <c r="J962" t="s">
        <v>36</v>
      </c>
      <c r="K962" t="s">
        <v>36</v>
      </c>
      <c r="L962">
        <v>4412</v>
      </c>
      <c r="M962" t="s">
        <v>4166</v>
      </c>
      <c r="N962" t="s">
        <v>1744</v>
      </c>
      <c r="O962" t="s">
        <v>4167</v>
      </c>
      <c r="P962" s="2">
        <v>42465</v>
      </c>
      <c r="R962" t="s">
        <v>126</v>
      </c>
      <c r="T962" t="s">
        <v>3289</v>
      </c>
      <c r="U962" t="s">
        <v>3680</v>
      </c>
      <c r="V962" t="s">
        <v>36</v>
      </c>
      <c r="W962" t="s">
        <v>3291</v>
      </c>
      <c r="Z962" t="s">
        <v>1041</v>
      </c>
      <c r="AA962" t="str">
        <f t="shared" ref="AA962:AA1025" si="31">_xlfn.CONCAT(Z962, "EMS code: ",B962)</f>
        <v>Major Ions; EMS code: ASUM</v>
      </c>
      <c r="AB962" t="s">
        <v>43</v>
      </c>
      <c r="AD962" t="s">
        <v>44</v>
      </c>
      <c r="AE962" t="str">
        <f t="shared" si="30"/>
        <v/>
      </c>
    </row>
    <row r="963" spans="1:31" hidden="1" x14ac:dyDescent="0.35">
      <c r="A963" t="s">
        <v>6342</v>
      </c>
      <c r="B963" t="s">
        <v>6340</v>
      </c>
      <c r="C963" t="s">
        <v>3672</v>
      </c>
      <c r="D963" t="s">
        <v>6341</v>
      </c>
      <c r="E963" t="s">
        <v>323</v>
      </c>
      <c r="F963" t="s">
        <v>324</v>
      </c>
      <c r="G963" t="s">
        <v>324</v>
      </c>
      <c r="I963" t="s">
        <v>36</v>
      </c>
      <c r="J963" t="s">
        <v>36</v>
      </c>
      <c r="K963" t="s">
        <v>36</v>
      </c>
      <c r="L963">
        <v>4350</v>
      </c>
      <c r="M963" t="s">
        <v>4166</v>
      </c>
      <c r="N963" t="s">
        <v>1744</v>
      </c>
      <c r="O963" t="s">
        <v>4167</v>
      </c>
      <c r="P963" s="2">
        <v>42465</v>
      </c>
      <c r="R963" t="s">
        <v>126</v>
      </c>
      <c r="T963" t="s">
        <v>3289</v>
      </c>
      <c r="U963" t="s">
        <v>3680</v>
      </c>
      <c r="V963" t="s">
        <v>36</v>
      </c>
      <c r="W963" t="s">
        <v>3291</v>
      </c>
      <c r="Z963" t="s">
        <v>1041</v>
      </c>
      <c r="AA963" t="str">
        <f t="shared" si="31"/>
        <v>Major Ions; EMS code: CSUM</v>
      </c>
      <c r="AB963" t="s">
        <v>43</v>
      </c>
      <c r="AD963" t="s">
        <v>44</v>
      </c>
      <c r="AE963" t="str">
        <f t="shared" si="30"/>
        <v/>
      </c>
    </row>
    <row r="964" spans="1:31" hidden="1" x14ac:dyDescent="0.35">
      <c r="A964" t="s">
        <v>6348</v>
      </c>
      <c r="B964" t="s">
        <v>6343</v>
      </c>
      <c r="C964" t="s">
        <v>3672</v>
      </c>
      <c r="D964" t="s">
        <v>6344</v>
      </c>
      <c r="E964" t="s">
        <v>5713</v>
      </c>
      <c r="F964" t="s">
        <v>5714</v>
      </c>
      <c r="G964" t="s">
        <v>5715</v>
      </c>
      <c r="H964">
        <v>0.1</v>
      </c>
      <c r="I964" t="s">
        <v>36</v>
      </c>
      <c r="J964" t="s">
        <v>36</v>
      </c>
      <c r="K964" t="s">
        <v>36</v>
      </c>
      <c r="L964">
        <v>62</v>
      </c>
      <c r="M964" t="s">
        <v>6345</v>
      </c>
      <c r="N964" t="s">
        <v>6346</v>
      </c>
      <c r="O964" t="s">
        <v>6347</v>
      </c>
      <c r="P964" s="2">
        <v>44741</v>
      </c>
      <c r="R964" t="s">
        <v>39</v>
      </c>
      <c r="T964" t="s">
        <v>3289</v>
      </c>
      <c r="U964" t="s">
        <v>3680</v>
      </c>
      <c r="V964" t="s">
        <v>36</v>
      </c>
      <c r="W964" t="s">
        <v>3291</v>
      </c>
      <c r="Z964" t="s">
        <v>642</v>
      </c>
      <c r="AA964" t="str">
        <f t="shared" si="31"/>
        <v>Physical Properties; EMS code: CSUM-E</v>
      </c>
      <c r="AB964" t="s">
        <v>691</v>
      </c>
      <c r="AC964" t="s">
        <v>2583</v>
      </c>
      <c r="AD964" t="s">
        <v>44</v>
      </c>
      <c r="AE964" t="str">
        <f t="shared" si="30"/>
        <v/>
      </c>
    </row>
    <row r="965" spans="1:31" hidden="1" x14ac:dyDescent="0.35">
      <c r="A965" t="s">
        <v>1909</v>
      </c>
      <c r="B965" t="s">
        <v>1824</v>
      </c>
      <c r="C965" t="s">
        <v>1902</v>
      </c>
      <c r="D965" t="s">
        <v>1825</v>
      </c>
      <c r="E965" t="s">
        <v>1903</v>
      </c>
      <c r="F965" t="s">
        <v>1904</v>
      </c>
      <c r="G965" t="s">
        <v>1904</v>
      </c>
      <c r="H965">
        <v>1E-4</v>
      </c>
      <c r="I965" t="s">
        <v>36</v>
      </c>
      <c r="J965" t="s">
        <v>36</v>
      </c>
      <c r="K965" t="s">
        <v>36</v>
      </c>
      <c r="L965">
        <v>3</v>
      </c>
      <c r="M965" t="s">
        <v>1905</v>
      </c>
      <c r="N965" t="s">
        <v>1905</v>
      </c>
      <c r="O965" t="s">
        <v>1906</v>
      </c>
      <c r="P965" s="2">
        <v>44873</v>
      </c>
      <c r="R965" t="s">
        <v>39</v>
      </c>
      <c r="T965" t="s">
        <v>1907</v>
      </c>
      <c r="U965" t="s">
        <v>1902</v>
      </c>
      <c r="V965" t="s">
        <v>36</v>
      </c>
      <c r="W965" t="s">
        <v>1908</v>
      </c>
      <c r="Y965" t="s">
        <v>1828</v>
      </c>
      <c r="Z965" t="s">
        <v>1829</v>
      </c>
      <c r="AA965" t="str">
        <f t="shared" si="31"/>
        <v>Biological Examination; EMS code: 0143</v>
      </c>
      <c r="AB965" t="s">
        <v>43</v>
      </c>
      <c r="AD965" t="s">
        <v>44</v>
      </c>
      <c r="AE965" t="str">
        <f t="shared" si="30"/>
        <v/>
      </c>
    </row>
    <row r="966" spans="1:31" hidden="1" x14ac:dyDescent="0.35">
      <c r="A966" t="s">
        <v>1909</v>
      </c>
      <c r="B966" t="s">
        <v>1824</v>
      </c>
      <c r="C966" t="s">
        <v>1902</v>
      </c>
      <c r="D966" t="s">
        <v>1825</v>
      </c>
      <c r="E966" t="s">
        <v>1910</v>
      </c>
      <c r="F966" t="s">
        <v>1911</v>
      </c>
      <c r="G966" t="s">
        <v>1912</v>
      </c>
      <c r="H966">
        <v>9.9999999999999995E-7</v>
      </c>
      <c r="I966" t="s">
        <v>36</v>
      </c>
      <c r="J966" t="s">
        <v>36</v>
      </c>
      <c r="K966" t="s">
        <v>36</v>
      </c>
      <c r="L966">
        <v>44</v>
      </c>
      <c r="M966" t="s">
        <v>1761</v>
      </c>
      <c r="N966" t="s">
        <v>86</v>
      </c>
      <c r="O966" t="s">
        <v>1901</v>
      </c>
      <c r="P966" s="2">
        <v>45453</v>
      </c>
      <c r="Q966" t="s">
        <v>1913</v>
      </c>
      <c r="R966" t="s">
        <v>126</v>
      </c>
      <c r="S966" t="s">
        <v>126</v>
      </c>
      <c r="T966" t="s">
        <v>1907</v>
      </c>
      <c r="U966" t="s">
        <v>1902</v>
      </c>
      <c r="V966" t="s">
        <v>36</v>
      </c>
      <c r="W966" t="s">
        <v>1908</v>
      </c>
      <c r="Y966" t="s">
        <v>1828</v>
      </c>
      <c r="Z966" t="s">
        <v>1829</v>
      </c>
      <c r="AA966" t="str">
        <f t="shared" si="31"/>
        <v>Biological Examination; EMS code: 0143</v>
      </c>
      <c r="AB966" t="s">
        <v>43</v>
      </c>
      <c r="AD966" t="s">
        <v>44</v>
      </c>
      <c r="AE966" t="str">
        <f t="shared" si="30"/>
        <v/>
      </c>
    </row>
    <row r="967" spans="1:31" hidden="1" x14ac:dyDescent="0.35">
      <c r="A967" t="s">
        <v>1984</v>
      </c>
      <c r="B967" t="s">
        <v>1937</v>
      </c>
      <c r="C967" t="s">
        <v>1902</v>
      </c>
      <c r="D967" t="s">
        <v>1938</v>
      </c>
      <c r="E967" t="s">
        <v>1903</v>
      </c>
      <c r="F967" t="s">
        <v>1904</v>
      </c>
      <c r="G967" t="s">
        <v>1904</v>
      </c>
      <c r="H967">
        <v>1E-4</v>
      </c>
      <c r="I967" t="s">
        <v>36</v>
      </c>
      <c r="J967" t="s">
        <v>36</v>
      </c>
      <c r="K967" t="s">
        <v>36</v>
      </c>
      <c r="L967">
        <v>3</v>
      </c>
      <c r="M967" t="s">
        <v>1905</v>
      </c>
      <c r="N967" t="s">
        <v>1905</v>
      </c>
      <c r="O967" t="s">
        <v>1906</v>
      </c>
      <c r="P967" s="2">
        <v>44873</v>
      </c>
      <c r="R967" t="s">
        <v>39</v>
      </c>
      <c r="T967" t="s">
        <v>1907</v>
      </c>
      <c r="U967" t="s">
        <v>1902</v>
      </c>
      <c r="V967" t="s">
        <v>36</v>
      </c>
      <c r="W967" t="s">
        <v>1908</v>
      </c>
      <c r="Z967" t="s">
        <v>1829</v>
      </c>
      <c r="AA967" t="str">
        <f t="shared" si="31"/>
        <v>Biological Examination; EMS code: 0146</v>
      </c>
      <c r="AB967" t="s">
        <v>43</v>
      </c>
      <c r="AD967" t="s">
        <v>44</v>
      </c>
      <c r="AE967" t="str">
        <f t="shared" si="30"/>
        <v/>
      </c>
    </row>
    <row r="968" spans="1:31" hidden="1" x14ac:dyDescent="0.35">
      <c r="A968" t="s">
        <v>2197</v>
      </c>
      <c r="B968" t="s">
        <v>2192</v>
      </c>
      <c r="C968" t="s">
        <v>1902</v>
      </c>
      <c r="D968" t="s">
        <v>2193</v>
      </c>
      <c r="E968" t="s">
        <v>281</v>
      </c>
      <c r="F968" t="s">
        <v>278</v>
      </c>
      <c r="G968" t="s">
        <v>282</v>
      </c>
      <c r="H968">
        <v>1</v>
      </c>
      <c r="I968" t="s">
        <v>36</v>
      </c>
      <c r="J968" t="s">
        <v>36</v>
      </c>
      <c r="K968" t="s">
        <v>36</v>
      </c>
      <c r="L968">
        <v>1205</v>
      </c>
      <c r="M968" t="s">
        <v>2194</v>
      </c>
      <c r="N968" t="s">
        <v>2195</v>
      </c>
      <c r="O968" t="s">
        <v>2196</v>
      </c>
      <c r="P968" s="2">
        <v>35167</v>
      </c>
      <c r="Q968" t="s">
        <v>115</v>
      </c>
      <c r="R968" t="s">
        <v>39</v>
      </c>
      <c r="T968" t="s">
        <v>1907</v>
      </c>
      <c r="U968" t="s">
        <v>1902</v>
      </c>
      <c r="V968" t="s">
        <v>36</v>
      </c>
      <c r="W968" t="s">
        <v>1908</v>
      </c>
      <c r="Z968" t="s">
        <v>1829</v>
      </c>
      <c r="AA968" t="str">
        <f t="shared" si="31"/>
        <v>Biological Examination; EMS code: 0460</v>
      </c>
      <c r="AB968" t="s">
        <v>43</v>
      </c>
      <c r="AD968" t="s">
        <v>44</v>
      </c>
      <c r="AE968" t="str">
        <f t="shared" si="30"/>
        <v/>
      </c>
    </row>
    <row r="969" spans="1:31" hidden="1" x14ac:dyDescent="0.35">
      <c r="A969" t="s">
        <v>2197</v>
      </c>
      <c r="B969" t="s">
        <v>2192</v>
      </c>
      <c r="C969" t="s">
        <v>1902</v>
      </c>
      <c r="D969" t="s">
        <v>2193</v>
      </c>
      <c r="E969" t="s">
        <v>2198</v>
      </c>
      <c r="F969" t="s">
        <v>2199</v>
      </c>
      <c r="G969" t="s">
        <v>2199</v>
      </c>
      <c r="H969">
        <v>1</v>
      </c>
      <c r="I969" t="s">
        <v>35</v>
      </c>
      <c r="J969" t="s">
        <v>36</v>
      </c>
      <c r="K969" t="s">
        <v>36</v>
      </c>
      <c r="L969">
        <v>366</v>
      </c>
      <c r="O969" t="s">
        <v>2200</v>
      </c>
      <c r="P969" s="2">
        <v>35167</v>
      </c>
      <c r="Q969" t="s">
        <v>960</v>
      </c>
      <c r="R969" t="s">
        <v>39</v>
      </c>
      <c r="T969" t="s">
        <v>1907</v>
      </c>
      <c r="U969" t="s">
        <v>1902</v>
      </c>
      <c r="V969" t="s">
        <v>36</v>
      </c>
      <c r="W969" t="s">
        <v>1908</v>
      </c>
      <c r="Z969" t="s">
        <v>1829</v>
      </c>
      <c r="AA969" t="str">
        <f t="shared" si="31"/>
        <v>Biological Examination; EMS code: 0460</v>
      </c>
      <c r="AB969" t="s">
        <v>43</v>
      </c>
      <c r="AD969" t="s">
        <v>44</v>
      </c>
      <c r="AE969" t="str">
        <f t="shared" si="30"/>
        <v/>
      </c>
    </row>
    <row r="970" spans="1:31" hidden="1" x14ac:dyDescent="0.35">
      <c r="A970" t="s">
        <v>2257</v>
      </c>
      <c r="B970" t="s">
        <v>2249</v>
      </c>
      <c r="C970" t="s">
        <v>1902</v>
      </c>
      <c r="D970" t="s">
        <v>2250</v>
      </c>
      <c r="E970" t="s">
        <v>2251</v>
      </c>
      <c r="F970" t="s">
        <v>2252</v>
      </c>
      <c r="G970" t="s">
        <v>2253</v>
      </c>
      <c r="H970">
        <v>1</v>
      </c>
      <c r="I970" t="s">
        <v>36</v>
      </c>
      <c r="J970" t="s">
        <v>36</v>
      </c>
      <c r="K970" t="s">
        <v>36</v>
      </c>
      <c r="L970">
        <v>38</v>
      </c>
      <c r="M970" t="s">
        <v>2254</v>
      </c>
      <c r="N970" t="s">
        <v>2255</v>
      </c>
      <c r="O970" t="s">
        <v>2256</v>
      </c>
      <c r="P970" s="2">
        <v>35803</v>
      </c>
      <c r="Q970" t="s">
        <v>300</v>
      </c>
      <c r="R970" t="s">
        <v>187</v>
      </c>
      <c r="T970" t="s">
        <v>1907</v>
      </c>
      <c r="U970" t="s">
        <v>1902</v>
      </c>
      <c r="V970" t="s">
        <v>36</v>
      </c>
      <c r="W970" t="s">
        <v>1908</v>
      </c>
      <c r="Z970" t="s">
        <v>1829</v>
      </c>
      <c r="AA970" t="str">
        <f t="shared" si="31"/>
        <v>Biological Examination; EMS code: 0462</v>
      </c>
      <c r="AB970" t="s">
        <v>43</v>
      </c>
      <c r="AD970" t="s">
        <v>44</v>
      </c>
      <c r="AE970" t="str">
        <f t="shared" si="30"/>
        <v/>
      </c>
    </row>
    <row r="971" spans="1:31" hidden="1" x14ac:dyDescent="0.35">
      <c r="A971" t="s">
        <v>2257</v>
      </c>
      <c r="B971" t="s">
        <v>2249</v>
      </c>
      <c r="C971" t="s">
        <v>1902</v>
      </c>
      <c r="D971" t="s">
        <v>2250</v>
      </c>
      <c r="E971" t="s">
        <v>2198</v>
      </c>
      <c r="F971" t="s">
        <v>2199</v>
      </c>
      <c r="G971" t="s">
        <v>2199</v>
      </c>
      <c r="H971">
        <v>1</v>
      </c>
      <c r="I971" t="s">
        <v>35</v>
      </c>
      <c r="J971" t="s">
        <v>36</v>
      </c>
      <c r="K971" t="s">
        <v>36</v>
      </c>
      <c r="L971">
        <v>366</v>
      </c>
      <c r="O971" t="s">
        <v>2200</v>
      </c>
      <c r="P971" s="2">
        <v>35167</v>
      </c>
      <c r="Q971" t="s">
        <v>960</v>
      </c>
      <c r="R971" t="s">
        <v>39</v>
      </c>
      <c r="T971" t="s">
        <v>1907</v>
      </c>
      <c r="U971" t="s">
        <v>1902</v>
      </c>
      <c r="V971" t="s">
        <v>36</v>
      </c>
      <c r="W971" t="s">
        <v>1908</v>
      </c>
      <c r="Z971" t="s">
        <v>1829</v>
      </c>
      <c r="AA971" t="str">
        <f t="shared" si="31"/>
        <v>Biological Examination; EMS code: 0462</v>
      </c>
      <c r="AB971" t="s">
        <v>43</v>
      </c>
      <c r="AD971" t="s">
        <v>44</v>
      </c>
      <c r="AE971" t="str">
        <f t="shared" si="30"/>
        <v/>
      </c>
    </row>
    <row r="972" spans="1:31" hidden="1" x14ac:dyDescent="0.35">
      <c r="A972" t="s">
        <v>2257</v>
      </c>
      <c r="B972" t="s">
        <v>2249</v>
      </c>
      <c r="C972" t="s">
        <v>1902</v>
      </c>
      <c r="D972" t="s">
        <v>2250</v>
      </c>
      <c r="E972" t="s">
        <v>855</v>
      </c>
      <c r="F972" t="s">
        <v>856</v>
      </c>
      <c r="G972" t="s">
        <v>857</v>
      </c>
      <c r="H972">
        <v>1</v>
      </c>
      <c r="I972" t="s">
        <v>35</v>
      </c>
      <c r="J972" t="s">
        <v>36</v>
      </c>
      <c r="K972" t="s">
        <v>36</v>
      </c>
      <c r="L972">
        <v>1077</v>
      </c>
      <c r="O972" t="s">
        <v>2258</v>
      </c>
      <c r="P972" s="2">
        <v>35167</v>
      </c>
      <c r="Q972" t="s">
        <v>276</v>
      </c>
      <c r="R972" t="s">
        <v>39</v>
      </c>
      <c r="T972" t="s">
        <v>1907</v>
      </c>
      <c r="U972" t="s">
        <v>1902</v>
      </c>
      <c r="V972" t="s">
        <v>36</v>
      </c>
      <c r="W972" t="s">
        <v>1908</v>
      </c>
      <c r="Z972" t="s">
        <v>1829</v>
      </c>
      <c r="AA972" t="str">
        <f t="shared" si="31"/>
        <v>Biological Examination; EMS code: 0462</v>
      </c>
      <c r="AB972" t="s">
        <v>43</v>
      </c>
      <c r="AD972" t="s">
        <v>44</v>
      </c>
      <c r="AE972" t="str">
        <f t="shared" si="30"/>
        <v/>
      </c>
    </row>
    <row r="973" spans="1:31" hidden="1" x14ac:dyDescent="0.35">
      <c r="A973" t="s">
        <v>3847</v>
      </c>
      <c r="B973" t="s">
        <v>3841</v>
      </c>
      <c r="C973" t="s">
        <v>1902</v>
      </c>
      <c r="D973" t="s">
        <v>3842</v>
      </c>
      <c r="E973" t="s">
        <v>3843</v>
      </c>
      <c r="F973" t="s">
        <v>12474</v>
      </c>
      <c r="G973" t="s">
        <v>3844</v>
      </c>
      <c r="I973" t="s">
        <v>36</v>
      </c>
      <c r="J973" t="s">
        <v>36</v>
      </c>
      <c r="K973" t="s">
        <v>36</v>
      </c>
      <c r="L973">
        <v>1</v>
      </c>
      <c r="M973" t="s">
        <v>3845</v>
      </c>
      <c r="N973" t="s">
        <v>3845</v>
      </c>
      <c r="O973" t="s">
        <v>3846</v>
      </c>
      <c r="P973" s="2">
        <v>37071</v>
      </c>
      <c r="R973" t="s">
        <v>187</v>
      </c>
      <c r="T973" t="s">
        <v>1907</v>
      </c>
      <c r="U973" t="s">
        <v>1902</v>
      </c>
      <c r="V973" t="s">
        <v>36</v>
      </c>
      <c r="W973" t="s">
        <v>1908</v>
      </c>
      <c r="AA973" t="str">
        <f t="shared" si="31"/>
        <v>EMS code: AMFG</v>
      </c>
      <c r="AB973" t="s">
        <v>43</v>
      </c>
      <c r="AD973" t="s">
        <v>44</v>
      </c>
      <c r="AE973" t="str">
        <f t="shared" si="30"/>
        <v/>
      </c>
    </row>
    <row r="974" spans="1:31" hidden="1" x14ac:dyDescent="0.35">
      <c r="A974" t="s">
        <v>3906</v>
      </c>
      <c r="B974" t="s">
        <v>3899</v>
      </c>
      <c r="C974" t="s">
        <v>1902</v>
      </c>
      <c r="D974" t="s">
        <v>3900</v>
      </c>
      <c r="E974" t="s">
        <v>2198</v>
      </c>
      <c r="F974" t="s">
        <v>2199</v>
      </c>
      <c r="G974" t="s">
        <v>2199</v>
      </c>
      <c r="H974">
        <v>0</v>
      </c>
      <c r="I974" t="s">
        <v>35</v>
      </c>
      <c r="J974" t="s">
        <v>36</v>
      </c>
      <c r="K974" t="s">
        <v>36</v>
      </c>
      <c r="L974">
        <v>13</v>
      </c>
      <c r="O974" t="s">
        <v>3905</v>
      </c>
      <c r="P974" s="2">
        <v>35167</v>
      </c>
      <c r="Q974" t="s">
        <v>960</v>
      </c>
      <c r="R974" t="s">
        <v>39</v>
      </c>
      <c r="T974" t="s">
        <v>1907</v>
      </c>
      <c r="U974" t="s">
        <v>1902</v>
      </c>
      <c r="V974" t="s">
        <v>36</v>
      </c>
      <c r="W974" t="s">
        <v>1908</v>
      </c>
      <c r="Z974" t="s">
        <v>3903</v>
      </c>
      <c r="AA974" t="str">
        <f t="shared" si="31"/>
        <v>Particulates; EMS code: AP-I</v>
      </c>
      <c r="AB974" t="s">
        <v>43</v>
      </c>
      <c r="AC974" t="s">
        <v>3904</v>
      </c>
      <c r="AD974" t="s">
        <v>44</v>
      </c>
      <c r="AE974" t="str">
        <f t="shared" si="30"/>
        <v/>
      </c>
    </row>
    <row r="975" spans="1:31" hidden="1" x14ac:dyDescent="0.35">
      <c r="A975" t="s">
        <v>3927</v>
      </c>
      <c r="B975" t="s">
        <v>3924</v>
      </c>
      <c r="C975" t="s">
        <v>1902</v>
      </c>
      <c r="D975" t="s">
        <v>3925</v>
      </c>
      <c r="E975" t="s">
        <v>2198</v>
      </c>
      <c r="F975" t="s">
        <v>2199</v>
      </c>
      <c r="G975" t="s">
        <v>2199</v>
      </c>
      <c r="H975">
        <v>0</v>
      </c>
      <c r="I975" t="s">
        <v>35</v>
      </c>
      <c r="J975" t="s">
        <v>36</v>
      </c>
      <c r="K975" t="s">
        <v>36</v>
      </c>
      <c r="L975">
        <v>13</v>
      </c>
      <c r="O975" t="s">
        <v>3926</v>
      </c>
      <c r="P975" s="2">
        <v>35167</v>
      </c>
      <c r="Q975" t="s">
        <v>960</v>
      </c>
      <c r="R975" t="s">
        <v>39</v>
      </c>
      <c r="T975" t="s">
        <v>1907</v>
      </c>
      <c r="U975" t="s">
        <v>1902</v>
      </c>
      <c r="V975" t="s">
        <v>36</v>
      </c>
      <c r="W975" t="s">
        <v>1908</v>
      </c>
      <c r="Z975" t="s">
        <v>3903</v>
      </c>
      <c r="AA975" t="str">
        <f t="shared" si="31"/>
        <v>Particulates; EMS code: AP-S</v>
      </c>
      <c r="AB975" t="s">
        <v>43</v>
      </c>
      <c r="AC975" t="s">
        <v>2682</v>
      </c>
      <c r="AD975" t="s">
        <v>44</v>
      </c>
      <c r="AE975" t="str">
        <f t="shared" si="30"/>
        <v/>
      </c>
    </row>
    <row r="976" spans="1:31" hidden="1" x14ac:dyDescent="0.35">
      <c r="A976" t="s">
        <v>7974</v>
      </c>
      <c r="B976" t="s">
        <v>7921</v>
      </c>
      <c r="C976" t="s">
        <v>1902</v>
      </c>
      <c r="D976" t="s">
        <v>7922</v>
      </c>
      <c r="E976" t="s">
        <v>7971</v>
      </c>
      <c r="F976" t="s">
        <v>7972</v>
      </c>
      <c r="G976" t="s">
        <v>7973</v>
      </c>
      <c r="H976">
        <v>2.5000000000000001E-5</v>
      </c>
      <c r="I976" t="s">
        <v>36</v>
      </c>
      <c r="J976" t="s">
        <v>36</v>
      </c>
      <c r="K976" t="s">
        <v>36</v>
      </c>
      <c r="L976">
        <v>0</v>
      </c>
      <c r="P976" s="2">
        <v>45411</v>
      </c>
      <c r="R976" t="s">
        <v>126</v>
      </c>
      <c r="T976" t="s">
        <v>1907</v>
      </c>
      <c r="U976" t="s">
        <v>1902</v>
      </c>
      <c r="V976" t="s">
        <v>36</v>
      </c>
      <c r="W976" t="s">
        <v>1908</v>
      </c>
      <c r="Z976" t="s">
        <v>6234</v>
      </c>
      <c r="AA976" t="str">
        <f t="shared" si="31"/>
        <v>Metals - Total; EMS code: HG-T</v>
      </c>
      <c r="AB976" t="s">
        <v>43</v>
      </c>
      <c r="AC976" t="s">
        <v>268</v>
      </c>
      <c r="AD976" t="s">
        <v>44</v>
      </c>
      <c r="AE976" t="str">
        <f t="shared" si="30"/>
        <v/>
      </c>
    </row>
    <row r="977" spans="1:31" hidden="1" x14ac:dyDescent="0.35">
      <c r="A977" t="s">
        <v>11825</v>
      </c>
      <c r="B977" t="s">
        <v>11819</v>
      </c>
      <c r="C977" t="s">
        <v>1902</v>
      </c>
      <c r="D977" t="s">
        <v>11820</v>
      </c>
      <c r="E977" t="s">
        <v>2198</v>
      </c>
      <c r="F977" t="s">
        <v>2199</v>
      </c>
      <c r="G977" t="s">
        <v>2199</v>
      </c>
      <c r="H977">
        <v>0</v>
      </c>
      <c r="I977" t="s">
        <v>35</v>
      </c>
      <c r="J977" t="s">
        <v>36</v>
      </c>
      <c r="K977" t="s">
        <v>36</v>
      </c>
      <c r="L977">
        <v>13</v>
      </c>
      <c r="O977" t="s">
        <v>3905</v>
      </c>
      <c r="P977" s="2">
        <v>35167</v>
      </c>
      <c r="Q977" t="s">
        <v>11002</v>
      </c>
      <c r="R977" t="s">
        <v>39</v>
      </c>
      <c r="T977" t="s">
        <v>1907</v>
      </c>
      <c r="U977" t="s">
        <v>1902</v>
      </c>
      <c r="V977" t="s">
        <v>36</v>
      </c>
      <c r="W977" t="s">
        <v>1908</v>
      </c>
      <c r="Z977" t="s">
        <v>3903</v>
      </c>
      <c r="AA977" t="str">
        <f t="shared" si="31"/>
        <v>Particulates; EMS code: TP-I</v>
      </c>
      <c r="AB977" t="s">
        <v>43</v>
      </c>
      <c r="AD977" t="s">
        <v>44</v>
      </c>
      <c r="AE977" t="str">
        <f t="shared" si="30"/>
        <v/>
      </c>
    </row>
    <row r="978" spans="1:31" hidden="1" x14ac:dyDescent="0.35">
      <c r="A978" t="s">
        <v>11829</v>
      </c>
      <c r="B978" t="s">
        <v>11826</v>
      </c>
      <c r="C978" t="s">
        <v>1902</v>
      </c>
      <c r="D978" t="s">
        <v>11827</v>
      </c>
      <c r="E978" t="s">
        <v>2198</v>
      </c>
      <c r="F978" t="s">
        <v>2199</v>
      </c>
      <c r="G978" t="s">
        <v>2199</v>
      </c>
      <c r="H978">
        <v>0</v>
      </c>
      <c r="I978" t="s">
        <v>35</v>
      </c>
      <c r="J978" t="s">
        <v>36</v>
      </c>
      <c r="K978" t="s">
        <v>36</v>
      </c>
      <c r="L978">
        <v>13</v>
      </c>
      <c r="O978" t="s">
        <v>3926</v>
      </c>
      <c r="P978" s="2">
        <v>35167</v>
      </c>
      <c r="Q978" t="s">
        <v>11002</v>
      </c>
      <c r="R978" t="s">
        <v>39</v>
      </c>
      <c r="T978" t="s">
        <v>1907</v>
      </c>
      <c r="U978" t="s">
        <v>1902</v>
      </c>
      <c r="V978" t="s">
        <v>36</v>
      </c>
      <c r="W978" t="s">
        <v>1908</v>
      </c>
      <c r="Z978" t="s">
        <v>3903</v>
      </c>
      <c r="AA978" t="str">
        <f t="shared" si="31"/>
        <v>Particulates; EMS code: TP-S</v>
      </c>
      <c r="AB978" t="s">
        <v>43</v>
      </c>
      <c r="AC978" t="s">
        <v>2682</v>
      </c>
      <c r="AD978" t="s">
        <v>44</v>
      </c>
      <c r="AE978" t="str">
        <f t="shared" si="30"/>
        <v/>
      </c>
    </row>
    <row r="979" spans="1:31" hidden="1" x14ac:dyDescent="0.35">
      <c r="A979" t="s">
        <v>11837</v>
      </c>
      <c r="B979" t="s">
        <v>11833</v>
      </c>
      <c r="C979" t="s">
        <v>1902</v>
      </c>
      <c r="D979" t="s">
        <v>11834</v>
      </c>
      <c r="E979" t="s">
        <v>3938</v>
      </c>
      <c r="F979" t="s">
        <v>3939</v>
      </c>
      <c r="G979" t="s">
        <v>3940</v>
      </c>
      <c r="H979">
        <v>0.1</v>
      </c>
      <c r="I979" t="s">
        <v>36</v>
      </c>
      <c r="J979" t="s">
        <v>36</v>
      </c>
      <c r="K979" t="s">
        <v>36</v>
      </c>
      <c r="L979">
        <v>1</v>
      </c>
      <c r="M979" t="s">
        <v>11835</v>
      </c>
      <c r="N979" t="s">
        <v>11835</v>
      </c>
      <c r="O979" t="s">
        <v>11836</v>
      </c>
      <c r="P979" s="2">
        <v>35775</v>
      </c>
      <c r="Q979" t="s">
        <v>300</v>
      </c>
      <c r="R979" t="s">
        <v>187</v>
      </c>
      <c r="T979" t="s">
        <v>1907</v>
      </c>
      <c r="U979" t="s">
        <v>1902</v>
      </c>
      <c r="V979" t="s">
        <v>36</v>
      </c>
      <c r="W979" t="s">
        <v>1908</v>
      </c>
      <c r="Z979" t="s">
        <v>3903</v>
      </c>
      <c r="AA979" t="str">
        <f t="shared" si="31"/>
        <v>Particulates; EMS code: TP-T</v>
      </c>
      <c r="AB979" t="s">
        <v>43</v>
      </c>
      <c r="AC979" t="s">
        <v>268</v>
      </c>
      <c r="AD979" t="s">
        <v>44</v>
      </c>
      <c r="AE979" t="str">
        <f t="shared" si="30"/>
        <v/>
      </c>
    </row>
    <row r="980" spans="1:31" hidden="1" x14ac:dyDescent="0.35">
      <c r="A980" t="s">
        <v>11837</v>
      </c>
      <c r="B980" t="s">
        <v>11833</v>
      </c>
      <c r="C980" t="s">
        <v>1902</v>
      </c>
      <c r="D980" t="s">
        <v>11834</v>
      </c>
      <c r="E980" t="s">
        <v>2198</v>
      </c>
      <c r="F980" t="s">
        <v>2199</v>
      </c>
      <c r="G980" t="s">
        <v>2199</v>
      </c>
      <c r="H980">
        <v>0</v>
      </c>
      <c r="I980" t="s">
        <v>35</v>
      </c>
      <c r="J980" t="s">
        <v>36</v>
      </c>
      <c r="K980" t="s">
        <v>36</v>
      </c>
      <c r="L980">
        <v>82</v>
      </c>
      <c r="O980" t="s">
        <v>11854</v>
      </c>
      <c r="P980" s="2">
        <v>35167</v>
      </c>
      <c r="Q980" t="s">
        <v>11002</v>
      </c>
      <c r="R980" t="s">
        <v>39</v>
      </c>
      <c r="T980" t="s">
        <v>1907</v>
      </c>
      <c r="U980" t="s">
        <v>1902</v>
      </c>
      <c r="V980" t="s">
        <v>36</v>
      </c>
      <c r="W980" t="s">
        <v>1908</v>
      </c>
      <c r="Z980" t="s">
        <v>3903</v>
      </c>
      <c r="AA980" t="str">
        <f t="shared" si="31"/>
        <v>Particulates; EMS code: TP-T</v>
      </c>
      <c r="AB980" t="s">
        <v>43</v>
      </c>
      <c r="AC980" t="s">
        <v>268</v>
      </c>
      <c r="AD980" t="s">
        <v>44</v>
      </c>
      <c r="AE980" t="str">
        <f t="shared" si="30"/>
        <v/>
      </c>
    </row>
    <row r="981" spans="1:31" hidden="1" x14ac:dyDescent="0.35">
      <c r="A981" t="s">
        <v>1281</v>
      </c>
      <c r="B981" t="s">
        <v>1242</v>
      </c>
      <c r="C981" t="s">
        <v>1274</v>
      </c>
      <c r="D981" t="s">
        <v>1243</v>
      </c>
      <c r="E981" t="s">
        <v>1275</v>
      </c>
      <c r="F981" t="s">
        <v>273</v>
      </c>
      <c r="G981" t="s">
        <v>1276</v>
      </c>
      <c r="I981" t="s">
        <v>35</v>
      </c>
      <c r="J981" t="s">
        <v>36</v>
      </c>
      <c r="K981" t="s">
        <v>35</v>
      </c>
      <c r="L981">
        <v>269</v>
      </c>
      <c r="O981" t="s">
        <v>1277</v>
      </c>
      <c r="P981" s="2">
        <v>35167</v>
      </c>
      <c r="Q981" t="s">
        <v>276</v>
      </c>
      <c r="R981" t="s">
        <v>39</v>
      </c>
      <c r="T981" t="s">
        <v>1278</v>
      </c>
      <c r="U981" t="s">
        <v>1279</v>
      </c>
      <c r="V981" t="s">
        <v>36</v>
      </c>
      <c r="W981" t="s">
        <v>1280</v>
      </c>
      <c r="Z981" t="s">
        <v>1041</v>
      </c>
      <c r="AA981" t="str">
        <f t="shared" si="31"/>
        <v>Major Ions; EMS code: 0107</v>
      </c>
      <c r="AB981" t="s">
        <v>43</v>
      </c>
      <c r="AC981" t="s">
        <v>268</v>
      </c>
      <c r="AD981" t="s">
        <v>44</v>
      </c>
      <c r="AE981" t="str">
        <f t="shared" si="30"/>
        <v/>
      </c>
    </row>
    <row r="982" spans="1:31" hidden="1" x14ac:dyDescent="0.35">
      <c r="A982" t="s">
        <v>3664</v>
      </c>
      <c r="B982" t="s">
        <v>3489</v>
      </c>
      <c r="C982" t="s">
        <v>1274</v>
      </c>
      <c r="D982" t="s">
        <v>3491</v>
      </c>
      <c r="E982" t="s">
        <v>3660</v>
      </c>
      <c r="F982" t="s">
        <v>12465</v>
      </c>
      <c r="G982" t="s">
        <v>3661</v>
      </c>
      <c r="I982" t="s">
        <v>36</v>
      </c>
      <c r="J982" t="s">
        <v>36</v>
      </c>
      <c r="K982" t="s">
        <v>36</v>
      </c>
      <c r="L982">
        <v>420</v>
      </c>
      <c r="M982" t="s">
        <v>3662</v>
      </c>
      <c r="N982" t="s">
        <v>460</v>
      </c>
      <c r="O982" t="s">
        <v>3663</v>
      </c>
      <c r="P982" s="2">
        <v>39485</v>
      </c>
      <c r="R982" t="s">
        <v>126</v>
      </c>
      <c r="T982" t="s">
        <v>1278</v>
      </c>
      <c r="U982" t="s">
        <v>1279</v>
      </c>
      <c r="V982" t="s">
        <v>36</v>
      </c>
      <c r="W982" t="s">
        <v>1280</v>
      </c>
      <c r="Y982" t="s">
        <v>3393</v>
      </c>
      <c r="Z982" t="s">
        <v>6234</v>
      </c>
      <c r="AA982" t="str">
        <f t="shared" si="31"/>
        <v>Metals - Total; EMS code: AG-T</v>
      </c>
      <c r="AB982" t="s">
        <v>43</v>
      </c>
      <c r="AC982" t="s">
        <v>268</v>
      </c>
      <c r="AD982" t="s">
        <v>44</v>
      </c>
      <c r="AE982" t="str">
        <f t="shared" si="30"/>
        <v/>
      </c>
    </row>
    <row r="983" spans="1:31" hidden="1" x14ac:dyDescent="0.35">
      <c r="A983" t="s">
        <v>3781</v>
      </c>
      <c r="B983" t="s">
        <v>3755</v>
      </c>
      <c r="C983" t="s">
        <v>1274</v>
      </c>
      <c r="D983" t="s">
        <v>3756</v>
      </c>
      <c r="E983" t="s">
        <v>3660</v>
      </c>
      <c r="F983" t="s">
        <v>12465</v>
      </c>
      <c r="G983" t="s">
        <v>3661</v>
      </c>
      <c r="I983" t="s">
        <v>36</v>
      </c>
      <c r="J983" t="s">
        <v>36</v>
      </c>
      <c r="K983" t="s">
        <v>36</v>
      </c>
      <c r="L983">
        <v>267</v>
      </c>
      <c r="M983" t="s">
        <v>3662</v>
      </c>
      <c r="N983" t="s">
        <v>460</v>
      </c>
      <c r="O983" t="s">
        <v>3663</v>
      </c>
      <c r="P983" s="2">
        <v>39485</v>
      </c>
      <c r="R983" t="s">
        <v>126</v>
      </c>
      <c r="T983" t="s">
        <v>1278</v>
      </c>
      <c r="U983" t="s">
        <v>1279</v>
      </c>
      <c r="V983" t="s">
        <v>36</v>
      </c>
      <c r="W983" t="s">
        <v>1280</v>
      </c>
      <c r="Y983" t="s">
        <v>3706</v>
      </c>
      <c r="Z983" t="s">
        <v>6234</v>
      </c>
      <c r="AA983" t="str">
        <f t="shared" si="31"/>
        <v>Metals - Total; EMS code: AL-T</v>
      </c>
      <c r="AB983" t="s">
        <v>43</v>
      </c>
      <c r="AC983" t="s">
        <v>268</v>
      </c>
      <c r="AD983" t="s">
        <v>44</v>
      </c>
      <c r="AE983" t="str">
        <f t="shared" si="30"/>
        <v/>
      </c>
    </row>
    <row r="984" spans="1:31" hidden="1" x14ac:dyDescent="0.35">
      <c r="A984" t="s">
        <v>3781</v>
      </c>
      <c r="B984" t="s">
        <v>3755</v>
      </c>
      <c r="C984" t="s">
        <v>1274</v>
      </c>
      <c r="D984" t="s">
        <v>3756</v>
      </c>
      <c r="E984" t="s">
        <v>3825</v>
      </c>
      <c r="F984" t="s">
        <v>3826</v>
      </c>
      <c r="G984" t="s">
        <v>3826</v>
      </c>
      <c r="H984">
        <v>0</v>
      </c>
      <c r="I984" t="s">
        <v>35</v>
      </c>
      <c r="J984" t="s">
        <v>36</v>
      </c>
      <c r="K984" t="s">
        <v>36</v>
      </c>
      <c r="L984">
        <v>14</v>
      </c>
      <c r="O984" t="s">
        <v>3827</v>
      </c>
      <c r="P984" s="2">
        <v>35167</v>
      </c>
      <c r="Q984" t="s">
        <v>319</v>
      </c>
      <c r="R984" t="s">
        <v>39</v>
      </c>
      <c r="T984" t="s">
        <v>1278</v>
      </c>
      <c r="U984" t="s">
        <v>1279</v>
      </c>
      <c r="V984" t="s">
        <v>36</v>
      </c>
      <c r="W984" t="s">
        <v>1280</v>
      </c>
      <c r="Y984" t="s">
        <v>3706</v>
      </c>
      <c r="Z984" t="s">
        <v>6234</v>
      </c>
      <c r="AA984" t="str">
        <f t="shared" si="31"/>
        <v>Metals - Total; EMS code: AL-T</v>
      </c>
      <c r="AB984" t="s">
        <v>43</v>
      </c>
      <c r="AC984" t="s">
        <v>268</v>
      </c>
      <c r="AD984" t="s">
        <v>44</v>
      </c>
      <c r="AE984" t="str">
        <f t="shared" si="30"/>
        <v/>
      </c>
    </row>
    <row r="985" spans="1:31" hidden="1" x14ac:dyDescent="0.35">
      <c r="A985" t="s">
        <v>3902</v>
      </c>
      <c r="B985" t="s">
        <v>3899</v>
      </c>
      <c r="C985" t="s">
        <v>1274</v>
      </c>
      <c r="D985" t="s">
        <v>3900</v>
      </c>
      <c r="E985" t="s">
        <v>3825</v>
      </c>
      <c r="F985" t="s">
        <v>3826</v>
      </c>
      <c r="G985" t="s">
        <v>3826</v>
      </c>
      <c r="H985">
        <v>0.05</v>
      </c>
      <c r="I985" t="s">
        <v>35</v>
      </c>
      <c r="J985" t="s">
        <v>36</v>
      </c>
      <c r="K985" t="s">
        <v>36</v>
      </c>
      <c r="L985">
        <v>4426</v>
      </c>
      <c r="O985" t="s">
        <v>3901</v>
      </c>
      <c r="P985" s="2">
        <v>35167</v>
      </c>
      <c r="Q985" t="s">
        <v>115</v>
      </c>
      <c r="R985" t="s">
        <v>39</v>
      </c>
      <c r="T985" t="s">
        <v>1278</v>
      </c>
      <c r="U985" t="s">
        <v>1279</v>
      </c>
      <c r="V985" t="s">
        <v>36</v>
      </c>
      <c r="W985" t="s">
        <v>1280</v>
      </c>
      <c r="Z985" t="s">
        <v>3903</v>
      </c>
      <c r="AA985" t="str">
        <f t="shared" si="31"/>
        <v>Particulates; EMS code: AP-I</v>
      </c>
      <c r="AB985" t="s">
        <v>43</v>
      </c>
      <c r="AC985" t="s">
        <v>3904</v>
      </c>
      <c r="AD985" t="s">
        <v>44</v>
      </c>
      <c r="AE985" t="str">
        <f t="shared" si="30"/>
        <v/>
      </c>
    </row>
    <row r="986" spans="1:31" hidden="1" x14ac:dyDescent="0.35">
      <c r="A986" t="s">
        <v>3902</v>
      </c>
      <c r="B986" t="s">
        <v>3899</v>
      </c>
      <c r="C986" t="s">
        <v>1274</v>
      </c>
      <c r="D986" t="s">
        <v>3900</v>
      </c>
      <c r="E986" t="s">
        <v>3907</v>
      </c>
      <c r="F986" t="s">
        <v>3908</v>
      </c>
      <c r="G986" t="s">
        <v>3909</v>
      </c>
      <c r="H986">
        <v>0.1</v>
      </c>
      <c r="I986" t="s">
        <v>35</v>
      </c>
      <c r="J986" t="s">
        <v>36</v>
      </c>
      <c r="K986" t="s">
        <v>36</v>
      </c>
      <c r="L986">
        <v>5131</v>
      </c>
      <c r="O986" t="s">
        <v>3910</v>
      </c>
      <c r="P986" s="2">
        <v>35167</v>
      </c>
      <c r="Q986" t="s">
        <v>960</v>
      </c>
      <c r="R986" t="s">
        <v>39</v>
      </c>
      <c r="T986" t="s">
        <v>1278</v>
      </c>
      <c r="U986" t="s">
        <v>1279</v>
      </c>
      <c r="V986" t="s">
        <v>36</v>
      </c>
      <c r="W986" t="s">
        <v>1280</v>
      </c>
      <c r="Z986" t="s">
        <v>3903</v>
      </c>
      <c r="AA986" t="str">
        <f t="shared" si="31"/>
        <v>Particulates; EMS code: AP-I</v>
      </c>
      <c r="AB986" t="s">
        <v>43</v>
      </c>
      <c r="AC986" t="s">
        <v>3904</v>
      </c>
      <c r="AD986" t="s">
        <v>44</v>
      </c>
      <c r="AE986" t="str">
        <f t="shared" si="30"/>
        <v/>
      </c>
    </row>
    <row r="987" spans="1:31" hidden="1" x14ac:dyDescent="0.35">
      <c r="A987" t="s">
        <v>3902</v>
      </c>
      <c r="B987" t="s">
        <v>3899</v>
      </c>
      <c r="C987" t="s">
        <v>1274</v>
      </c>
      <c r="D987" t="s">
        <v>3900</v>
      </c>
      <c r="E987" t="s">
        <v>468</v>
      </c>
      <c r="F987" t="s">
        <v>278</v>
      </c>
      <c r="G987" t="s">
        <v>469</v>
      </c>
      <c r="H987">
        <v>0.1</v>
      </c>
      <c r="I987" t="s">
        <v>36</v>
      </c>
      <c r="J987" t="s">
        <v>36</v>
      </c>
      <c r="K987" t="s">
        <v>36</v>
      </c>
      <c r="L987">
        <v>371</v>
      </c>
      <c r="O987" t="s">
        <v>3911</v>
      </c>
      <c r="P987" s="2">
        <v>35167</v>
      </c>
      <c r="Q987" t="s">
        <v>960</v>
      </c>
      <c r="R987" t="s">
        <v>39</v>
      </c>
      <c r="T987" t="s">
        <v>1278</v>
      </c>
      <c r="U987" t="s">
        <v>1279</v>
      </c>
      <c r="V987" t="s">
        <v>36</v>
      </c>
      <c r="W987" t="s">
        <v>1280</v>
      </c>
      <c r="Z987" t="s">
        <v>3903</v>
      </c>
      <c r="AA987" t="str">
        <f t="shared" si="31"/>
        <v>Particulates; EMS code: AP-I</v>
      </c>
      <c r="AB987" t="s">
        <v>43</v>
      </c>
      <c r="AC987" t="s">
        <v>3904</v>
      </c>
      <c r="AD987" t="s">
        <v>44</v>
      </c>
      <c r="AE987" t="str">
        <f t="shared" si="30"/>
        <v/>
      </c>
    </row>
    <row r="988" spans="1:31" hidden="1" x14ac:dyDescent="0.35">
      <c r="A988" t="s">
        <v>3931</v>
      </c>
      <c r="B988" t="s">
        <v>3924</v>
      </c>
      <c r="C988" t="s">
        <v>1274</v>
      </c>
      <c r="D988" t="s">
        <v>3925</v>
      </c>
      <c r="E988" t="s">
        <v>3928</v>
      </c>
      <c r="F988" t="s">
        <v>3929</v>
      </c>
      <c r="G988" t="s">
        <v>3930</v>
      </c>
      <c r="H988">
        <v>0.05</v>
      </c>
      <c r="I988" t="s">
        <v>35</v>
      </c>
      <c r="J988" t="s">
        <v>36</v>
      </c>
      <c r="K988" t="s">
        <v>36</v>
      </c>
      <c r="L988">
        <v>5181</v>
      </c>
      <c r="O988" t="s">
        <v>3910</v>
      </c>
      <c r="P988" s="2">
        <v>35167</v>
      </c>
      <c r="Q988" t="s">
        <v>960</v>
      </c>
      <c r="R988" t="s">
        <v>39</v>
      </c>
      <c r="T988" t="s">
        <v>1278</v>
      </c>
      <c r="U988" t="s">
        <v>1279</v>
      </c>
      <c r="V988" t="s">
        <v>36</v>
      </c>
      <c r="W988" t="s">
        <v>1280</v>
      </c>
      <c r="Z988" t="s">
        <v>3903</v>
      </c>
      <c r="AA988" t="str">
        <f t="shared" si="31"/>
        <v>Particulates; EMS code: AP-S</v>
      </c>
      <c r="AB988" t="s">
        <v>43</v>
      </c>
      <c r="AC988" t="s">
        <v>2682</v>
      </c>
      <c r="AD988" t="s">
        <v>44</v>
      </c>
      <c r="AE988" t="str">
        <f t="shared" si="30"/>
        <v/>
      </c>
    </row>
    <row r="989" spans="1:31" hidden="1" x14ac:dyDescent="0.35">
      <c r="A989" t="s">
        <v>3931</v>
      </c>
      <c r="B989" t="s">
        <v>3924</v>
      </c>
      <c r="C989" t="s">
        <v>1274</v>
      </c>
      <c r="D989" t="s">
        <v>3925</v>
      </c>
      <c r="E989" t="s">
        <v>3825</v>
      </c>
      <c r="F989" t="s">
        <v>3826</v>
      </c>
      <c r="G989" t="s">
        <v>3826</v>
      </c>
      <c r="H989">
        <v>0</v>
      </c>
      <c r="I989" t="s">
        <v>35</v>
      </c>
      <c r="J989" t="s">
        <v>36</v>
      </c>
      <c r="K989" t="s">
        <v>36</v>
      </c>
      <c r="L989">
        <v>3216</v>
      </c>
      <c r="O989" t="s">
        <v>3901</v>
      </c>
      <c r="P989" s="2">
        <v>35167</v>
      </c>
      <c r="Q989" t="s">
        <v>115</v>
      </c>
      <c r="R989" t="s">
        <v>39</v>
      </c>
      <c r="T989" t="s">
        <v>1278</v>
      </c>
      <c r="U989" t="s">
        <v>1279</v>
      </c>
      <c r="V989" t="s">
        <v>36</v>
      </c>
      <c r="W989" t="s">
        <v>1280</v>
      </c>
      <c r="Z989" t="s">
        <v>3903</v>
      </c>
      <c r="AA989" t="str">
        <f t="shared" si="31"/>
        <v>Particulates; EMS code: AP-S</v>
      </c>
      <c r="AB989" t="s">
        <v>43</v>
      </c>
      <c r="AC989" t="s">
        <v>2682</v>
      </c>
      <c r="AD989" t="s">
        <v>44</v>
      </c>
      <c r="AE989" t="str">
        <f t="shared" si="30"/>
        <v/>
      </c>
    </row>
    <row r="990" spans="1:31" hidden="1" x14ac:dyDescent="0.35">
      <c r="A990" t="s">
        <v>3931</v>
      </c>
      <c r="B990" t="s">
        <v>3924</v>
      </c>
      <c r="C990" t="s">
        <v>1274</v>
      </c>
      <c r="D990" t="s">
        <v>3925</v>
      </c>
      <c r="E990" t="s">
        <v>468</v>
      </c>
      <c r="F990" t="s">
        <v>278</v>
      </c>
      <c r="G990" t="s">
        <v>469</v>
      </c>
      <c r="H990">
        <v>0.1</v>
      </c>
      <c r="I990" t="s">
        <v>36</v>
      </c>
      <c r="J990" t="s">
        <v>36</v>
      </c>
      <c r="K990" t="s">
        <v>36</v>
      </c>
      <c r="L990">
        <v>376</v>
      </c>
      <c r="O990" t="s">
        <v>3932</v>
      </c>
      <c r="P990" s="2">
        <v>35167</v>
      </c>
      <c r="Q990" t="s">
        <v>960</v>
      </c>
      <c r="R990" t="s">
        <v>39</v>
      </c>
      <c r="T990" t="s">
        <v>1278</v>
      </c>
      <c r="U990" t="s">
        <v>1279</v>
      </c>
      <c r="V990" t="s">
        <v>36</v>
      </c>
      <c r="W990" t="s">
        <v>1280</v>
      </c>
      <c r="Z990" t="s">
        <v>3903</v>
      </c>
      <c r="AA990" t="str">
        <f t="shared" si="31"/>
        <v>Particulates; EMS code: AP-S</v>
      </c>
      <c r="AB990" t="s">
        <v>43</v>
      </c>
      <c r="AC990" t="s">
        <v>2682</v>
      </c>
      <c r="AD990" t="s">
        <v>44</v>
      </c>
      <c r="AE990" t="str">
        <f t="shared" si="30"/>
        <v/>
      </c>
    </row>
    <row r="991" spans="1:31" hidden="1" x14ac:dyDescent="0.35">
      <c r="A991" t="s">
        <v>3936</v>
      </c>
      <c r="B991" t="s">
        <v>3933</v>
      </c>
      <c r="C991" t="s">
        <v>1274</v>
      </c>
      <c r="D991" t="s">
        <v>3934</v>
      </c>
      <c r="E991" t="s">
        <v>468</v>
      </c>
      <c r="F991" t="s">
        <v>278</v>
      </c>
      <c r="G991" t="s">
        <v>469</v>
      </c>
      <c r="H991">
        <v>0.05</v>
      </c>
      <c r="I991" t="s">
        <v>36</v>
      </c>
      <c r="J991" t="s">
        <v>36</v>
      </c>
      <c r="K991" t="s">
        <v>36</v>
      </c>
      <c r="L991">
        <v>317</v>
      </c>
      <c r="O991" t="s">
        <v>3935</v>
      </c>
      <c r="P991" s="2">
        <v>35167</v>
      </c>
      <c r="Q991" t="s">
        <v>960</v>
      </c>
      <c r="R991" t="s">
        <v>39</v>
      </c>
      <c r="T991" t="s">
        <v>1278</v>
      </c>
      <c r="U991" t="s">
        <v>1279</v>
      </c>
      <c r="V991" t="s">
        <v>36</v>
      </c>
      <c r="W991" t="s">
        <v>1280</v>
      </c>
      <c r="Z991" t="s">
        <v>3903</v>
      </c>
      <c r="AA991" t="str">
        <f t="shared" si="31"/>
        <v>Particulates; EMS code: AP-T</v>
      </c>
      <c r="AB991" t="s">
        <v>43</v>
      </c>
      <c r="AC991" t="s">
        <v>268</v>
      </c>
      <c r="AD991" t="s">
        <v>44</v>
      </c>
      <c r="AE991" t="str">
        <f t="shared" si="30"/>
        <v/>
      </c>
    </row>
    <row r="992" spans="1:31" hidden="1" x14ac:dyDescent="0.35">
      <c r="A992" t="s">
        <v>3936</v>
      </c>
      <c r="B992" t="s">
        <v>3933</v>
      </c>
      <c r="C992" t="s">
        <v>1274</v>
      </c>
      <c r="D992" t="s">
        <v>3934</v>
      </c>
      <c r="E992" t="s">
        <v>3825</v>
      </c>
      <c r="F992" t="s">
        <v>3826</v>
      </c>
      <c r="G992" t="s">
        <v>3826</v>
      </c>
      <c r="H992">
        <v>0</v>
      </c>
      <c r="I992" t="s">
        <v>35</v>
      </c>
      <c r="J992" t="s">
        <v>36</v>
      </c>
      <c r="K992" t="s">
        <v>36</v>
      </c>
      <c r="L992">
        <v>55</v>
      </c>
      <c r="O992" t="s">
        <v>3937</v>
      </c>
      <c r="P992" s="2">
        <v>35167</v>
      </c>
      <c r="Q992" t="s">
        <v>960</v>
      </c>
      <c r="R992" t="s">
        <v>39</v>
      </c>
      <c r="T992" t="s">
        <v>1278</v>
      </c>
      <c r="U992" t="s">
        <v>1279</v>
      </c>
      <c r="V992" t="s">
        <v>36</v>
      </c>
      <c r="W992" t="s">
        <v>1280</v>
      </c>
      <c r="Z992" t="s">
        <v>3903</v>
      </c>
      <c r="AA992" t="str">
        <f t="shared" si="31"/>
        <v>Particulates; EMS code: AP-T</v>
      </c>
      <c r="AB992" t="s">
        <v>43</v>
      </c>
      <c r="AC992" t="s">
        <v>268</v>
      </c>
      <c r="AD992" t="s">
        <v>44</v>
      </c>
      <c r="AE992" t="str">
        <f t="shared" si="30"/>
        <v/>
      </c>
    </row>
    <row r="993" spans="1:31" hidden="1" x14ac:dyDescent="0.35">
      <c r="A993" t="s">
        <v>3936</v>
      </c>
      <c r="B993" t="s">
        <v>3933</v>
      </c>
      <c r="C993" t="s">
        <v>1274</v>
      </c>
      <c r="D993" t="s">
        <v>3934</v>
      </c>
      <c r="E993" t="s">
        <v>1275</v>
      </c>
      <c r="F993" t="s">
        <v>273</v>
      </c>
      <c r="G993" t="s">
        <v>1276</v>
      </c>
      <c r="I993" t="s">
        <v>35</v>
      </c>
      <c r="J993" t="s">
        <v>36</v>
      </c>
      <c r="K993" t="s">
        <v>35</v>
      </c>
      <c r="L993">
        <v>1763</v>
      </c>
      <c r="O993" t="s">
        <v>3943</v>
      </c>
      <c r="P993" s="2">
        <v>35167</v>
      </c>
      <c r="Q993" t="s">
        <v>1284</v>
      </c>
      <c r="R993" t="s">
        <v>39</v>
      </c>
      <c r="T993" t="s">
        <v>1278</v>
      </c>
      <c r="U993" t="s">
        <v>1279</v>
      </c>
      <c r="V993" t="s">
        <v>36</v>
      </c>
      <c r="W993" t="s">
        <v>1280</v>
      </c>
      <c r="Z993" t="s">
        <v>3903</v>
      </c>
      <c r="AA993" t="str">
        <f t="shared" si="31"/>
        <v>Particulates; EMS code: AP-T</v>
      </c>
      <c r="AB993" t="s">
        <v>43</v>
      </c>
      <c r="AC993" t="s">
        <v>268</v>
      </c>
      <c r="AD993" t="s">
        <v>44</v>
      </c>
      <c r="AE993" t="str">
        <f t="shared" ref="AE993:AE1056" si="32">IF(AD993="FIELD_RESULT",F993,"")</f>
        <v/>
      </c>
    </row>
    <row r="994" spans="1:31" hidden="1" x14ac:dyDescent="0.35">
      <c r="A994" t="s">
        <v>4017</v>
      </c>
      <c r="B994" t="s">
        <v>4010</v>
      </c>
      <c r="C994" t="s">
        <v>1274</v>
      </c>
      <c r="D994" t="s">
        <v>4011</v>
      </c>
      <c r="E994" t="s">
        <v>4012</v>
      </c>
      <c r="F994" t="s">
        <v>12490</v>
      </c>
      <c r="G994" t="s">
        <v>4013</v>
      </c>
      <c r="H994">
        <v>1E-3</v>
      </c>
      <c r="I994" t="s">
        <v>36</v>
      </c>
      <c r="J994" t="s">
        <v>36</v>
      </c>
      <c r="K994" t="s">
        <v>36</v>
      </c>
      <c r="L994">
        <v>134</v>
      </c>
      <c r="M994" t="s">
        <v>4014</v>
      </c>
      <c r="N994" t="s">
        <v>4015</v>
      </c>
      <c r="O994" t="s">
        <v>4016</v>
      </c>
      <c r="P994" s="2">
        <v>35167</v>
      </c>
      <c r="Q994" t="s">
        <v>3760</v>
      </c>
      <c r="R994" t="s">
        <v>39</v>
      </c>
      <c r="T994" t="s">
        <v>1278</v>
      </c>
      <c r="U994" t="s">
        <v>1279</v>
      </c>
      <c r="V994" t="s">
        <v>36</v>
      </c>
      <c r="W994" t="s">
        <v>1280</v>
      </c>
      <c r="Y994" t="s">
        <v>3950</v>
      </c>
      <c r="Z994" t="s">
        <v>12780</v>
      </c>
      <c r="AA994" t="str">
        <f t="shared" si="31"/>
        <v>Metals - Insoluble; EMS code: AS-I</v>
      </c>
      <c r="AB994" t="s">
        <v>43</v>
      </c>
      <c r="AC994" t="s">
        <v>3904</v>
      </c>
      <c r="AD994" t="s">
        <v>44</v>
      </c>
      <c r="AE994" t="str">
        <f t="shared" si="32"/>
        <v/>
      </c>
    </row>
    <row r="995" spans="1:31" hidden="1" x14ac:dyDescent="0.35">
      <c r="A995" t="s">
        <v>4017</v>
      </c>
      <c r="B995" t="s">
        <v>4010</v>
      </c>
      <c r="C995" t="s">
        <v>1274</v>
      </c>
      <c r="D995" t="s">
        <v>4011</v>
      </c>
      <c r="E995" t="s">
        <v>4018</v>
      </c>
      <c r="F995" t="s">
        <v>12491</v>
      </c>
      <c r="G995" t="s">
        <v>4019</v>
      </c>
      <c r="H995">
        <v>1.0000000000000001E-5</v>
      </c>
      <c r="I995" t="s">
        <v>36</v>
      </c>
      <c r="J995" t="s">
        <v>36</v>
      </c>
      <c r="K995" t="s">
        <v>36</v>
      </c>
      <c r="L995">
        <v>43</v>
      </c>
      <c r="O995" t="s">
        <v>4020</v>
      </c>
      <c r="P995" s="2">
        <v>35167</v>
      </c>
      <c r="Q995" t="s">
        <v>276</v>
      </c>
      <c r="R995" t="s">
        <v>39</v>
      </c>
      <c r="T995" t="s">
        <v>1278</v>
      </c>
      <c r="U995" t="s">
        <v>1279</v>
      </c>
      <c r="V995" t="s">
        <v>36</v>
      </c>
      <c r="W995" t="s">
        <v>1280</v>
      </c>
      <c r="Y995" t="s">
        <v>3950</v>
      </c>
      <c r="Z995" t="s">
        <v>12780</v>
      </c>
      <c r="AA995" t="str">
        <f t="shared" si="31"/>
        <v>Metals - Insoluble; EMS code: AS-I</v>
      </c>
      <c r="AB995" t="s">
        <v>43</v>
      </c>
      <c r="AC995" t="s">
        <v>3904</v>
      </c>
      <c r="AD995" t="s">
        <v>44</v>
      </c>
      <c r="AE995" t="str">
        <f t="shared" si="32"/>
        <v/>
      </c>
    </row>
    <row r="996" spans="1:31" hidden="1" x14ac:dyDescent="0.35">
      <c r="A996" t="s">
        <v>4017</v>
      </c>
      <c r="B996" t="s">
        <v>4010</v>
      </c>
      <c r="C996" t="s">
        <v>1274</v>
      </c>
      <c r="D996" t="s">
        <v>4011</v>
      </c>
      <c r="E996" t="s">
        <v>3825</v>
      </c>
      <c r="F996" t="s">
        <v>3826</v>
      </c>
      <c r="G996" t="s">
        <v>3826</v>
      </c>
      <c r="H996">
        <v>2E-3</v>
      </c>
      <c r="I996" t="s">
        <v>35</v>
      </c>
      <c r="J996" t="s">
        <v>36</v>
      </c>
      <c r="K996" t="s">
        <v>36</v>
      </c>
      <c r="L996">
        <v>81</v>
      </c>
      <c r="O996" t="s">
        <v>4021</v>
      </c>
      <c r="P996" s="2">
        <v>35167</v>
      </c>
      <c r="Q996" t="s">
        <v>319</v>
      </c>
      <c r="R996" t="s">
        <v>39</v>
      </c>
      <c r="T996" t="s">
        <v>1278</v>
      </c>
      <c r="U996" t="s">
        <v>1279</v>
      </c>
      <c r="V996" t="s">
        <v>36</v>
      </c>
      <c r="W996" t="s">
        <v>1280</v>
      </c>
      <c r="Y996" t="s">
        <v>3950</v>
      </c>
      <c r="Z996" t="s">
        <v>12780</v>
      </c>
      <c r="AA996" t="str">
        <f t="shared" si="31"/>
        <v>Metals - Insoluble; EMS code: AS-I</v>
      </c>
      <c r="AB996" t="s">
        <v>43</v>
      </c>
      <c r="AC996" t="s">
        <v>3904</v>
      </c>
      <c r="AD996" t="s">
        <v>44</v>
      </c>
      <c r="AE996" t="str">
        <f t="shared" si="32"/>
        <v/>
      </c>
    </row>
    <row r="997" spans="1:31" hidden="1" x14ac:dyDescent="0.35">
      <c r="A997" t="s">
        <v>4035</v>
      </c>
      <c r="B997" t="s">
        <v>4029</v>
      </c>
      <c r="C997" t="s">
        <v>1274</v>
      </c>
      <c r="D997" t="s">
        <v>4030</v>
      </c>
      <c r="E997" t="s">
        <v>4031</v>
      </c>
      <c r="F997" t="s">
        <v>4032</v>
      </c>
      <c r="G997" t="s">
        <v>4033</v>
      </c>
      <c r="H997">
        <v>5.0000000000000001E-3</v>
      </c>
      <c r="I997" t="s">
        <v>36</v>
      </c>
      <c r="J997" t="s">
        <v>36</v>
      </c>
      <c r="K997" t="s">
        <v>36</v>
      </c>
      <c r="L997">
        <v>39</v>
      </c>
      <c r="M997" t="s">
        <v>4034</v>
      </c>
      <c r="N997" t="s">
        <v>4015</v>
      </c>
      <c r="O997" t="s">
        <v>4016</v>
      </c>
      <c r="P997" s="2">
        <v>36096</v>
      </c>
      <c r="R997" t="s">
        <v>187</v>
      </c>
      <c r="T997" t="s">
        <v>1278</v>
      </c>
      <c r="U997" t="s">
        <v>1279</v>
      </c>
      <c r="V997" t="s">
        <v>36</v>
      </c>
      <c r="W997" t="s">
        <v>1280</v>
      </c>
      <c r="Y997" t="s">
        <v>3950</v>
      </c>
      <c r="Z997" t="s">
        <v>12779</v>
      </c>
      <c r="AA997" t="str">
        <f t="shared" si="31"/>
        <v>Metals - Soluble; EMS code: AS-S</v>
      </c>
      <c r="AB997" t="s">
        <v>43</v>
      </c>
      <c r="AC997" t="s">
        <v>2682</v>
      </c>
      <c r="AD997" t="s">
        <v>44</v>
      </c>
      <c r="AE997" t="str">
        <f t="shared" si="32"/>
        <v/>
      </c>
    </row>
    <row r="998" spans="1:31" hidden="1" x14ac:dyDescent="0.35">
      <c r="A998" t="s">
        <v>4035</v>
      </c>
      <c r="B998" t="s">
        <v>4029</v>
      </c>
      <c r="C998" t="s">
        <v>1274</v>
      </c>
      <c r="D998" t="s">
        <v>4030</v>
      </c>
      <c r="E998" t="s">
        <v>3825</v>
      </c>
      <c r="F998" t="s">
        <v>3826</v>
      </c>
      <c r="G998" t="s">
        <v>3826</v>
      </c>
      <c r="H998">
        <v>1E-4</v>
      </c>
      <c r="I998" t="s">
        <v>35</v>
      </c>
      <c r="J998" t="s">
        <v>36</v>
      </c>
      <c r="K998" t="s">
        <v>36</v>
      </c>
      <c r="L998">
        <v>85</v>
      </c>
      <c r="O998" t="s">
        <v>4021</v>
      </c>
      <c r="P998" s="2">
        <v>35167</v>
      </c>
      <c r="Q998" t="s">
        <v>3760</v>
      </c>
      <c r="R998" t="s">
        <v>39</v>
      </c>
      <c r="T998" t="s">
        <v>1278</v>
      </c>
      <c r="U998" t="s">
        <v>1279</v>
      </c>
      <c r="V998" t="s">
        <v>36</v>
      </c>
      <c r="W998" t="s">
        <v>1280</v>
      </c>
      <c r="Y998" t="s">
        <v>3950</v>
      </c>
      <c r="Z998" t="s">
        <v>12779</v>
      </c>
      <c r="AA998" t="str">
        <f t="shared" si="31"/>
        <v>Metals - Soluble; EMS code: AS-S</v>
      </c>
      <c r="AB998" t="s">
        <v>43</v>
      </c>
      <c r="AC998" t="s">
        <v>2682</v>
      </c>
      <c r="AD998" t="s">
        <v>44</v>
      </c>
      <c r="AE998" t="str">
        <f t="shared" si="32"/>
        <v/>
      </c>
    </row>
    <row r="999" spans="1:31" hidden="1" x14ac:dyDescent="0.35">
      <c r="A999" t="s">
        <v>4035</v>
      </c>
      <c r="B999" t="s">
        <v>4029</v>
      </c>
      <c r="C999" t="s">
        <v>1274</v>
      </c>
      <c r="D999" t="s">
        <v>4030</v>
      </c>
      <c r="E999" t="s">
        <v>1618</v>
      </c>
      <c r="F999" t="s">
        <v>1619</v>
      </c>
      <c r="G999" t="s">
        <v>1620</v>
      </c>
      <c r="H999">
        <v>5.0000000000000001E-3</v>
      </c>
      <c r="I999" t="s">
        <v>36</v>
      </c>
      <c r="J999" t="s">
        <v>36</v>
      </c>
      <c r="K999" t="s">
        <v>36</v>
      </c>
      <c r="L999">
        <v>105</v>
      </c>
      <c r="O999" t="s">
        <v>4036</v>
      </c>
      <c r="P999" s="2">
        <v>35167</v>
      </c>
      <c r="Q999" t="s">
        <v>3760</v>
      </c>
      <c r="R999" t="s">
        <v>39</v>
      </c>
      <c r="T999" t="s">
        <v>1278</v>
      </c>
      <c r="U999" t="s">
        <v>1279</v>
      </c>
      <c r="V999" t="s">
        <v>36</v>
      </c>
      <c r="W999" t="s">
        <v>1280</v>
      </c>
      <c r="Y999" t="s">
        <v>3950</v>
      </c>
      <c r="Z999" t="s">
        <v>12779</v>
      </c>
      <c r="AA999" t="str">
        <f t="shared" si="31"/>
        <v>Metals - Soluble; EMS code: AS-S</v>
      </c>
      <c r="AB999" t="s">
        <v>43</v>
      </c>
      <c r="AC999" t="s">
        <v>2682</v>
      </c>
      <c r="AD999" t="s">
        <v>44</v>
      </c>
      <c r="AE999" t="str">
        <f t="shared" si="32"/>
        <v/>
      </c>
    </row>
    <row r="1000" spans="1:31" hidden="1" x14ac:dyDescent="0.35">
      <c r="A1000" t="s">
        <v>4035</v>
      </c>
      <c r="B1000" t="s">
        <v>4029</v>
      </c>
      <c r="C1000" t="s">
        <v>1274</v>
      </c>
      <c r="D1000" t="s">
        <v>4030</v>
      </c>
      <c r="E1000" t="s">
        <v>4037</v>
      </c>
      <c r="F1000" t="s">
        <v>4038</v>
      </c>
      <c r="G1000" t="s">
        <v>4038</v>
      </c>
      <c r="H1000">
        <v>5.0000000000000002E-5</v>
      </c>
      <c r="I1000" t="s">
        <v>36</v>
      </c>
      <c r="J1000" t="s">
        <v>36</v>
      </c>
      <c r="K1000" t="s">
        <v>36</v>
      </c>
      <c r="L1000">
        <v>43</v>
      </c>
      <c r="O1000" t="s">
        <v>4039</v>
      </c>
      <c r="P1000" s="2">
        <v>35167</v>
      </c>
      <c r="Q1000" t="s">
        <v>3760</v>
      </c>
      <c r="R1000" t="s">
        <v>39</v>
      </c>
      <c r="T1000" t="s">
        <v>1278</v>
      </c>
      <c r="U1000" t="s">
        <v>1279</v>
      </c>
      <c r="V1000" t="s">
        <v>36</v>
      </c>
      <c r="W1000" t="s">
        <v>1280</v>
      </c>
      <c r="Y1000" t="s">
        <v>3950</v>
      </c>
      <c r="Z1000" t="s">
        <v>12779</v>
      </c>
      <c r="AA1000" t="str">
        <f t="shared" si="31"/>
        <v>Metals - Soluble; EMS code: AS-S</v>
      </c>
      <c r="AB1000" t="s">
        <v>43</v>
      </c>
      <c r="AC1000" t="s">
        <v>2682</v>
      </c>
      <c r="AD1000" t="s">
        <v>44</v>
      </c>
      <c r="AE1000" t="str">
        <f t="shared" si="32"/>
        <v/>
      </c>
    </row>
    <row r="1001" spans="1:31" hidden="1" x14ac:dyDescent="0.35">
      <c r="A1001" t="s">
        <v>4081</v>
      </c>
      <c r="B1001" t="s">
        <v>4040</v>
      </c>
      <c r="C1001" t="s">
        <v>1274</v>
      </c>
      <c r="D1001" t="s">
        <v>4041</v>
      </c>
      <c r="E1001" t="s">
        <v>4078</v>
      </c>
      <c r="F1001" t="s">
        <v>12496</v>
      </c>
      <c r="G1001" t="s">
        <v>4079</v>
      </c>
      <c r="H1001">
        <v>1E-4</v>
      </c>
      <c r="I1001" t="s">
        <v>36</v>
      </c>
      <c r="J1001" t="s">
        <v>36</v>
      </c>
      <c r="K1001" t="s">
        <v>36</v>
      </c>
      <c r="L1001">
        <v>289</v>
      </c>
      <c r="O1001" t="s">
        <v>4080</v>
      </c>
      <c r="P1001" s="2">
        <v>35167</v>
      </c>
      <c r="Q1001" t="s">
        <v>3760</v>
      </c>
      <c r="R1001" t="s">
        <v>39</v>
      </c>
      <c r="T1001" t="s">
        <v>1278</v>
      </c>
      <c r="U1001" t="s">
        <v>1279</v>
      </c>
      <c r="V1001" t="s">
        <v>36</v>
      </c>
      <c r="W1001" t="s">
        <v>1280</v>
      </c>
      <c r="Y1001" t="s">
        <v>3950</v>
      </c>
      <c r="Z1001" t="s">
        <v>6234</v>
      </c>
      <c r="AA1001" t="str">
        <f t="shared" si="31"/>
        <v>Metals - Total; EMS code: AS-T</v>
      </c>
      <c r="AB1001" t="s">
        <v>43</v>
      </c>
      <c r="AC1001" t="s">
        <v>268</v>
      </c>
      <c r="AD1001" t="s">
        <v>44</v>
      </c>
      <c r="AE1001" t="str">
        <f t="shared" si="32"/>
        <v/>
      </c>
    </row>
    <row r="1002" spans="1:31" hidden="1" x14ac:dyDescent="0.35">
      <c r="A1002" t="s">
        <v>4081</v>
      </c>
      <c r="B1002" t="s">
        <v>4040</v>
      </c>
      <c r="C1002" t="s">
        <v>1274</v>
      </c>
      <c r="D1002" t="s">
        <v>4041</v>
      </c>
      <c r="E1002" t="s">
        <v>3825</v>
      </c>
      <c r="F1002" t="s">
        <v>3826</v>
      </c>
      <c r="G1002" t="s">
        <v>3826</v>
      </c>
      <c r="H1002">
        <v>2.0000000000000001E-4</v>
      </c>
      <c r="I1002" t="s">
        <v>35</v>
      </c>
      <c r="J1002" t="s">
        <v>36</v>
      </c>
      <c r="K1002" t="s">
        <v>36</v>
      </c>
      <c r="L1002">
        <v>80</v>
      </c>
      <c r="O1002" t="s">
        <v>4021</v>
      </c>
      <c r="P1002" s="2">
        <v>35167</v>
      </c>
      <c r="Q1002" t="s">
        <v>3760</v>
      </c>
      <c r="R1002" t="s">
        <v>39</v>
      </c>
      <c r="T1002" t="s">
        <v>1278</v>
      </c>
      <c r="U1002" t="s">
        <v>1279</v>
      </c>
      <c r="V1002" t="s">
        <v>36</v>
      </c>
      <c r="W1002" t="s">
        <v>1280</v>
      </c>
      <c r="Y1002" t="s">
        <v>3950</v>
      </c>
      <c r="Z1002" t="s">
        <v>6234</v>
      </c>
      <c r="AA1002" t="str">
        <f t="shared" si="31"/>
        <v>Metals - Total; EMS code: AS-T</v>
      </c>
      <c r="AB1002" t="s">
        <v>43</v>
      </c>
      <c r="AC1002" t="s">
        <v>268</v>
      </c>
      <c r="AD1002" t="s">
        <v>44</v>
      </c>
      <c r="AE1002" t="str">
        <f t="shared" si="32"/>
        <v/>
      </c>
    </row>
    <row r="1003" spans="1:31" hidden="1" x14ac:dyDescent="0.35">
      <c r="A1003" t="s">
        <v>4081</v>
      </c>
      <c r="B1003" t="s">
        <v>4040</v>
      </c>
      <c r="C1003" t="s">
        <v>1274</v>
      </c>
      <c r="D1003" t="s">
        <v>4041</v>
      </c>
      <c r="E1003" t="s">
        <v>3660</v>
      </c>
      <c r="F1003" t="s">
        <v>12465</v>
      </c>
      <c r="G1003" t="s">
        <v>3661</v>
      </c>
      <c r="I1003" t="s">
        <v>36</v>
      </c>
      <c r="J1003" t="s">
        <v>36</v>
      </c>
      <c r="K1003" t="s">
        <v>36</v>
      </c>
      <c r="L1003">
        <v>705</v>
      </c>
      <c r="M1003" t="s">
        <v>3662</v>
      </c>
      <c r="N1003" t="s">
        <v>460</v>
      </c>
      <c r="O1003" t="s">
        <v>3663</v>
      </c>
      <c r="P1003" s="2">
        <v>39485</v>
      </c>
      <c r="R1003" t="s">
        <v>126</v>
      </c>
      <c r="T1003" t="s">
        <v>1278</v>
      </c>
      <c r="U1003" t="s">
        <v>1279</v>
      </c>
      <c r="V1003" t="s">
        <v>36</v>
      </c>
      <c r="W1003" t="s">
        <v>1280</v>
      </c>
      <c r="Y1003" t="s">
        <v>3950</v>
      </c>
      <c r="Z1003" t="s">
        <v>6234</v>
      </c>
      <c r="AA1003" t="str">
        <f t="shared" si="31"/>
        <v>Metals - Total; EMS code: AS-T</v>
      </c>
      <c r="AB1003" t="s">
        <v>43</v>
      </c>
      <c r="AC1003" t="s">
        <v>268</v>
      </c>
      <c r="AD1003" t="s">
        <v>44</v>
      </c>
      <c r="AE1003" t="str">
        <f t="shared" si="32"/>
        <v/>
      </c>
    </row>
    <row r="1004" spans="1:31" hidden="1" x14ac:dyDescent="0.35">
      <c r="A1004" t="s">
        <v>4081</v>
      </c>
      <c r="B1004" t="s">
        <v>4040</v>
      </c>
      <c r="C1004" t="s">
        <v>1274</v>
      </c>
      <c r="D1004" t="s">
        <v>4041</v>
      </c>
      <c r="E1004" t="s">
        <v>1275</v>
      </c>
      <c r="F1004" t="s">
        <v>273</v>
      </c>
      <c r="G1004" t="s">
        <v>1276</v>
      </c>
      <c r="I1004" t="s">
        <v>35</v>
      </c>
      <c r="J1004" t="s">
        <v>36</v>
      </c>
      <c r="K1004" t="s">
        <v>35</v>
      </c>
      <c r="L1004">
        <v>44</v>
      </c>
      <c r="O1004" t="s">
        <v>4141</v>
      </c>
      <c r="P1004" s="2">
        <v>35167</v>
      </c>
      <c r="Q1004" t="s">
        <v>1284</v>
      </c>
      <c r="R1004" t="s">
        <v>39</v>
      </c>
      <c r="T1004" t="s">
        <v>1278</v>
      </c>
      <c r="U1004" t="s">
        <v>1279</v>
      </c>
      <c r="V1004" t="s">
        <v>36</v>
      </c>
      <c r="W1004" t="s">
        <v>1280</v>
      </c>
      <c r="Y1004" t="s">
        <v>3950</v>
      </c>
      <c r="Z1004" t="s">
        <v>6234</v>
      </c>
      <c r="AA1004" t="str">
        <f t="shared" si="31"/>
        <v>Metals - Total; EMS code: AS-T</v>
      </c>
      <c r="AB1004" t="s">
        <v>43</v>
      </c>
      <c r="AC1004" t="s">
        <v>268</v>
      </c>
      <c r="AD1004" t="s">
        <v>44</v>
      </c>
      <c r="AE1004" t="str">
        <f t="shared" si="32"/>
        <v/>
      </c>
    </row>
    <row r="1005" spans="1:31" hidden="1" x14ac:dyDescent="0.35">
      <c r="A1005" t="s">
        <v>4081</v>
      </c>
      <c r="B1005" t="s">
        <v>4040</v>
      </c>
      <c r="C1005" t="s">
        <v>1274</v>
      </c>
      <c r="D1005" t="s">
        <v>4041</v>
      </c>
      <c r="E1005" t="s">
        <v>4149</v>
      </c>
      <c r="F1005" t="s">
        <v>4150</v>
      </c>
      <c r="G1005" t="s">
        <v>4150</v>
      </c>
      <c r="H1005">
        <v>6.0000000000000002E-5</v>
      </c>
      <c r="I1005" t="s">
        <v>36</v>
      </c>
      <c r="J1005" t="s">
        <v>36</v>
      </c>
      <c r="K1005" t="s">
        <v>36</v>
      </c>
      <c r="L1005">
        <v>3038</v>
      </c>
      <c r="O1005" t="s">
        <v>4144</v>
      </c>
      <c r="P1005" s="2">
        <v>35167</v>
      </c>
      <c r="Q1005" t="s">
        <v>276</v>
      </c>
      <c r="R1005" t="s">
        <v>39</v>
      </c>
      <c r="T1005" t="s">
        <v>1278</v>
      </c>
      <c r="U1005" t="s">
        <v>1279</v>
      </c>
      <c r="V1005" t="s">
        <v>36</v>
      </c>
      <c r="W1005" t="s">
        <v>1280</v>
      </c>
      <c r="Y1005" t="s">
        <v>3950</v>
      </c>
      <c r="Z1005" t="s">
        <v>6234</v>
      </c>
      <c r="AA1005" t="str">
        <f t="shared" si="31"/>
        <v>Metals - Total; EMS code: AS-T</v>
      </c>
      <c r="AB1005" t="s">
        <v>43</v>
      </c>
      <c r="AC1005" t="s">
        <v>268</v>
      </c>
      <c r="AD1005" t="s">
        <v>44</v>
      </c>
      <c r="AE1005" t="str">
        <f t="shared" si="32"/>
        <v/>
      </c>
    </row>
    <row r="1006" spans="1:31" hidden="1" x14ac:dyDescent="0.35">
      <c r="A1006" t="s">
        <v>4159</v>
      </c>
      <c r="B1006" t="s">
        <v>4156</v>
      </c>
      <c r="C1006" t="s">
        <v>1274</v>
      </c>
      <c r="D1006" t="s">
        <v>4157</v>
      </c>
      <c r="E1006" t="s">
        <v>4149</v>
      </c>
      <c r="F1006" t="s">
        <v>4150</v>
      </c>
      <c r="G1006" t="s">
        <v>4150</v>
      </c>
      <c r="H1006">
        <v>0.1</v>
      </c>
      <c r="I1006" t="s">
        <v>36</v>
      </c>
      <c r="J1006" t="s">
        <v>36</v>
      </c>
      <c r="K1006" t="s">
        <v>36</v>
      </c>
      <c r="L1006">
        <v>14</v>
      </c>
      <c r="O1006" t="s">
        <v>4158</v>
      </c>
      <c r="P1006" s="2">
        <v>35167</v>
      </c>
      <c r="Q1006" t="s">
        <v>319</v>
      </c>
      <c r="R1006" t="s">
        <v>39</v>
      </c>
      <c r="T1006" t="s">
        <v>1278</v>
      </c>
      <c r="U1006" t="s">
        <v>1279</v>
      </c>
      <c r="V1006" t="s">
        <v>36</v>
      </c>
      <c r="W1006" t="s">
        <v>1280</v>
      </c>
      <c r="Z1006" t="s">
        <v>3903</v>
      </c>
      <c r="AA1006" t="str">
        <f t="shared" si="31"/>
        <v>Particulates; EMS code: ASHT</v>
      </c>
      <c r="AB1006" t="s">
        <v>43</v>
      </c>
      <c r="AD1006" t="s">
        <v>44</v>
      </c>
      <c r="AE1006" t="str">
        <f t="shared" si="32"/>
        <v/>
      </c>
    </row>
    <row r="1007" spans="1:31" hidden="1" x14ac:dyDescent="0.35">
      <c r="A1007" t="s">
        <v>4237</v>
      </c>
      <c r="B1007" t="s">
        <v>4229</v>
      </c>
      <c r="C1007" t="s">
        <v>1274</v>
      </c>
      <c r="D1007" t="s">
        <v>4230</v>
      </c>
      <c r="E1007" t="s">
        <v>3660</v>
      </c>
      <c r="F1007" t="s">
        <v>12465</v>
      </c>
      <c r="G1007" t="s">
        <v>3661</v>
      </c>
      <c r="I1007" t="s">
        <v>36</v>
      </c>
      <c r="J1007" t="s">
        <v>36</v>
      </c>
      <c r="K1007" t="s">
        <v>36</v>
      </c>
      <c r="L1007">
        <v>420</v>
      </c>
      <c r="M1007" t="s">
        <v>3662</v>
      </c>
      <c r="N1007" t="s">
        <v>460</v>
      </c>
      <c r="O1007" t="s">
        <v>3663</v>
      </c>
      <c r="P1007" s="2">
        <v>39485</v>
      </c>
      <c r="R1007" t="s">
        <v>126</v>
      </c>
      <c r="T1007" t="s">
        <v>1278</v>
      </c>
      <c r="U1007" t="s">
        <v>1279</v>
      </c>
      <c r="V1007" t="s">
        <v>36</v>
      </c>
      <c r="W1007" t="s">
        <v>1280</v>
      </c>
      <c r="Y1007" t="s">
        <v>4213</v>
      </c>
      <c r="Z1007" t="s">
        <v>6234</v>
      </c>
      <c r="AA1007" t="str">
        <f t="shared" si="31"/>
        <v>Metals - Total; EMS code: B--T</v>
      </c>
      <c r="AB1007" t="s">
        <v>43</v>
      </c>
      <c r="AC1007" t="s">
        <v>268</v>
      </c>
      <c r="AD1007" t="s">
        <v>44</v>
      </c>
      <c r="AE1007" t="str">
        <f t="shared" si="32"/>
        <v/>
      </c>
    </row>
    <row r="1008" spans="1:31" hidden="1" x14ac:dyDescent="0.35">
      <c r="A1008" t="s">
        <v>5106</v>
      </c>
      <c r="B1008" t="s">
        <v>5099</v>
      </c>
      <c r="C1008" t="s">
        <v>1274</v>
      </c>
      <c r="D1008" t="s">
        <v>5100</v>
      </c>
      <c r="E1008" t="s">
        <v>3660</v>
      </c>
      <c r="F1008" t="s">
        <v>12465</v>
      </c>
      <c r="G1008" t="s">
        <v>3661</v>
      </c>
      <c r="I1008" t="s">
        <v>36</v>
      </c>
      <c r="J1008" t="s">
        <v>36</v>
      </c>
      <c r="K1008" t="s">
        <v>36</v>
      </c>
      <c r="L1008">
        <v>420</v>
      </c>
      <c r="M1008" t="s">
        <v>3662</v>
      </c>
      <c r="N1008" t="s">
        <v>460</v>
      </c>
      <c r="O1008" t="s">
        <v>3663</v>
      </c>
      <c r="P1008" s="2">
        <v>39485</v>
      </c>
      <c r="R1008" t="s">
        <v>126</v>
      </c>
      <c r="T1008" t="s">
        <v>1278</v>
      </c>
      <c r="U1008" t="s">
        <v>1279</v>
      </c>
      <c r="V1008" t="s">
        <v>36</v>
      </c>
      <c r="W1008" t="s">
        <v>1280</v>
      </c>
      <c r="Y1008" t="s">
        <v>5090</v>
      </c>
      <c r="Z1008" t="s">
        <v>6234</v>
      </c>
      <c r="AA1008" t="str">
        <f t="shared" si="31"/>
        <v>Metals - Total; EMS code: BA-T</v>
      </c>
      <c r="AB1008" t="s">
        <v>43</v>
      </c>
      <c r="AC1008" t="s">
        <v>268</v>
      </c>
      <c r="AD1008" t="s">
        <v>44</v>
      </c>
      <c r="AE1008" t="str">
        <f t="shared" si="32"/>
        <v/>
      </c>
    </row>
    <row r="1009" spans="1:31" hidden="1" x14ac:dyDescent="0.35">
      <c r="A1009" t="s">
        <v>5175</v>
      </c>
      <c r="B1009" t="s">
        <v>5159</v>
      </c>
      <c r="C1009" t="s">
        <v>1274</v>
      </c>
      <c r="D1009" t="s">
        <v>5160</v>
      </c>
      <c r="E1009" t="s">
        <v>3660</v>
      </c>
      <c r="F1009" t="s">
        <v>12465</v>
      </c>
      <c r="G1009" t="s">
        <v>3661</v>
      </c>
      <c r="I1009" t="s">
        <v>36</v>
      </c>
      <c r="J1009" t="s">
        <v>36</v>
      </c>
      <c r="K1009" t="s">
        <v>36</v>
      </c>
      <c r="L1009">
        <v>420</v>
      </c>
      <c r="M1009" t="s">
        <v>3662</v>
      </c>
      <c r="N1009" t="s">
        <v>460</v>
      </c>
      <c r="O1009" t="s">
        <v>3663</v>
      </c>
      <c r="P1009" s="2">
        <v>39485</v>
      </c>
      <c r="R1009" t="s">
        <v>126</v>
      </c>
      <c r="T1009" t="s">
        <v>1278</v>
      </c>
      <c r="U1009" t="s">
        <v>1279</v>
      </c>
      <c r="V1009" t="s">
        <v>36</v>
      </c>
      <c r="W1009" t="s">
        <v>1280</v>
      </c>
      <c r="Y1009" t="s">
        <v>5153</v>
      </c>
      <c r="Z1009" t="s">
        <v>6234</v>
      </c>
      <c r="AA1009" t="str">
        <f t="shared" si="31"/>
        <v>Metals - Total; EMS code: BE-T</v>
      </c>
      <c r="AB1009" t="s">
        <v>43</v>
      </c>
      <c r="AC1009" t="s">
        <v>268</v>
      </c>
      <c r="AD1009" t="s">
        <v>44</v>
      </c>
      <c r="AE1009" t="str">
        <f t="shared" si="32"/>
        <v/>
      </c>
    </row>
    <row r="1010" spans="1:31" hidden="1" x14ac:dyDescent="0.35">
      <c r="A1010" t="s">
        <v>5211</v>
      </c>
      <c r="B1010" t="s">
        <v>5193</v>
      </c>
      <c r="C1010" t="s">
        <v>1274</v>
      </c>
      <c r="D1010" t="s">
        <v>5194</v>
      </c>
      <c r="E1010" t="s">
        <v>3660</v>
      </c>
      <c r="F1010" t="s">
        <v>12465</v>
      </c>
      <c r="G1010" t="s">
        <v>3661</v>
      </c>
      <c r="I1010" t="s">
        <v>36</v>
      </c>
      <c r="J1010" t="s">
        <v>36</v>
      </c>
      <c r="K1010" t="s">
        <v>36</v>
      </c>
      <c r="L1010">
        <v>267</v>
      </c>
      <c r="M1010" t="s">
        <v>3662</v>
      </c>
      <c r="N1010" t="s">
        <v>460</v>
      </c>
      <c r="O1010" t="s">
        <v>3663</v>
      </c>
      <c r="P1010" s="2">
        <v>39485</v>
      </c>
      <c r="R1010" t="s">
        <v>126</v>
      </c>
      <c r="T1010" t="s">
        <v>1278</v>
      </c>
      <c r="U1010" t="s">
        <v>1279</v>
      </c>
      <c r="V1010" t="s">
        <v>36</v>
      </c>
      <c r="W1010" t="s">
        <v>1280</v>
      </c>
      <c r="Y1010" t="s">
        <v>5179</v>
      </c>
      <c r="Z1010" t="s">
        <v>6234</v>
      </c>
      <c r="AA1010" t="str">
        <f t="shared" si="31"/>
        <v>Metals - Total; EMS code: BI-T</v>
      </c>
      <c r="AB1010" t="s">
        <v>43</v>
      </c>
      <c r="AC1010" t="s">
        <v>268</v>
      </c>
      <c r="AD1010" t="s">
        <v>44</v>
      </c>
      <c r="AE1010" t="str">
        <f t="shared" si="32"/>
        <v/>
      </c>
    </row>
    <row r="1011" spans="1:31" hidden="1" x14ac:dyDescent="0.35">
      <c r="A1011" t="s">
        <v>5699</v>
      </c>
      <c r="B1011" t="s">
        <v>5680</v>
      </c>
      <c r="C1011" t="s">
        <v>1274</v>
      </c>
      <c r="D1011" t="s">
        <v>5681</v>
      </c>
      <c r="E1011" t="s">
        <v>5696</v>
      </c>
      <c r="F1011" t="s">
        <v>1619</v>
      </c>
      <c r="G1011" t="s">
        <v>5697</v>
      </c>
      <c r="H1011">
        <v>0</v>
      </c>
      <c r="I1011" t="s">
        <v>36</v>
      </c>
      <c r="J1011" t="s">
        <v>36</v>
      </c>
      <c r="K1011" t="s">
        <v>36</v>
      </c>
      <c r="L1011">
        <v>23</v>
      </c>
      <c r="O1011" t="s">
        <v>5698</v>
      </c>
      <c r="P1011" s="2">
        <v>35167</v>
      </c>
      <c r="Q1011" t="s">
        <v>319</v>
      </c>
      <c r="R1011" t="s">
        <v>39</v>
      </c>
      <c r="T1011" t="s">
        <v>1278</v>
      </c>
      <c r="U1011" t="s">
        <v>1279</v>
      </c>
      <c r="V1011" t="s">
        <v>36</v>
      </c>
      <c r="W1011" t="s">
        <v>1280</v>
      </c>
      <c r="Y1011" t="s">
        <v>5683</v>
      </c>
      <c r="Z1011" t="s">
        <v>2438</v>
      </c>
      <c r="AA1011" t="str">
        <f t="shared" si="31"/>
        <v>Metals - Dissolved; EMS code: CA-D</v>
      </c>
      <c r="AB1011" t="s">
        <v>43</v>
      </c>
      <c r="AC1011" t="s">
        <v>536</v>
      </c>
      <c r="AD1011" t="s">
        <v>44</v>
      </c>
      <c r="AE1011" t="str">
        <f t="shared" si="32"/>
        <v/>
      </c>
    </row>
    <row r="1012" spans="1:31" hidden="1" x14ac:dyDescent="0.35">
      <c r="A1012" t="s">
        <v>5758</v>
      </c>
      <c r="B1012" t="s">
        <v>5741</v>
      </c>
      <c r="C1012" t="s">
        <v>1274</v>
      </c>
      <c r="D1012" t="s">
        <v>5742</v>
      </c>
      <c r="E1012" t="s">
        <v>3660</v>
      </c>
      <c r="F1012" t="s">
        <v>12465</v>
      </c>
      <c r="G1012" t="s">
        <v>3661</v>
      </c>
      <c r="I1012" t="s">
        <v>36</v>
      </c>
      <c r="J1012" t="s">
        <v>36</v>
      </c>
      <c r="K1012" t="s">
        <v>36</v>
      </c>
      <c r="L1012">
        <v>267</v>
      </c>
      <c r="M1012" t="s">
        <v>3662</v>
      </c>
      <c r="N1012" t="s">
        <v>460</v>
      </c>
      <c r="O1012" t="s">
        <v>3663</v>
      </c>
      <c r="P1012" s="2">
        <v>39485</v>
      </c>
      <c r="R1012" t="s">
        <v>126</v>
      </c>
      <c r="T1012" t="s">
        <v>1278</v>
      </c>
      <c r="U1012" t="s">
        <v>1279</v>
      </c>
      <c r="V1012" t="s">
        <v>36</v>
      </c>
      <c r="W1012" t="s">
        <v>1280</v>
      </c>
      <c r="Y1012" t="s">
        <v>5683</v>
      </c>
      <c r="Z1012" t="s">
        <v>6234</v>
      </c>
      <c r="AA1012" t="str">
        <f t="shared" si="31"/>
        <v>Metals - Total; EMS code: CA-T</v>
      </c>
      <c r="AB1012" t="s">
        <v>43</v>
      </c>
      <c r="AC1012" t="s">
        <v>268</v>
      </c>
      <c r="AD1012" t="s">
        <v>44</v>
      </c>
      <c r="AE1012" t="str">
        <f t="shared" si="32"/>
        <v/>
      </c>
    </row>
    <row r="1013" spans="1:31" hidden="1" x14ac:dyDescent="0.35">
      <c r="A1013" t="s">
        <v>5758</v>
      </c>
      <c r="B1013" t="s">
        <v>5741</v>
      </c>
      <c r="C1013" t="s">
        <v>1274</v>
      </c>
      <c r="D1013" t="s">
        <v>5742</v>
      </c>
      <c r="E1013" t="s">
        <v>5696</v>
      </c>
      <c r="F1013" t="s">
        <v>1619</v>
      </c>
      <c r="G1013" t="s">
        <v>5697</v>
      </c>
      <c r="H1013">
        <v>0</v>
      </c>
      <c r="I1013" t="s">
        <v>36</v>
      </c>
      <c r="J1013" t="s">
        <v>36</v>
      </c>
      <c r="K1013" t="s">
        <v>36</v>
      </c>
      <c r="L1013">
        <v>23</v>
      </c>
      <c r="O1013" t="s">
        <v>5698</v>
      </c>
      <c r="P1013" s="2">
        <v>35167</v>
      </c>
      <c r="Q1013" t="s">
        <v>319</v>
      </c>
      <c r="R1013" t="s">
        <v>39</v>
      </c>
      <c r="T1013" t="s">
        <v>1278</v>
      </c>
      <c r="U1013" t="s">
        <v>1279</v>
      </c>
      <c r="V1013" t="s">
        <v>36</v>
      </c>
      <c r="W1013" t="s">
        <v>1280</v>
      </c>
      <c r="Y1013" t="s">
        <v>5683</v>
      </c>
      <c r="Z1013" t="s">
        <v>6234</v>
      </c>
      <c r="AA1013" t="str">
        <f t="shared" si="31"/>
        <v>Metals - Total; EMS code: CA-T</v>
      </c>
      <c r="AB1013" t="s">
        <v>43</v>
      </c>
      <c r="AC1013" t="s">
        <v>268</v>
      </c>
      <c r="AD1013" t="s">
        <v>44</v>
      </c>
      <c r="AE1013" t="str">
        <f t="shared" si="32"/>
        <v/>
      </c>
    </row>
    <row r="1014" spans="1:31" hidden="1" x14ac:dyDescent="0.35">
      <c r="A1014" t="s">
        <v>5831</v>
      </c>
      <c r="B1014" t="s">
        <v>5829</v>
      </c>
      <c r="C1014" t="s">
        <v>1274</v>
      </c>
      <c r="D1014" t="s">
        <v>5830</v>
      </c>
      <c r="E1014" t="s">
        <v>3825</v>
      </c>
      <c r="F1014" t="s">
        <v>3826</v>
      </c>
      <c r="G1014" t="s">
        <v>3826</v>
      </c>
      <c r="H1014">
        <v>1E-4</v>
      </c>
      <c r="I1014" t="s">
        <v>35</v>
      </c>
      <c r="J1014" t="s">
        <v>36</v>
      </c>
      <c r="K1014" t="s">
        <v>36</v>
      </c>
      <c r="L1014">
        <v>169</v>
      </c>
      <c r="O1014" t="s">
        <v>4021</v>
      </c>
      <c r="P1014" s="2">
        <v>35167</v>
      </c>
      <c r="Q1014" t="s">
        <v>3760</v>
      </c>
      <c r="R1014" t="s">
        <v>39</v>
      </c>
      <c r="T1014" t="s">
        <v>1278</v>
      </c>
      <c r="U1014" t="s">
        <v>1279</v>
      </c>
      <c r="V1014" t="s">
        <v>36</v>
      </c>
      <c r="W1014" t="s">
        <v>1280</v>
      </c>
      <c r="Y1014" t="s">
        <v>5797</v>
      </c>
      <c r="Z1014" t="s">
        <v>12780</v>
      </c>
      <c r="AA1014" t="str">
        <f t="shared" si="31"/>
        <v>Metals - Insoluble; EMS code: CD-I</v>
      </c>
      <c r="AB1014" t="s">
        <v>43</v>
      </c>
      <c r="AC1014" t="s">
        <v>3904</v>
      </c>
      <c r="AD1014" t="s">
        <v>44</v>
      </c>
      <c r="AE1014" t="str">
        <f t="shared" si="32"/>
        <v/>
      </c>
    </row>
    <row r="1015" spans="1:31" hidden="1" x14ac:dyDescent="0.35">
      <c r="A1015" t="s">
        <v>5831</v>
      </c>
      <c r="B1015" t="s">
        <v>5829</v>
      </c>
      <c r="C1015" t="s">
        <v>1274</v>
      </c>
      <c r="D1015" t="s">
        <v>5830</v>
      </c>
      <c r="E1015" t="s">
        <v>4012</v>
      </c>
      <c r="F1015" t="s">
        <v>12490</v>
      </c>
      <c r="G1015" t="s">
        <v>4013</v>
      </c>
      <c r="H1015">
        <v>1E-4</v>
      </c>
      <c r="I1015" t="s">
        <v>36</v>
      </c>
      <c r="J1015" t="s">
        <v>36</v>
      </c>
      <c r="K1015" t="s">
        <v>36</v>
      </c>
      <c r="L1015">
        <v>176</v>
      </c>
      <c r="M1015" t="s">
        <v>4014</v>
      </c>
      <c r="N1015" t="s">
        <v>4015</v>
      </c>
      <c r="O1015" t="s">
        <v>5832</v>
      </c>
      <c r="P1015" s="2">
        <v>35167</v>
      </c>
      <c r="Q1015" t="s">
        <v>3760</v>
      </c>
      <c r="R1015" t="s">
        <v>39</v>
      </c>
      <c r="T1015" t="s">
        <v>1278</v>
      </c>
      <c r="U1015" t="s">
        <v>1279</v>
      </c>
      <c r="V1015" t="s">
        <v>36</v>
      </c>
      <c r="W1015" t="s">
        <v>1280</v>
      </c>
      <c r="Y1015" t="s">
        <v>5797</v>
      </c>
      <c r="Z1015" t="s">
        <v>12780</v>
      </c>
      <c r="AA1015" t="str">
        <f t="shared" si="31"/>
        <v>Metals - Insoluble; EMS code: CD-I</v>
      </c>
      <c r="AB1015" t="s">
        <v>43</v>
      </c>
      <c r="AC1015" t="s">
        <v>3904</v>
      </c>
      <c r="AD1015" t="s">
        <v>44</v>
      </c>
      <c r="AE1015" t="str">
        <f t="shared" si="32"/>
        <v/>
      </c>
    </row>
    <row r="1016" spans="1:31" hidden="1" x14ac:dyDescent="0.35">
      <c r="A1016" t="s">
        <v>5835</v>
      </c>
      <c r="B1016" t="s">
        <v>5833</v>
      </c>
      <c r="C1016" t="s">
        <v>1274</v>
      </c>
      <c r="D1016" t="s">
        <v>5834</v>
      </c>
      <c r="E1016" t="s">
        <v>3825</v>
      </c>
      <c r="F1016" t="s">
        <v>3826</v>
      </c>
      <c r="G1016" t="s">
        <v>3826</v>
      </c>
      <c r="H1016">
        <v>1E-4</v>
      </c>
      <c r="I1016" t="s">
        <v>35</v>
      </c>
      <c r="J1016" t="s">
        <v>36</v>
      </c>
      <c r="K1016" t="s">
        <v>36</v>
      </c>
      <c r="L1016">
        <v>174</v>
      </c>
      <c r="O1016" t="s">
        <v>4021</v>
      </c>
      <c r="P1016" s="2">
        <v>35167</v>
      </c>
      <c r="Q1016" t="s">
        <v>3760</v>
      </c>
      <c r="R1016" t="s">
        <v>39</v>
      </c>
      <c r="T1016" t="s">
        <v>1278</v>
      </c>
      <c r="U1016" t="s">
        <v>1279</v>
      </c>
      <c r="V1016" t="s">
        <v>36</v>
      </c>
      <c r="W1016" t="s">
        <v>1280</v>
      </c>
      <c r="Y1016" t="s">
        <v>5797</v>
      </c>
      <c r="Z1016" t="s">
        <v>12779</v>
      </c>
      <c r="AA1016" t="str">
        <f t="shared" si="31"/>
        <v>Metals - Soluble; EMS code: CD-S</v>
      </c>
      <c r="AB1016" t="s">
        <v>43</v>
      </c>
      <c r="AC1016" t="s">
        <v>2682</v>
      </c>
      <c r="AD1016" t="s">
        <v>44</v>
      </c>
      <c r="AE1016" t="str">
        <f t="shared" si="32"/>
        <v/>
      </c>
    </row>
    <row r="1017" spans="1:31" hidden="1" x14ac:dyDescent="0.35">
      <c r="A1017" t="s">
        <v>5835</v>
      </c>
      <c r="B1017" t="s">
        <v>5833</v>
      </c>
      <c r="C1017" t="s">
        <v>1274</v>
      </c>
      <c r="D1017" t="s">
        <v>5834</v>
      </c>
      <c r="E1017" t="s">
        <v>1618</v>
      </c>
      <c r="F1017" t="s">
        <v>1619</v>
      </c>
      <c r="G1017" t="s">
        <v>1620</v>
      </c>
      <c r="H1017">
        <v>1E-4</v>
      </c>
      <c r="I1017" t="s">
        <v>36</v>
      </c>
      <c r="J1017" t="s">
        <v>36</v>
      </c>
      <c r="K1017" t="s">
        <v>36</v>
      </c>
      <c r="L1017">
        <v>140</v>
      </c>
      <c r="O1017" t="s">
        <v>4036</v>
      </c>
      <c r="P1017" s="2">
        <v>35167</v>
      </c>
      <c r="Q1017" t="s">
        <v>319</v>
      </c>
      <c r="R1017" t="s">
        <v>39</v>
      </c>
      <c r="T1017" t="s">
        <v>1278</v>
      </c>
      <c r="U1017" t="s">
        <v>1279</v>
      </c>
      <c r="V1017" t="s">
        <v>36</v>
      </c>
      <c r="W1017" t="s">
        <v>1280</v>
      </c>
      <c r="Y1017" t="s">
        <v>5797</v>
      </c>
      <c r="Z1017" t="s">
        <v>12779</v>
      </c>
      <c r="AA1017" t="str">
        <f t="shared" si="31"/>
        <v>Metals - Soluble; EMS code: CD-S</v>
      </c>
      <c r="AB1017" t="s">
        <v>43</v>
      </c>
      <c r="AC1017" t="s">
        <v>2682</v>
      </c>
      <c r="AD1017" t="s">
        <v>44</v>
      </c>
      <c r="AE1017" t="str">
        <f t="shared" si="32"/>
        <v/>
      </c>
    </row>
    <row r="1018" spans="1:31" hidden="1" x14ac:dyDescent="0.35">
      <c r="A1018" t="s">
        <v>5835</v>
      </c>
      <c r="B1018" t="s">
        <v>5833</v>
      </c>
      <c r="C1018" t="s">
        <v>1274</v>
      </c>
      <c r="D1018" t="s">
        <v>5834</v>
      </c>
      <c r="E1018" t="s">
        <v>3439</v>
      </c>
      <c r="F1018" t="s">
        <v>3440</v>
      </c>
      <c r="G1018" t="s">
        <v>3440</v>
      </c>
      <c r="H1018">
        <v>1.0000000000000001E-5</v>
      </c>
      <c r="I1018" t="s">
        <v>36</v>
      </c>
      <c r="J1018" t="s">
        <v>36</v>
      </c>
      <c r="K1018" t="s">
        <v>36</v>
      </c>
      <c r="L1018">
        <v>7</v>
      </c>
      <c r="O1018" t="s">
        <v>5837</v>
      </c>
      <c r="P1018" s="2">
        <v>35167</v>
      </c>
      <c r="Q1018" t="s">
        <v>3760</v>
      </c>
      <c r="R1018" t="s">
        <v>39</v>
      </c>
      <c r="T1018" t="s">
        <v>1278</v>
      </c>
      <c r="U1018" t="s">
        <v>1279</v>
      </c>
      <c r="V1018" t="s">
        <v>36</v>
      </c>
      <c r="W1018" t="s">
        <v>1280</v>
      </c>
      <c r="Y1018" t="s">
        <v>5797</v>
      </c>
      <c r="Z1018" t="s">
        <v>12779</v>
      </c>
      <c r="AA1018" t="str">
        <f t="shared" si="31"/>
        <v>Metals - Soluble; EMS code: CD-S</v>
      </c>
      <c r="AB1018" t="s">
        <v>43</v>
      </c>
      <c r="AC1018" t="s">
        <v>2682</v>
      </c>
      <c r="AD1018" t="s">
        <v>44</v>
      </c>
      <c r="AE1018" t="str">
        <f t="shared" si="32"/>
        <v/>
      </c>
    </row>
    <row r="1019" spans="1:31" hidden="1" x14ac:dyDescent="0.35">
      <c r="A1019" t="s">
        <v>5835</v>
      </c>
      <c r="B1019" t="s">
        <v>5833</v>
      </c>
      <c r="C1019" t="s">
        <v>1274</v>
      </c>
      <c r="D1019" t="s">
        <v>5834</v>
      </c>
      <c r="E1019" t="s">
        <v>4031</v>
      </c>
      <c r="F1019" t="s">
        <v>4032</v>
      </c>
      <c r="G1019" t="s">
        <v>4033</v>
      </c>
      <c r="H1019">
        <v>1E-4</v>
      </c>
      <c r="I1019" t="s">
        <v>36</v>
      </c>
      <c r="J1019" t="s">
        <v>36</v>
      </c>
      <c r="K1019" t="s">
        <v>36</v>
      </c>
      <c r="L1019">
        <v>39</v>
      </c>
      <c r="M1019" t="s">
        <v>4034</v>
      </c>
      <c r="N1019" t="s">
        <v>4015</v>
      </c>
      <c r="O1019" t="s">
        <v>5832</v>
      </c>
      <c r="P1019" s="2">
        <v>36096</v>
      </c>
      <c r="R1019" t="s">
        <v>187</v>
      </c>
      <c r="T1019" t="s">
        <v>1278</v>
      </c>
      <c r="U1019" t="s">
        <v>1279</v>
      </c>
      <c r="V1019" t="s">
        <v>36</v>
      </c>
      <c r="W1019" t="s">
        <v>1280</v>
      </c>
      <c r="Y1019" t="s">
        <v>5797</v>
      </c>
      <c r="Z1019" t="s">
        <v>12779</v>
      </c>
      <c r="AA1019" t="str">
        <f t="shared" si="31"/>
        <v>Metals - Soluble; EMS code: CD-S</v>
      </c>
      <c r="AB1019" t="s">
        <v>43</v>
      </c>
      <c r="AC1019" t="s">
        <v>2682</v>
      </c>
      <c r="AD1019" t="s">
        <v>44</v>
      </c>
      <c r="AE1019" t="str">
        <f t="shared" si="32"/>
        <v/>
      </c>
    </row>
    <row r="1020" spans="1:31" hidden="1" x14ac:dyDescent="0.35">
      <c r="A1020" t="s">
        <v>5846</v>
      </c>
      <c r="B1020" t="s">
        <v>5838</v>
      </c>
      <c r="C1020" t="s">
        <v>1274</v>
      </c>
      <c r="D1020" t="s">
        <v>5839</v>
      </c>
      <c r="E1020" t="s">
        <v>1275</v>
      </c>
      <c r="F1020" t="s">
        <v>273</v>
      </c>
      <c r="G1020" t="s">
        <v>1276</v>
      </c>
      <c r="I1020" t="s">
        <v>35</v>
      </c>
      <c r="J1020" t="s">
        <v>36</v>
      </c>
      <c r="K1020" t="s">
        <v>35</v>
      </c>
      <c r="L1020">
        <v>44</v>
      </c>
      <c r="O1020" t="s">
        <v>4141</v>
      </c>
      <c r="P1020" s="2">
        <v>35167</v>
      </c>
      <c r="Q1020" t="s">
        <v>1284</v>
      </c>
      <c r="R1020" t="s">
        <v>39</v>
      </c>
      <c r="T1020" t="s">
        <v>1278</v>
      </c>
      <c r="U1020" t="s">
        <v>1279</v>
      </c>
      <c r="V1020" t="s">
        <v>36</v>
      </c>
      <c r="W1020" t="s">
        <v>1280</v>
      </c>
      <c r="Y1020" t="s">
        <v>5797</v>
      </c>
      <c r="Z1020" t="s">
        <v>6234</v>
      </c>
      <c r="AA1020" t="str">
        <f t="shared" si="31"/>
        <v>Metals - Total; EMS code: CD-T</v>
      </c>
      <c r="AB1020" t="s">
        <v>43</v>
      </c>
      <c r="AC1020" t="s">
        <v>268</v>
      </c>
      <c r="AD1020" t="s">
        <v>44</v>
      </c>
      <c r="AE1020" t="str">
        <f t="shared" si="32"/>
        <v/>
      </c>
    </row>
    <row r="1021" spans="1:31" hidden="1" x14ac:dyDescent="0.35">
      <c r="A1021" t="s">
        <v>5846</v>
      </c>
      <c r="B1021" t="s">
        <v>5838</v>
      </c>
      <c r="C1021" t="s">
        <v>1274</v>
      </c>
      <c r="D1021" t="s">
        <v>5839</v>
      </c>
      <c r="E1021" t="s">
        <v>3825</v>
      </c>
      <c r="F1021" t="s">
        <v>3826</v>
      </c>
      <c r="G1021" t="s">
        <v>3826</v>
      </c>
      <c r="H1021">
        <v>1E-3</v>
      </c>
      <c r="I1021" t="s">
        <v>35</v>
      </c>
      <c r="J1021" t="s">
        <v>36</v>
      </c>
      <c r="K1021" t="s">
        <v>36</v>
      </c>
      <c r="L1021">
        <v>200</v>
      </c>
      <c r="O1021" t="s">
        <v>4021</v>
      </c>
      <c r="P1021" s="2">
        <v>35167</v>
      </c>
      <c r="Q1021" t="s">
        <v>3760</v>
      </c>
      <c r="R1021" t="s">
        <v>39</v>
      </c>
      <c r="T1021" t="s">
        <v>1278</v>
      </c>
      <c r="U1021" t="s">
        <v>1279</v>
      </c>
      <c r="V1021" t="s">
        <v>36</v>
      </c>
      <c r="W1021" t="s">
        <v>1280</v>
      </c>
      <c r="Y1021" t="s">
        <v>5797</v>
      </c>
      <c r="Z1021" t="s">
        <v>6234</v>
      </c>
      <c r="AA1021" t="str">
        <f t="shared" si="31"/>
        <v>Metals - Total; EMS code: CD-T</v>
      </c>
      <c r="AB1021" t="s">
        <v>43</v>
      </c>
      <c r="AC1021" t="s">
        <v>268</v>
      </c>
      <c r="AD1021" t="s">
        <v>44</v>
      </c>
      <c r="AE1021" t="str">
        <f t="shared" si="32"/>
        <v/>
      </c>
    </row>
    <row r="1022" spans="1:31" hidden="1" x14ac:dyDescent="0.35">
      <c r="A1022" t="s">
        <v>5846</v>
      </c>
      <c r="B1022" t="s">
        <v>5838</v>
      </c>
      <c r="C1022" t="s">
        <v>1274</v>
      </c>
      <c r="D1022" t="s">
        <v>5839</v>
      </c>
      <c r="E1022" t="s">
        <v>3660</v>
      </c>
      <c r="F1022" t="s">
        <v>12465</v>
      </c>
      <c r="G1022" t="s">
        <v>3661</v>
      </c>
      <c r="I1022" t="s">
        <v>36</v>
      </c>
      <c r="J1022" t="s">
        <v>36</v>
      </c>
      <c r="K1022" t="s">
        <v>36</v>
      </c>
      <c r="L1022">
        <v>705</v>
      </c>
      <c r="M1022" t="s">
        <v>3662</v>
      </c>
      <c r="N1022" t="s">
        <v>460</v>
      </c>
      <c r="O1022" t="s">
        <v>3663</v>
      </c>
      <c r="P1022" s="2">
        <v>39485</v>
      </c>
      <c r="R1022" t="s">
        <v>126</v>
      </c>
      <c r="T1022" t="s">
        <v>1278</v>
      </c>
      <c r="U1022" t="s">
        <v>1279</v>
      </c>
      <c r="V1022" t="s">
        <v>36</v>
      </c>
      <c r="W1022" t="s">
        <v>1280</v>
      </c>
      <c r="Y1022" t="s">
        <v>5797</v>
      </c>
      <c r="Z1022" t="s">
        <v>6234</v>
      </c>
      <c r="AA1022" t="str">
        <f t="shared" si="31"/>
        <v>Metals - Total; EMS code: CD-T</v>
      </c>
      <c r="AB1022" t="s">
        <v>43</v>
      </c>
      <c r="AC1022" t="s">
        <v>268</v>
      </c>
      <c r="AD1022" t="s">
        <v>44</v>
      </c>
      <c r="AE1022" t="str">
        <f t="shared" si="32"/>
        <v/>
      </c>
    </row>
    <row r="1023" spans="1:31" hidden="1" x14ac:dyDescent="0.35">
      <c r="A1023" t="s">
        <v>5846</v>
      </c>
      <c r="B1023" t="s">
        <v>5838</v>
      </c>
      <c r="C1023" t="s">
        <v>1274</v>
      </c>
      <c r="D1023" t="s">
        <v>5839</v>
      </c>
      <c r="E1023" t="s">
        <v>4149</v>
      </c>
      <c r="F1023" t="s">
        <v>4150</v>
      </c>
      <c r="G1023" t="s">
        <v>4150</v>
      </c>
      <c r="H1023">
        <v>5.9999999999999995E-4</v>
      </c>
      <c r="I1023" t="s">
        <v>36</v>
      </c>
      <c r="J1023" t="s">
        <v>36</v>
      </c>
      <c r="K1023" t="s">
        <v>36</v>
      </c>
      <c r="L1023">
        <v>3040</v>
      </c>
      <c r="O1023" t="s">
        <v>4144</v>
      </c>
      <c r="P1023" s="2">
        <v>35167</v>
      </c>
      <c r="Q1023" t="s">
        <v>319</v>
      </c>
      <c r="R1023" t="s">
        <v>39</v>
      </c>
      <c r="T1023" t="s">
        <v>1278</v>
      </c>
      <c r="U1023" t="s">
        <v>1279</v>
      </c>
      <c r="V1023" t="s">
        <v>36</v>
      </c>
      <c r="W1023" t="s">
        <v>1280</v>
      </c>
      <c r="Y1023" t="s">
        <v>5797</v>
      </c>
      <c r="Z1023" t="s">
        <v>6234</v>
      </c>
      <c r="AA1023" t="str">
        <f t="shared" si="31"/>
        <v>Metals - Total; EMS code: CD-T</v>
      </c>
      <c r="AB1023" t="s">
        <v>43</v>
      </c>
      <c r="AC1023" t="s">
        <v>268</v>
      </c>
      <c r="AD1023" t="s">
        <v>44</v>
      </c>
      <c r="AE1023" t="str">
        <f t="shared" si="32"/>
        <v/>
      </c>
    </row>
    <row r="1024" spans="1:31" hidden="1" x14ac:dyDescent="0.35">
      <c r="A1024" t="s">
        <v>5989</v>
      </c>
      <c r="B1024" t="s">
        <v>5984</v>
      </c>
      <c r="C1024" t="s">
        <v>1274</v>
      </c>
      <c r="D1024" t="s">
        <v>5985</v>
      </c>
      <c r="E1024" t="s">
        <v>3825</v>
      </c>
      <c r="F1024" t="s">
        <v>3826</v>
      </c>
      <c r="G1024" t="s">
        <v>3826</v>
      </c>
      <c r="H1024">
        <v>2E-3</v>
      </c>
      <c r="I1024" t="s">
        <v>35</v>
      </c>
      <c r="J1024" t="s">
        <v>36</v>
      </c>
      <c r="K1024" t="s">
        <v>36</v>
      </c>
      <c r="L1024">
        <v>526</v>
      </c>
      <c r="O1024" t="s">
        <v>5988</v>
      </c>
      <c r="P1024" s="2">
        <v>35167</v>
      </c>
      <c r="Q1024" t="s">
        <v>319</v>
      </c>
      <c r="R1024" t="s">
        <v>39</v>
      </c>
      <c r="T1024" t="s">
        <v>1278</v>
      </c>
      <c r="U1024" t="s">
        <v>1279</v>
      </c>
      <c r="V1024" t="s">
        <v>36</v>
      </c>
      <c r="W1024" t="s">
        <v>1280</v>
      </c>
      <c r="Y1024" t="s">
        <v>1140</v>
      </c>
      <c r="Z1024" t="s">
        <v>1041</v>
      </c>
      <c r="AA1024" t="str">
        <f t="shared" si="31"/>
        <v>Major Ions; EMS code: CL-S</v>
      </c>
      <c r="AB1024" t="s">
        <v>43</v>
      </c>
      <c r="AC1024" t="s">
        <v>2682</v>
      </c>
      <c r="AD1024" t="s">
        <v>44</v>
      </c>
      <c r="AE1024" t="str">
        <f t="shared" si="32"/>
        <v/>
      </c>
    </row>
    <row r="1025" spans="1:31" hidden="1" x14ac:dyDescent="0.35">
      <c r="A1025" t="s">
        <v>5989</v>
      </c>
      <c r="B1025" t="s">
        <v>5984</v>
      </c>
      <c r="C1025" t="s">
        <v>1274</v>
      </c>
      <c r="D1025" t="s">
        <v>5985</v>
      </c>
      <c r="E1025" t="s">
        <v>5994</v>
      </c>
      <c r="F1025" t="s">
        <v>5995</v>
      </c>
      <c r="G1025" t="s">
        <v>5996</v>
      </c>
      <c r="H1025">
        <v>0.1</v>
      </c>
      <c r="I1025" t="s">
        <v>36</v>
      </c>
      <c r="J1025" t="s">
        <v>36</v>
      </c>
      <c r="K1025" t="s">
        <v>36</v>
      </c>
      <c r="L1025">
        <v>136</v>
      </c>
      <c r="O1025" t="s">
        <v>5997</v>
      </c>
      <c r="P1025" s="2">
        <v>35167</v>
      </c>
      <c r="Q1025" t="s">
        <v>3760</v>
      </c>
      <c r="R1025" t="s">
        <v>39</v>
      </c>
      <c r="T1025" t="s">
        <v>1278</v>
      </c>
      <c r="U1025" t="s">
        <v>1279</v>
      </c>
      <c r="V1025" t="s">
        <v>36</v>
      </c>
      <c r="W1025" t="s">
        <v>1280</v>
      </c>
      <c r="Y1025" t="s">
        <v>1140</v>
      </c>
      <c r="Z1025" t="s">
        <v>1041</v>
      </c>
      <c r="AA1025" t="str">
        <f t="shared" si="31"/>
        <v>Major Ions; EMS code: CL-S</v>
      </c>
      <c r="AB1025" t="s">
        <v>43</v>
      </c>
      <c r="AC1025" t="s">
        <v>2682</v>
      </c>
      <c r="AD1025" t="s">
        <v>44</v>
      </c>
      <c r="AE1025" t="str">
        <f t="shared" si="32"/>
        <v/>
      </c>
    </row>
    <row r="1026" spans="1:31" hidden="1" x14ac:dyDescent="0.35">
      <c r="A1026" t="s">
        <v>6149</v>
      </c>
      <c r="B1026" t="s">
        <v>6134</v>
      </c>
      <c r="C1026" t="s">
        <v>1274</v>
      </c>
      <c r="D1026" t="s">
        <v>6135</v>
      </c>
      <c r="E1026" t="s">
        <v>3660</v>
      </c>
      <c r="F1026" t="s">
        <v>12465</v>
      </c>
      <c r="G1026" t="s">
        <v>3661</v>
      </c>
      <c r="I1026" t="s">
        <v>36</v>
      </c>
      <c r="J1026" t="s">
        <v>36</v>
      </c>
      <c r="K1026" t="s">
        <v>36</v>
      </c>
      <c r="L1026">
        <v>420</v>
      </c>
      <c r="M1026" t="s">
        <v>3662</v>
      </c>
      <c r="N1026" t="s">
        <v>460</v>
      </c>
      <c r="O1026" t="s">
        <v>3663</v>
      </c>
      <c r="P1026" s="2">
        <v>39485</v>
      </c>
      <c r="R1026" t="s">
        <v>126</v>
      </c>
      <c r="T1026" t="s">
        <v>1278</v>
      </c>
      <c r="U1026" t="s">
        <v>1279</v>
      </c>
      <c r="V1026" t="s">
        <v>36</v>
      </c>
      <c r="W1026" t="s">
        <v>1280</v>
      </c>
      <c r="Y1026" t="s">
        <v>6118</v>
      </c>
      <c r="Z1026" t="s">
        <v>6234</v>
      </c>
      <c r="AA1026" t="str">
        <f t="shared" ref="AA1026:AA1089" si="33">_xlfn.CONCAT(Z1026, "EMS code: ",B1026)</f>
        <v>Metals - Total; EMS code: CO-T</v>
      </c>
      <c r="AB1026" t="s">
        <v>43</v>
      </c>
      <c r="AC1026" t="s">
        <v>268</v>
      </c>
      <c r="AD1026" t="s">
        <v>44</v>
      </c>
      <c r="AE1026" t="str">
        <f t="shared" si="32"/>
        <v/>
      </c>
    </row>
    <row r="1027" spans="1:31" hidden="1" x14ac:dyDescent="0.35">
      <c r="A1027" t="s">
        <v>6204</v>
      </c>
      <c r="B1027" t="s">
        <v>6201</v>
      </c>
      <c r="C1027" t="s">
        <v>1274</v>
      </c>
      <c r="D1027" t="s">
        <v>6202</v>
      </c>
      <c r="E1027" t="s">
        <v>4149</v>
      </c>
      <c r="F1027" t="s">
        <v>4150</v>
      </c>
      <c r="G1027" t="s">
        <v>4150</v>
      </c>
      <c r="H1027">
        <v>0.1</v>
      </c>
      <c r="I1027" t="s">
        <v>36</v>
      </c>
      <c r="J1027" t="s">
        <v>36</v>
      </c>
      <c r="K1027" t="s">
        <v>36</v>
      </c>
      <c r="L1027">
        <v>517</v>
      </c>
      <c r="O1027" t="s">
        <v>6203</v>
      </c>
      <c r="P1027" s="2">
        <v>35167</v>
      </c>
      <c r="Q1027" t="s">
        <v>319</v>
      </c>
      <c r="R1027" t="s">
        <v>39</v>
      </c>
      <c r="T1027" t="s">
        <v>1278</v>
      </c>
      <c r="U1027" t="s">
        <v>1279</v>
      </c>
      <c r="V1027" t="s">
        <v>36</v>
      </c>
      <c r="W1027" t="s">
        <v>1280</v>
      </c>
      <c r="Z1027" t="s">
        <v>3903</v>
      </c>
      <c r="AA1027" t="str">
        <f t="shared" si="33"/>
        <v>Particulates; EMS code: CP-T</v>
      </c>
      <c r="AB1027" t="s">
        <v>43</v>
      </c>
      <c r="AC1027" t="s">
        <v>268</v>
      </c>
      <c r="AD1027" t="s">
        <v>44</v>
      </c>
      <c r="AE1027" t="str">
        <f t="shared" si="32"/>
        <v/>
      </c>
    </row>
    <row r="1028" spans="1:31" hidden="1" x14ac:dyDescent="0.35">
      <c r="A1028" t="s">
        <v>6204</v>
      </c>
      <c r="B1028" t="s">
        <v>6201</v>
      </c>
      <c r="C1028" t="s">
        <v>1274</v>
      </c>
      <c r="D1028" t="s">
        <v>6202</v>
      </c>
      <c r="E1028" t="s">
        <v>3825</v>
      </c>
      <c r="F1028" t="s">
        <v>3826</v>
      </c>
      <c r="G1028" t="s">
        <v>3826</v>
      </c>
      <c r="H1028">
        <v>0</v>
      </c>
      <c r="I1028" t="s">
        <v>35</v>
      </c>
      <c r="J1028" t="s">
        <v>36</v>
      </c>
      <c r="K1028" t="s">
        <v>36</v>
      </c>
      <c r="L1028">
        <v>2719</v>
      </c>
      <c r="O1028" t="s">
        <v>6205</v>
      </c>
      <c r="P1028" s="2">
        <v>35167</v>
      </c>
      <c r="Q1028" t="s">
        <v>3760</v>
      </c>
      <c r="R1028" t="s">
        <v>39</v>
      </c>
      <c r="T1028" t="s">
        <v>1278</v>
      </c>
      <c r="U1028" t="s">
        <v>1279</v>
      </c>
      <c r="V1028" t="s">
        <v>36</v>
      </c>
      <c r="W1028" t="s">
        <v>1280</v>
      </c>
      <c r="Z1028" t="s">
        <v>3903</v>
      </c>
      <c r="AA1028" t="str">
        <f t="shared" si="33"/>
        <v>Particulates; EMS code: CP-T</v>
      </c>
      <c r="AB1028" t="s">
        <v>43</v>
      </c>
      <c r="AC1028" t="s">
        <v>268</v>
      </c>
      <c r="AD1028" t="s">
        <v>44</v>
      </c>
      <c r="AE1028" t="str">
        <f t="shared" si="32"/>
        <v/>
      </c>
    </row>
    <row r="1029" spans="1:31" hidden="1" x14ac:dyDescent="0.35">
      <c r="A1029" t="s">
        <v>6204</v>
      </c>
      <c r="B1029" t="s">
        <v>6201</v>
      </c>
      <c r="C1029" t="s">
        <v>1274</v>
      </c>
      <c r="D1029" t="s">
        <v>6202</v>
      </c>
      <c r="E1029" t="s">
        <v>1275</v>
      </c>
      <c r="F1029" t="s">
        <v>273</v>
      </c>
      <c r="G1029" t="s">
        <v>1276</v>
      </c>
      <c r="I1029" t="s">
        <v>35</v>
      </c>
      <c r="J1029" t="s">
        <v>36</v>
      </c>
      <c r="K1029" t="s">
        <v>35</v>
      </c>
      <c r="L1029">
        <v>8</v>
      </c>
      <c r="O1029" t="s">
        <v>6206</v>
      </c>
      <c r="P1029" s="2">
        <v>35167</v>
      </c>
      <c r="Q1029" t="s">
        <v>1284</v>
      </c>
      <c r="R1029" t="s">
        <v>39</v>
      </c>
      <c r="T1029" t="s">
        <v>1278</v>
      </c>
      <c r="U1029" t="s">
        <v>1279</v>
      </c>
      <c r="V1029" t="s">
        <v>36</v>
      </c>
      <c r="W1029" t="s">
        <v>1280</v>
      </c>
      <c r="Z1029" t="s">
        <v>3903</v>
      </c>
      <c r="AA1029" t="str">
        <f t="shared" si="33"/>
        <v>Particulates; EMS code: CP-T</v>
      </c>
      <c r="AB1029" t="s">
        <v>43</v>
      </c>
      <c r="AC1029" t="s">
        <v>268</v>
      </c>
      <c r="AD1029" t="s">
        <v>44</v>
      </c>
      <c r="AE1029" t="str">
        <f t="shared" si="32"/>
        <v/>
      </c>
    </row>
    <row r="1030" spans="1:31" hidden="1" x14ac:dyDescent="0.35">
      <c r="A1030" t="s">
        <v>6204</v>
      </c>
      <c r="B1030" t="s">
        <v>6201</v>
      </c>
      <c r="C1030" t="s">
        <v>1274</v>
      </c>
      <c r="D1030" t="s">
        <v>6202</v>
      </c>
      <c r="E1030" t="s">
        <v>6209</v>
      </c>
      <c r="F1030" t="s">
        <v>6210</v>
      </c>
      <c r="G1030" t="s">
        <v>6210</v>
      </c>
      <c r="H1030">
        <v>0.1</v>
      </c>
      <c r="I1030" t="s">
        <v>36</v>
      </c>
      <c r="J1030" t="s">
        <v>36</v>
      </c>
      <c r="K1030" t="s">
        <v>36</v>
      </c>
      <c r="L1030">
        <v>2777</v>
      </c>
      <c r="O1030" t="s">
        <v>6211</v>
      </c>
      <c r="P1030" s="2">
        <v>35167</v>
      </c>
      <c r="Q1030" t="s">
        <v>3760</v>
      </c>
      <c r="R1030" t="s">
        <v>39</v>
      </c>
      <c r="T1030" t="s">
        <v>1278</v>
      </c>
      <c r="U1030" t="s">
        <v>1279</v>
      </c>
      <c r="V1030" t="s">
        <v>36</v>
      </c>
      <c r="W1030" t="s">
        <v>1280</v>
      </c>
      <c r="Z1030" t="s">
        <v>3903</v>
      </c>
      <c r="AA1030" t="str">
        <f t="shared" si="33"/>
        <v>Particulates; EMS code: CP-T</v>
      </c>
      <c r="AB1030" t="s">
        <v>43</v>
      </c>
      <c r="AC1030" t="s">
        <v>268</v>
      </c>
      <c r="AD1030" t="s">
        <v>44</v>
      </c>
      <c r="AE1030" t="str">
        <f t="shared" si="32"/>
        <v/>
      </c>
    </row>
    <row r="1031" spans="1:31" hidden="1" x14ac:dyDescent="0.35">
      <c r="A1031" t="s">
        <v>6284</v>
      </c>
      <c r="B1031" t="s">
        <v>6261</v>
      </c>
      <c r="C1031" t="s">
        <v>1274</v>
      </c>
      <c r="D1031" t="s">
        <v>6262</v>
      </c>
      <c r="E1031" t="s">
        <v>3660</v>
      </c>
      <c r="F1031" t="s">
        <v>12465</v>
      </c>
      <c r="G1031" t="s">
        <v>3661</v>
      </c>
      <c r="I1031" t="s">
        <v>36</v>
      </c>
      <c r="J1031" t="s">
        <v>36</v>
      </c>
      <c r="K1031" t="s">
        <v>36</v>
      </c>
      <c r="L1031">
        <v>855</v>
      </c>
      <c r="M1031" t="s">
        <v>3662</v>
      </c>
      <c r="N1031" t="s">
        <v>460</v>
      </c>
      <c r="O1031" t="s">
        <v>3663</v>
      </c>
      <c r="P1031" s="2">
        <v>39485</v>
      </c>
      <c r="R1031" t="s">
        <v>126</v>
      </c>
      <c r="T1031" t="s">
        <v>1278</v>
      </c>
      <c r="U1031" t="s">
        <v>1279</v>
      </c>
      <c r="V1031" t="s">
        <v>36</v>
      </c>
      <c r="W1031" t="s">
        <v>1280</v>
      </c>
      <c r="Y1031" t="s">
        <v>6246</v>
      </c>
      <c r="Z1031" t="s">
        <v>6234</v>
      </c>
      <c r="AA1031" t="str">
        <f t="shared" si="33"/>
        <v>Metals - Total; EMS code: CR-T</v>
      </c>
      <c r="AB1031" t="s">
        <v>43</v>
      </c>
      <c r="AC1031" t="s">
        <v>268</v>
      </c>
      <c r="AD1031" t="s">
        <v>44</v>
      </c>
      <c r="AE1031" t="str">
        <f t="shared" si="32"/>
        <v/>
      </c>
    </row>
    <row r="1032" spans="1:31" hidden="1" x14ac:dyDescent="0.35">
      <c r="A1032" t="s">
        <v>6382</v>
      </c>
      <c r="B1032" t="s">
        <v>6380</v>
      </c>
      <c r="C1032" t="s">
        <v>1274</v>
      </c>
      <c r="D1032" t="s">
        <v>6381</v>
      </c>
      <c r="E1032" t="s">
        <v>4012</v>
      </c>
      <c r="F1032" t="s">
        <v>12490</v>
      </c>
      <c r="G1032" t="s">
        <v>4013</v>
      </c>
      <c r="H1032">
        <v>5.0000000000000001E-4</v>
      </c>
      <c r="I1032" t="s">
        <v>36</v>
      </c>
      <c r="J1032" t="s">
        <v>36</v>
      </c>
      <c r="K1032" t="s">
        <v>36</v>
      </c>
      <c r="L1032">
        <v>176</v>
      </c>
      <c r="M1032" t="s">
        <v>4014</v>
      </c>
      <c r="N1032" t="s">
        <v>4015</v>
      </c>
      <c r="O1032" t="s">
        <v>5832</v>
      </c>
      <c r="P1032" s="2">
        <v>35167</v>
      </c>
      <c r="Q1032" t="s">
        <v>6267</v>
      </c>
      <c r="R1032" t="s">
        <v>39</v>
      </c>
      <c r="T1032" t="s">
        <v>1278</v>
      </c>
      <c r="U1032" t="s">
        <v>1279</v>
      </c>
      <c r="V1032" t="s">
        <v>36</v>
      </c>
      <c r="W1032" t="s">
        <v>1280</v>
      </c>
      <c r="Y1032" t="s">
        <v>6353</v>
      </c>
      <c r="Z1032" t="s">
        <v>12780</v>
      </c>
      <c r="AA1032" t="str">
        <f t="shared" si="33"/>
        <v>Metals - Insoluble; EMS code: CU-I</v>
      </c>
      <c r="AB1032" t="s">
        <v>43</v>
      </c>
      <c r="AC1032" t="s">
        <v>3904</v>
      </c>
      <c r="AD1032" t="s">
        <v>44</v>
      </c>
      <c r="AE1032" t="str">
        <f t="shared" si="32"/>
        <v/>
      </c>
    </row>
    <row r="1033" spans="1:31" hidden="1" x14ac:dyDescent="0.35">
      <c r="A1033" t="s">
        <v>6382</v>
      </c>
      <c r="B1033" t="s">
        <v>6380</v>
      </c>
      <c r="C1033" t="s">
        <v>1274</v>
      </c>
      <c r="D1033" t="s">
        <v>6381</v>
      </c>
      <c r="E1033" t="s">
        <v>3825</v>
      </c>
      <c r="F1033" t="s">
        <v>3826</v>
      </c>
      <c r="G1033" t="s">
        <v>3826</v>
      </c>
      <c r="H1033">
        <v>1E-3</v>
      </c>
      <c r="I1033" t="s">
        <v>35</v>
      </c>
      <c r="J1033" t="s">
        <v>36</v>
      </c>
      <c r="K1033" t="s">
        <v>36</v>
      </c>
      <c r="L1033">
        <v>115</v>
      </c>
      <c r="O1033" t="s">
        <v>4021</v>
      </c>
      <c r="P1033" s="2">
        <v>35167</v>
      </c>
      <c r="Q1033" t="s">
        <v>6267</v>
      </c>
      <c r="R1033" t="s">
        <v>39</v>
      </c>
      <c r="T1033" t="s">
        <v>1278</v>
      </c>
      <c r="U1033" t="s">
        <v>1279</v>
      </c>
      <c r="V1033" t="s">
        <v>36</v>
      </c>
      <c r="W1033" t="s">
        <v>1280</v>
      </c>
      <c r="Y1033" t="s">
        <v>6353</v>
      </c>
      <c r="Z1033" t="s">
        <v>12780</v>
      </c>
      <c r="AA1033" t="str">
        <f t="shared" si="33"/>
        <v>Metals - Insoluble; EMS code: CU-I</v>
      </c>
      <c r="AB1033" t="s">
        <v>43</v>
      </c>
      <c r="AC1033" t="s">
        <v>3904</v>
      </c>
      <c r="AD1033" t="s">
        <v>44</v>
      </c>
      <c r="AE1033" t="str">
        <f t="shared" si="32"/>
        <v/>
      </c>
    </row>
    <row r="1034" spans="1:31" hidden="1" x14ac:dyDescent="0.35">
      <c r="A1034" t="s">
        <v>6385</v>
      </c>
      <c r="B1034" t="s">
        <v>6383</v>
      </c>
      <c r="C1034" t="s">
        <v>1274</v>
      </c>
      <c r="D1034" t="s">
        <v>6384</v>
      </c>
      <c r="E1034" t="s">
        <v>5696</v>
      </c>
      <c r="F1034" t="s">
        <v>1619</v>
      </c>
      <c r="G1034" t="s">
        <v>5697</v>
      </c>
      <c r="H1034">
        <v>5.0000000000000001E-4</v>
      </c>
      <c r="I1034" t="s">
        <v>36</v>
      </c>
      <c r="J1034" t="s">
        <v>36</v>
      </c>
      <c r="K1034" t="s">
        <v>36</v>
      </c>
      <c r="L1034">
        <v>147</v>
      </c>
      <c r="O1034" t="s">
        <v>4036</v>
      </c>
      <c r="P1034" s="2">
        <v>35167</v>
      </c>
      <c r="Q1034" t="s">
        <v>276</v>
      </c>
      <c r="R1034" t="s">
        <v>39</v>
      </c>
      <c r="T1034" t="s">
        <v>1278</v>
      </c>
      <c r="U1034" t="s">
        <v>1279</v>
      </c>
      <c r="V1034" t="s">
        <v>36</v>
      </c>
      <c r="W1034" t="s">
        <v>1280</v>
      </c>
      <c r="Y1034" t="s">
        <v>6353</v>
      </c>
      <c r="Z1034" t="s">
        <v>12779</v>
      </c>
      <c r="AA1034" t="str">
        <f t="shared" si="33"/>
        <v>Metals - Soluble; EMS code: CU-S</v>
      </c>
      <c r="AB1034" t="s">
        <v>43</v>
      </c>
      <c r="AC1034" t="s">
        <v>2682</v>
      </c>
      <c r="AD1034" t="s">
        <v>44</v>
      </c>
      <c r="AE1034" t="str">
        <f t="shared" si="32"/>
        <v/>
      </c>
    </row>
    <row r="1035" spans="1:31" hidden="1" x14ac:dyDescent="0.35">
      <c r="A1035" t="s">
        <v>6385</v>
      </c>
      <c r="B1035" t="s">
        <v>6383</v>
      </c>
      <c r="C1035" t="s">
        <v>1274</v>
      </c>
      <c r="D1035" t="s">
        <v>6384</v>
      </c>
      <c r="E1035" t="s">
        <v>4031</v>
      </c>
      <c r="F1035" t="s">
        <v>4032</v>
      </c>
      <c r="G1035" t="s">
        <v>4033</v>
      </c>
      <c r="H1035">
        <v>5.0000000000000001E-4</v>
      </c>
      <c r="I1035" t="s">
        <v>36</v>
      </c>
      <c r="J1035" t="s">
        <v>36</v>
      </c>
      <c r="K1035" t="s">
        <v>36</v>
      </c>
      <c r="L1035">
        <v>39</v>
      </c>
      <c r="M1035" t="s">
        <v>4034</v>
      </c>
      <c r="N1035" t="s">
        <v>4015</v>
      </c>
      <c r="O1035" t="s">
        <v>6386</v>
      </c>
      <c r="P1035" s="2">
        <v>36096</v>
      </c>
      <c r="R1035" t="s">
        <v>187</v>
      </c>
      <c r="T1035" t="s">
        <v>1278</v>
      </c>
      <c r="U1035" t="s">
        <v>1279</v>
      </c>
      <c r="V1035" t="s">
        <v>36</v>
      </c>
      <c r="W1035" t="s">
        <v>1280</v>
      </c>
      <c r="Y1035" t="s">
        <v>6353</v>
      </c>
      <c r="Z1035" t="s">
        <v>12779</v>
      </c>
      <c r="AA1035" t="str">
        <f t="shared" si="33"/>
        <v>Metals - Soluble; EMS code: CU-S</v>
      </c>
      <c r="AB1035" t="s">
        <v>43</v>
      </c>
      <c r="AC1035" t="s">
        <v>2682</v>
      </c>
      <c r="AD1035" t="s">
        <v>44</v>
      </c>
      <c r="AE1035" t="str">
        <f t="shared" si="32"/>
        <v/>
      </c>
    </row>
    <row r="1036" spans="1:31" hidden="1" x14ac:dyDescent="0.35">
      <c r="A1036" t="s">
        <v>6385</v>
      </c>
      <c r="B1036" t="s">
        <v>6383</v>
      </c>
      <c r="C1036" t="s">
        <v>1274</v>
      </c>
      <c r="D1036" t="s">
        <v>6384</v>
      </c>
      <c r="E1036" t="s">
        <v>3825</v>
      </c>
      <c r="F1036" t="s">
        <v>3826</v>
      </c>
      <c r="G1036" t="s">
        <v>3826</v>
      </c>
      <c r="H1036">
        <v>1E-3</v>
      </c>
      <c r="I1036" t="s">
        <v>35</v>
      </c>
      <c r="J1036" t="s">
        <v>36</v>
      </c>
      <c r="K1036" t="s">
        <v>36</v>
      </c>
      <c r="L1036">
        <v>119</v>
      </c>
      <c r="O1036" t="s">
        <v>4021</v>
      </c>
      <c r="P1036" s="2">
        <v>35167</v>
      </c>
      <c r="Q1036" t="s">
        <v>6267</v>
      </c>
      <c r="R1036" t="s">
        <v>39</v>
      </c>
      <c r="T1036" t="s">
        <v>1278</v>
      </c>
      <c r="U1036" t="s">
        <v>1279</v>
      </c>
      <c r="V1036" t="s">
        <v>36</v>
      </c>
      <c r="W1036" t="s">
        <v>1280</v>
      </c>
      <c r="Y1036" t="s">
        <v>6353</v>
      </c>
      <c r="Z1036" t="s">
        <v>12779</v>
      </c>
      <c r="AA1036" t="str">
        <f t="shared" si="33"/>
        <v>Metals - Soluble; EMS code: CU-S</v>
      </c>
      <c r="AB1036" t="s">
        <v>43</v>
      </c>
      <c r="AC1036" t="s">
        <v>2682</v>
      </c>
      <c r="AD1036" t="s">
        <v>44</v>
      </c>
      <c r="AE1036" t="str">
        <f t="shared" si="32"/>
        <v/>
      </c>
    </row>
    <row r="1037" spans="1:31" hidden="1" x14ac:dyDescent="0.35">
      <c r="A1037" t="s">
        <v>6391</v>
      </c>
      <c r="B1037" t="s">
        <v>6388</v>
      </c>
      <c r="C1037" t="s">
        <v>1274</v>
      </c>
      <c r="D1037" t="s">
        <v>6389</v>
      </c>
      <c r="E1037" t="s">
        <v>3660</v>
      </c>
      <c r="F1037" t="s">
        <v>12465</v>
      </c>
      <c r="G1037" t="s">
        <v>3661</v>
      </c>
      <c r="I1037" t="s">
        <v>36</v>
      </c>
      <c r="J1037" t="s">
        <v>36</v>
      </c>
      <c r="K1037" t="s">
        <v>36</v>
      </c>
      <c r="L1037">
        <v>781</v>
      </c>
      <c r="M1037" t="s">
        <v>3662</v>
      </c>
      <c r="N1037" t="s">
        <v>460</v>
      </c>
      <c r="O1037" t="s">
        <v>3663</v>
      </c>
      <c r="P1037" s="2">
        <v>39485</v>
      </c>
      <c r="R1037" t="s">
        <v>126</v>
      </c>
      <c r="T1037" t="s">
        <v>1278</v>
      </c>
      <c r="U1037" t="s">
        <v>1279</v>
      </c>
      <c r="V1037" t="s">
        <v>36</v>
      </c>
      <c r="W1037" t="s">
        <v>1280</v>
      </c>
      <c r="Y1037" t="s">
        <v>6353</v>
      </c>
      <c r="Z1037" t="s">
        <v>6234</v>
      </c>
      <c r="AA1037" t="str">
        <f t="shared" si="33"/>
        <v>Metals - Total; EMS code: CU-T</v>
      </c>
      <c r="AB1037" t="s">
        <v>43</v>
      </c>
      <c r="AC1037" t="s">
        <v>268</v>
      </c>
      <c r="AD1037" t="s">
        <v>44</v>
      </c>
      <c r="AE1037" t="str">
        <f t="shared" si="32"/>
        <v/>
      </c>
    </row>
    <row r="1038" spans="1:31" hidden="1" x14ac:dyDescent="0.35">
      <c r="A1038" t="s">
        <v>6391</v>
      </c>
      <c r="B1038" t="s">
        <v>6388</v>
      </c>
      <c r="C1038" t="s">
        <v>1274</v>
      </c>
      <c r="D1038" t="s">
        <v>6389</v>
      </c>
      <c r="E1038" t="s">
        <v>1275</v>
      </c>
      <c r="F1038" t="s">
        <v>273</v>
      </c>
      <c r="G1038" t="s">
        <v>1276</v>
      </c>
      <c r="I1038" t="s">
        <v>35</v>
      </c>
      <c r="J1038" t="s">
        <v>36</v>
      </c>
      <c r="K1038" t="s">
        <v>35</v>
      </c>
      <c r="L1038">
        <v>44</v>
      </c>
      <c r="O1038" t="s">
        <v>4141</v>
      </c>
      <c r="P1038" s="2">
        <v>35167</v>
      </c>
      <c r="Q1038" t="s">
        <v>142</v>
      </c>
      <c r="R1038" t="s">
        <v>39</v>
      </c>
      <c r="T1038" t="s">
        <v>1278</v>
      </c>
      <c r="U1038" t="s">
        <v>1279</v>
      </c>
      <c r="V1038" t="s">
        <v>36</v>
      </c>
      <c r="W1038" t="s">
        <v>1280</v>
      </c>
      <c r="Y1038" t="s">
        <v>6353</v>
      </c>
      <c r="Z1038" t="s">
        <v>6234</v>
      </c>
      <c r="AA1038" t="str">
        <f t="shared" si="33"/>
        <v>Metals - Total; EMS code: CU-T</v>
      </c>
      <c r="AB1038" t="s">
        <v>43</v>
      </c>
      <c r="AC1038" t="s">
        <v>268</v>
      </c>
      <c r="AD1038" t="s">
        <v>44</v>
      </c>
      <c r="AE1038" t="str">
        <f t="shared" si="32"/>
        <v/>
      </c>
    </row>
    <row r="1039" spans="1:31" hidden="1" x14ac:dyDescent="0.35">
      <c r="A1039" t="s">
        <v>6391</v>
      </c>
      <c r="B1039" t="s">
        <v>6388</v>
      </c>
      <c r="C1039" t="s">
        <v>1274</v>
      </c>
      <c r="D1039" t="s">
        <v>6389</v>
      </c>
      <c r="E1039" t="s">
        <v>3825</v>
      </c>
      <c r="F1039" t="s">
        <v>3826</v>
      </c>
      <c r="G1039" t="s">
        <v>3826</v>
      </c>
      <c r="H1039">
        <v>1E-3</v>
      </c>
      <c r="I1039" t="s">
        <v>35</v>
      </c>
      <c r="J1039" t="s">
        <v>36</v>
      </c>
      <c r="K1039" t="s">
        <v>36</v>
      </c>
      <c r="L1039">
        <v>151</v>
      </c>
      <c r="O1039" t="s">
        <v>4021</v>
      </c>
      <c r="P1039" s="2">
        <v>35167</v>
      </c>
      <c r="Q1039" t="s">
        <v>6267</v>
      </c>
      <c r="R1039" t="s">
        <v>39</v>
      </c>
      <c r="T1039" t="s">
        <v>1278</v>
      </c>
      <c r="U1039" t="s">
        <v>1279</v>
      </c>
      <c r="V1039" t="s">
        <v>36</v>
      </c>
      <c r="W1039" t="s">
        <v>1280</v>
      </c>
      <c r="Y1039" t="s">
        <v>6353</v>
      </c>
      <c r="Z1039" t="s">
        <v>6234</v>
      </c>
      <c r="AA1039" t="str">
        <f t="shared" si="33"/>
        <v>Metals - Total; EMS code: CU-T</v>
      </c>
      <c r="AB1039" t="s">
        <v>43</v>
      </c>
      <c r="AC1039" t="s">
        <v>268</v>
      </c>
      <c r="AD1039" t="s">
        <v>44</v>
      </c>
      <c r="AE1039" t="str">
        <f t="shared" si="32"/>
        <v/>
      </c>
    </row>
    <row r="1040" spans="1:31" hidden="1" x14ac:dyDescent="0.35">
      <c r="A1040" t="s">
        <v>7300</v>
      </c>
      <c r="B1040" t="s">
        <v>7296</v>
      </c>
      <c r="C1040" t="s">
        <v>1274</v>
      </c>
      <c r="D1040" t="s">
        <v>7297</v>
      </c>
      <c r="E1040" t="s">
        <v>6209</v>
      </c>
      <c r="F1040" t="s">
        <v>6210</v>
      </c>
      <c r="G1040" t="s">
        <v>6210</v>
      </c>
      <c r="I1040" t="s">
        <v>36</v>
      </c>
      <c r="J1040" t="s">
        <v>36</v>
      </c>
      <c r="K1040" t="s">
        <v>36</v>
      </c>
      <c r="L1040">
        <v>1421</v>
      </c>
      <c r="M1040" t="s">
        <v>7298</v>
      </c>
      <c r="N1040" t="s">
        <v>2726</v>
      </c>
      <c r="O1040" t="s">
        <v>7299</v>
      </c>
      <c r="P1040" s="2">
        <v>39603</v>
      </c>
      <c r="R1040" t="s">
        <v>126</v>
      </c>
      <c r="T1040" t="s">
        <v>1278</v>
      </c>
      <c r="U1040" t="s">
        <v>1279</v>
      </c>
      <c r="V1040" t="s">
        <v>36</v>
      </c>
      <c r="W1040" t="s">
        <v>1280</v>
      </c>
      <c r="Z1040" t="s">
        <v>3903</v>
      </c>
      <c r="AA1040" t="str">
        <f t="shared" si="33"/>
        <v>Particulates; EMS code: FDST</v>
      </c>
      <c r="AB1040" t="s">
        <v>43</v>
      </c>
      <c r="AD1040" t="s">
        <v>44</v>
      </c>
      <c r="AE1040" t="str">
        <f t="shared" si="32"/>
        <v/>
      </c>
    </row>
    <row r="1041" spans="1:31" hidden="1" x14ac:dyDescent="0.35">
      <c r="A1041" t="s">
        <v>7300</v>
      </c>
      <c r="B1041" t="s">
        <v>7296</v>
      </c>
      <c r="C1041" t="s">
        <v>1274</v>
      </c>
      <c r="D1041" t="s">
        <v>7297</v>
      </c>
      <c r="E1041" t="s">
        <v>3660</v>
      </c>
      <c r="F1041" t="s">
        <v>12465</v>
      </c>
      <c r="G1041" t="s">
        <v>3661</v>
      </c>
      <c r="I1041" t="s">
        <v>36</v>
      </c>
      <c r="J1041" t="s">
        <v>36</v>
      </c>
      <c r="K1041" t="s">
        <v>36</v>
      </c>
      <c r="L1041">
        <v>13</v>
      </c>
      <c r="M1041" t="s">
        <v>7301</v>
      </c>
      <c r="N1041" t="s">
        <v>7301</v>
      </c>
      <c r="O1041" t="s">
        <v>7302</v>
      </c>
      <c r="P1041" s="2">
        <v>39485</v>
      </c>
      <c r="R1041" t="s">
        <v>126</v>
      </c>
      <c r="T1041" t="s">
        <v>1278</v>
      </c>
      <c r="U1041" t="s">
        <v>1279</v>
      </c>
      <c r="V1041" t="s">
        <v>36</v>
      </c>
      <c r="W1041" t="s">
        <v>1280</v>
      </c>
      <c r="Z1041" t="s">
        <v>3903</v>
      </c>
      <c r="AA1041" t="str">
        <f t="shared" si="33"/>
        <v>Particulates; EMS code: FDST</v>
      </c>
      <c r="AB1041" t="s">
        <v>43</v>
      </c>
      <c r="AD1041" t="s">
        <v>44</v>
      </c>
      <c r="AE1041" t="str">
        <f t="shared" si="32"/>
        <v/>
      </c>
    </row>
    <row r="1042" spans="1:31" hidden="1" x14ac:dyDescent="0.35">
      <c r="A1042" t="s">
        <v>7340</v>
      </c>
      <c r="B1042" t="s">
        <v>7335</v>
      </c>
      <c r="C1042" t="s">
        <v>1274</v>
      </c>
      <c r="D1042" t="s">
        <v>7336</v>
      </c>
      <c r="E1042" t="s">
        <v>3825</v>
      </c>
      <c r="F1042" t="s">
        <v>3826</v>
      </c>
      <c r="G1042" t="s">
        <v>3826</v>
      </c>
      <c r="H1042">
        <v>0.01</v>
      </c>
      <c r="I1042" t="s">
        <v>35</v>
      </c>
      <c r="J1042" t="s">
        <v>36</v>
      </c>
      <c r="K1042" t="s">
        <v>36</v>
      </c>
      <c r="L1042">
        <v>2</v>
      </c>
      <c r="O1042" t="s">
        <v>7339</v>
      </c>
      <c r="P1042" s="2">
        <v>35167</v>
      </c>
      <c r="Q1042" t="s">
        <v>6733</v>
      </c>
      <c r="R1042" t="s">
        <v>39</v>
      </c>
      <c r="T1042" t="s">
        <v>1278</v>
      </c>
      <c r="U1042" t="s">
        <v>1279</v>
      </c>
      <c r="V1042" t="s">
        <v>36</v>
      </c>
      <c r="W1042" t="s">
        <v>1280</v>
      </c>
      <c r="Z1042" t="s">
        <v>12779</v>
      </c>
      <c r="AA1042" t="str">
        <f t="shared" si="33"/>
        <v>Metals - Soluble; EMS code: FE-S</v>
      </c>
      <c r="AB1042" t="s">
        <v>43</v>
      </c>
      <c r="AC1042" t="s">
        <v>2682</v>
      </c>
      <c r="AD1042" t="s">
        <v>44</v>
      </c>
      <c r="AE1042" t="str">
        <f t="shared" si="32"/>
        <v/>
      </c>
    </row>
    <row r="1043" spans="1:31" hidden="1" x14ac:dyDescent="0.35">
      <c r="A1043" t="s">
        <v>7361</v>
      </c>
      <c r="B1043" t="s">
        <v>7341</v>
      </c>
      <c r="C1043" t="s">
        <v>1274</v>
      </c>
      <c r="D1043" t="s">
        <v>7342</v>
      </c>
      <c r="E1043" t="s">
        <v>3660</v>
      </c>
      <c r="F1043" t="s">
        <v>12465</v>
      </c>
      <c r="G1043" t="s">
        <v>3661</v>
      </c>
      <c r="I1043" t="s">
        <v>36</v>
      </c>
      <c r="J1043" t="s">
        <v>36</v>
      </c>
      <c r="K1043" t="s">
        <v>36</v>
      </c>
      <c r="L1043">
        <v>121</v>
      </c>
      <c r="M1043" t="s">
        <v>7360</v>
      </c>
      <c r="N1043" t="s">
        <v>460</v>
      </c>
      <c r="O1043" t="s">
        <v>3663</v>
      </c>
      <c r="P1043" s="2">
        <v>44805</v>
      </c>
      <c r="R1043" t="s">
        <v>39</v>
      </c>
      <c r="T1043" t="s">
        <v>1278</v>
      </c>
      <c r="U1043" t="s">
        <v>1279</v>
      </c>
      <c r="V1043" t="s">
        <v>36</v>
      </c>
      <c r="W1043" t="s">
        <v>1280</v>
      </c>
      <c r="Z1043" t="s">
        <v>6234</v>
      </c>
      <c r="AA1043" t="str">
        <f t="shared" si="33"/>
        <v>Metals - Total; EMS code: FE-T</v>
      </c>
      <c r="AB1043" t="s">
        <v>43</v>
      </c>
      <c r="AC1043" t="s">
        <v>268</v>
      </c>
      <c r="AD1043" t="s">
        <v>44</v>
      </c>
      <c r="AE1043" t="str">
        <f t="shared" si="32"/>
        <v/>
      </c>
    </row>
    <row r="1044" spans="1:31" hidden="1" x14ac:dyDescent="0.35">
      <c r="A1044" t="s">
        <v>7361</v>
      </c>
      <c r="B1044" t="s">
        <v>7341</v>
      </c>
      <c r="C1044" t="s">
        <v>1274</v>
      </c>
      <c r="D1044" t="s">
        <v>7342</v>
      </c>
      <c r="E1044" t="s">
        <v>3825</v>
      </c>
      <c r="F1044" t="s">
        <v>3826</v>
      </c>
      <c r="G1044" t="s">
        <v>3826</v>
      </c>
      <c r="H1044">
        <v>0.01</v>
      </c>
      <c r="I1044" t="s">
        <v>35</v>
      </c>
      <c r="J1044" t="s">
        <v>36</v>
      </c>
      <c r="K1044" t="s">
        <v>36</v>
      </c>
      <c r="L1044">
        <v>4</v>
      </c>
      <c r="O1044" t="s">
        <v>7363</v>
      </c>
      <c r="P1044" s="2">
        <v>35167</v>
      </c>
      <c r="Q1044" t="s">
        <v>6733</v>
      </c>
      <c r="R1044" t="s">
        <v>39</v>
      </c>
      <c r="T1044" t="s">
        <v>1278</v>
      </c>
      <c r="U1044" t="s">
        <v>1279</v>
      </c>
      <c r="V1044" t="s">
        <v>36</v>
      </c>
      <c r="W1044" t="s">
        <v>1280</v>
      </c>
      <c r="Z1044" t="s">
        <v>6234</v>
      </c>
      <c r="AA1044" t="str">
        <f t="shared" si="33"/>
        <v>Metals - Total; EMS code: FE-T</v>
      </c>
      <c r="AB1044" t="s">
        <v>43</v>
      </c>
      <c r="AC1044" t="s">
        <v>268</v>
      </c>
      <c r="AD1044" t="s">
        <v>44</v>
      </c>
      <c r="AE1044" t="str">
        <f t="shared" si="32"/>
        <v/>
      </c>
    </row>
    <row r="1045" spans="1:31" hidden="1" x14ac:dyDescent="0.35">
      <c r="A1045" t="s">
        <v>7429</v>
      </c>
      <c r="B1045" t="s">
        <v>7426</v>
      </c>
      <c r="C1045" t="s">
        <v>1274</v>
      </c>
      <c r="D1045" t="s">
        <v>7427</v>
      </c>
      <c r="E1045" t="s">
        <v>1228</v>
      </c>
      <c r="F1045" t="s">
        <v>1229</v>
      </c>
      <c r="G1045" t="s">
        <v>1230</v>
      </c>
      <c r="H1045">
        <v>0.02</v>
      </c>
      <c r="I1045" t="s">
        <v>36</v>
      </c>
      <c r="J1045" t="s">
        <v>36</v>
      </c>
      <c r="K1045" t="s">
        <v>36</v>
      </c>
      <c r="L1045">
        <v>1915</v>
      </c>
      <c r="O1045" t="s">
        <v>7428</v>
      </c>
      <c r="P1045" s="2">
        <v>35167</v>
      </c>
      <c r="Q1045" t="s">
        <v>276</v>
      </c>
      <c r="R1045" t="s">
        <v>39</v>
      </c>
      <c r="T1045" t="s">
        <v>1278</v>
      </c>
      <c r="U1045" t="s">
        <v>1279</v>
      </c>
      <c r="V1045" t="s">
        <v>36</v>
      </c>
      <c r="W1045" t="s">
        <v>1280</v>
      </c>
      <c r="Z1045" t="s">
        <v>535</v>
      </c>
      <c r="AA1045" t="str">
        <f t="shared" si="33"/>
        <v>Inorganics; EMS code: FLRI</v>
      </c>
      <c r="AB1045" t="s">
        <v>43</v>
      </c>
      <c r="AD1045" t="s">
        <v>44</v>
      </c>
      <c r="AE1045" t="str">
        <f t="shared" si="32"/>
        <v/>
      </c>
    </row>
    <row r="1046" spans="1:31" hidden="1" x14ac:dyDescent="0.35">
      <c r="A1046" t="s">
        <v>7429</v>
      </c>
      <c r="B1046" t="s">
        <v>7426</v>
      </c>
      <c r="C1046" t="s">
        <v>1274</v>
      </c>
      <c r="D1046" t="s">
        <v>7427</v>
      </c>
      <c r="E1046" t="s">
        <v>3825</v>
      </c>
      <c r="F1046" t="s">
        <v>3826</v>
      </c>
      <c r="G1046" t="s">
        <v>3826</v>
      </c>
      <c r="H1046">
        <v>0</v>
      </c>
      <c r="I1046" t="s">
        <v>35</v>
      </c>
      <c r="J1046" t="s">
        <v>36</v>
      </c>
      <c r="K1046" t="s">
        <v>36</v>
      </c>
      <c r="L1046">
        <v>1010</v>
      </c>
      <c r="O1046" t="s">
        <v>7430</v>
      </c>
      <c r="P1046" s="2">
        <v>35167</v>
      </c>
      <c r="Q1046" t="s">
        <v>6733</v>
      </c>
      <c r="R1046" t="s">
        <v>39</v>
      </c>
      <c r="T1046" t="s">
        <v>1278</v>
      </c>
      <c r="U1046" t="s">
        <v>1279</v>
      </c>
      <c r="V1046" t="s">
        <v>36</v>
      </c>
      <c r="W1046" t="s">
        <v>1280</v>
      </c>
      <c r="Z1046" t="s">
        <v>535</v>
      </c>
      <c r="AA1046" t="str">
        <f t="shared" si="33"/>
        <v>Inorganics; EMS code: FLRI</v>
      </c>
      <c r="AB1046" t="s">
        <v>43</v>
      </c>
      <c r="AD1046" t="s">
        <v>44</v>
      </c>
      <c r="AE1046" t="str">
        <f t="shared" si="32"/>
        <v/>
      </c>
    </row>
    <row r="1047" spans="1:31" hidden="1" x14ac:dyDescent="0.35">
      <c r="A1047" t="s">
        <v>7429</v>
      </c>
      <c r="B1047" t="s">
        <v>7426</v>
      </c>
      <c r="C1047" t="s">
        <v>1274</v>
      </c>
      <c r="D1047" t="s">
        <v>7427</v>
      </c>
      <c r="E1047" t="s">
        <v>7431</v>
      </c>
      <c r="F1047" t="s">
        <v>1229</v>
      </c>
      <c r="G1047" t="s">
        <v>7432</v>
      </c>
      <c r="H1047">
        <v>5.0000000000000001E-3</v>
      </c>
      <c r="I1047" t="s">
        <v>36</v>
      </c>
      <c r="J1047" t="s">
        <v>36</v>
      </c>
      <c r="K1047" t="s">
        <v>36</v>
      </c>
      <c r="L1047">
        <v>359</v>
      </c>
      <c r="M1047" t="s">
        <v>7433</v>
      </c>
      <c r="N1047" t="s">
        <v>7434</v>
      </c>
      <c r="O1047" t="s">
        <v>7435</v>
      </c>
      <c r="P1047" s="2">
        <v>35167</v>
      </c>
      <c r="Q1047" t="s">
        <v>6733</v>
      </c>
      <c r="R1047" t="s">
        <v>39</v>
      </c>
      <c r="T1047" t="s">
        <v>1278</v>
      </c>
      <c r="U1047" t="s">
        <v>1279</v>
      </c>
      <c r="V1047" t="s">
        <v>36</v>
      </c>
      <c r="W1047" t="s">
        <v>1280</v>
      </c>
      <c r="Z1047" t="s">
        <v>535</v>
      </c>
      <c r="AA1047" t="str">
        <f t="shared" si="33"/>
        <v>Inorganics; EMS code: FLRI</v>
      </c>
      <c r="AB1047" t="s">
        <v>43</v>
      </c>
      <c r="AD1047" t="s">
        <v>44</v>
      </c>
      <c r="AE1047" t="str">
        <f t="shared" si="32"/>
        <v/>
      </c>
    </row>
    <row r="1048" spans="1:31" hidden="1" x14ac:dyDescent="0.35">
      <c r="A1048" t="s">
        <v>7909</v>
      </c>
      <c r="B1048" t="s">
        <v>7906</v>
      </c>
      <c r="C1048" t="s">
        <v>1274</v>
      </c>
      <c r="D1048" t="s">
        <v>7907</v>
      </c>
      <c r="E1048" t="s">
        <v>3825</v>
      </c>
      <c r="F1048" t="s">
        <v>3826</v>
      </c>
      <c r="G1048" t="s">
        <v>3826</v>
      </c>
      <c r="H1048">
        <v>0</v>
      </c>
      <c r="I1048" t="s">
        <v>35</v>
      </c>
      <c r="J1048" t="s">
        <v>36</v>
      </c>
      <c r="K1048" t="s">
        <v>36</v>
      </c>
      <c r="L1048">
        <v>28</v>
      </c>
      <c r="O1048" t="s">
        <v>7908</v>
      </c>
      <c r="P1048" s="2">
        <v>35167</v>
      </c>
      <c r="Q1048" t="s">
        <v>319</v>
      </c>
      <c r="R1048" t="s">
        <v>39</v>
      </c>
      <c r="T1048" t="s">
        <v>1278</v>
      </c>
      <c r="U1048" t="s">
        <v>1279</v>
      </c>
      <c r="V1048" t="s">
        <v>36</v>
      </c>
      <c r="W1048" t="s">
        <v>1280</v>
      </c>
      <c r="Z1048" t="s">
        <v>12780</v>
      </c>
      <c r="AA1048" t="str">
        <f t="shared" si="33"/>
        <v>Metals - Insoluble; EMS code: HG-I</v>
      </c>
      <c r="AB1048" t="s">
        <v>43</v>
      </c>
      <c r="AC1048" t="s">
        <v>3904</v>
      </c>
      <c r="AD1048" t="s">
        <v>44</v>
      </c>
      <c r="AE1048" t="str">
        <f t="shared" si="32"/>
        <v/>
      </c>
    </row>
    <row r="1049" spans="1:31" hidden="1" x14ac:dyDescent="0.35">
      <c r="A1049" t="s">
        <v>7919</v>
      </c>
      <c r="B1049" t="s">
        <v>7916</v>
      </c>
      <c r="C1049" t="s">
        <v>1274</v>
      </c>
      <c r="D1049" t="s">
        <v>7917</v>
      </c>
      <c r="E1049" t="s">
        <v>3825</v>
      </c>
      <c r="F1049" t="s">
        <v>3826</v>
      </c>
      <c r="G1049" t="s">
        <v>3826</v>
      </c>
      <c r="H1049">
        <v>0</v>
      </c>
      <c r="I1049" t="s">
        <v>35</v>
      </c>
      <c r="J1049" t="s">
        <v>36</v>
      </c>
      <c r="K1049" t="s">
        <v>36</v>
      </c>
      <c r="L1049">
        <v>24</v>
      </c>
      <c r="O1049" t="s">
        <v>7918</v>
      </c>
      <c r="P1049" s="2">
        <v>35167</v>
      </c>
      <c r="Q1049" t="s">
        <v>6733</v>
      </c>
      <c r="R1049" t="s">
        <v>39</v>
      </c>
      <c r="T1049" t="s">
        <v>1278</v>
      </c>
      <c r="U1049" t="s">
        <v>1279</v>
      </c>
      <c r="V1049" t="s">
        <v>36</v>
      </c>
      <c r="W1049" t="s">
        <v>1280</v>
      </c>
      <c r="Z1049" t="s">
        <v>12779</v>
      </c>
      <c r="AA1049" t="str">
        <f t="shared" si="33"/>
        <v>Metals - Soluble; EMS code: HG-S</v>
      </c>
      <c r="AB1049" t="s">
        <v>43</v>
      </c>
      <c r="AC1049" t="s">
        <v>2682</v>
      </c>
      <c r="AD1049" t="s">
        <v>44</v>
      </c>
      <c r="AE1049" t="str">
        <f t="shared" si="32"/>
        <v/>
      </c>
    </row>
    <row r="1050" spans="1:31" hidden="1" x14ac:dyDescent="0.35">
      <c r="A1050" t="s">
        <v>8078</v>
      </c>
      <c r="B1050" t="s">
        <v>7921</v>
      </c>
      <c r="C1050" t="s">
        <v>1274</v>
      </c>
      <c r="D1050" t="s">
        <v>7922</v>
      </c>
      <c r="E1050" t="s">
        <v>3825</v>
      </c>
      <c r="F1050" t="s">
        <v>3826</v>
      </c>
      <c r="G1050" t="s">
        <v>3826</v>
      </c>
      <c r="H1050">
        <v>0</v>
      </c>
      <c r="I1050" t="s">
        <v>35</v>
      </c>
      <c r="J1050" t="s">
        <v>36</v>
      </c>
      <c r="K1050" t="s">
        <v>36</v>
      </c>
      <c r="L1050">
        <v>21</v>
      </c>
      <c r="O1050" t="s">
        <v>7918</v>
      </c>
      <c r="P1050" s="2">
        <v>35167</v>
      </c>
      <c r="Q1050" t="s">
        <v>6733</v>
      </c>
      <c r="R1050" t="s">
        <v>39</v>
      </c>
      <c r="T1050" t="s">
        <v>1278</v>
      </c>
      <c r="U1050" t="s">
        <v>1279</v>
      </c>
      <c r="V1050" t="s">
        <v>36</v>
      </c>
      <c r="W1050" t="s">
        <v>1280</v>
      </c>
      <c r="Z1050" t="s">
        <v>6234</v>
      </c>
      <c r="AA1050" t="str">
        <f t="shared" si="33"/>
        <v>Metals - Total; EMS code: HG-T</v>
      </c>
      <c r="AB1050" t="s">
        <v>43</v>
      </c>
      <c r="AC1050" t="s">
        <v>268</v>
      </c>
      <c r="AD1050" t="s">
        <v>44</v>
      </c>
      <c r="AE1050" t="str">
        <f t="shared" si="32"/>
        <v/>
      </c>
    </row>
    <row r="1051" spans="1:31" hidden="1" x14ac:dyDescent="0.35">
      <c r="A1051" t="s">
        <v>8256</v>
      </c>
      <c r="B1051" t="s">
        <v>8246</v>
      </c>
      <c r="C1051" t="s">
        <v>1274</v>
      </c>
      <c r="D1051" t="s">
        <v>8247</v>
      </c>
      <c r="E1051" t="s">
        <v>3825</v>
      </c>
      <c r="F1051" t="s">
        <v>3826</v>
      </c>
      <c r="G1051" t="s">
        <v>3826</v>
      </c>
      <c r="H1051">
        <v>1E-3</v>
      </c>
      <c r="I1051" t="s">
        <v>35</v>
      </c>
      <c r="J1051" t="s">
        <v>36</v>
      </c>
      <c r="K1051" t="s">
        <v>36</v>
      </c>
      <c r="L1051">
        <v>27</v>
      </c>
      <c r="O1051" t="s">
        <v>8255</v>
      </c>
      <c r="P1051" s="2">
        <v>35167</v>
      </c>
      <c r="Q1051" t="s">
        <v>6733</v>
      </c>
      <c r="R1051" t="s">
        <v>39</v>
      </c>
      <c r="T1051" t="s">
        <v>1278</v>
      </c>
      <c r="U1051" t="s">
        <v>1279</v>
      </c>
      <c r="V1051" t="s">
        <v>36</v>
      </c>
      <c r="W1051" t="s">
        <v>1280</v>
      </c>
      <c r="Z1051" t="s">
        <v>1287</v>
      </c>
      <c r="AA1051" t="str">
        <f t="shared" si="33"/>
        <v>Nutrients; EMS code: K--S</v>
      </c>
      <c r="AB1051" t="s">
        <v>43</v>
      </c>
      <c r="AC1051" t="s">
        <v>2682</v>
      </c>
      <c r="AD1051" t="s">
        <v>44</v>
      </c>
      <c r="AE1051" t="str">
        <f t="shared" si="32"/>
        <v/>
      </c>
    </row>
    <row r="1052" spans="1:31" hidden="1" x14ac:dyDescent="0.35">
      <c r="A1052" t="s">
        <v>8264</v>
      </c>
      <c r="B1052" t="s">
        <v>8258</v>
      </c>
      <c r="C1052" t="s">
        <v>1274</v>
      </c>
      <c r="D1052" t="s">
        <v>8259</v>
      </c>
      <c r="E1052" t="s">
        <v>3660</v>
      </c>
      <c r="F1052" t="s">
        <v>12465</v>
      </c>
      <c r="G1052" t="s">
        <v>3661</v>
      </c>
      <c r="I1052" t="s">
        <v>36</v>
      </c>
      <c r="J1052" t="s">
        <v>36</v>
      </c>
      <c r="K1052" t="s">
        <v>36</v>
      </c>
      <c r="L1052">
        <v>420</v>
      </c>
      <c r="M1052" t="s">
        <v>3662</v>
      </c>
      <c r="N1052" t="s">
        <v>460</v>
      </c>
      <c r="O1052" t="s">
        <v>3663</v>
      </c>
      <c r="P1052" s="2">
        <v>39485</v>
      </c>
      <c r="R1052" t="s">
        <v>126</v>
      </c>
      <c r="T1052" t="s">
        <v>1278</v>
      </c>
      <c r="U1052" t="s">
        <v>1279</v>
      </c>
      <c r="V1052" t="s">
        <v>36</v>
      </c>
      <c r="W1052" t="s">
        <v>1280</v>
      </c>
      <c r="Z1052" t="s">
        <v>6234</v>
      </c>
      <c r="AA1052" t="str">
        <f t="shared" si="33"/>
        <v>Metals - Total; EMS code: K--T</v>
      </c>
      <c r="AB1052" t="s">
        <v>43</v>
      </c>
      <c r="AC1052" t="s">
        <v>268</v>
      </c>
      <c r="AD1052" t="s">
        <v>44</v>
      </c>
      <c r="AE1052" t="str">
        <f t="shared" si="32"/>
        <v/>
      </c>
    </row>
    <row r="1053" spans="1:31" hidden="1" x14ac:dyDescent="0.35">
      <c r="A1053" t="s">
        <v>8364</v>
      </c>
      <c r="B1053" t="s">
        <v>8350</v>
      </c>
      <c r="C1053" t="s">
        <v>1274</v>
      </c>
      <c r="D1053" t="s">
        <v>8351</v>
      </c>
      <c r="E1053" t="s">
        <v>3660</v>
      </c>
      <c r="F1053" t="s">
        <v>12465</v>
      </c>
      <c r="G1053" t="s">
        <v>3661</v>
      </c>
      <c r="I1053" t="s">
        <v>36</v>
      </c>
      <c r="J1053" t="s">
        <v>36</v>
      </c>
      <c r="K1053" t="s">
        <v>36</v>
      </c>
      <c r="L1053">
        <v>420</v>
      </c>
      <c r="M1053" t="s">
        <v>3662</v>
      </c>
      <c r="N1053" t="s">
        <v>460</v>
      </c>
      <c r="O1053" t="s">
        <v>3663</v>
      </c>
      <c r="P1053" s="2">
        <v>39485</v>
      </c>
      <c r="R1053" t="s">
        <v>126</v>
      </c>
      <c r="T1053" t="s">
        <v>1278</v>
      </c>
      <c r="U1053" t="s">
        <v>1279</v>
      </c>
      <c r="V1053" t="s">
        <v>36</v>
      </c>
      <c r="W1053" t="s">
        <v>1280</v>
      </c>
      <c r="Z1053" t="s">
        <v>6234</v>
      </c>
      <c r="AA1053" t="str">
        <f t="shared" si="33"/>
        <v>Metals - Total; EMS code: LI-T</v>
      </c>
      <c r="AB1053" t="s">
        <v>43</v>
      </c>
      <c r="AC1053" t="s">
        <v>268</v>
      </c>
      <c r="AD1053" t="s">
        <v>44</v>
      </c>
      <c r="AE1053" t="str">
        <f t="shared" si="32"/>
        <v/>
      </c>
    </row>
    <row r="1054" spans="1:31" hidden="1" x14ac:dyDescent="0.35">
      <c r="A1054" t="s">
        <v>8677</v>
      </c>
      <c r="B1054" t="s">
        <v>8671</v>
      </c>
      <c r="C1054" t="s">
        <v>1274</v>
      </c>
      <c r="D1054" t="s">
        <v>8672</v>
      </c>
      <c r="E1054" t="s">
        <v>3660</v>
      </c>
      <c r="F1054" t="s">
        <v>12465</v>
      </c>
      <c r="G1054" t="s">
        <v>3661</v>
      </c>
      <c r="I1054" t="s">
        <v>36</v>
      </c>
      <c r="J1054" t="s">
        <v>36</v>
      </c>
      <c r="K1054" t="s">
        <v>36</v>
      </c>
      <c r="L1054">
        <v>420</v>
      </c>
      <c r="M1054" t="s">
        <v>3662</v>
      </c>
      <c r="N1054" t="s">
        <v>460</v>
      </c>
      <c r="O1054" t="s">
        <v>3663</v>
      </c>
      <c r="P1054" s="2">
        <v>39485</v>
      </c>
      <c r="R1054" t="s">
        <v>126</v>
      </c>
      <c r="T1054" t="s">
        <v>1278</v>
      </c>
      <c r="U1054" t="s">
        <v>1279</v>
      </c>
      <c r="V1054" t="s">
        <v>36</v>
      </c>
      <c r="W1054" t="s">
        <v>1280</v>
      </c>
      <c r="Y1054" t="s">
        <v>8646</v>
      </c>
      <c r="Z1054" t="s">
        <v>6234</v>
      </c>
      <c r="AA1054" t="str">
        <f t="shared" si="33"/>
        <v>Metals - Total; EMS code: MG-T</v>
      </c>
      <c r="AB1054" t="s">
        <v>43</v>
      </c>
      <c r="AC1054" t="s">
        <v>268</v>
      </c>
      <c r="AD1054" t="s">
        <v>44</v>
      </c>
      <c r="AE1054" t="str">
        <f t="shared" si="32"/>
        <v/>
      </c>
    </row>
    <row r="1055" spans="1:31" hidden="1" x14ac:dyDescent="0.35">
      <c r="A1055" t="s">
        <v>8728</v>
      </c>
      <c r="B1055" t="s">
        <v>8714</v>
      </c>
      <c r="C1055" t="s">
        <v>1274</v>
      </c>
      <c r="D1055" t="s">
        <v>8715</v>
      </c>
      <c r="E1055" t="s">
        <v>3660</v>
      </c>
      <c r="F1055" t="s">
        <v>12465</v>
      </c>
      <c r="G1055" t="s">
        <v>3661</v>
      </c>
      <c r="I1055" t="s">
        <v>36</v>
      </c>
      <c r="J1055" t="s">
        <v>36</v>
      </c>
      <c r="K1055" t="s">
        <v>36</v>
      </c>
      <c r="L1055">
        <v>267</v>
      </c>
      <c r="M1055" t="s">
        <v>3662</v>
      </c>
      <c r="N1055" t="s">
        <v>460</v>
      </c>
      <c r="O1055" t="s">
        <v>3663</v>
      </c>
      <c r="P1055" s="2">
        <v>39485</v>
      </c>
      <c r="R1055" t="s">
        <v>126</v>
      </c>
      <c r="T1055" t="s">
        <v>1278</v>
      </c>
      <c r="U1055" t="s">
        <v>1279</v>
      </c>
      <c r="V1055" t="s">
        <v>36</v>
      </c>
      <c r="W1055" t="s">
        <v>1280</v>
      </c>
      <c r="Y1055" t="s">
        <v>8690</v>
      </c>
      <c r="Z1055" t="s">
        <v>6234</v>
      </c>
      <c r="AA1055" t="str">
        <f t="shared" si="33"/>
        <v>Metals - Total; EMS code: MN-T</v>
      </c>
      <c r="AB1055" t="s">
        <v>43</v>
      </c>
      <c r="AC1055" t="s">
        <v>268</v>
      </c>
      <c r="AD1055" t="s">
        <v>44</v>
      </c>
      <c r="AE1055" t="str">
        <f t="shared" si="32"/>
        <v/>
      </c>
    </row>
    <row r="1056" spans="1:31" hidden="1" x14ac:dyDescent="0.35">
      <c r="A1056" t="s">
        <v>8794</v>
      </c>
      <c r="B1056" t="s">
        <v>8770</v>
      </c>
      <c r="C1056" t="s">
        <v>1274</v>
      </c>
      <c r="D1056" t="s">
        <v>8771</v>
      </c>
      <c r="E1056" t="s">
        <v>3660</v>
      </c>
      <c r="F1056" t="s">
        <v>12465</v>
      </c>
      <c r="G1056" t="s">
        <v>3661</v>
      </c>
      <c r="I1056" t="s">
        <v>36</v>
      </c>
      <c r="J1056" t="s">
        <v>36</v>
      </c>
      <c r="K1056" t="s">
        <v>36</v>
      </c>
      <c r="L1056">
        <v>705</v>
      </c>
      <c r="M1056" t="s">
        <v>3662</v>
      </c>
      <c r="N1056" t="s">
        <v>460</v>
      </c>
      <c r="O1056" t="s">
        <v>3663</v>
      </c>
      <c r="P1056" s="2">
        <v>39485</v>
      </c>
      <c r="R1056" t="s">
        <v>126</v>
      </c>
      <c r="T1056" t="s">
        <v>1278</v>
      </c>
      <c r="U1056" t="s">
        <v>1279</v>
      </c>
      <c r="V1056" t="s">
        <v>36</v>
      </c>
      <c r="W1056" t="s">
        <v>1280</v>
      </c>
      <c r="Y1056" t="s">
        <v>8750</v>
      </c>
      <c r="Z1056" t="s">
        <v>6234</v>
      </c>
      <c r="AA1056" t="str">
        <f t="shared" si="33"/>
        <v>Metals - Total; EMS code: MO-T</v>
      </c>
      <c r="AB1056" t="s">
        <v>43</v>
      </c>
      <c r="AC1056" t="s">
        <v>268</v>
      </c>
      <c r="AD1056" t="s">
        <v>44</v>
      </c>
      <c r="AE1056" t="str">
        <f t="shared" si="32"/>
        <v/>
      </c>
    </row>
    <row r="1057" spans="1:31" hidden="1" x14ac:dyDescent="0.35">
      <c r="A1057" t="s">
        <v>8880</v>
      </c>
      <c r="B1057" t="s">
        <v>8869</v>
      </c>
      <c r="C1057" t="s">
        <v>1274</v>
      </c>
      <c r="D1057" t="s">
        <v>8870</v>
      </c>
      <c r="E1057" t="s">
        <v>8877</v>
      </c>
      <c r="F1057" t="s">
        <v>8878</v>
      </c>
      <c r="G1057" t="s">
        <v>8879</v>
      </c>
      <c r="H1057">
        <v>2.0000000000000001E-4</v>
      </c>
      <c r="I1057" t="s">
        <v>36</v>
      </c>
      <c r="J1057" t="s">
        <v>36</v>
      </c>
      <c r="K1057" t="s">
        <v>36</v>
      </c>
      <c r="L1057">
        <v>136</v>
      </c>
      <c r="O1057" t="s">
        <v>6000</v>
      </c>
      <c r="P1057" s="2">
        <v>35167</v>
      </c>
      <c r="Q1057" t="s">
        <v>319</v>
      </c>
      <c r="R1057" t="s">
        <v>39</v>
      </c>
      <c r="T1057" t="s">
        <v>1278</v>
      </c>
      <c r="U1057" t="s">
        <v>1279</v>
      </c>
      <c r="V1057" t="s">
        <v>36</v>
      </c>
      <c r="W1057" t="s">
        <v>1280</v>
      </c>
      <c r="Y1057" t="s">
        <v>8857</v>
      </c>
      <c r="Z1057" t="s">
        <v>12779</v>
      </c>
      <c r="AA1057" t="str">
        <f t="shared" si="33"/>
        <v>Metals - Soluble; EMS code: NA-S</v>
      </c>
      <c r="AB1057" t="s">
        <v>43</v>
      </c>
      <c r="AC1057" t="s">
        <v>2682</v>
      </c>
      <c r="AD1057" t="s">
        <v>44</v>
      </c>
      <c r="AE1057" t="str">
        <f t="shared" ref="AE1057:AE1120" si="34">IF(AD1057="FIELD_RESULT",F1057,"")</f>
        <v/>
      </c>
    </row>
    <row r="1058" spans="1:31" hidden="1" x14ac:dyDescent="0.35">
      <c r="A1058" t="s">
        <v>8880</v>
      </c>
      <c r="B1058" t="s">
        <v>8869</v>
      </c>
      <c r="C1058" t="s">
        <v>1274</v>
      </c>
      <c r="D1058" t="s">
        <v>8870</v>
      </c>
      <c r="E1058" t="s">
        <v>3825</v>
      </c>
      <c r="F1058" t="s">
        <v>3826</v>
      </c>
      <c r="G1058" t="s">
        <v>3826</v>
      </c>
      <c r="H1058">
        <v>2E-3</v>
      </c>
      <c r="I1058" t="s">
        <v>35</v>
      </c>
      <c r="J1058" t="s">
        <v>36</v>
      </c>
      <c r="K1058" t="s">
        <v>36</v>
      </c>
      <c r="L1058">
        <v>563</v>
      </c>
      <c r="O1058" t="s">
        <v>5988</v>
      </c>
      <c r="P1058" s="2">
        <v>35167</v>
      </c>
      <c r="Q1058" t="s">
        <v>8692</v>
      </c>
      <c r="R1058" t="s">
        <v>39</v>
      </c>
      <c r="T1058" t="s">
        <v>1278</v>
      </c>
      <c r="U1058" t="s">
        <v>1279</v>
      </c>
      <c r="V1058" t="s">
        <v>36</v>
      </c>
      <c r="W1058" t="s">
        <v>1280</v>
      </c>
      <c r="Y1058" t="s">
        <v>8857</v>
      </c>
      <c r="Z1058" t="s">
        <v>12779</v>
      </c>
      <c r="AA1058" t="str">
        <f t="shared" si="33"/>
        <v>Metals - Soluble; EMS code: NA-S</v>
      </c>
      <c r="AB1058" t="s">
        <v>43</v>
      </c>
      <c r="AC1058" t="s">
        <v>2682</v>
      </c>
      <c r="AD1058" t="s">
        <v>44</v>
      </c>
      <c r="AE1058" t="str">
        <f t="shared" si="34"/>
        <v/>
      </c>
    </row>
    <row r="1059" spans="1:31" hidden="1" x14ac:dyDescent="0.35">
      <c r="A1059" t="s">
        <v>8900</v>
      </c>
      <c r="B1059" t="s">
        <v>8885</v>
      </c>
      <c r="C1059" t="s">
        <v>1274</v>
      </c>
      <c r="D1059" t="s">
        <v>8886</v>
      </c>
      <c r="E1059" t="s">
        <v>3660</v>
      </c>
      <c r="F1059" t="s">
        <v>12465</v>
      </c>
      <c r="G1059" t="s">
        <v>3661</v>
      </c>
      <c r="I1059" t="s">
        <v>36</v>
      </c>
      <c r="J1059" t="s">
        <v>36</v>
      </c>
      <c r="K1059" t="s">
        <v>36</v>
      </c>
      <c r="L1059">
        <v>267</v>
      </c>
      <c r="M1059" t="s">
        <v>3662</v>
      </c>
      <c r="N1059" t="s">
        <v>460</v>
      </c>
      <c r="O1059" t="s">
        <v>3663</v>
      </c>
      <c r="P1059" s="2">
        <v>39485</v>
      </c>
      <c r="R1059" t="s">
        <v>126</v>
      </c>
      <c r="T1059" t="s">
        <v>1278</v>
      </c>
      <c r="U1059" t="s">
        <v>1279</v>
      </c>
      <c r="V1059" t="s">
        <v>36</v>
      </c>
      <c r="W1059" t="s">
        <v>1280</v>
      </c>
      <c r="Y1059" t="s">
        <v>8857</v>
      </c>
      <c r="Z1059" t="s">
        <v>6234</v>
      </c>
      <c r="AA1059" t="str">
        <f t="shared" si="33"/>
        <v>Metals - Total; EMS code: NA-T</v>
      </c>
      <c r="AB1059" t="s">
        <v>43</v>
      </c>
      <c r="AC1059" t="s">
        <v>268</v>
      </c>
      <c r="AD1059" t="s">
        <v>44</v>
      </c>
      <c r="AE1059" t="str">
        <f t="shared" si="34"/>
        <v/>
      </c>
    </row>
    <row r="1060" spans="1:31" hidden="1" x14ac:dyDescent="0.35">
      <c r="A1060" t="s">
        <v>8982</v>
      </c>
      <c r="B1060" t="s">
        <v>8971</v>
      </c>
      <c r="C1060" t="s">
        <v>1274</v>
      </c>
      <c r="D1060" t="s">
        <v>8972</v>
      </c>
      <c r="E1060" t="s">
        <v>3825</v>
      </c>
      <c r="F1060" t="s">
        <v>3826</v>
      </c>
      <c r="G1060" t="s">
        <v>3826</v>
      </c>
      <c r="H1060">
        <v>2E-3</v>
      </c>
      <c r="I1060" t="s">
        <v>35</v>
      </c>
      <c r="J1060" t="s">
        <v>36</v>
      </c>
      <c r="K1060" t="s">
        <v>36</v>
      </c>
      <c r="L1060">
        <v>5</v>
      </c>
      <c r="O1060" t="s">
        <v>8981</v>
      </c>
      <c r="P1060" s="2">
        <v>35167</v>
      </c>
      <c r="Q1060" t="s">
        <v>8692</v>
      </c>
      <c r="R1060" t="s">
        <v>39</v>
      </c>
      <c r="T1060" t="s">
        <v>1278</v>
      </c>
      <c r="U1060" t="s">
        <v>1279</v>
      </c>
      <c r="V1060" t="s">
        <v>36</v>
      </c>
      <c r="W1060" t="s">
        <v>1280</v>
      </c>
      <c r="Y1060" t="s">
        <v>8977</v>
      </c>
      <c r="Z1060" t="s">
        <v>1287</v>
      </c>
      <c r="AA1060" t="str">
        <f t="shared" si="33"/>
        <v>Nutrients; EMS code: NH4-</v>
      </c>
      <c r="AB1060" t="s">
        <v>43</v>
      </c>
      <c r="AD1060" t="s">
        <v>44</v>
      </c>
      <c r="AE1060" t="str">
        <f t="shared" si="34"/>
        <v/>
      </c>
    </row>
    <row r="1061" spans="1:31" hidden="1" x14ac:dyDescent="0.35">
      <c r="A1061" t="s">
        <v>9013</v>
      </c>
      <c r="B1061" t="s">
        <v>9002</v>
      </c>
      <c r="C1061" t="s">
        <v>1274</v>
      </c>
      <c r="D1061" t="s">
        <v>9003</v>
      </c>
      <c r="E1061" t="s">
        <v>3660</v>
      </c>
      <c r="F1061" t="s">
        <v>12465</v>
      </c>
      <c r="G1061" t="s">
        <v>3661</v>
      </c>
      <c r="I1061" t="s">
        <v>36</v>
      </c>
      <c r="J1061" t="s">
        <v>36</v>
      </c>
      <c r="K1061" t="s">
        <v>36</v>
      </c>
      <c r="L1061">
        <v>267</v>
      </c>
      <c r="M1061" t="s">
        <v>3662</v>
      </c>
      <c r="N1061" t="s">
        <v>460</v>
      </c>
      <c r="O1061" t="s">
        <v>3663</v>
      </c>
      <c r="P1061" s="2">
        <v>39485</v>
      </c>
      <c r="R1061" t="s">
        <v>126</v>
      </c>
      <c r="T1061" t="s">
        <v>1278</v>
      </c>
      <c r="U1061" t="s">
        <v>1279</v>
      </c>
      <c r="V1061" t="s">
        <v>36</v>
      </c>
      <c r="W1061" t="s">
        <v>1280</v>
      </c>
      <c r="Y1061" t="s">
        <v>8990</v>
      </c>
      <c r="Z1061" t="s">
        <v>6234</v>
      </c>
      <c r="AA1061" t="str">
        <f t="shared" si="33"/>
        <v>Metals - Total; EMS code: NI-T</v>
      </c>
      <c r="AB1061" t="s">
        <v>43</v>
      </c>
      <c r="AC1061" t="s">
        <v>268</v>
      </c>
      <c r="AD1061" t="s">
        <v>44</v>
      </c>
      <c r="AE1061" t="str">
        <f t="shared" si="34"/>
        <v/>
      </c>
    </row>
    <row r="1062" spans="1:31" hidden="1" x14ac:dyDescent="0.35">
      <c r="A1062" t="s">
        <v>9065</v>
      </c>
      <c r="B1062" t="s">
        <v>9059</v>
      </c>
      <c r="C1062" t="s">
        <v>1274</v>
      </c>
      <c r="D1062" t="s">
        <v>9060</v>
      </c>
      <c r="E1062" t="s">
        <v>3825</v>
      </c>
      <c r="F1062" t="s">
        <v>3826</v>
      </c>
      <c r="G1062" t="s">
        <v>3826</v>
      </c>
      <c r="H1062">
        <v>2E-3</v>
      </c>
      <c r="I1062" t="s">
        <v>35</v>
      </c>
      <c r="J1062" t="s">
        <v>36</v>
      </c>
      <c r="K1062" t="s">
        <v>36</v>
      </c>
      <c r="L1062">
        <v>5</v>
      </c>
      <c r="O1062" t="s">
        <v>8981</v>
      </c>
      <c r="P1062" s="2">
        <v>35167</v>
      </c>
      <c r="Q1062" t="s">
        <v>8692</v>
      </c>
      <c r="R1062" t="s">
        <v>39</v>
      </c>
      <c r="T1062" t="s">
        <v>1278</v>
      </c>
      <c r="U1062" t="s">
        <v>1279</v>
      </c>
      <c r="V1062" t="s">
        <v>36</v>
      </c>
      <c r="W1062" t="s">
        <v>1280</v>
      </c>
      <c r="Y1062" t="s">
        <v>1342</v>
      </c>
      <c r="Z1062" t="s">
        <v>1287</v>
      </c>
      <c r="AA1062" t="str">
        <f t="shared" si="33"/>
        <v>Nutrients; EMS code: NO3-</v>
      </c>
      <c r="AB1062" t="s">
        <v>43</v>
      </c>
      <c r="AC1062" t="s">
        <v>2682</v>
      </c>
      <c r="AD1062" t="s">
        <v>44</v>
      </c>
      <c r="AE1062" t="str">
        <f t="shared" si="34"/>
        <v/>
      </c>
    </row>
    <row r="1063" spans="1:31" hidden="1" x14ac:dyDescent="0.35">
      <c r="A1063" t="s">
        <v>9246</v>
      </c>
      <c r="B1063" t="s">
        <v>9220</v>
      </c>
      <c r="C1063" t="s">
        <v>1274</v>
      </c>
      <c r="D1063" t="s">
        <v>9221</v>
      </c>
      <c r="E1063" t="s">
        <v>3660</v>
      </c>
      <c r="F1063" t="s">
        <v>12465</v>
      </c>
      <c r="G1063" t="s">
        <v>3661</v>
      </c>
      <c r="I1063" t="s">
        <v>36</v>
      </c>
      <c r="J1063" t="s">
        <v>36</v>
      </c>
      <c r="K1063" t="s">
        <v>36</v>
      </c>
      <c r="L1063">
        <v>121</v>
      </c>
      <c r="M1063" t="s">
        <v>7360</v>
      </c>
      <c r="N1063" t="s">
        <v>460</v>
      </c>
      <c r="O1063" t="s">
        <v>3663</v>
      </c>
      <c r="P1063" s="2">
        <v>44805</v>
      </c>
      <c r="R1063" t="s">
        <v>39</v>
      </c>
      <c r="T1063" t="s">
        <v>1278</v>
      </c>
      <c r="U1063" t="s">
        <v>1279</v>
      </c>
      <c r="V1063" t="s">
        <v>36</v>
      </c>
      <c r="W1063" t="s">
        <v>1280</v>
      </c>
      <c r="Y1063" t="s">
        <v>2772</v>
      </c>
      <c r="Z1063" t="s">
        <v>1287</v>
      </c>
      <c r="AA1063" t="str">
        <f t="shared" si="33"/>
        <v>Nutrients; EMS code: P--T</v>
      </c>
      <c r="AB1063" t="s">
        <v>43</v>
      </c>
      <c r="AC1063" t="s">
        <v>268</v>
      </c>
      <c r="AD1063" t="s">
        <v>44</v>
      </c>
      <c r="AE1063" t="str">
        <f t="shared" si="34"/>
        <v/>
      </c>
    </row>
    <row r="1064" spans="1:31" hidden="1" x14ac:dyDescent="0.35">
      <c r="A1064" t="s">
        <v>9865</v>
      </c>
      <c r="B1064" t="s">
        <v>9863</v>
      </c>
      <c r="C1064" t="s">
        <v>1274</v>
      </c>
      <c r="D1064" t="s">
        <v>9864</v>
      </c>
      <c r="E1064" t="s">
        <v>4012</v>
      </c>
      <c r="F1064" t="s">
        <v>12490</v>
      </c>
      <c r="G1064" t="s">
        <v>4013</v>
      </c>
      <c r="H1064">
        <v>5.0000000000000001E-4</v>
      </c>
      <c r="I1064" t="s">
        <v>36</v>
      </c>
      <c r="J1064" t="s">
        <v>36</v>
      </c>
      <c r="K1064" t="s">
        <v>36</v>
      </c>
      <c r="L1064">
        <v>198</v>
      </c>
      <c r="M1064" t="s">
        <v>4014</v>
      </c>
      <c r="N1064" t="s">
        <v>4015</v>
      </c>
      <c r="O1064" t="s">
        <v>6386</v>
      </c>
      <c r="P1064" s="2">
        <v>35167</v>
      </c>
      <c r="Q1064" t="s">
        <v>9844</v>
      </c>
      <c r="R1064" t="s">
        <v>39</v>
      </c>
      <c r="T1064" t="s">
        <v>1278</v>
      </c>
      <c r="U1064" t="s">
        <v>1279</v>
      </c>
      <c r="V1064" t="s">
        <v>36</v>
      </c>
      <c r="W1064" t="s">
        <v>1280</v>
      </c>
      <c r="Z1064" t="s">
        <v>12780</v>
      </c>
      <c r="AA1064" t="str">
        <f t="shared" si="33"/>
        <v>Metals - Insoluble; EMS code: PB-I</v>
      </c>
      <c r="AB1064" t="s">
        <v>43</v>
      </c>
      <c r="AC1064" t="s">
        <v>3904</v>
      </c>
      <c r="AD1064" t="s">
        <v>44</v>
      </c>
      <c r="AE1064" t="str">
        <f t="shared" si="34"/>
        <v/>
      </c>
    </row>
    <row r="1065" spans="1:31" hidden="1" x14ac:dyDescent="0.35">
      <c r="A1065" t="s">
        <v>9865</v>
      </c>
      <c r="B1065" t="s">
        <v>9863</v>
      </c>
      <c r="C1065" t="s">
        <v>1274</v>
      </c>
      <c r="D1065" t="s">
        <v>9864</v>
      </c>
      <c r="E1065" t="s">
        <v>9866</v>
      </c>
      <c r="F1065" t="s">
        <v>12610</v>
      </c>
      <c r="G1065" t="s">
        <v>9867</v>
      </c>
      <c r="H1065">
        <v>1E-4</v>
      </c>
      <c r="I1065" t="s">
        <v>36</v>
      </c>
      <c r="J1065" t="s">
        <v>36</v>
      </c>
      <c r="K1065" t="s">
        <v>36</v>
      </c>
      <c r="L1065">
        <v>6</v>
      </c>
      <c r="O1065" t="s">
        <v>9868</v>
      </c>
      <c r="P1065" s="2">
        <v>35167</v>
      </c>
      <c r="Q1065" t="s">
        <v>9844</v>
      </c>
      <c r="R1065" t="s">
        <v>39</v>
      </c>
      <c r="T1065" t="s">
        <v>1278</v>
      </c>
      <c r="U1065" t="s">
        <v>1279</v>
      </c>
      <c r="V1065" t="s">
        <v>36</v>
      </c>
      <c r="W1065" t="s">
        <v>1280</v>
      </c>
      <c r="Z1065" t="s">
        <v>12780</v>
      </c>
      <c r="AA1065" t="str">
        <f t="shared" si="33"/>
        <v>Metals - Insoluble; EMS code: PB-I</v>
      </c>
      <c r="AB1065" t="s">
        <v>43</v>
      </c>
      <c r="AC1065" t="s">
        <v>3904</v>
      </c>
      <c r="AD1065" t="s">
        <v>44</v>
      </c>
      <c r="AE1065" t="str">
        <f t="shared" si="34"/>
        <v/>
      </c>
    </row>
    <row r="1066" spans="1:31" hidden="1" x14ac:dyDescent="0.35">
      <c r="A1066" t="s">
        <v>9865</v>
      </c>
      <c r="B1066" t="s">
        <v>9863</v>
      </c>
      <c r="C1066" t="s">
        <v>1274</v>
      </c>
      <c r="D1066" t="s">
        <v>9864</v>
      </c>
      <c r="E1066" t="s">
        <v>3825</v>
      </c>
      <c r="F1066" t="s">
        <v>3826</v>
      </c>
      <c r="G1066" t="s">
        <v>3826</v>
      </c>
      <c r="H1066">
        <v>1E-3</v>
      </c>
      <c r="I1066" t="s">
        <v>35</v>
      </c>
      <c r="J1066" t="s">
        <v>36</v>
      </c>
      <c r="K1066" t="s">
        <v>36</v>
      </c>
      <c r="L1066">
        <v>169</v>
      </c>
      <c r="O1066" t="s">
        <v>4021</v>
      </c>
      <c r="P1066" s="2">
        <v>35167</v>
      </c>
      <c r="Q1066" t="s">
        <v>9844</v>
      </c>
      <c r="R1066" t="s">
        <v>39</v>
      </c>
      <c r="T1066" t="s">
        <v>1278</v>
      </c>
      <c r="U1066" t="s">
        <v>1279</v>
      </c>
      <c r="V1066" t="s">
        <v>36</v>
      </c>
      <c r="W1066" t="s">
        <v>1280</v>
      </c>
      <c r="Z1066" t="s">
        <v>12780</v>
      </c>
      <c r="AA1066" t="str">
        <f t="shared" si="33"/>
        <v>Metals - Insoluble; EMS code: PB-I</v>
      </c>
      <c r="AB1066" t="s">
        <v>43</v>
      </c>
      <c r="AC1066" t="s">
        <v>3904</v>
      </c>
      <c r="AD1066" t="s">
        <v>44</v>
      </c>
      <c r="AE1066" t="str">
        <f t="shared" si="34"/>
        <v/>
      </c>
    </row>
    <row r="1067" spans="1:31" hidden="1" x14ac:dyDescent="0.35">
      <c r="A1067" t="s">
        <v>9875</v>
      </c>
      <c r="B1067" t="s">
        <v>9872</v>
      </c>
      <c r="C1067" t="s">
        <v>1274</v>
      </c>
      <c r="D1067" t="s">
        <v>9873</v>
      </c>
      <c r="E1067" t="s">
        <v>3439</v>
      </c>
      <c r="F1067" t="s">
        <v>3440</v>
      </c>
      <c r="G1067" t="s">
        <v>3440</v>
      </c>
      <c r="H1067">
        <v>2.0000000000000002E-5</v>
      </c>
      <c r="I1067" t="s">
        <v>36</v>
      </c>
      <c r="J1067" t="s">
        <v>36</v>
      </c>
      <c r="K1067" t="s">
        <v>36</v>
      </c>
      <c r="L1067">
        <v>36</v>
      </c>
      <c r="O1067" t="s">
        <v>9874</v>
      </c>
      <c r="P1067" s="2">
        <v>35167</v>
      </c>
      <c r="Q1067" t="s">
        <v>319</v>
      </c>
      <c r="R1067" t="s">
        <v>39</v>
      </c>
      <c r="T1067" t="s">
        <v>1278</v>
      </c>
      <c r="U1067" t="s">
        <v>1279</v>
      </c>
      <c r="V1067" t="s">
        <v>36</v>
      </c>
      <c r="W1067" t="s">
        <v>1280</v>
      </c>
      <c r="Z1067" t="s">
        <v>12779</v>
      </c>
      <c r="AA1067" t="str">
        <f t="shared" si="33"/>
        <v>Metals - Soluble; EMS code: PB-S</v>
      </c>
      <c r="AB1067" t="s">
        <v>43</v>
      </c>
      <c r="AC1067" t="s">
        <v>2682</v>
      </c>
      <c r="AD1067" t="s">
        <v>44</v>
      </c>
      <c r="AE1067" t="str">
        <f t="shared" si="34"/>
        <v/>
      </c>
    </row>
    <row r="1068" spans="1:31" hidden="1" x14ac:dyDescent="0.35">
      <c r="A1068" t="s">
        <v>9875</v>
      </c>
      <c r="B1068" t="s">
        <v>9872</v>
      </c>
      <c r="C1068" t="s">
        <v>1274</v>
      </c>
      <c r="D1068" t="s">
        <v>9873</v>
      </c>
      <c r="E1068" t="s">
        <v>3825</v>
      </c>
      <c r="F1068" t="s">
        <v>3826</v>
      </c>
      <c r="G1068" t="s">
        <v>3826</v>
      </c>
      <c r="H1068">
        <v>1E-3</v>
      </c>
      <c r="I1068" t="s">
        <v>35</v>
      </c>
      <c r="J1068" t="s">
        <v>36</v>
      </c>
      <c r="K1068" t="s">
        <v>36</v>
      </c>
      <c r="L1068">
        <v>174</v>
      </c>
      <c r="O1068" t="s">
        <v>4021</v>
      </c>
      <c r="P1068" s="2">
        <v>35167</v>
      </c>
      <c r="Q1068" t="s">
        <v>9844</v>
      </c>
      <c r="R1068" t="s">
        <v>39</v>
      </c>
      <c r="T1068" t="s">
        <v>1278</v>
      </c>
      <c r="U1068" t="s">
        <v>1279</v>
      </c>
      <c r="V1068" t="s">
        <v>36</v>
      </c>
      <c r="W1068" t="s">
        <v>1280</v>
      </c>
      <c r="Z1068" t="s">
        <v>12779</v>
      </c>
      <c r="AA1068" t="str">
        <f t="shared" si="33"/>
        <v>Metals - Soluble; EMS code: PB-S</v>
      </c>
      <c r="AB1068" t="s">
        <v>43</v>
      </c>
      <c r="AC1068" t="s">
        <v>2682</v>
      </c>
      <c r="AD1068" t="s">
        <v>44</v>
      </c>
      <c r="AE1068" t="str">
        <f t="shared" si="34"/>
        <v/>
      </c>
    </row>
    <row r="1069" spans="1:31" hidden="1" x14ac:dyDescent="0.35">
      <c r="A1069" t="s">
        <v>9875</v>
      </c>
      <c r="B1069" t="s">
        <v>9872</v>
      </c>
      <c r="C1069" t="s">
        <v>1274</v>
      </c>
      <c r="D1069" t="s">
        <v>9873</v>
      </c>
      <c r="E1069" t="s">
        <v>4031</v>
      </c>
      <c r="F1069" t="s">
        <v>4032</v>
      </c>
      <c r="G1069" t="s">
        <v>4033</v>
      </c>
      <c r="H1069">
        <v>0.01</v>
      </c>
      <c r="I1069" t="s">
        <v>36</v>
      </c>
      <c r="J1069" t="s">
        <v>36</v>
      </c>
      <c r="K1069" t="s">
        <v>36</v>
      </c>
      <c r="L1069">
        <v>39</v>
      </c>
      <c r="M1069" t="s">
        <v>4034</v>
      </c>
      <c r="N1069" t="s">
        <v>4015</v>
      </c>
      <c r="O1069" t="s">
        <v>6386</v>
      </c>
      <c r="P1069" s="2">
        <v>36096</v>
      </c>
      <c r="R1069" t="s">
        <v>187</v>
      </c>
      <c r="T1069" t="s">
        <v>1278</v>
      </c>
      <c r="U1069" t="s">
        <v>1279</v>
      </c>
      <c r="V1069" t="s">
        <v>36</v>
      </c>
      <c r="W1069" t="s">
        <v>1280</v>
      </c>
      <c r="Z1069" t="s">
        <v>12779</v>
      </c>
      <c r="AA1069" t="str">
        <f t="shared" si="33"/>
        <v>Metals - Soluble; EMS code: PB-S</v>
      </c>
      <c r="AB1069" t="s">
        <v>43</v>
      </c>
      <c r="AC1069" t="s">
        <v>2682</v>
      </c>
      <c r="AD1069" t="s">
        <v>44</v>
      </c>
      <c r="AE1069" t="str">
        <f t="shared" si="34"/>
        <v/>
      </c>
    </row>
    <row r="1070" spans="1:31" hidden="1" x14ac:dyDescent="0.35">
      <c r="A1070" t="s">
        <v>9875</v>
      </c>
      <c r="B1070" t="s">
        <v>9872</v>
      </c>
      <c r="C1070" t="s">
        <v>1274</v>
      </c>
      <c r="D1070" t="s">
        <v>9873</v>
      </c>
      <c r="E1070" t="s">
        <v>1618</v>
      </c>
      <c r="F1070" t="s">
        <v>1619</v>
      </c>
      <c r="G1070" t="s">
        <v>1620</v>
      </c>
      <c r="H1070">
        <v>0.01</v>
      </c>
      <c r="I1070" t="s">
        <v>36</v>
      </c>
      <c r="J1070" t="s">
        <v>36</v>
      </c>
      <c r="K1070" t="s">
        <v>36</v>
      </c>
      <c r="L1070">
        <v>143</v>
      </c>
      <c r="O1070" t="s">
        <v>9877</v>
      </c>
      <c r="P1070" s="2">
        <v>35167</v>
      </c>
      <c r="Q1070" t="s">
        <v>9844</v>
      </c>
      <c r="R1070" t="s">
        <v>39</v>
      </c>
      <c r="T1070" t="s">
        <v>1278</v>
      </c>
      <c r="U1070" t="s">
        <v>1279</v>
      </c>
      <c r="V1070" t="s">
        <v>36</v>
      </c>
      <c r="W1070" t="s">
        <v>1280</v>
      </c>
      <c r="Z1070" t="s">
        <v>12779</v>
      </c>
      <c r="AA1070" t="str">
        <f t="shared" si="33"/>
        <v>Metals - Soluble; EMS code: PB-S</v>
      </c>
      <c r="AB1070" t="s">
        <v>43</v>
      </c>
      <c r="AC1070" t="s">
        <v>2682</v>
      </c>
      <c r="AD1070" t="s">
        <v>44</v>
      </c>
      <c r="AE1070" t="str">
        <f t="shared" si="34"/>
        <v/>
      </c>
    </row>
    <row r="1071" spans="1:31" hidden="1" x14ac:dyDescent="0.35">
      <c r="A1071" t="s">
        <v>9889</v>
      </c>
      <c r="B1071" t="s">
        <v>9878</v>
      </c>
      <c r="C1071" t="s">
        <v>1274</v>
      </c>
      <c r="D1071" t="s">
        <v>9879</v>
      </c>
      <c r="E1071" t="s">
        <v>3825</v>
      </c>
      <c r="F1071" t="s">
        <v>3826</v>
      </c>
      <c r="G1071" t="s">
        <v>3826</v>
      </c>
      <c r="H1071">
        <v>1E-3</v>
      </c>
      <c r="I1071" t="s">
        <v>35</v>
      </c>
      <c r="J1071" t="s">
        <v>36</v>
      </c>
      <c r="K1071" t="s">
        <v>36</v>
      </c>
      <c r="L1071">
        <v>206</v>
      </c>
      <c r="O1071" t="s">
        <v>4021</v>
      </c>
      <c r="P1071" s="2">
        <v>35167</v>
      </c>
      <c r="Q1071" t="s">
        <v>9844</v>
      </c>
      <c r="R1071" t="s">
        <v>39</v>
      </c>
      <c r="T1071" t="s">
        <v>1278</v>
      </c>
      <c r="U1071" t="s">
        <v>1279</v>
      </c>
      <c r="V1071" t="s">
        <v>36</v>
      </c>
      <c r="W1071" t="s">
        <v>1280</v>
      </c>
      <c r="Z1071" t="s">
        <v>6234</v>
      </c>
      <c r="AA1071" t="str">
        <f t="shared" si="33"/>
        <v>Metals - Total; EMS code: PB-T</v>
      </c>
      <c r="AB1071" t="s">
        <v>43</v>
      </c>
      <c r="AC1071" t="s">
        <v>268</v>
      </c>
      <c r="AD1071" t="s">
        <v>44</v>
      </c>
      <c r="AE1071" t="str">
        <f t="shared" si="34"/>
        <v/>
      </c>
    </row>
    <row r="1072" spans="1:31" hidden="1" x14ac:dyDescent="0.35">
      <c r="A1072" t="s">
        <v>9889</v>
      </c>
      <c r="B1072" t="s">
        <v>9878</v>
      </c>
      <c r="C1072" t="s">
        <v>1274</v>
      </c>
      <c r="D1072" t="s">
        <v>9879</v>
      </c>
      <c r="E1072" t="s">
        <v>1275</v>
      </c>
      <c r="F1072" t="s">
        <v>273</v>
      </c>
      <c r="G1072" t="s">
        <v>1276</v>
      </c>
      <c r="I1072" t="s">
        <v>35</v>
      </c>
      <c r="J1072" t="s">
        <v>36</v>
      </c>
      <c r="K1072" t="s">
        <v>35</v>
      </c>
      <c r="L1072">
        <v>44</v>
      </c>
      <c r="O1072" t="s">
        <v>9902</v>
      </c>
      <c r="P1072" s="2">
        <v>35167</v>
      </c>
      <c r="Q1072" t="s">
        <v>142</v>
      </c>
      <c r="R1072" t="s">
        <v>39</v>
      </c>
      <c r="T1072" t="s">
        <v>1278</v>
      </c>
      <c r="U1072" t="s">
        <v>1279</v>
      </c>
      <c r="V1072" t="s">
        <v>36</v>
      </c>
      <c r="W1072" t="s">
        <v>1280</v>
      </c>
      <c r="Z1072" t="s">
        <v>6234</v>
      </c>
      <c r="AA1072" t="str">
        <f t="shared" si="33"/>
        <v>Metals - Total; EMS code: PB-T</v>
      </c>
      <c r="AB1072" t="s">
        <v>43</v>
      </c>
      <c r="AC1072" t="s">
        <v>268</v>
      </c>
      <c r="AD1072" t="s">
        <v>44</v>
      </c>
      <c r="AE1072" t="str">
        <f t="shared" si="34"/>
        <v/>
      </c>
    </row>
    <row r="1073" spans="1:31" hidden="1" x14ac:dyDescent="0.35">
      <c r="A1073" t="s">
        <v>9889</v>
      </c>
      <c r="B1073" t="s">
        <v>9878</v>
      </c>
      <c r="C1073" t="s">
        <v>1274</v>
      </c>
      <c r="D1073" t="s">
        <v>9879</v>
      </c>
      <c r="E1073" t="s">
        <v>4149</v>
      </c>
      <c r="F1073" t="s">
        <v>4150</v>
      </c>
      <c r="G1073" t="s">
        <v>4150</v>
      </c>
      <c r="H1073">
        <v>2.9999999999999997E-4</v>
      </c>
      <c r="I1073" t="s">
        <v>36</v>
      </c>
      <c r="J1073" t="s">
        <v>36</v>
      </c>
      <c r="K1073" t="s">
        <v>36</v>
      </c>
      <c r="L1073">
        <v>3046</v>
      </c>
      <c r="O1073" t="s">
        <v>4144</v>
      </c>
      <c r="P1073" s="2">
        <v>35167</v>
      </c>
      <c r="Q1073" t="s">
        <v>276</v>
      </c>
      <c r="R1073" t="s">
        <v>39</v>
      </c>
      <c r="T1073" t="s">
        <v>1278</v>
      </c>
      <c r="U1073" t="s">
        <v>1279</v>
      </c>
      <c r="V1073" t="s">
        <v>36</v>
      </c>
      <c r="W1073" t="s">
        <v>1280</v>
      </c>
      <c r="Z1073" t="s">
        <v>6234</v>
      </c>
      <c r="AA1073" t="str">
        <f t="shared" si="33"/>
        <v>Metals - Total; EMS code: PB-T</v>
      </c>
      <c r="AB1073" t="s">
        <v>43</v>
      </c>
      <c r="AC1073" t="s">
        <v>268</v>
      </c>
      <c r="AD1073" t="s">
        <v>44</v>
      </c>
      <c r="AE1073" t="str">
        <f t="shared" si="34"/>
        <v/>
      </c>
    </row>
    <row r="1074" spans="1:31" hidden="1" x14ac:dyDescent="0.35">
      <c r="A1074" t="s">
        <v>9889</v>
      </c>
      <c r="B1074" t="s">
        <v>9878</v>
      </c>
      <c r="C1074" t="s">
        <v>1274</v>
      </c>
      <c r="D1074" t="s">
        <v>9879</v>
      </c>
      <c r="E1074" t="s">
        <v>3660</v>
      </c>
      <c r="F1074" t="s">
        <v>12465</v>
      </c>
      <c r="G1074" t="s">
        <v>3661</v>
      </c>
      <c r="I1074" t="s">
        <v>36</v>
      </c>
      <c r="J1074" t="s">
        <v>36</v>
      </c>
      <c r="K1074" t="s">
        <v>36</v>
      </c>
      <c r="L1074">
        <v>855</v>
      </c>
      <c r="M1074" t="s">
        <v>3662</v>
      </c>
      <c r="N1074" t="s">
        <v>460</v>
      </c>
      <c r="O1074" t="s">
        <v>3663</v>
      </c>
      <c r="P1074" s="2">
        <v>39485</v>
      </c>
      <c r="R1074" t="s">
        <v>126</v>
      </c>
      <c r="T1074" t="s">
        <v>1278</v>
      </c>
      <c r="U1074" t="s">
        <v>1279</v>
      </c>
      <c r="V1074" t="s">
        <v>36</v>
      </c>
      <c r="W1074" t="s">
        <v>1280</v>
      </c>
      <c r="Z1074" t="s">
        <v>6234</v>
      </c>
      <c r="AA1074" t="str">
        <f t="shared" si="33"/>
        <v>Metals - Total; EMS code: PB-T</v>
      </c>
      <c r="AB1074" t="s">
        <v>43</v>
      </c>
      <c r="AC1074" t="s">
        <v>268</v>
      </c>
      <c r="AD1074" t="s">
        <v>44</v>
      </c>
      <c r="AE1074" t="str">
        <f t="shared" si="34"/>
        <v/>
      </c>
    </row>
    <row r="1075" spans="1:31" hidden="1" x14ac:dyDescent="0.35">
      <c r="A1075" t="s">
        <v>10161</v>
      </c>
      <c r="B1075" t="s">
        <v>10159</v>
      </c>
      <c r="C1075" t="s">
        <v>1274</v>
      </c>
      <c r="D1075" t="s">
        <v>10160</v>
      </c>
      <c r="E1075" t="s">
        <v>3825</v>
      </c>
      <c r="F1075" t="s">
        <v>3826</v>
      </c>
      <c r="G1075" t="s">
        <v>3826</v>
      </c>
      <c r="H1075">
        <v>2.0000000000000001E-4</v>
      </c>
      <c r="I1075" t="s">
        <v>35</v>
      </c>
      <c r="J1075" t="s">
        <v>36</v>
      </c>
      <c r="K1075" t="s">
        <v>36</v>
      </c>
      <c r="L1075">
        <v>3</v>
      </c>
      <c r="O1075" t="s">
        <v>8981</v>
      </c>
      <c r="P1075" s="2">
        <v>35167</v>
      </c>
      <c r="Q1075" t="s">
        <v>8692</v>
      </c>
      <c r="R1075" t="s">
        <v>39</v>
      </c>
      <c r="T1075" t="s">
        <v>1278</v>
      </c>
      <c r="U1075" t="s">
        <v>1279</v>
      </c>
      <c r="V1075" t="s">
        <v>36</v>
      </c>
      <c r="W1075" t="s">
        <v>1280</v>
      </c>
      <c r="Y1075" t="s">
        <v>1572</v>
      </c>
      <c r="Z1075" t="s">
        <v>1287</v>
      </c>
      <c r="AA1075" t="str">
        <f t="shared" si="33"/>
        <v>Nutrients; EMS code: PO4-</v>
      </c>
      <c r="AB1075" t="s">
        <v>43</v>
      </c>
      <c r="AC1075" t="s">
        <v>2682</v>
      </c>
      <c r="AD1075" t="s">
        <v>44</v>
      </c>
      <c r="AE1075" t="str">
        <f t="shared" si="34"/>
        <v/>
      </c>
    </row>
    <row r="1076" spans="1:31" hidden="1" x14ac:dyDescent="0.35">
      <c r="A1076" t="s">
        <v>10161</v>
      </c>
      <c r="B1076" t="s">
        <v>10159</v>
      </c>
      <c r="C1076" t="s">
        <v>1274</v>
      </c>
      <c r="D1076" t="s">
        <v>10160</v>
      </c>
      <c r="E1076" t="s">
        <v>10162</v>
      </c>
      <c r="F1076" t="s">
        <v>10163</v>
      </c>
      <c r="G1076" t="s">
        <v>10163</v>
      </c>
      <c r="H1076">
        <v>2.0000000000000001E-4</v>
      </c>
      <c r="I1076" t="s">
        <v>36</v>
      </c>
      <c r="J1076" t="s">
        <v>36</v>
      </c>
      <c r="K1076" t="s">
        <v>36</v>
      </c>
      <c r="L1076">
        <v>5</v>
      </c>
      <c r="O1076" t="s">
        <v>10164</v>
      </c>
      <c r="P1076" s="2">
        <v>35167</v>
      </c>
      <c r="Q1076" t="s">
        <v>8692</v>
      </c>
      <c r="R1076" t="s">
        <v>39</v>
      </c>
      <c r="T1076" t="s">
        <v>1278</v>
      </c>
      <c r="U1076" t="s">
        <v>1279</v>
      </c>
      <c r="V1076" t="s">
        <v>36</v>
      </c>
      <c r="W1076" t="s">
        <v>1280</v>
      </c>
      <c r="Y1076" t="s">
        <v>1572</v>
      </c>
      <c r="Z1076" t="s">
        <v>1287</v>
      </c>
      <c r="AA1076" t="str">
        <f t="shared" si="33"/>
        <v>Nutrients; EMS code: PO4-</v>
      </c>
      <c r="AB1076" t="s">
        <v>43</v>
      </c>
      <c r="AC1076" t="s">
        <v>2682</v>
      </c>
      <c r="AD1076" t="s">
        <v>44</v>
      </c>
      <c r="AE1076" t="str">
        <f t="shared" si="34"/>
        <v/>
      </c>
    </row>
    <row r="1077" spans="1:31" hidden="1" x14ac:dyDescent="0.35">
      <c r="A1077" t="s">
        <v>10188</v>
      </c>
      <c r="B1077" t="s">
        <v>10183</v>
      </c>
      <c r="C1077" t="s">
        <v>1274</v>
      </c>
      <c r="D1077" t="s">
        <v>10184</v>
      </c>
      <c r="E1077" t="s">
        <v>10185</v>
      </c>
      <c r="F1077" t="s">
        <v>12617</v>
      </c>
      <c r="G1077" t="s">
        <v>10186</v>
      </c>
      <c r="H1077">
        <v>6.0000000000000002E-5</v>
      </c>
      <c r="I1077" t="s">
        <v>36</v>
      </c>
      <c r="J1077" t="s">
        <v>36</v>
      </c>
      <c r="K1077" t="s">
        <v>36</v>
      </c>
      <c r="L1077">
        <v>520</v>
      </c>
      <c r="O1077" t="s">
        <v>10187</v>
      </c>
      <c r="P1077" s="2">
        <v>35167</v>
      </c>
      <c r="Q1077" t="s">
        <v>8692</v>
      </c>
      <c r="R1077" t="s">
        <v>39</v>
      </c>
      <c r="T1077" t="s">
        <v>1278</v>
      </c>
      <c r="U1077" t="s">
        <v>1279</v>
      </c>
      <c r="V1077" t="s">
        <v>36</v>
      </c>
      <c r="W1077" t="s">
        <v>1280</v>
      </c>
      <c r="Y1077" t="s">
        <v>2772</v>
      </c>
      <c r="Z1077" t="s">
        <v>1287</v>
      </c>
      <c r="AA1077" t="str">
        <f t="shared" si="33"/>
        <v>Nutrients; EMS code: PP-I</v>
      </c>
      <c r="AB1077" t="s">
        <v>43</v>
      </c>
      <c r="AC1077" t="s">
        <v>268</v>
      </c>
      <c r="AD1077" t="s">
        <v>44</v>
      </c>
      <c r="AE1077" t="str">
        <f t="shared" si="34"/>
        <v/>
      </c>
    </row>
    <row r="1078" spans="1:31" hidden="1" x14ac:dyDescent="0.35">
      <c r="A1078" t="s">
        <v>10188</v>
      </c>
      <c r="B1078" t="s">
        <v>10183</v>
      </c>
      <c r="C1078" t="s">
        <v>1274</v>
      </c>
      <c r="D1078" t="s">
        <v>10184</v>
      </c>
      <c r="E1078" t="s">
        <v>3825</v>
      </c>
      <c r="F1078" t="s">
        <v>3826</v>
      </c>
      <c r="G1078" t="s">
        <v>3826</v>
      </c>
      <c r="H1078">
        <v>1E-4</v>
      </c>
      <c r="I1078" t="s">
        <v>35</v>
      </c>
      <c r="J1078" t="s">
        <v>36</v>
      </c>
      <c r="K1078" t="s">
        <v>36</v>
      </c>
      <c r="L1078">
        <v>5</v>
      </c>
      <c r="O1078" t="s">
        <v>8981</v>
      </c>
      <c r="P1078" s="2">
        <v>35167</v>
      </c>
      <c r="Q1078" t="s">
        <v>115</v>
      </c>
      <c r="R1078" t="s">
        <v>39</v>
      </c>
      <c r="T1078" t="s">
        <v>1278</v>
      </c>
      <c r="U1078" t="s">
        <v>1279</v>
      </c>
      <c r="V1078" t="s">
        <v>36</v>
      </c>
      <c r="W1078" t="s">
        <v>1280</v>
      </c>
      <c r="Y1078" t="s">
        <v>2772</v>
      </c>
      <c r="Z1078" t="s">
        <v>1287</v>
      </c>
      <c r="AA1078" t="str">
        <f t="shared" si="33"/>
        <v>Nutrients; EMS code: PP-I</v>
      </c>
      <c r="AB1078" t="s">
        <v>43</v>
      </c>
      <c r="AC1078" t="s">
        <v>268</v>
      </c>
      <c r="AD1078" t="s">
        <v>44</v>
      </c>
      <c r="AE1078" t="str">
        <f t="shared" si="34"/>
        <v/>
      </c>
    </row>
    <row r="1079" spans="1:31" hidden="1" x14ac:dyDescent="0.35">
      <c r="A1079" t="s">
        <v>10194</v>
      </c>
      <c r="B1079" t="s">
        <v>10189</v>
      </c>
      <c r="C1079" t="s">
        <v>1274</v>
      </c>
      <c r="D1079" t="s">
        <v>10190</v>
      </c>
      <c r="E1079" t="s">
        <v>10191</v>
      </c>
      <c r="F1079" t="s">
        <v>12618</v>
      </c>
      <c r="G1079" t="s">
        <v>10192</v>
      </c>
      <c r="H1079">
        <v>6.0000000000000002E-5</v>
      </c>
      <c r="I1079" t="s">
        <v>36</v>
      </c>
      <c r="J1079" t="s">
        <v>36</v>
      </c>
      <c r="K1079" t="s">
        <v>36</v>
      </c>
      <c r="L1079">
        <v>532</v>
      </c>
      <c r="O1079" t="s">
        <v>10193</v>
      </c>
      <c r="P1079" s="2">
        <v>35167</v>
      </c>
      <c r="Q1079" t="s">
        <v>8692</v>
      </c>
      <c r="R1079" t="s">
        <v>39</v>
      </c>
      <c r="T1079" t="s">
        <v>1278</v>
      </c>
      <c r="U1079" t="s">
        <v>1279</v>
      </c>
      <c r="V1079" t="s">
        <v>36</v>
      </c>
      <c r="W1079" t="s">
        <v>1280</v>
      </c>
      <c r="Y1079" t="s">
        <v>2772</v>
      </c>
      <c r="Z1079" t="s">
        <v>1287</v>
      </c>
      <c r="AA1079" t="str">
        <f t="shared" si="33"/>
        <v>Nutrients; EMS code: PP-S</v>
      </c>
      <c r="AB1079" t="s">
        <v>43</v>
      </c>
      <c r="AC1079" t="s">
        <v>2682</v>
      </c>
      <c r="AD1079" t="s">
        <v>44</v>
      </c>
      <c r="AE1079" t="str">
        <f t="shared" si="34"/>
        <v/>
      </c>
    </row>
    <row r="1080" spans="1:31" hidden="1" x14ac:dyDescent="0.35">
      <c r="A1080" t="s">
        <v>10194</v>
      </c>
      <c r="B1080" t="s">
        <v>10189</v>
      </c>
      <c r="C1080" t="s">
        <v>1274</v>
      </c>
      <c r="D1080" t="s">
        <v>10190</v>
      </c>
      <c r="E1080" t="s">
        <v>3825</v>
      </c>
      <c r="F1080" t="s">
        <v>3826</v>
      </c>
      <c r="G1080" t="s">
        <v>3826</v>
      </c>
      <c r="H1080">
        <v>0</v>
      </c>
      <c r="I1080" t="s">
        <v>35</v>
      </c>
      <c r="J1080" t="s">
        <v>36</v>
      </c>
      <c r="K1080" t="s">
        <v>36</v>
      </c>
      <c r="L1080">
        <v>5</v>
      </c>
      <c r="O1080" t="s">
        <v>8981</v>
      </c>
      <c r="P1080" s="2">
        <v>35167</v>
      </c>
      <c r="Q1080" t="s">
        <v>8692</v>
      </c>
      <c r="R1080" t="s">
        <v>39</v>
      </c>
      <c r="T1080" t="s">
        <v>1278</v>
      </c>
      <c r="U1080" t="s">
        <v>1279</v>
      </c>
      <c r="V1080" t="s">
        <v>36</v>
      </c>
      <c r="W1080" t="s">
        <v>1280</v>
      </c>
      <c r="Y1080" t="s">
        <v>2772</v>
      </c>
      <c r="Z1080" t="s">
        <v>1287</v>
      </c>
      <c r="AA1080" t="str">
        <f t="shared" si="33"/>
        <v>Nutrients; EMS code: PP-S</v>
      </c>
      <c r="AB1080" t="s">
        <v>43</v>
      </c>
      <c r="AC1080" t="s">
        <v>2682</v>
      </c>
      <c r="AD1080" t="s">
        <v>44</v>
      </c>
      <c r="AE1080" t="str">
        <f t="shared" si="34"/>
        <v/>
      </c>
    </row>
    <row r="1081" spans="1:31" hidden="1" x14ac:dyDescent="0.35">
      <c r="A1081" t="s">
        <v>10202</v>
      </c>
      <c r="B1081" t="s">
        <v>10199</v>
      </c>
      <c r="C1081" t="s">
        <v>1274</v>
      </c>
      <c r="D1081" t="s">
        <v>10200</v>
      </c>
      <c r="E1081" t="s">
        <v>4149</v>
      </c>
      <c r="F1081" t="s">
        <v>4150</v>
      </c>
      <c r="G1081" t="s">
        <v>4150</v>
      </c>
      <c r="H1081">
        <v>2.9999999999999997E-4</v>
      </c>
      <c r="I1081" t="s">
        <v>36</v>
      </c>
      <c r="J1081" t="s">
        <v>36</v>
      </c>
      <c r="K1081" t="s">
        <v>36</v>
      </c>
      <c r="L1081">
        <v>11</v>
      </c>
      <c r="O1081" t="s">
        <v>10201</v>
      </c>
      <c r="P1081" s="2">
        <v>35167</v>
      </c>
      <c r="Q1081" t="s">
        <v>276</v>
      </c>
      <c r="R1081" t="s">
        <v>39</v>
      </c>
      <c r="T1081" t="s">
        <v>1278</v>
      </c>
      <c r="U1081" t="s">
        <v>1279</v>
      </c>
      <c r="V1081" t="s">
        <v>36</v>
      </c>
      <c r="W1081" t="s">
        <v>1280</v>
      </c>
      <c r="Y1081" t="s">
        <v>2772</v>
      </c>
      <c r="Z1081" t="s">
        <v>1287</v>
      </c>
      <c r="AA1081" t="str">
        <f t="shared" si="33"/>
        <v>Nutrients; EMS code: PP-T</v>
      </c>
      <c r="AB1081" t="s">
        <v>43</v>
      </c>
      <c r="AC1081" t="s">
        <v>268</v>
      </c>
      <c r="AD1081" t="s">
        <v>44</v>
      </c>
      <c r="AE1081" t="str">
        <f t="shared" si="34"/>
        <v/>
      </c>
    </row>
    <row r="1082" spans="1:31" hidden="1" x14ac:dyDescent="0.35">
      <c r="A1082" t="s">
        <v>10637</v>
      </c>
      <c r="B1082" t="s">
        <v>10620</v>
      </c>
      <c r="C1082" t="s">
        <v>1274</v>
      </c>
      <c r="D1082" t="s">
        <v>10621</v>
      </c>
      <c r="E1082" t="s">
        <v>3825</v>
      </c>
      <c r="F1082" t="s">
        <v>3826</v>
      </c>
      <c r="G1082" t="s">
        <v>3826</v>
      </c>
      <c r="H1082">
        <v>0</v>
      </c>
      <c r="I1082" t="s">
        <v>35</v>
      </c>
      <c r="J1082" t="s">
        <v>36</v>
      </c>
      <c r="K1082" t="s">
        <v>36</v>
      </c>
      <c r="L1082">
        <v>6</v>
      </c>
      <c r="O1082" t="s">
        <v>10636</v>
      </c>
      <c r="P1082" s="2">
        <v>35167</v>
      </c>
      <c r="Q1082" t="s">
        <v>9844</v>
      </c>
      <c r="R1082" t="s">
        <v>39</v>
      </c>
      <c r="T1082" t="s">
        <v>1278</v>
      </c>
      <c r="U1082" t="s">
        <v>1279</v>
      </c>
      <c r="V1082" t="s">
        <v>36</v>
      </c>
      <c r="W1082" t="s">
        <v>1280</v>
      </c>
      <c r="Y1082" t="s">
        <v>10607</v>
      </c>
      <c r="AA1082" t="str">
        <f t="shared" si="33"/>
        <v>EMS code: S--T</v>
      </c>
      <c r="AB1082" t="s">
        <v>43</v>
      </c>
      <c r="AC1082" t="s">
        <v>268</v>
      </c>
      <c r="AD1082" t="s">
        <v>44</v>
      </c>
      <c r="AE1082" t="str">
        <f t="shared" si="34"/>
        <v/>
      </c>
    </row>
    <row r="1083" spans="1:31" hidden="1" x14ac:dyDescent="0.35">
      <c r="A1083" t="s">
        <v>10774</v>
      </c>
      <c r="B1083" t="s">
        <v>10750</v>
      </c>
      <c r="C1083" t="s">
        <v>1274</v>
      </c>
      <c r="D1083" t="s">
        <v>10751</v>
      </c>
      <c r="E1083" t="s">
        <v>3660</v>
      </c>
      <c r="F1083" t="s">
        <v>12465</v>
      </c>
      <c r="G1083" t="s">
        <v>3661</v>
      </c>
      <c r="I1083" t="s">
        <v>36</v>
      </c>
      <c r="J1083" t="s">
        <v>36</v>
      </c>
      <c r="K1083" t="s">
        <v>36</v>
      </c>
      <c r="L1083">
        <v>420</v>
      </c>
      <c r="M1083" t="s">
        <v>3662</v>
      </c>
      <c r="N1083" t="s">
        <v>460</v>
      </c>
      <c r="O1083" t="s">
        <v>3663</v>
      </c>
      <c r="P1083" s="2">
        <v>39485</v>
      </c>
      <c r="R1083" t="s">
        <v>126</v>
      </c>
      <c r="T1083" t="s">
        <v>1278</v>
      </c>
      <c r="U1083" t="s">
        <v>1279</v>
      </c>
      <c r="V1083" t="s">
        <v>36</v>
      </c>
      <c r="W1083" t="s">
        <v>1280</v>
      </c>
      <c r="Y1083" t="s">
        <v>10738</v>
      </c>
      <c r="Z1083" t="s">
        <v>6234</v>
      </c>
      <c r="AA1083" t="str">
        <f t="shared" si="33"/>
        <v>Metals - Total; EMS code: SB-T</v>
      </c>
      <c r="AB1083" t="s">
        <v>43</v>
      </c>
      <c r="AC1083" t="s">
        <v>268</v>
      </c>
      <c r="AD1083" t="s">
        <v>44</v>
      </c>
      <c r="AE1083" t="str">
        <f t="shared" si="34"/>
        <v/>
      </c>
    </row>
    <row r="1084" spans="1:31" hidden="1" x14ac:dyDescent="0.35">
      <c r="A1084" t="s">
        <v>10852</v>
      </c>
      <c r="B1084" t="s">
        <v>10837</v>
      </c>
      <c r="C1084" t="s">
        <v>1274</v>
      </c>
      <c r="D1084" t="s">
        <v>10838</v>
      </c>
      <c r="E1084" t="s">
        <v>3660</v>
      </c>
      <c r="F1084" t="s">
        <v>12465</v>
      </c>
      <c r="G1084" t="s">
        <v>3661</v>
      </c>
      <c r="I1084" t="s">
        <v>36</v>
      </c>
      <c r="J1084" t="s">
        <v>36</v>
      </c>
      <c r="K1084" t="s">
        <v>36</v>
      </c>
      <c r="L1084">
        <v>420</v>
      </c>
      <c r="M1084" t="s">
        <v>3662</v>
      </c>
      <c r="N1084" t="s">
        <v>460</v>
      </c>
      <c r="O1084" t="s">
        <v>3663</v>
      </c>
      <c r="P1084" s="2">
        <v>39485</v>
      </c>
      <c r="R1084" t="s">
        <v>126</v>
      </c>
      <c r="T1084" t="s">
        <v>1278</v>
      </c>
      <c r="U1084" t="s">
        <v>1279</v>
      </c>
      <c r="V1084" t="s">
        <v>36</v>
      </c>
      <c r="W1084" t="s">
        <v>1280</v>
      </c>
      <c r="Y1084" t="s">
        <v>10814</v>
      </c>
      <c r="Z1084" t="s">
        <v>6234</v>
      </c>
      <c r="AA1084" t="str">
        <f t="shared" si="33"/>
        <v>Metals - Total; EMS code: SE-T</v>
      </c>
      <c r="AB1084" t="s">
        <v>43</v>
      </c>
      <c r="AC1084" t="s">
        <v>268</v>
      </c>
      <c r="AD1084" t="s">
        <v>44</v>
      </c>
      <c r="AE1084" t="str">
        <f t="shared" si="34"/>
        <v/>
      </c>
    </row>
    <row r="1085" spans="1:31" hidden="1" x14ac:dyDescent="0.35">
      <c r="A1085" t="s">
        <v>10958</v>
      </c>
      <c r="B1085" t="s">
        <v>10940</v>
      </c>
      <c r="C1085" t="s">
        <v>1274</v>
      </c>
      <c r="D1085" t="s">
        <v>10941</v>
      </c>
      <c r="E1085" t="s">
        <v>3660</v>
      </c>
      <c r="F1085" t="s">
        <v>12465</v>
      </c>
      <c r="G1085" t="s">
        <v>3661</v>
      </c>
      <c r="I1085" t="s">
        <v>36</v>
      </c>
      <c r="J1085" t="s">
        <v>36</v>
      </c>
      <c r="K1085" t="s">
        <v>36</v>
      </c>
      <c r="L1085">
        <v>121</v>
      </c>
      <c r="M1085" t="s">
        <v>7360</v>
      </c>
      <c r="N1085" t="s">
        <v>460</v>
      </c>
      <c r="O1085" t="s">
        <v>3663</v>
      </c>
      <c r="P1085" s="2">
        <v>44805</v>
      </c>
      <c r="R1085" t="s">
        <v>39</v>
      </c>
      <c r="T1085" t="s">
        <v>1278</v>
      </c>
      <c r="U1085" t="s">
        <v>1279</v>
      </c>
      <c r="V1085" t="s">
        <v>36</v>
      </c>
      <c r="W1085" t="s">
        <v>1280</v>
      </c>
      <c r="Y1085" t="s">
        <v>10925</v>
      </c>
      <c r="Z1085" t="s">
        <v>6234</v>
      </c>
      <c r="AA1085" t="str">
        <f t="shared" si="33"/>
        <v>Metals - Total; EMS code: SI-T</v>
      </c>
      <c r="AB1085" t="s">
        <v>43</v>
      </c>
      <c r="AC1085" t="s">
        <v>268</v>
      </c>
      <c r="AD1085" t="s">
        <v>44</v>
      </c>
      <c r="AE1085" t="str">
        <f t="shared" si="34"/>
        <v/>
      </c>
    </row>
    <row r="1086" spans="1:31" hidden="1" x14ac:dyDescent="0.35">
      <c r="A1086" t="s">
        <v>11004</v>
      </c>
      <c r="B1086" t="s">
        <v>10986</v>
      </c>
      <c r="C1086" t="s">
        <v>1274</v>
      </c>
      <c r="D1086" t="s">
        <v>10987</v>
      </c>
      <c r="E1086" t="s">
        <v>3660</v>
      </c>
      <c r="F1086" t="s">
        <v>12465</v>
      </c>
      <c r="G1086" t="s">
        <v>3661</v>
      </c>
      <c r="I1086" t="s">
        <v>36</v>
      </c>
      <c r="J1086" t="s">
        <v>36</v>
      </c>
      <c r="K1086" t="s">
        <v>36</v>
      </c>
      <c r="L1086">
        <v>420</v>
      </c>
      <c r="M1086" t="s">
        <v>3662</v>
      </c>
      <c r="N1086" t="s">
        <v>460</v>
      </c>
      <c r="O1086" t="s">
        <v>3663</v>
      </c>
      <c r="P1086" s="2">
        <v>39485</v>
      </c>
      <c r="R1086" t="s">
        <v>126</v>
      </c>
      <c r="T1086" t="s">
        <v>1278</v>
      </c>
      <c r="U1086" t="s">
        <v>1279</v>
      </c>
      <c r="V1086" t="s">
        <v>36</v>
      </c>
      <c r="W1086" t="s">
        <v>1280</v>
      </c>
      <c r="Y1086" t="s">
        <v>10977</v>
      </c>
      <c r="Z1086" t="s">
        <v>6234</v>
      </c>
      <c r="AA1086" t="str">
        <f t="shared" si="33"/>
        <v>Metals - Total; EMS code: SN-T</v>
      </c>
      <c r="AB1086" t="s">
        <v>43</v>
      </c>
      <c r="AC1086" t="s">
        <v>268</v>
      </c>
      <c r="AD1086" t="s">
        <v>44</v>
      </c>
      <c r="AE1086" t="str">
        <f t="shared" si="34"/>
        <v/>
      </c>
    </row>
    <row r="1087" spans="1:31" hidden="1" x14ac:dyDescent="0.35">
      <c r="A1087" t="s">
        <v>11041</v>
      </c>
      <c r="B1087" t="s">
        <v>11029</v>
      </c>
      <c r="C1087" t="s">
        <v>1274</v>
      </c>
      <c r="D1087" t="s">
        <v>11030</v>
      </c>
      <c r="E1087" t="s">
        <v>5994</v>
      </c>
      <c r="F1087" t="s">
        <v>5995</v>
      </c>
      <c r="G1087" t="s">
        <v>5996</v>
      </c>
      <c r="H1087">
        <v>0.1</v>
      </c>
      <c r="I1087" t="s">
        <v>36</v>
      </c>
      <c r="J1087" t="s">
        <v>36</v>
      </c>
      <c r="K1087" t="s">
        <v>36</v>
      </c>
      <c r="L1087">
        <v>128</v>
      </c>
      <c r="O1087" t="s">
        <v>6000</v>
      </c>
      <c r="P1087" s="2">
        <v>35167</v>
      </c>
      <c r="Q1087" t="s">
        <v>9844</v>
      </c>
      <c r="R1087" t="s">
        <v>39</v>
      </c>
      <c r="T1087" t="s">
        <v>1278</v>
      </c>
      <c r="U1087" t="s">
        <v>1279</v>
      </c>
      <c r="V1087" t="s">
        <v>36</v>
      </c>
      <c r="W1087" t="s">
        <v>1280</v>
      </c>
      <c r="Y1087" t="s">
        <v>1614</v>
      </c>
      <c r="AA1087" t="str">
        <f t="shared" si="33"/>
        <v>EMS code: SO4-</v>
      </c>
      <c r="AB1087" t="s">
        <v>43</v>
      </c>
      <c r="AC1087" t="s">
        <v>2682</v>
      </c>
      <c r="AD1087" t="s">
        <v>44</v>
      </c>
      <c r="AE1087" t="str">
        <f t="shared" si="34"/>
        <v/>
      </c>
    </row>
    <row r="1088" spans="1:31" hidden="1" x14ac:dyDescent="0.35">
      <c r="A1088" t="s">
        <v>11041</v>
      </c>
      <c r="B1088" t="s">
        <v>11029</v>
      </c>
      <c r="C1088" t="s">
        <v>1274</v>
      </c>
      <c r="D1088" t="s">
        <v>11030</v>
      </c>
      <c r="E1088" t="s">
        <v>3825</v>
      </c>
      <c r="F1088" t="s">
        <v>3826</v>
      </c>
      <c r="G1088" t="s">
        <v>3826</v>
      </c>
      <c r="H1088">
        <v>2E-3</v>
      </c>
      <c r="I1088" t="s">
        <v>35</v>
      </c>
      <c r="J1088" t="s">
        <v>36</v>
      </c>
      <c r="K1088" t="s">
        <v>36</v>
      </c>
      <c r="L1088">
        <v>582</v>
      </c>
      <c r="O1088" t="s">
        <v>11042</v>
      </c>
      <c r="P1088" s="2">
        <v>35167</v>
      </c>
      <c r="Q1088" t="s">
        <v>9844</v>
      </c>
      <c r="R1088" t="s">
        <v>39</v>
      </c>
      <c r="T1088" t="s">
        <v>1278</v>
      </c>
      <c r="U1088" t="s">
        <v>1279</v>
      </c>
      <c r="V1088" t="s">
        <v>36</v>
      </c>
      <c r="W1088" t="s">
        <v>1280</v>
      </c>
      <c r="Y1088" t="s">
        <v>1614</v>
      </c>
      <c r="AA1088" t="str">
        <f t="shared" si="33"/>
        <v>EMS code: SO4-</v>
      </c>
      <c r="AB1088" t="s">
        <v>43</v>
      </c>
      <c r="AC1088" t="s">
        <v>2682</v>
      </c>
      <c r="AD1088" t="s">
        <v>44</v>
      </c>
      <c r="AE1088" t="str">
        <f t="shared" si="34"/>
        <v/>
      </c>
    </row>
    <row r="1089" spans="1:31" hidden="1" x14ac:dyDescent="0.35">
      <c r="A1089" t="s">
        <v>11094</v>
      </c>
      <c r="B1089" t="s">
        <v>11083</v>
      </c>
      <c r="C1089" t="s">
        <v>1274</v>
      </c>
      <c r="D1089" t="s">
        <v>11084</v>
      </c>
      <c r="E1089" t="s">
        <v>3660</v>
      </c>
      <c r="F1089" t="s">
        <v>12465</v>
      </c>
      <c r="G1089" t="s">
        <v>3661</v>
      </c>
      <c r="I1089" t="s">
        <v>36</v>
      </c>
      <c r="J1089" t="s">
        <v>36</v>
      </c>
      <c r="K1089" t="s">
        <v>36</v>
      </c>
      <c r="L1089">
        <v>420</v>
      </c>
      <c r="M1089" t="s">
        <v>3662</v>
      </c>
      <c r="N1089" t="s">
        <v>460</v>
      </c>
      <c r="O1089" t="s">
        <v>3663</v>
      </c>
      <c r="P1089" s="2">
        <v>39485</v>
      </c>
      <c r="R1089" t="s">
        <v>126</v>
      </c>
      <c r="T1089" t="s">
        <v>1278</v>
      </c>
      <c r="U1089" t="s">
        <v>1279</v>
      </c>
      <c r="V1089" t="s">
        <v>36</v>
      </c>
      <c r="W1089" t="s">
        <v>1280</v>
      </c>
      <c r="Y1089" t="s">
        <v>11071</v>
      </c>
      <c r="Z1089" t="s">
        <v>6234</v>
      </c>
      <c r="AA1089" t="str">
        <f t="shared" si="33"/>
        <v>Metals - Total; EMS code: SR-T</v>
      </c>
      <c r="AB1089" t="s">
        <v>43</v>
      </c>
      <c r="AC1089" t="s">
        <v>268</v>
      </c>
      <c r="AD1089" t="s">
        <v>44</v>
      </c>
      <c r="AE1089" t="str">
        <f t="shared" si="34"/>
        <v/>
      </c>
    </row>
    <row r="1090" spans="1:31" hidden="1" x14ac:dyDescent="0.35">
      <c r="A1090" t="s">
        <v>11205</v>
      </c>
      <c r="B1090" t="s">
        <v>11203</v>
      </c>
      <c r="C1090" t="s">
        <v>1274</v>
      </c>
      <c r="D1090" t="s">
        <v>11204</v>
      </c>
      <c r="E1090" t="s">
        <v>3825</v>
      </c>
      <c r="F1090" t="s">
        <v>3826</v>
      </c>
      <c r="G1090" t="s">
        <v>3826</v>
      </c>
      <c r="H1090">
        <v>0.02</v>
      </c>
      <c r="I1090" t="s">
        <v>35</v>
      </c>
      <c r="J1090" t="s">
        <v>36</v>
      </c>
      <c r="K1090" t="s">
        <v>36</v>
      </c>
      <c r="L1090">
        <v>2578</v>
      </c>
      <c r="O1090" t="s">
        <v>6205</v>
      </c>
      <c r="P1090" s="2">
        <v>35167</v>
      </c>
      <c r="Q1090" t="s">
        <v>9844</v>
      </c>
      <c r="R1090" t="s">
        <v>39</v>
      </c>
      <c r="T1090" t="s">
        <v>1278</v>
      </c>
      <c r="U1090" t="s">
        <v>1279</v>
      </c>
      <c r="V1090" t="s">
        <v>36</v>
      </c>
      <c r="W1090" t="s">
        <v>1280</v>
      </c>
      <c r="Z1090" t="s">
        <v>535</v>
      </c>
      <c r="AA1090" t="str">
        <f t="shared" ref="AA1090:AA1153" si="35">_xlfn.CONCAT(Z1090, "EMS code: ",B1090)</f>
        <v>Inorganics; EMS code: SUFI</v>
      </c>
      <c r="AB1090" t="s">
        <v>43</v>
      </c>
      <c r="AD1090" t="s">
        <v>44</v>
      </c>
      <c r="AE1090" t="str">
        <f t="shared" si="34"/>
        <v/>
      </c>
    </row>
    <row r="1091" spans="1:31" hidden="1" x14ac:dyDescent="0.35">
      <c r="A1091" t="s">
        <v>11205</v>
      </c>
      <c r="B1091" t="s">
        <v>11203</v>
      </c>
      <c r="C1091" t="s">
        <v>1274</v>
      </c>
      <c r="D1091" t="s">
        <v>11204</v>
      </c>
      <c r="E1091" t="s">
        <v>1228</v>
      </c>
      <c r="F1091" t="s">
        <v>1229</v>
      </c>
      <c r="G1091" t="s">
        <v>1230</v>
      </c>
      <c r="H1091">
        <v>0.02</v>
      </c>
      <c r="I1091" t="s">
        <v>36</v>
      </c>
      <c r="J1091" t="s">
        <v>36</v>
      </c>
      <c r="K1091" t="s">
        <v>36</v>
      </c>
      <c r="L1091">
        <v>2392</v>
      </c>
      <c r="M1091" t="s">
        <v>7433</v>
      </c>
      <c r="N1091" t="s">
        <v>7434</v>
      </c>
      <c r="O1091" t="s">
        <v>11206</v>
      </c>
      <c r="P1091" s="2">
        <v>35167</v>
      </c>
      <c r="Q1091" t="s">
        <v>9844</v>
      </c>
      <c r="R1091" t="s">
        <v>39</v>
      </c>
      <c r="T1091" t="s">
        <v>1278</v>
      </c>
      <c r="U1091" t="s">
        <v>1279</v>
      </c>
      <c r="V1091" t="s">
        <v>36</v>
      </c>
      <c r="W1091" t="s">
        <v>1280</v>
      </c>
      <c r="Z1091" t="s">
        <v>535</v>
      </c>
      <c r="AA1091" t="str">
        <f t="shared" si="35"/>
        <v>Inorganics; EMS code: SUFI</v>
      </c>
      <c r="AB1091" t="s">
        <v>43</v>
      </c>
      <c r="AD1091" t="s">
        <v>44</v>
      </c>
      <c r="AE1091" t="str">
        <f t="shared" si="34"/>
        <v/>
      </c>
    </row>
    <row r="1092" spans="1:31" hidden="1" x14ac:dyDescent="0.35">
      <c r="A1092" t="s">
        <v>11205</v>
      </c>
      <c r="B1092" t="s">
        <v>11203</v>
      </c>
      <c r="C1092" t="s">
        <v>1274</v>
      </c>
      <c r="D1092" t="s">
        <v>11204</v>
      </c>
      <c r="E1092" t="s">
        <v>11207</v>
      </c>
      <c r="F1092" t="s">
        <v>11208</v>
      </c>
      <c r="G1092" t="s">
        <v>11209</v>
      </c>
      <c r="H1092">
        <v>0.02</v>
      </c>
      <c r="I1092" t="s">
        <v>36</v>
      </c>
      <c r="J1092" t="s">
        <v>36</v>
      </c>
      <c r="K1092" t="s">
        <v>36</v>
      </c>
      <c r="L1092">
        <v>1838</v>
      </c>
      <c r="O1092" t="s">
        <v>11210</v>
      </c>
      <c r="P1092" s="2">
        <v>35167</v>
      </c>
      <c r="Q1092" t="s">
        <v>115</v>
      </c>
      <c r="R1092" t="s">
        <v>39</v>
      </c>
      <c r="T1092" t="s">
        <v>1278</v>
      </c>
      <c r="U1092" t="s">
        <v>1279</v>
      </c>
      <c r="V1092" t="s">
        <v>36</v>
      </c>
      <c r="W1092" t="s">
        <v>1280</v>
      </c>
      <c r="Z1092" t="s">
        <v>535</v>
      </c>
      <c r="AA1092" t="str">
        <f t="shared" si="35"/>
        <v>Inorganics; EMS code: SUFI</v>
      </c>
      <c r="AB1092" t="s">
        <v>43</v>
      </c>
      <c r="AD1092" t="s">
        <v>44</v>
      </c>
      <c r="AE1092" t="str">
        <f t="shared" si="34"/>
        <v/>
      </c>
    </row>
    <row r="1093" spans="1:31" hidden="1" x14ac:dyDescent="0.35">
      <c r="A1093" t="s">
        <v>11594</v>
      </c>
      <c r="B1093" t="s">
        <v>11592</v>
      </c>
      <c r="C1093" t="s">
        <v>1274</v>
      </c>
      <c r="D1093" t="s">
        <v>11593</v>
      </c>
      <c r="E1093" t="s">
        <v>3660</v>
      </c>
      <c r="F1093" t="s">
        <v>12465</v>
      </c>
      <c r="G1093" t="s">
        <v>3661</v>
      </c>
      <c r="I1093" t="s">
        <v>36</v>
      </c>
      <c r="J1093" t="s">
        <v>36</v>
      </c>
      <c r="K1093" t="s">
        <v>36</v>
      </c>
      <c r="L1093">
        <v>13</v>
      </c>
      <c r="M1093" t="s">
        <v>7301</v>
      </c>
      <c r="N1093" t="s">
        <v>7301</v>
      </c>
      <c r="O1093" t="s">
        <v>7302</v>
      </c>
      <c r="P1093" s="2">
        <v>39485</v>
      </c>
      <c r="R1093" t="s">
        <v>126</v>
      </c>
      <c r="T1093" t="s">
        <v>1278</v>
      </c>
      <c r="U1093" t="s">
        <v>1279</v>
      </c>
      <c r="V1093" t="s">
        <v>36</v>
      </c>
      <c r="W1093" t="s">
        <v>1280</v>
      </c>
      <c r="Z1093" t="s">
        <v>3903</v>
      </c>
      <c r="AA1093" t="str">
        <f t="shared" si="35"/>
        <v>Particulates; EMS code: TDST</v>
      </c>
      <c r="AB1093" t="s">
        <v>43</v>
      </c>
      <c r="AC1093" t="s">
        <v>268</v>
      </c>
      <c r="AD1093" t="s">
        <v>44</v>
      </c>
      <c r="AE1093" t="str">
        <f t="shared" si="34"/>
        <v/>
      </c>
    </row>
    <row r="1094" spans="1:31" hidden="1" x14ac:dyDescent="0.35">
      <c r="A1094" t="s">
        <v>11594</v>
      </c>
      <c r="B1094" t="s">
        <v>11592</v>
      </c>
      <c r="C1094" t="s">
        <v>1274</v>
      </c>
      <c r="D1094" t="s">
        <v>11593</v>
      </c>
      <c r="E1094" t="s">
        <v>6209</v>
      </c>
      <c r="F1094" t="s">
        <v>6210</v>
      </c>
      <c r="G1094" t="s">
        <v>6210</v>
      </c>
      <c r="I1094" t="s">
        <v>36</v>
      </c>
      <c r="J1094" t="s">
        <v>36</v>
      </c>
      <c r="K1094" t="s">
        <v>36</v>
      </c>
      <c r="L1094">
        <v>1922</v>
      </c>
      <c r="M1094" t="s">
        <v>7298</v>
      </c>
      <c r="N1094" t="s">
        <v>2726</v>
      </c>
      <c r="O1094" t="s">
        <v>7299</v>
      </c>
      <c r="P1094" s="2">
        <v>39603</v>
      </c>
      <c r="R1094" t="s">
        <v>126</v>
      </c>
      <c r="T1094" t="s">
        <v>1278</v>
      </c>
      <c r="U1094" t="s">
        <v>1279</v>
      </c>
      <c r="V1094" t="s">
        <v>36</v>
      </c>
      <c r="W1094" t="s">
        <v>1280</v>
      </c>
      <c r="Z1094" t="s">
        <v>3903</v>
      </c>
      <c r="AA1094" t="str">
        <f t="shared" si="35"/>
        <v>Particulates; EMS code: TDST</v>
      </c>
      <c r="AB1094" t="s">
        <v>43</v>
      </c>
      <c r="AC1094" t="s">
        <v>268</v>
      </c>
      <c r="AD1094" t="s">
        <v>44</v>
      </c>
      <c r="AE1094" t="str">
        <f t="shared" si="34"/>
        <v/>
      </c>
    </row>
    <row r="1095" spans="1:31" hidden="1" x14ac:dyDescent="0.35">
      <c r="A1095" t="s">
        <v>11731</v>
      </c>
      <c r="B1095" t="s">
        <v>11718</v>
      </c>
      <c r="C1095" t="s">
        <v>1274</v>
      </c>
      <c r="D1095" t="s">
        <v>11719</v>
      </c>
      <c r="E1095" t="s">
        <v>3660</v>
      </c>
      <c r="F1095" t="s">
        <v>12465</v>
      </c>
      <c r="G1095" t="s">
        <v>3661</v>
      </c>
      <c r="I1095" t="s">
        <v>36</v>
      </c>
      <c r="J1095" t="s">
        <v>36</v>
      </c>
      <c r="K1095" t="s">
        <v>36</v>
      </c>
      <c r="L1095">
        <v>121</v>
      </c>
      <c r="M1095" t="s">
        <v>7360</v>
      </c>
      <c r="N1095" t="s">
        <v>460</v>
      </c>
      <c r="O1095" t="s">
        <v>1277</v>
      </c>
      <c r="P1095" s="2">
        <v>44805</v>
      </c>
      <c r="R1095" t="s">
        <v>39</v>
      </c>
      <c r="T1095" t="s">
        <v>1278</v>
      </c>
      <c r="U1095" t="s">
        <v>1279</v>
      </c>
      <c r="V1095" t="s">
        <v>36</v>
      </c>
      <c r="W1095" t="s">
        <v>1280</v>
      </c>
      <c r="Y1095" t="s">
        <v>11703</v>
      </c>
      <c r="Z1095" t="s">
        <v>6234</v>
      </c>
      <c r="AA1095" t="str">
        <f t="shared" si="35"/>
        <v>Metals - Total; EMS code: TI-T</v>
      </c>
      <c r="AB1095" t="s">
        <v>43</v>
      </c>
      <c r="AC1095" t="s">
        <v>268</v>
      </c>
      <c r="AD1095" t="s">
        <v>44</v>
      </c>
      <c r="AE1095" t="str">
        <f t="shared" si="34"/>
        <v/>
      </c>
    </row>
    <row r="1096" spans="1:31" hidden="1" x14ac:dyDescent="0.35">
      <c r="A1096" t="s">
        <v>11760</v>
      </c>
      <c r="B1096" t="s">
        <v>11755</v>
      </c>
      <c r="C1096" t="s">
        <v>1274</v>
      </c>
      <c r="D1096" t="s">
        <v>11756</v>
      </c>
      <c r="E1096" t="s">
        <v>4149</v>
      </c>
      <c r="F1096" t="s">
        <v>4150</v>
      </c>
      <c r="G1096" t="s">
        <v>4150</v>
      </c>
      <c r="H1096">
        <v>1E-4</v>
      </c>
      <c r="I1096" t="s">
        <v>36</v>
      </c>
      <c r="J1096" t="s">
        <v>36</v>
      </c>
      <c r="K1096" t="s">
        <v>36</v>
      </c>
      <c r="L1096">
        <v>7</v>
      </c>
      <c r="O1096" t="s">
        <v>6406</v>
      </c>
      <c r="P1096" s="2">
        <v>38460</v>
      </c>
      <c r="Q1096" t="s">
        <v>11759</v>
      </c>
      <c r="R1096" t="s">
        <v>384</v>
      </c>
      <c r="S1096" t="s">
        <v>384</v>
      </c>
      <c r="T1096" t="s">
        <v>1278</v>
      </c>
      <c r="U1096" t="s">
        <v>1279</v>
      </c>
      <c r="V1096" t="s">
        <v>36</v>
      </c>
      <c r="W1096" t="s">
        <v>1280</v>
      </c>
      <c r="Y1096" t="s">
        <v>11745</v>
      </c>
      <c r="Z1096" t="s">
        <v>6234</v>
      </c>
      <c r="AA1096" t="str">
        <f t="shared" si="35"/>
        <v>Metals - Total; EMS code: TL-T</v>
      </c>
      <c r="AB1096" t="s">
        <v>43</v>
      </c>
      <c r="AC1096" t="s">
        <v>268</v>
      </c>
      <c r="AD1096" t="s">
        <v>44</v>
      </c>
      <c r="AE1096" t="str">
        <f t="shared" si="34"/>
        <v/>
      </c>
    </row>
    <row r="1097" spans="1:31" hidden="1" x14ac:dyDescent="0.35">
      <c r="A1097" t="s">
        <v>11760</v>
      </c>
      <c r="B1097" t="s">
        <v>11755</v>
      </c>
      <c r="C1097" t="s">
        <v>1274</v>
      </c>
      <c r="D1097" t="s">
        <v>11756</v>
      </c>
      <c r="E1097" t="s">
        <v>3660</v>
      </c>
      <c r="F1097" t="s">
        <v>12465</v>
      </c>
      <c r="G1097" t="s">
        <v>3661</v>
      </c>
      <c r="I1097" t="s">
        <v>36</v>
      </c>
      <c r="J1097" t="s">
        <v>36</v>
      </c>
      <c r="K1097" t="s">
        <v>36</v>
      </c>
      <c r="L1097">
        <v>267</v>
      </c>
      <c r="M1097" t="s">
        <v>3662</v>
      </c>
      <c r="N1097" t="s">
        <v>460</v>
      </c>
      <c r="O1097" t="s">
        <v>1277</v>
      </c>
      <c r="P1097" s="2">
        <v>39485</v>
      </c>
      <c r="R1097" t="s">
        <v>126</v>
      </c>
      <c r="T1097" t="s">
        <v>1278</v>
      </c>
      <c r="U1097" t="s">
        <v>1279</v>
      </c>
      <c r="V1097" t="s">
        <v>36</v>
      </c>
      <c r="W1097" t="s">
        <v>1280</v>
      </c>
      <c r="Y1097" t="s">
        <v>11745</v>
      </c>
      <c r="Z1097" t="s">
        <v>6234</v>
      </c>
      <c r="AA1097" t="str">
        <f t="shared" si="35"/>
        <v>Metals - Total; EMS code: TL-T</v>
      </c>
      <c r="AB1097" t="s">
        <v>43</v>
      </c>
      <c r="AC1097" t="s">
        <v>268</v>
      </c>
      <c r="AD1097" t="s">
        <v>44</v>
      </c>
      <c r="AE1097" t="str">
        <f t="shared" si="34"/>
        <v/>
      </c>
    </row>
    <row r="1098" spans="1:31" hidden="1" x14ac:dyDescent="0.35">
      <c r="A1098" t="s">
        <v>11824</v>
      </c>
      <c r="B1098" t="s">
        <v>11819</v>
      </c>
      <c r="C1098" t="s">
        <v>1274</v>
      </c>
      <c r="D1098" t="s">
        <v>11820</v>
      </c>
      <c r="E1098" t="s">
        <v>468</v>
      </c>
      <c r="F1098" t="s">
        <v>278</v>
      </c>
      <c r="G1098" t="s">
        <v>469</v>
      </c>
      <c r="H1098">
        <v>0.1</v>
      </c>
      <c r="I1098" t="s">
        <v>36</v>
      </c>
      <c r="J1098" t="s">
        <v>36</v>
      </c>
      <c r="K1098" t="s">
        <v>36</v>
      </c>
      <c r="L1098">
        <v>7492</v>
      </c>
      <c r="M1098" t="s">
        <v>11821</v>
      </c>
      <c r="N1098" t="s">
        <v>11822</v>
      </c>
      <c r="O1098" t="s">
        <v>11823</v>
      </c>
      <c r="P1098" s="2">
        <v>35167</v>
      </c>
      <c r="Q1098" t="s">
        <v>11002</v>
      </c>
      <c r="R1098" t="s">
        <v>39</v>
      </c>
      <c r="T1098" t="s">
        <v>1278</v>
      </c>
      <c r="U1098" t="s">
        <v>1279</v>
      </c>
      <c r="V1098" t="s">
        <v>36</v>
      </c>
      <c r="W1098" t="s">
        <v>1280</v>
      </c>
      <c r="Z1098" t="s">
        <v>3903</v>
      </c>
      <c r="AA1098" t="str">
        <f t="shared" si="35"/>
        <v>Particulates; EMS code: TP-I</v>
      </c>
      <c r="AB1098" t="s">
        <v>43</v>
      </c>
      <c r="AD1098" t="s">
        <v>44</v>
      </c>
      <c r="AE1098" t="str">
        <f t="shared" si="34"/>
        <v/>
      </c>
    </row>
    <row r="1099" spans="1:31" hidden="1" x14ac:dyDescent="0.35">
      <c r="A1099" t="s">
        <v>11824</v>
      </c>
      <c r="B1099" t="s">
        <v>11819</v>
      </c>
      <c r="C1099" t="s">
        <v>1274</v>
      </c>
      <c r="D1099" t="s">
        <v>11820</v>
      </c>
      <c r="E1099" t="s">
        <v>3825</v>
      </c>
      <c r="F1099" t="s">
        <v>3826</v>
      </c>
      <c r="G1099" t="s">
        <v>3826</v>
      </c>
      <c r="H1099">
        <v>0</v>
      </c>
      <c r="I1099" t="s">
        <v>35</v>
      </c>
      <c r="J1099" t="s">
        <v>36</v>
      </c>
      <c r="K1099" t="s">
        <v>36</v>
      </c>
      <c r="L1099">
        <v>5114</v>
      </c>
      <c r="O1099" t="s">
        <v>3901</v>
      </c>
      <c r="P1099" s="2">
        <v>35167</v>
      </c>
      <c r="Q1099" t="s">
        <v>115</v>
      </c>
      <c r="R1099" t="s">
        <v>39</v>
      </c>
      <c r="T1099" t="s">
        <v>1278</v>
      </c>
      <c r="U1099" t="s">
        <v>1279</v>
      </c>
      <c r="V1099" t="s">
        <v>36</v>
      </c>
      <c r="W1099" t="s">
        <v>1280</v>
      </c>
      <c r="Z1099" t="s">
        <v>3903</v>
      </c>
      <c r="AA1099" t="str">
        <f t="shared" si="35"/>
        <v>Particulates; EMS code: TP-I</v>
      </c>
      <c r="AB1099" t="s">
        <v>43</v>
      </c>
      <c r="AD1099" t="s">
        <v>44</v>
      </c>
      <c r="AE1099" t="str">
        <f t="shared" si="34"/>
        <v/>
      </c>
    </row>
    <row r="1100" spans="1:31" hidden="1" x14ac:dyDescent="0.35">
      <c r="A1100" t="s">
        <v>11828</v>
      </c>
      <c r="B1100" t="s">
        <v>11826</v>
      </c>
      <c r="C1100" t="s">
        <v>1274</v>
      </c>
      <c r="D1100" t="s">
        <v>11827</v>
      </c>
      <c r="E1100" t="s">
        <v>3825</v>
      </c>
      <c r="F1100" t="s">
        <v>3826</v>
      </c>
      <c r="G1100" t="s">
        <v>3826</v>
      </c>
      <c r="H1100">
        <v>0</v>
      </c>
      <c r="I1100" t="s">
        <v>35</v>
      </c>
      <c r="J1100" t="s">
        <v>36</v>
      </c>
      <c r="K1100" t="s">
        <v>36</v>
      </c>
      <c r="L1100">
        <v>3868</v>
      </c>
      <c r="O1100" t="s">
        <v>3901</v>
      </c>
      <c r="P1100" s="2">
        <v>35167</v>
      </c>
      <c r="Q1100" t="s">
        <v>115</v>
      </c>
      <c r="R1100" t="s">
        <v>39</v>
      </c>
      <c r="T1100" t="s">
        <v>1278</v>
      </c>
      <c r="U1100" t="s">
        <v>1279</v>
      </c>
      <c r="V1100" t="s">
        <v>36</v>
      </c>
      <c r="W1100" t="s">
        <v>1280</v>
      </c>
      <c r="Z1100" t="s">
        <v>3903</v>
      </c>
      <c r="AA1100" t="str">
        <f t="shared" si="35"/>
        <v>Particulates; EMS code: TP-S</v>
      </c>
      <c r="AB1100" t="s">
        <v>43</v>
      </c>
      <c r="AC1100" t="s">
        <v>2682</v>
      </c>
      <c r="AD1100" t="s">
        <v>44</v>
      </c>
      <c r="AE1100" t="str">
        <f t="shared" si="34"/>
        <v/>
      </c>
    </row>
    <row r="1101" spans="1:31" hidden="1" x14ac:dyDescent="0.35">
      <c r="A1101" t="s">
        <v>11828</v>
      </c>
      <c r="B1101" t="s">
        <v>11826</v>
      </c>
      <c r="C1101" t="s">
        <v>1274</v>
      </c>
      <c r="D1101" t="s">
        <v>11827</v>
      </c>
      <c r="E1101" t="s">
        <v>11830</v>
      </c>
      <c r="F1101" t="s">
        <v>278</v>
      </c>
      <c r="G1101" t="s">
        <v>11831</v>
      </c>
      <c r="H1101">
        <v>0.1</v>
      </c>
      <c r="I1101" t="s">
        <v>35</v>
      </c>
      <c r="J1101" t="s">
        <v>36</v>
      </c>
      <c r="K1101" t="s">
        <v>36</v>
      </c>
      <c r="L1101">
        <v>7075</v>
      </c>
      <c r="O1101" t="s">
        <v>3910</v>
      </c>
      <c r="P1101" s="2">
        <v>35167</v>
      </c>
      <c r="Q1101" t="s">
        <v>11002</v>
      </c>
      <c r="R1101" t="s">
        <v>39</v>
      </c>
      <c r="T1101" t="s">
        <v>1278</v>
      </c>
      <c r="U1101" t="s">
        <v>1279</v>
      </c>
      <c r="V1101" t="s">
        <v>36</v>
      </c>
      <c r="W1101" t="s">
        <v>1280</v>
      </c>
      <c r="Z1101" t="s">
        <v>3903</v>
      </c>
      <c r="AA1101" t="str">
        <f t="shared" si="35"/>
        <v>Particulates; EMS code: TP-S</v>
      </c>
      <c r="AB1101" t="s">
        <v>43</v>
      </c>
      <c r="AC1101" t="s">
        <v>2682</v>
      </c>
      <c r="AD1101" t="s">
        <v>44</v>
      </c>
      <c r="AE1101" t="str">
        <f t="shared" si="34"/>
        <v/>
      </c>
    </row>
    <row r="1102" spans="1:31" hidden="1" x14ac:dyDescent="0.35">
      <c r="A1102" t="s">
        <v>11828</v>
      </c>
      <c r="B1102" t="s">
        <v>11826</v>
      </c>
      <c r="C1102" t="s">
        <v>1274</v>
      </c>
      <c r="D1102" t="s">
        <v>11827</v>
      </c>
      <c r="E1102" t="s">
        <v>468</v>
      </c>
      <c r="F1102" t="s">
        <v>278</v>
      </c>
      <c r="G1102" t="s">
        <v>469</v>
      </c>
      <c r="H1102">
        <v>0.1</v>
      </c>
      <c r="I1102" t="s">
        <v>36</v>
      </c>
      <c r="J1102" t="s">
        <v>36</v>
      </c>
      <c r="K1102" t="s">
        <v>36</v>
      </c>
      <c r="L1102">
        <v>419</v>
      </c>
      <c r="M1102" t="s">
        <v>11832</v>
      </c>
      <c r="N1102" t="s">
        <v>11822</v>
      </c>
      <c r="O1102" t="s">
        <v>11823</v>
      </c>
      <c r="P1102" s="2">
        <v>35167</v>
      </c>
      <c r="Q1102" t="s">
        <v>11002</v>
      </c>
      <c r="R1102" t="s">
        <v>39</v>
      </c>
      <c r="T1102" t="s">
        <v>1278</v>
      </c>
      <c r="U1102" t="s">
        <v>1279</v>
      </c>
      <c r="V1102" t="s">
        <v>36</v>
      </c>
      <c r="W1102" t="s">
        <v>1280</v>
      </c>
      <c r="Z1102" t="s">
        <v>3903</v>
      </c>
      <c r="AA1102" t="str">
        <f t="shared" si="35"/>
        <v>Particulates; EMS code: TP-S</v>
      </c>
      <c r="AB1102" t="s">
        <v>43</v>
      </c>
      <c r="AC1102" t="s">
        <v>2682</v>
      </c>
      <c r="AD1102" t="s">
        <v>44</v>
      </c>
      <c r="AE1102" t="str">
        <f t="shared" si="34"/>
        <v/>
      </c>
    </row>
    <row r="1103" spans="1:31" hidden="1" x14ac:dyDescent="0.35">
      <c r="A1103" t="s">
        <v>11838</v>
      </c>
      <c r="B1103" t="s">
        <v>11833</v>
      </c>
      <c r="C1103" t="s">
        <v>1274</v>
      </c>
      <c r="D1103" t="s">
        <v>11834</v>
      </c>
      <c r="E1103" t="s">
        <v>6209</v>
      </c>
      <c r="F1103" t="s">
        <v>6210</v>
      </c>
      <c r="G1103" t="s">
        <v>6210</v>
      </c>
      <c r="H1103">
        <v>0.1</v>
      </c>
      <c r="I1103" t="s">
        <v>36</v>
      </c>
      <c r="J1103" t="s">
        <v>36</v>
      </c>
      <c r="K1103" t="s">
        <v>36</v>
      </c>
      <c r="L1103">
        <v>14769</v>
      </c>
      <c r="O1103" t="s">
        <v>4144</v>
      </c>
      <c r="P1103" s="2">
        <v>35167</v>
      </c>
      <c r="Q1103" t="s">
        <v>11002</v>
      </c>
      <c r="R1103" t="s">
        <v>39</v>
      </c>
      <c r="T1103" t="s">
        <v>1278</v>
      </c>
      <c r="U1103" t="s">
        <v>1279</v>
      </c>
      <c r="V1103" t="s">
        <v>36</v>
      </c>
      <c r="W1103" t="s">
        <v>1280</v>
      </c>
      <c r="Z1103" t="s">
        <v>3903</v>
      </c>
      <c r="AA1103" t="str">
        <f t="shared" si="35"/>
        <v>Particulates; EMS code: TP-T</v>
      </c>
      <c r="AB1103" t="s">
        <v>43</v>
      </c>
      <c r="AC1103" t="s">
        <v>268</v>
      </c>
      <c r="AD1103" t="s">
        <v>44</v>
      </c>
      <c r="AE1103" t="str">
        <f t="shared" si="34"/>
        <v/>
      </c>
    </row>
    <row r="1104" spans="1:31" hidden="1" x14ac:dyDescent="0.35">
      <c r="A1104" t="s">
        <v>11838</v>
      </c>
      <c r="B1104" t="s">
        <v>11833</v>
      </c>
      <c r="C1104" t="s">
        <v>1274</v>
      </c>
      <c r="D1104" t="s">
        <v>11834</v>
      </c>
      <c r="E1104" t="s">
        <v>4149</v>
      </c>
      <c r="F1104" t="s">
        <v>4150</v>
      </c>
      <c r="G1104" t="s">
        <v>4150</v>
      </c>
      <c r="H1104">
        <v>0.1</v>
      </c>
      <c r="I1104" t="s">
        <v>36</v>
      </c>
      <c r="J1104" t="s">
        <v>36</v>
      </c>
      <c r="K1104" t="s">
        <v>36</v>
      </c>
      <c r="L1104">
        <v>426</v>
      </c>
      <c r="O1104" t="s">
        <v>1226</v>
      </c>
      <c r="P1104" s="2">
        <v>35167</v>
      </c>
      <c r="Q1104" t="s">
        <v>276</v>
      </c>
      <c r="R1104" t="s">
        <v>39</v>
      </c>
      <c r="T1104" t="s">
        <v>1278</v>
      </c>
      <c r="U1104" t="s">
        <v>1279</v>
      </c>
      <c r="V1104" t="s">
        <v>36</v>
      </c>
      <c r="W1104" t="s">
        <v>1280</v>
      </c>
      <c r="Z1104" t="s">
        <v>3903</v>
      </c>
      <c r="AA1104" t="str">
        <f t="shared" si="35"/>
        <v>Particulates; EMS code: TP-T</v>
      </c>
      <c r="AB1104" t="s">
        <v>43</v>
      </c>
      <c r="AC1104" t="s">
        <v>268</v>
      </c>
      <c r="AD1104" t="s">
        <v>44</v>
      </c>
      <c r="AE1104" t="str">
        <f t="shared" si="34"/>
        <v/>
      </c>
    </row>
    <row r="1105" spans="1:31" hidden="1" x14ac:dyDescent="0.35">
      <c r="A1105" t="s">
        <v>11838</v>
      </c>
      <c r="B1105" t="s">
        <v>11833</v>
      </c>
      <c r="C1105" t="s">
        <v>1274</v>
      </c>
      <c r="D1105" t="s">
        <v>11834</v>
      </c>
      <c r="E1105" t="s">
        <v>3825</v>
      </c>
      <c r="F1105" t="s">
        <v>3826</v>
      </c>
      <c r="G1105" t="s">
        <v>3826</v>
      </c>
      <c r="H1105">
        <v>0</v>
      </c>
      <c r="I1105" t="s">
        <v>35</v>
      </c>
      <c r="J1105" t="s">
        <v>36</v>
      </c>
      <c r="K1105" t="s">
        <v>36</v>
      </c>
      <c r="L1105">
        <v>8394</v>
      </c>
      <c r="O1105" t="s">
        <v>3901</v>
      </c>
      <c r="P1105" s="2">
        <v>35167</v>
      </c>
      <c r="Q1105" t="s">
        <v>11002</v>
      </c>
      <c r="R1105" t="s">
        <v>39</v>
      </c>
      <c r="T1105" t="s">
        <v>1278</v>
      </c>
      <c r="U1105" t="s">
        <v>1279</v>
      </c>
      <c r="V1105" t="s">
        <v>36</v>
      </c>
      <c r="W1105" t="s">
        <v>1280</v>
      </c>
      <c r="Z1105" t="s">
        <v>3903</v>
      </c>
      <c r="AA1105" t="str">
        <f t="shared" si="35"/>
        <v>Particulates; EMS code: TP-T</v>
      </c>
      <c r="AB1105" t="s">
        <v>43</v>
      </c>
      <c r="AC1105" t="s">
        <v>268</v>
      </c>
      <c r="AD1105" t="s">
        <v>44</v>
      </c>
      <c r="AE1105" t="str">
        <f t="shared" si="34"/>
        <v/>
      </c>
    </row>
    <row r="1106" spans="1:31" hidden="1" x14ac:dyDescent="0.35">
      <c r="A1106" t="s">
        <v>11838</v>
      </c>
      <c r="B1106" t="s">
        <v>11833</v>
      </c>
      <c r="C1106" t="s">
        <v>1274</v>
      </c>
      <c r="D1106" t="s">
        <v>11834</v>
      </c>
      <c r="E1106" t="s">
        <v>1275</v>
      </c>
      <c r="F1106" t="s">
        <v>273</v>
      </c>
      <c r="G1106" t="s">
        <v>1276</v>
      </c>
      <c r="I1106" t="s">
        <v>35</v>
      </c>
      <c r="J1106" t="s">
        <v>36</v>
      </c>
      <c r="K1106" t="s">
        <v>35</v>
      </c>
      <c r="L1106">
        <v>52</v>
      </c>
      <c r="O1106" t="s">
        <v>9902</v>
      </c>
      <c r="P1106" s="2">
        <v>35167</v>
      </c>
      <c r="Q1106" t="s">
        <v>1284</v>
      </c>
      <c r="R1106" t="s">
        <v>39</v>
      </c>
      <c r="T1106" t="s">
        <v>1278</v>
      </c>
      <c r="U1106" t="s">
        <v>1279</v>
      </c>
      <c r="V1106" t="s">
        <v>36</v>
      </c>
      <c r="W1106" t="s">
        <v>1280</v>
      </c>
      <c r="Z1106" t="s">
        <v>3903</v>
      </c>
      <c r="AA1106" t="str">
        <f t="shared" si="35"/>
        <v>Particulates; EMS code: TP-T</v>
      </c>
      <c r="AB1106" t="s">
        <v>43</v>
      </c>
      <c r="AC1106" t="s">
        <v>268</v>
      </c>
      <c r="AD1106" t="s">
        <v>44</v>
      </c>
      <c r="AE1106" t="str">
        <f t="shared" si="34"/>
        <v/>
      </c>
    </row>
    <row r="1107" spans="1:31" hidden="1" x14ac:dyDescent="0.35">
      <c r="A1107" t="s">
        <v>11942</v>
      </c>
      <c r="B1107" t="s">
        <v>11925</v>
      </c>
      <c r="C1107" t="s">
        <v>1274</v>
      </c>
      <c r="D1107" t="s">
        <v>11926</v>
      </c>
      <c r="E1107" t="s">
        <v>3660</v>
      </c>
      <c r="F1107" t="s">
        <v>12465</v>
      </c>
      <c r="G1107" t="s">
        <v>3661</v>
      </c>
      <c r="I1107" t="s">
        <v>36</v>
      </c>
      <c r="J1107" t="s">
        <v>36</v>
      </c>
      <c r="K1107" t="s">
        <v>36</v>
      </c>
      <c r="L1107">
        <v>267</v>
      </c>
      <c r="M1107" t="s">
        <v>3662</v>
      </c>
      <c r="N1107" t="s">
        <v>460</v>
      </c>
      <c r="O1107" t="s">
        <v>1277</v>
      </c>
      <c r="P1107" s="2">
        <v>39485</v>
      </c>
      <c r="R1107" t="s">
        <v>126</v>
      </c>
      <c r="T1107" t="s">
        <v>1278</v>
      </c>
      <c r="U1107" t="s">
        <v>1279</v>
      </c>
      <c r="V1107" t="s">
        <v>36</v>
      </c>
      <c r="W1107" t="s">
        <v>1280</v>
      </c>
      <c r="Y1107" t="s">
        <v>11908</v>
      </c>
      <c r="Z1107" t="s">
        <v>6234</v>
      </c>
      <c r="AA1107" t="str">
        <f t="shared" si="35"/>
        <v>Metals - Total; EMS code: U--T</v>
      </c>
      <c r="AB1107" t="s">
        <v>43</v>
      </c>
      <c r="AC1107" t="s">
        <v>268</v>
      </c>
      <c r="AD1107" t="s">
        <v>44</v>
      </c>
      <c r="AE1107" t="str">
        <f t="shared" si="34"/>
        <v/>
      </c>
    </row>
    <row r="1108" spans="1:31" hidden="1" x14ac:dyDescent="0.35">
      <c r="A1108" t="s">
        <v>12043</v>
      </c>
      <c r="B1108" t="s">
        <v>12032</v>
      </c>
      <c r="C1108" t="s">
        <v>1274</v>
      </c>
      <c r="D1108" t="s">
        <v>12033</v>
      </c>
      <c r="E1108" t="s">
        <v>3660</v>
      </c>
      <c r="F1108" t="s">
        <v>12465</v>
      </c>
      <c r="G1108" t="s">
        <v>3661</v>
      </c>
      <c r="I1108" t="s">
        <v>36</v>
      </c>
      <c r="J1108" t="s">
        <v>36</v>
      </c>
      <c r="K1108" t="s">
        <v>36</v>
      </c>
      <c r="L1108">
        <v>267</v>
      </c>
      <c r="M1108" t="s">
        <v>3662</v>
      </c>
      <c r="N1108" t="s">
        <v>460</v>
      </c>
      <c r="O1108" t="s">
        <v>1277</v>
      </c>
      <c r="P1108" s="2">
        <v>39485</v>
      </c>
      <c r="R1108" t="s">
        <v>126</v>
      </c>
      <c r="T1108" t="s">
        <v>1278</v>
      </c>
      <c r="U1108" t="s">
        <v>1279</v>
      </c>
      <c r="V1108" t="s">
        <v>36</v>
      </c>
      <c r="W1108" t="s">
        <v>1280</v>
      </c>
      <c r="Y1108" t="s">
        <v>12023</v>
      </c>
      <c r="Z1108" t="s">
        <v>6234</v>
      </c>
      <c r="AA1108" t="str">
        <f t="shared" si="35"/>
        <v>Metals - Total; EMS code: V--T</v>
      </c>
      <c r="AB1108" t="s">
        <v>43</v>
      </c>
      <c r="AC1108" t="s">
        <v>268</v>
      </c>
      <c r="AD1108" t="s">
        <v>44</v>
      </c>
      <c r="AE1108" t="str">
        <f t="shared" si="34"/>
        <v/>
      </c>
    </row>
    <row r="1109" spans="1:31" hidden="1" x14ac:dyDescent="0.35">
      <c r="A1109" t="s">
        <v>12061</v>
      </c>
      <c r="B1109" t="s">
        <v>12059</v>
      </c>
      <c r="C1109" t="s">
        <v>1274</v>
      </c>
      <c r="D1109" t="s">
        <v>12060</v>
      </c>
      <c r="E1109" t="s">
        <v>6209</v>
      </c>
      <c r="F1109" t="s">
        <v>6210</v>
      </c>
      <c r="G1109" t="s">
        <v>6210</v>
      </c>
      <c r="I1109" t="s">
        <v>36</v>
      </c>
      <c r="J1109" t="s">
        <v>36</v>
      </c>
      <c r="K1109" t="s">
        <v>36</v>
      </c>
      <c r="L1109">
        <v>1607</v>
      </c>
      <c r="M1109" t="s">
        <v>7298</v>
      </c>
      <c r="N1109" t="s">
        <v>2726</v>
      </c>
      <c r="O1109" t="s">
        <v>7299</v>
      </c>
      <c r="P1109" s="2">
        <v>39603</v>
      </c>
      <c r="R1109" t="s">
        <v>126</v>
      </c>
      <c r="T1109" t="s">
        <v>1278</v>
      </c>
      <c r="U1109" t="s">
        <v>1279</v>
      </c>
      <c r="V1109" t="s">
        <v>36</v>
      </c>
      <c r="W1109" t="s">
        <v>1280</v>
      </c>
      <c r="Z1109" t="s">
        <v>3903</v>
      </c>
      <c r="AA1109" t="str">
        <f t="shared" si="35"/>
        <v>Particulates; EMS code: VDST</v>
      </c>
      <c r="AB1109" t="s">
        <v>43</v>
      </c>
      <c r="AD1109" t="s">
        <v>44</v>
      </c>
      <c r="AE1109" t="str">
        <f t="shared" si="34"/>
        <v/>
      </c>
    </row>
    <row r="1110" spans="1:31" hidden="1" x14ac:dyDescent="0.35">
      <c r="A1110" t="s">
        <v>12061</v>
      </c>
      <c r="B1110" t="s">
        <v>12059</v>
      </c>
      <c r="C1110" t="s">
        <v>1274</v>
      </c>
      <c r="D1110" t="s">
        <v>12060</v>
      </c>
      <c r="E1110" t="s">
        <v>3660</v>
      </c>
      <c r="F1110" t="s">
        <v>12465</v>
      </c>
      <c r="G1110" t="s">
        <v>3661</v>
      </c>
      <c r="I1110" t="s">
        <v>36</v>
      </c>
      <c r="J1110" t="s">
        <v>36</v>
      </c>
      <c r="K1110" t="s">
        <v>36</v>
      </c>
      <c r="L1110">
        <v>13</v>
      </c>
      <c r="M1110" t="s">
        <v>7301</v>
      </c>
      <c r="N1110" t="s">
        <v>7301</v>
      </c>
      <c r="O1110" t="s">
        <v>7302</v>
      </c>
      <c r="P1110" s="2">
        <v>39485</v>
      </c>
      <c r="R1110" t="s">
        <v>126</v>
      </c>
      <c r="T1110" t="s">
        <v>1278</v>
      </c>
      <c r="U1110" t="s">
        <v>1279</v>
      </c>
      <c r="V1110" t="s">
        <v>36</v>
      </c>
      <c r="W1110" t="s">
        <v>1280</v>
      </c>
      <c r="Z1110" t="s">
        <v>3903</v>
      </c>
      <c r="AA1110" t="str">
        <f t="shared" si="35"/>
        <v>Particulates; EMS code: VDST</v>
      </c>
      <c r="AB1110" t="s">
        <v>43</v>
      </c>
      <c r="AD1110" t="s">
        <v>44</v>
      </c>
      <c r="AE1110" t="str">
        <f t="shared" si="34"/>
        <v/>
      </c>
    </row>
    <row r="1111" spans="1:31" hidden="1" x14ac:dyDescent="0.35">
      <c r="A1111" t="s">
        <v>12192</v>
      </c>
      <c r="B1111" t="s">
        <v>12190</v>
      </c>
      <c r="C1111" t="s">
        <v>1274</v>
      </c>
      <c r="D1111" t="s">
        <v>12191</v>
      </c>
      <c r="E1111" t="s">
        <v>3825</v>
      </c>
      <c r="F1111" t="s">
        <v>3826</v>
      </c>
      <c r="G1111" t="s">
        <v>3826</v>
      </c>
      <c r="H1111">
        <v>1E-4</v>
      </c>
      <c r="I1111" t="s">
        <v>35</v>
      </c>
      <c r="J1111" t="s">
        <v>36</v>
      </c>
      <c r="K1111" t="s">
        <v>36</v>
      </c>
      <c r="L1111">
        <v>168</v>
      </c>
      <c r="O1111" t="s">
        <v>4021</v>
      </c>
      <c r="P1111" s="2">
        <v>35167</v>
      </c>
      <c r="Q1111" t="s">
        <v>319</v>
      </c>
      <c r="R1111" t="s">
        <v>39</v>
      </c>
      <c r="T1111" t="s">
        <v>1278</v>
      </c>
      <c r="U1111" t="s">
        <v>1279</v>
      </c>
      <c r="V1111" t="s">
        <v>36</v>
      </c>
      <c r="W1111" t="s">
        <v>1280</v>
      </c>
      <c r="Y1111" t="s">
        <v>12165</v>
      </c>
      <c r="Z1111" t="s">
        <v>12780</v>
      </c>
      <c r="AA1111" t="str">
        <f t="shared" si="35"/>
        <v>Metals - Insoluble; EMS code: ZN-I</v>
      </c>
      <c r="AB1111" t="s">
        <v>43</v>
      </c>
      <c r="AC1111" t="s">
        <v>3904</v>
      </c>
      <c r="AD1111" t="s">
        <v>44</v>
      </c>
      <c r="AE1111" t="str">
        <f t="shared" si="34"/>
        <v/>
      </c>
    </row>
    <row r="1112" spans="1:31" hidden="1" x14ac:dyDescent="0.35">
      <c r="A1112" t="s">
        <v>12192</v>
      </c>
      <c r="B1112" t="s">
        <v>12190</v>
      </c>
      <c r="C1112" t="s">
        <v>1274</v>
      </c>
      <c r="D1112" t="s">
        <v>12191</v>
      </c>
      <c r="E1112" t="s">
        <v>4012</v>
      </c>
      <c r="F1112" t="s">
        <v>12490</v>
      </c>
      <c r="G1112" t="s">
        <v>4013</v>
      </c>
      <c r="H1112">
        <v>1E-3</v>
      </c>
      <c r="I1112" t="s">
        <v>36</v>
      </c>
      <c r="J1112" t="s">
        <v>36</v>
      </c>
      <c r="K1112" t="s">
        <v>36</v>
      </c>
      <c r="L1112">
        <v>204</v>
      </c>
      <c r="M1112" t="s">
        <v>4014</v>
      </c>
      <c r="N1112" t="s">
        <v>4015</v>
      </c>
      <c r="O1112" t="s">
        <v>11823</v>
      </c>
      <c r="P1112" s="2">
        <v>35167</v>
      </c>
      <c r="Q1112" t="s">
        <v>319</v>
      </c>
      <c r="R1112" t="s">
        <v>39</v>
      </c>
      <c r="T1112" t="s">
        <v>1278</v>
      </c>
      <c r="U1112" t="s">
        <v>1279</v>
      </c>
      <c r="V1112" t="s">
        <v>36</v>
      </c>
      <c r="W1112" t="s">
        <v>1280</v>
      </c>
      <c r="Y1112" t="s">
        <v>12165</v>
      </c>
      <c r="Z1112" t="s">
        <v>12780</v>
      </c>
      <c r="AA1112" t="str">
        <f t="shared" si="35"/>
        <v>Metals - Insoluble; EMS code: ZN-I</v>
      </c>
      <c r="AB1112" t="s">
        <v>43</v>
      </c>
      <c r="AC1112" t="s">
        <v>3904</v>
      </c>
      <c r="AD1112" t="s">
        <v>44</v>
      </c>
      <c r="AE1112" t="str">
        <f t="shared" si="34"/>
        <v/>
      </c>
    </row>
    <row r="1113" spans="1:31" hidden="1" x14ac:dyDescent="0.35">
      <c r="A1113" t="s">
        <v>12195</v>
      </c>
      <c r="B1113" t="s">
        <v>12193</v>
      </c>
      <c r="C1113" t="s">
        <v>1274</v>
      </c>
      <c r="D1113" t="s">
        <v>12194</v>
      </c>
      <c r="E1113" t="s">
        <v>3825</v>
      </c>
      <c r="F1113" t="s">
        <v>3826</v>
      </c>
      <c r="G1113" t="s">
        <v>3826</v>
      </c>
      <c r="H1113">
        <v>5.0000000000000001E-4</v>
      </c>
      <c r="I1113" t="s">
        <v>35</v>
      </c>
      <c r="J1113" t="s">
        <v>36</v>
      </c>
      <c r="K1113" t="s">
        <v>36</v>
      </c>
      <c r="L1113">
        <v>174</v>
      </c>
      <c r="O1113" t="s">
        <v>4021</v>
      </c>
      <c r="P1113" s="2">
        <v>35167</v>
      </c>
      <c r="Q1113" t="s">
        <v>319</v>
      </c>
      <c r="R1113" t="s">
        <v>39</v>
      </c>
      <c r="T1113" t="s">
        <v>1278</v>
      </c>
      <c r="U1113" t="s">
        <v>1279</v>
      </c>
      <c r="V1113" t="s">
        <v>36</v>
      </c>
      <c r="W1113" t="s">
        <v>1280</v>
      </c>
      <c r="Y1113" t="s">
        <v>12165</v>
      </c>
      <c r="Z1113" t="s">
        <v>12779</v>
      </c>
      <c r="AA1113" t="str">
        <f t="shared" si="35"/>
        <v>Metals - Soluble; EMS code: ZN-S</v>
      </c>
      <c r="AB1113" t="s">
        <v>43</v>
      </c>
      <c r="AC1113" t="s">
        <v>2682</v>
      </c>
      <c r="AD1113" t="s">
        <v>44</v>
      </c>
      <c r="AE1113" t="str">
        <f t="shared" si="34"/>
        <v/>
      </c>
    </row>
    <row r="1114" spans="1:31" hidden="1" x14ac:dyDescent="0.35">
      <c r="A1114" t="s">
        <v>12195</v>
      </c>
      <c r="B1114" t="s">
        <v>12193</v>
      </c>
      <c r="C1114" t="s">
        <v>1274</v>
      </c>
      <c r="D1114" t="s">
        <v>12194</v>
      </c>
      <c r="E1114" t="s">
        <v>4031</v>
      </c>
      <c r="F1114" t="s">
        <v>4032</v>
      </c>
      <c r="G1114" t="s">
        <v>4033</v>
      </c>
      <c r="H1114">
        <v>1E-3</v>
      </c>
      <c r="I1114" t="s">
        <v>36</v>
      </c>
      <c r="J1114" t="s">
        <v>36</v>
      </c>
      <c r="K1114" t="s">
        <v>36</v>
      </c>
      <c r="L1114">
        <v>39</v>
      </c>
      <c r="M1114" t="s">
        <v>4034</v>
      </c>
      <c r="N1114" t="s">
        <v>4015</v>
      </c>
      <c r="O1114" t="s">
        <v>12196</v>
      </c>
      <c r="P1114" s="2">
        <v>36096</v>
      </c>
      <c r="R1114" t="s">
        <v>187</v>
      </c>
      <c r="T1114" t="s">
        <v>1278</v>
      </c>
      <c r="U1114" t="s">
        <v>1279</v>
      </c>
      <c r="V1114" t="s">
        <v>36</v>
      </c>
      <c r="W1114" t="s">
        <v>1280</v>
      </c>
      <c r="Y1114" t="s">
        <v>12165</v>
      </c>
      <c r="Z1114" t="s">
        <v>12779</v>
      </c>
      <c r="AA1114" t="str">
        <f t="shared" si="35"/>
        <v>Metals - Soluble; EMS code: ZN-S</v>
      </c>
      <c r="AB1114" t="s">
        <v>43</v>
      </c>
      <c r="AC1114" t="s">
        <v>2682</v>
      </c>
      <c r="AD1114" t="s">
        <v>44</v>
      </c>
      <c r="AE1114" t="str">
        <f t="shared" si="34"/>
        <v/>
      </c>
    </row>
    <row r="1115" spans="1:31" hidden="1" x14ac:dyDescent="0.35">
      <c r="A1115" t="s">
        <v>12195</v>
      </c>
      <c r="B1115" t="s">
        <v>12193</v>
      </c>
      <c r="C1115" t="s">
        <v>1274</v>
      </c>
      <c r="D1115" t="s">
        <v>12194</v>
      </c>
      <c r="E1115" t="s">
        <v>1618</v>
      </c>
      <c r="F1115" t="s">
        <v>1619</v>
      </c>
      <c r="G1115" t="s">
        <v>1620</v>
      </c>
      <c r="H1115">
        <v>1E-3</v>
      </c>
      <c r="I1115" t="s">
        <v>36</v>
      </c>
      <c r="J1115" t="s">
        <v>36</v>
      </c>
      <c r="K1115" t="s">
        <v>36</v>
      </c>
      <c r="L1115">
        <v>179</v>
      </c>
      <c r="O1115" t="s">
        <v>9877</v>
      </c>
      <c r="P1115" s="2">
        <v>35167</v>
      </c>
      <c r="Q1115" t="s">
        <v>319</v>
      </c>
      <c r="R1115" t="s">
        <v>39</v>
      </c>
      <c r="T1115" t="s">
        <v>1278</v>
      </c>
      <c r="U1115" t="s">
        <v>1279</v>
      </c>
      <c r="V1115" t="s">
        <v>36</v>
      </c>
      <c r="W1115" t="s">
        <v>1280</v>
      </c>
      <c r="Y1115" t="s">
        <v>12165</v>
      </c>
      <c r="Z1115" t="s">
        <v>12779</v>
      </c>
      <c r="AA1115" t="str">
        <f t="shared" si="35"/>
        <v>Metals - Soluble; EMS code: ZN-S</v>
      </c>
      <c r="AB1115" t="s">
        <v>43</v>
      </c>
      <c r="AC1115" t="s">
        <v>2682</v>
      </c>
      <c r="AD1115" t="s">
        <v>44</v>
      </c>
      <c r="AE1115" t="str">
        <f t="shared" si="34"/>
        <v/>
      </c>
    </row>
    <row r="1116" spans="1:31" hidden="1" x14ac:dyDescent="0.35">
      <c r="A1116" t="s">
        <v>12215</v>
      </c>
      <c r="B1116" t="s">
        <v>12198</v>
      </c>
      <c r="C1116" t="s">
        <v>1274</v>
      </c>
      <c r="D1116" t="s">
        <v>12199</v>
      </c>
      <c r="E1116" t="s">
        <v>3660</v>
      </c>
      <c r="F1116" t="s">
        <v>12465</v>
      </c>
      <c r="G1116" t="s">
        <v>3661</v>
      </c>
      <c r="I1116" t="s">
        <v>36</v>
      </c>
      <c r="J1116" t="s">
        <v>36</v>
      </c>
      <c r="K1116" t="s">
        <v>36</v>
      </c>
      <c r="L1116">
        <v>453</v>
      </c>
      <c r="M1116" t="s">
        <v>3662</v>
      </c>
      <c r="N1116" t="s">
        <v>460</v>
      </c>
      <c r="O1116" t="s">
        <v>1277</v>
      </c>
      <c r="P1116" s="2">
        <v>39485</v>
      </c>
      <c r="R1116" t="s">
        <v>126</v>
      </c>
      <c r="T1116" t="s">
        <v>1278</v>
      </c>
      <c r="U1116" t="s">
        <v>1279</v>
      </c>
      <c r="V1116" t="s">
        <v>36</v>
      </c>
      <c r="W1116" t="s">
        <v>1280</v>
      </c>
      <c r="Y1116" t="s">
        <v>12165</v>
      </c>
      <c r="Z1116" t="s">
        <v>6234</v>
      </c>
      <c r="AA1116" t="str">
        <f t="shared" si="35"/>
        <v>Metals - Total; EMS code: ZN-T</v>
      </c>
      <c r="AB1116" t="s">
        <v>43</v>
      </c>
      <c r="AC1116" t="s">
        <v>268</v>
      </c>
      <c r="AD1116" t="s">
        <v>44</v>
      </c>
      <c r="AE1116" t="str">
        <f t="shared" si="34"/>
        <v/>
      </c>
    </row>
    <row r="1117" spans="1:31" hidden="1" x14ac:dyDescent="0.35">
      <c r="A1117" t="s">
        <v>12215</v>
      </c>
      <c r="B1117" t="s">
        <v>12198</v>
      </c>
      <c r="C1117" t="s">
        <v>1274</v>
      </c>
      <c r="D1117" t="s">
        <v>12199</v>
      </c>
      <c r="E1117" t="s">
        <v>3825</v>
      </c>
      <c r="F1117" t="s">
        <v>3826</v>
      </c>
      <c r="G1117" t="s">
        <v>3826</v>
      </c>
      <c r="H1117">
        <v>5.9999999999999995E-4</v>
      </c>
      <c r="I1117" t="s">
        <v>35</v>
      </c>
      <c r="J1117" t="s">
        <v>36</v>
      </c>
      <c r="K1117" t="s">
        <v>36</v>
      </c>
      <c r="L1117">
        <v>205</v>
      </c>
      <c r="O1117" t="s">
        <v>4021</v>
      </c>
      <c r="P1117" s="2">
        <v>35167</v>
      </c>
      <c r="Q1117" t="s">
        <v>319</v>
      </c>
      <c r="R1117" t="s">
        <v>39</v>
      </c>
      <c r="T1117" t="s">
        <v>1278</v>
      </c>
      <c r="U1117" t="s">
        <v>1279</v>
      </c>
      <c r="V1117" t="s">
        <v>36</v>
      </c>
      <c r="W1117" t="s">
        <v>1280</v>
      </c>
      <c r="Y1117" t="s">
        <v>12165</v>
      </c>
      <c r="Z1117" t="s">
        <v>6234</v>
      </c>
      <c r="AA1117" t="str">
        <f t="shared" si="35"/>
        <v>Metals - Total; EMS code: ZN-T</v>
      </c>
      <c r="AB1117" t="s">
        <v>43</v>
      </c>
      <c r="AC1117" t="s">
        <v>268</v>
      </c>
      <c r="AD1117" t="s">
        <v>44</v>
      </c>
      <c r="AE1117" t="str">
        <f t="shared" si="34"/>
        <v/>
      </c>
    </row>
    <row r="1118" spans="1:31" hidden="1" x14ac:dyDescent="0.35">
      <c r="A1118" t="s">
        <v>12215</v>
      </c>
      <c r="B1118" t="s">
        <v>12198</v>
      </c>
      <c r="C1118" t="s">
        <v>1274</v>
      </c>
      <c r="D1118" t="s">
        <v>12199</v>
      </c>
      <c r="E1118" t="s">
        <v>4149</v>
      </c>
      <c r="F1118" t="s">
        <v>4150</v>
      </c>
      <c r="G1118" t="s">
        <v>4150</v>
      </c>
      <c r="H1118">
        <v>5.9999999999999995E-4</v>
      </c>
      <c r="I1118" t="s">
        <v>36</v>
      </c>
      <c r="J1118" t="s">
        <v>36</v>
      </c>
      <c r="K1118" t="s">
        <v>36</v>
      </c>
      <c r="L1118">
        <v>3046</v>
      </c>
      <c r="O1118" t="s">
        <v>4144</v>
      </c>
      <c r="P1118" s="2">
        <v>35167</v>
      </c>
      <c r="Q1118" t="s">
        <v>276</v>
      </c>
      <c r="R1118" t="s">
        <v>39</v>
      </c>
      <c r="T1118" t="s">
        <v>1278</v>
      </c>
      <c r="U1118" t="s">
        <v>1279</v>
      </c>
      <c r="V1118" t="s">
        <v>36</v>
      </c>
      <c r="W1118" t="s">
        <v>1280</v>
      </c>
      <c r="Y1118" t="s">
        <v>12165</v>
      </c>
      <c r="Z1118" t="s">
        <v>6234</v>
      </c>
      <c r="AA1118" t="str">
        <f t="shared" si="35"/>
        <v>Metals - Total; EMS code: ZN-T</v>
      </c>
      <c r="AB1118" t="s">
        <v>43</v>
      </c>
      <c r="AC1118" t="s">
        <v>268</v>
      </c>
      <c r="AD1118" t="s">
        <v>44</v>
      </c>
      <c r="AE1118" t="str">
        <f t="shared" si="34"/>
        <v/>
      </c>
    </row>
    <row r="1119" spans="1:31" hidden="1" x14ac:dyDescent="0.35">
      <c r="A1119" t="s">
        <v>12215</v>
      </c>
      <c r="B1119" t="s">
        <v>12198</v>
      </c>
      <c r="C1119" t="s">
        <v>1274</v>
      </c>
      <c r="D1119" t="s">
        <v>12199</v>
      </c>
      <c r="E1119" t="s">
        <v>1275</v>
      </c>
      <c r="F1119" t="s">
        <v>273</v>
      </c>
      <c r="G1119" t="s">
        <v>1276</v>
      </c>
      <c r="I1119" t="s">
        <v>35</v>
      </c>
      <c r="J1119" t="s">
        <v>36</v>
      </c>
      <c r="K1119" t="s">
        <v>35</v>
      </c>
      <c r="L1119">
        <v>44</v>
      </c>
      <c r="O1119" t="s">
        <v>9902</v>
      </c>
      <c r="P1119" s="2">
        <v>35167</v>
      </c>
      <c r="Q1119" t="s">
        <v>142</v>
      </c>
      <c r="R1119" t="s">
        <v>39</v>
      </c>
      <c r="T1119" t="s">
        <v>1278</v>
      </c>
      <c r="U1119" t="s">
        <v>1279</v>
      </c>
      <c r="V1119" t="s">
        <v>36</v>
      </c>
      <c r="W1119" t="s">
        <v>1280</v>
      </c>
      <c r="Y1119" t="s">
        <v>12165</v>
      </c>
      <c r="Z1119" t="s">
        <v>6234</v>
      </c>
      <c r="AA1119" t="str">
        <f t="shared" si="35"/>
        <v>Metals - Total; EMS code: ZN-T</v>
      </c>
      <c r="AB1119" t="s">
        <v>43</v>
      </c>
      <c r="AC1119" t="s">
        <v>268</v>
      </c>
      <c r="AD1119" t="s">
        <v>44</v>
      </c>
      <c r="AE1119" t="str">
        <f t="shared" si="34"/>
        <v/>
      </c>
    </row>
    <row r="1120" spans="1:31" hidden="1" x14ac:dyDescent="0.35">
      <c r="A1120" t="s">
        <v>119</v>
      </c>
      <c r="B1120" t="s">
        <v>88</v>
      </c>
      <c r="C1120" t="s">
        <v>109</v>
      </c>
      <c r="D1120" t="s">
        <v>90</v>
      </c>
      <c r="E1120" t="s">
        <v>110</v>
      </c>
      <c r="F1120" t="s">
        <v>111</v>
      </c>
      <c r="G1120" t="s">
        <v>111</v>
      </c>
      <c r="H1120">
        <v>100</v>
      </c>
      <c r="I1120" t="s">
        <v>36</v>
      </c>
      <c r="J1120" t="s">
        <v>36</v>
      </c>
      <c r="K1120" t="s">
        <v>36</v>
      </c>
      <c r="L1120">
        <v>350</v>
      </c>
      <c r="M1120" t="s">
        <v>112</v>
      </c>
      <c r="N1120" t="s">
        <v>113</v>
      </c>
      <c r="O1120" t="s">
        <v>114</v>
      </c>
      <c r="P1120" s="2">
        <v>35167</v>
      </c>
      <c r="Q1120" t="s">
        <v>115</v>
      </c>
      <c r="R1120" t="s">
        <v>39</v>
      </c>
      <c r="T1120" t="s">
        <v>116</v>
      </c>
      <c r="U1120" t="s">
        <v>117</v>
      </c>
      <c r="V1120" t="s">
        <v>36</v>
      </c>
      <c r="W1120" t="s">
        <v>118</v>
      </c>
      <c r="Z1120" t="s">
        <v>98</v>
      </c>
      <c r="AA1120" t="str">
        <f t="shared" si="35"/>
        <v>Petroleum Hydrocarbons; EMS code: 0003</v>
      </c>
      <c r="AB1120" t="s">
        <v>43</v>
      </c>
      <c r="AD1120" t="s">
        <v>44</v>
      </c>
    </row>
    <row r="1121" spans="1:31" hidden="1" x14ac:dyDescent="0.35">
      <c r="A1121" t="s">
        <v>119</v>
      </c>
      <c r="B1121" t="s">
        <v>88</v>
      </c>
      <c r="C1121" t="s">
        <v>109</v>
      </c>
      <c r="D1121" t="s">
        <v>90</v>
      </c>
      <c r="E1121" t="s">
        <v>123</v>
      </c>
      <c r="F1121" t="s">
        <v>124</v>
      </c>
      <c r="G1121" t="s">
        <v>125</v>
      </c>
      <c r="H1121">
        <v>500</v>
      </c>
      <c r="I1121" t="s">
        <v>36</v>
      </c>
      <c r="J1121" t="s">
        <v>36</v>
      </c>
      <c r="K1121" t="s">
        <v>36</v>
      </c>
      <c r="L1121">
        <v>0</v>
      </c>
      <c r="P1121" s="2">
        <v>45315</v>
      </c>
      <c r="R1121" t="s">
        <v>126</v>
      </c>
      <c r="T1121" t="s">
        <v>116</v>
      </c>
      <c r="U1121" t="s">
        <v>117</v>
      </c>
      <c r="V1121" t="s">
        <v>36</v>
      </c>
      <c r="W1121" t="s">
        <v>118</v>
      </c>
      <c r="Z1121" t="s">
        <v>98</v>
      </c>
      <c r="AA1121" t="str">
        <f t="shared" si="35"/>
        <v>Petroleum Hydrocarbons; EMS code: 0003</v>
      </c>
      <c r="AB1121" t="s">
        <v>43</v>
      </c>
      <c r="AD1121" t="s">
        <v>44</v>
      </c>
    </row>
    <row r="1122" spans="1:31" hidden="1" x14ac:dyDescent="0.35">
      <c r="A1122" t="s">
        <v>119</v>
      </c>
      <c r="B1122" t="s">
        <v>88</v>
      </c>
      <c r="C1122" t="s">
        <v>109</v>
      </c>
      <c r="D1122" t="s">
        <v>90</v>
      </c>
      <c r="E1122" t="s">
        <v>137</v>
      </c>
      <c r="F1122" t="s">
        <v>12300</v>
      </c>
      <c r="G1122" t="s">
        <v>138</v>
      </c>
      <c r="H1122">
        <v>5</v>
      </c>
      <c r="I1122" t="s">
        <v>36</v>
      </c>
      <c r="J1122" t="s">
        <v>36</v>
      </c>
      <c r="K1122" t="s">
        <v>36</v>
      </c>
      <c r="L1122">
        <v>179</v>
      </c>
      <c r="M1122" t="s">
        <v>139</v>
      </c>
      <c r="N1122" t="s">
        <v>140</v>
      </c>
      <c r="O1122" t="s">
        <v>141</v>
      </c>
      <c r="P1122" s="2">
        <v>35262</v>
      </c>
      <c r="Q1122" t="s">
        <v>142</v>
      </c>
      <c r="R1122" t="s">
        <v>143</v>
      </c>
      <c r="T1122" t="s">
        <v>116</v>
      </c>
      <c r="U1122" t="s">
        <v>117</v>
      </c>
      <c r="V1122" t="s">
        <v>36</v>
      </c>
      <c r="W1122" t="s">
        <v>118</v>
      </c>
      <c r="Z1122" t="s">
        <v>98</v>
      </c>
      <c r="AA1122" t="str">
        <f t="shared" si="35"/>
        <v>Petroleum Hydrocarbons; EMS code: 0003</v>
      </c>
      <c r="AB1122" t="s">
        <v>43</v>
      </c>
      <c r="AD1122" t="s">
        <v>44</v>
      </c>
    </row>
    <row r="1123" spans="1:31" hidden="1" x14ac:dyDescent="0.35">
      <c r="A1123" t="s">
        <v>289</v>
      </c>
      <c r="B1123" t="s">
        <v>259</v>
      </c>
      <c r="C1123" t="s">
        <v>109</v>
      </c>
      <c r="D1123" t="s">
        <v>260</v>
      </c>
      <c r="E1123" t="s">
        <v>286</v>
      </c>
      <c r="F1123" t="s">
        <v>273</v>
      </c>
      <c r="G1123" t="s">
        <v>287</v>
      </c>
      <c r="I1123" t="s">
        <v>35</v>
      </c>
      <c r="J1123" t="s">
        <v>36</v>
      </c>
      <c r="K1123" t="s">
        <v>35</v>
      </c>
      <c r="L1123">
        <v>1051</v>
      </c>
      <c r="O1123" t="s">
        <v>288</v>
      </c>
      <c r="P1123" s="2">
        <v>35167</v>
      </c>
      <c r="Q1123" t="s">
        <v>276</v>
      </c>
      <c r="R1123" t="s">
        <v>39</v>
      </c>
      <c r="T1123" t="s">
        <v>116</v>
      </c>
      <c r="U1123" t="s">
        <v>117</v>
      </c>
      <c r="V1123" t="s">
        <v>36</v>
      </c>
      <c r="W1123" t="s">
        <v>118</v>
      </c>
      <c r="Z1123" t="s">
        <v>642</v>
      </c>
      <c r="AA1123" t="str">
        <f t="shared" si="35"/>
        <v>Physical Properties; EMS code: 0005</v>
      </c>
      <c r="AB1123" t="s">
        <v>691</v>
      </c>
      <c r="AC1123" t="s">
        <v>268</v>
      </c>
      <c r="AD1123" t="s">
        <v>44</v>
      </c>
      <c r="AE1123" t="str">
        <f t="shared" ref="AE1123:AE1186" si="36">IF(AD1123="FIELD_RESULT",F1123,"")</f>
        <v/>
      </c>
    </row>
    <row r="1124" spans="1:31" hidden="1" x14ac:dyDescent="0.35">
      <c r="A1124" t="s">
        <v>301</v>
      </c>
      <c r="B1124" t="s">
        <v>290</v>
      </c>
      <c r="C1124" t="s">
        <v>109</v>
      </c>
      <c r="D1124" t="s">
        <v>291</v>
      </c>
      <c r="E1124" t="s">
        <v>295</v>
      </c>
      <c r="F1124" t="s">
        <v>12304</v>
      </c>
      <c r="G1124" t="s">
        <v>296</v>
      </c>
      <c r="H1124">
        <v>500</v>
      </c>
      <c r="I1124" t="s">
        <v>36</v>
      </c>
      <c r="J1124" t="s">
        <v>36</v>
      </c>
      <c r="K1124" t="s">
        <v>36</v>
      </c>
      <c r="L1124">
        <v>2189</v>
      </c>
      <c r="M1124" t="s">
        <v>297</v>
      </c>
      <c r="N1124" t="s">
        <v>298</v>
      </c>
      <c r="O1124" t="s">
        <v>299</v>
      </c>
      <c r="P1124" s="2">
        <v>35738</v>
      </c>
      <c r="Q1124" t="s">
        <v>300</v>
      </c>
      <c r="R1124" t="s">
        <v>187</v>
      </c>
      <c r="T1124" t="s">
        <v>116</v>
      </c>
      <c r="U1124" t="s">
        <v>117</v>
      </c>
      <c r="V1124" t="s">
        <v>36</v>
      </c>
      <c r="W1124" t="s">
        <v>118</v>
      </c>
      <c r="Z1124" t="s">
        <v>642</v>
      </c>
      <c r="AA1124" t="str">
        <f t="shared" si="35"/>
        <v>Physical Properties; EMS code: 0006</v>
      </c>
      <c r="AB1124" t="s">
        <v>691</v>
      </c>
      <c r="AC1124" t="s">
        <v>268</v>
      </c>
      <c r="AD1124" t="s">
        <v>44</v>
      </c>
      <c r="AE1124" t="str">
        <f t="shared" si="36"/>
        <v/>
      </c>
    </row>
    <row r="1125" spans="1:31" hidden="1" x14ac:dyDescent="0.35">
      <c r="A1125" t="s">
        <v>852</v>
      </c>
      <c r="B1125" t="s">
        <v>840</v>
      </c>
      <c r="C1125" t="s">
        <v>109</v>
      </c>
      <c r="D1125" t="s">
        <v>841</v>
      </c>
      <c r="E1125" t="s">
        <v>295</v>
      </c>
      <c r="F1125" t="s">
        <v>12304</v>
      </c>
      <c r="G1125" t="s">
        <v>296</v>
      </c>
      <c r="H1125">
        <v>500</v>
      </c>
      <c r="I1125" t="s">
        <v>36</v>
      </c>
      <c r="J1125" t="s">
        <v>36</v>
      </c>
      <c r="K1125" t="s">
        <v>36</v>
      </c>
      <c r="L1125">
        <v>1052</v>
      </c>
      <c r="M1125" t="s">
        <v>849</v>
      </c>
      <c r="N1125" t="s">
        <v>850</v>
      </c>
      <c r="O1125" t="s">
        <v>851</v>
      </c>
      <c r="P1125" s="2">
        <v>35738</v>
      </c>
      <c r="Q1125" t="s">
        <v>300</v>
      </c>
      <c r="R1125" t="s">
        <v>187</v>
      </c>
      <c r="T1125" t="s">
        <v>116</v>
      </c>
      <c r="U1125" t="s">
        <v>117</v>
      </c>
      <c r="V1125" t="s">
        <v>36</v>
      </c>
      <c r="W1125" t="s">
        <v>118</v>
      </c>
      <c r="Z1125" t="s">
        <v>642</v>
      </c>
      <c r="AA1125" t="str">
        <f t="shared" si="35"/>
        <v>Physical Properties; EMS code: 0032</v>
      </c>
      <c r="AB1125" t="s">
        <v>691</v>
      </c>
      <c r="AC1125" t="s">
        <v>268</v>
      </c>
      <c r="AD1125" t="s">
        <v>44</v>
      </c>
      <c r="AE1125" t="str">
        <f t="shared" si="36"/>
        <v/>
      </c>
    </row>
    <row r="1126" spans="1:31" hidden="1" x14ac:dyDescent="0.35">
      <c r="A1126" t="s">
        <v>1075</v>
      </c>
      <c r="B1126" t="s">
        <v>1070</v>
      </c>
      <c r="C1126" t="s">
        <v>109</v>
      </c>
      <c r="D1126" t="s">
        <v>1071</v>
      </c>
      <c r="E1126" t="s">
        <v>1072</v>
      </c>
      <c r="F1126" t="s">
        <v>1073</v>
      </c>
      <c r="G1126" t="s">
        <v>1073</v>
      </c>
      <c r="H1126">
        <v>300</v>
      </c>
      <c r="I1126" t="s">
        <v>35</v>
      </c>
      <c r="J1126" t="s">
        <v>36</v>
      </c>
      <c r="K1126" t="s">
        <v>36</v>
      </c>
      <c r="L1126">
        <v>98</v>
      </c>
      <c r="O1126" t="s">
        <v>1074</v>
      </c>
      <c r="P1126" s="2">
        <v>35167</v>
      </c>
      <c r="Q1126" t="s">
        <v>960</v>
      </c>
      <c r="R1126" t="s">
        <v>39</v>
      </c>
      <c r="T1126" t="s">
        <v>116</v>
      </c>
      <c r="U1126" t="s">
        <v>117</v>
      </c>
      <c r="V1126" t="s">
        <v>36</v>
      </c>
      <c r="W1126" t="s">
        <v>118</v>
      </c>
      <c r="Z1126" t="s">
        <v>1076</v>
      </c>
      <c r="AA1126" t="str">
        <f t="shared" si="35"/>
        <v>Carbon; EMS code: 0103</v>
      </c>
      <c r="AB1126" t="s">
        <v>43</v>
      </c>
      <c r="AC1126" t="s">
        <v>268</v>
      </c>
      <c r="AD1126" t="s">
        <v>44</v>
      </c>
      <c r="AE1126" t="str">
        <f t="shared" si="36"/>
        <v/>
      </c>
    </row>
    <row r="1127" spans="1:31" hidden="1" x14ac:dyDescent="0.35">
      <c r="A1127" t="s">
        <v>1075</v>
      </c>
      <c r="B1127" t="s">
        <v>1070</v>
      </c>
      <c r="C1127" t="s">
        <v>109</v>
      </c>
      <c r="D1127" t="s">
        <v>1071</v>
      </c>
      <c r="E1127" t="s">
        <v>1106</v>
      </c>
      <c r="F1127" t="s">
        <v>1107</v>
      </c>
      <c r="G1127" t="s">
        <v>1107</v>
      </c>
      <c r="H1127">
        <v>300</v>
      </c>
      <c r="I1127" t="s">
        <v>36</v>
      </c>
      <c r="J1127" t="s">
        <v>36</v>
      </c>
      <c r="K1127" t="s">
        <v>36</v>
      </c>
      <c r="L1127">
        <v>282</v>
      </c>
      <c r="M1127" t="s">
        <v>1108</v>
      </c>
      <c r="N1127" t="s">
        <v>1109</v>
      </c>
      <c r="O1127" t="s">
        <v>1110</v>
      </c>
      <c r="P1127" s="2">
        <v>35167</v>
      </c>
      <c r="Q1127" t="s">
        <v>319</v>
      </c>
      <c r="R1127" t="s">
        <v>39</v>
      </c>
      <c r="T1127" t="s">
        <v>116</v>
      </c>
      <c r="U1127" t="s">
        <v>117</v>
      </c>
      <c r="V1127" t="s">
        <v>36</v>
      </c>
      <c r="W1127" t="s">
        <v>118</v>
      </c>
      <c r="Z1127" t="s">
        <v>1076</v>
      </c>
      <c r="AA1127" t="str">
        <f t="shared" si="35"/>
        <v>Carbon; EMS code: 0103</v>
      </c>
      <c r="AB1127" t="s">
        <v>43</v>
      </c>
      <c r="AC1127" t="s">
        <v>268</v>
      </c>
      <c r="AD1127" t="s">
        <v>44</v>
      </c>
      <c r="AE1127" t="str">
        <f t="shared" si="36"/>
        <v/>
      </c>
    </row>
    <row r="1128" spans="1:31" hidden="1" x14ac:dyDescent="0.35">
      <c r="A1128" t="s">
        <v>1075</v>
      </c>
      <c r="B1128" t="s">
        <v>1070</v>
      </c>
      <c r="C1128" t="s">
        <v>109</v>
      </c>
      <c r="D1128" t="s">
        <v>1071</v>
      </c>
      <c r="E1128" t="s">
        <v>1111</v>
      </c>
      <c r="F1128" t="s">
        <v>12326</v>
      </c>
      <c r="G1128" t="s">
        <v>1112</v>
      </c>
      <c r="H1128">
        <v>0.1</v>
      </c>
      <c r="I1128" t="s">
        <v>36</v>
      </c>
      <c r="J1128" t="s">
        <v>36</v>
      </c>
      <c r="K1128" t="s">
        <v>36</v>
      </c>
      <c r="L1128">
        <v>629</v>
      </c>
      <c r="M1128" t="s">
        <v>1113</v>
      </c>
      <c r="N1128" t="s">
        <v>1114</v>
      </c>
      <c r="O1128" t="s">
        <v>1115</v>
      </c>
      <c r="P1128" s="2">
        <v>35167</v>
      </c>
      <c r="Q1128" t="s">
        <v>960</v>
      </c>
      <c r="R1128" t="s">
        <v>39</v>
      </c>
      <c r="T1128" t="s">
        <v>116</v>
      </c>
      <c r="U1128" t="s">
        <v>117</v>
      </c>
      <c r="V1128" t="s">
        <v>36</v>
      </c>
      <c r="W1128" t="s">
        <v>118</v>
      </c>
      <c r="Z1128" t="s">
        <v>1076</v>
      </c>
      <c r="AA1128" t="str">
        <f t="shared" si="35"/>
        <v>Carbon; EMS code: 0103</v>
      </c>
      <c r="AB1128" t="s">
        <v>43</v>
      </c>
      <c r="AC1128" t="s">
        <v>268</v>
      </c>
      <c r="AD1128" t="s">
        <v>44</v>
      </c>
      <c r="AE1128" t="str">
        <f t="shared" si="36"/>
        <v/>
      </c>
    </row>
    <row r="1129" spans="1:31" hidden="1" x14ac:dyDescent="0.35">
      <c r="A1129" t="s">
        <v>1155</v>
      </c>
      <c r="B1129" t="s">
        <v>1152</v>
      </c>
      <c r="C1129" t="s">
        <v>109</v>
      </c>
      <c r="D1129" t="s">
        <v>1153</v>
      </c>
      <c r="E1129" t="s">
        <v>1072</v>
      </c>
      <c r="F1129" t="s">
        <v>1073</v>
      </c>
      <c r="G1129" t="s">
        <v>1073</v>
      </c>
      <c r="H1129">
        <v>0.02</v>
      </c>
      <c r="I1129" t="s">
        <v>35</v>
      </c>
      <c r="J1129" t="s">
        <v>36</v>
      </c>
      <c r="K1129" t="s">
        <v>36</v>
      </c>
      <c r="L1129">
        <v>2</v>
      </c>
      <c r="O1129" t="s">
        <v>1154</v>
      </c>
      <c r="P1129" s="2">
        <v>35167</v>
      </c>
      <c r="Q1129" t="s">
        <v>960</v>
      </c>
      <c r="R1129" t="s">
        <v>39</v>
      </c>
      <c r="T1129" t="s">
        <v>116</v>
      </c>
      <c r="U1129" t="s">
        <v>117</v>
      </c>
      <c r="V1129" t="s">
        <v>36</v>
      </c>
      <c r="W1129" t="s">
        <v>118</v>
      </c>
      <c r="Y1129" t="s">
        <v>1156</v>
      </c>
      <c r="Z1129" t="s">
        <v>535</v>
      </c>
      <c r="AA1129" t="str">
        <f t="shared" si="35"/>
        <v>Inorganics; EMS code: 0105</v>
      </c>
      <c r="AB1129" t="s">
        <v>43</v>
      </c>
      <c r="AD1129" t="s">
        <v>44</v>
      </c>
      <c r="AE1129" t="str">
        <f t="shared" si="36"/>
        <v/>
      </c>
    </row>
    <row r="1130" spans="1:31" hidden="1" x14ac:dyDescent="0.35">
      <c r="A1130" t="s">
        <v>1220</v>
      </c>
      <c r="B1130" t="s">
        <v>1215</v>
      </c>
      <c r="C1130" t="s">
        <v>109</v>
      </c>
      <c r="D1130" t="s">
        <v>1216</v>
      </c>
      <c r="E1130" t="s">
        <v>1072</v>
      </c>
      <c r="F1130" t="s">
        <v>1073</v>
      </c>
      <c r="G1130" t="s">
        <v>1073</v>
      </c>
      <c r="H1130">
        <v>20</v>
      </c>
      <c r="I1130" t="s">
        <v>35</v>
      </c>
      <c r="J1130" t="s">
        <v>36</v>
      </c>
      <c r="K1130" t="s">
        <v>36</v>
      </c>
      <c r="L1130">
        <v>23</v>
      </c>
      <c r="O1130" t="s">
        <v>1219</v>
      </c>
      <c r="P1130" s="2">
        <v>35167</v>
      </c>
      <c r="Q1130" t="s">
        <v>960</v>
      </c>
      <c r="R1130" t="s">
        <v>39</v>
      </c>
      <c r="T1130" t="s">
        <v>116</v>
      </c>
      <c r="U1130" t="s">
        <v>117</v>
      </c>
      <c r="V1130" t="s">
        <v>36</v>
      </c>
      <c r="W1130" t="s">
        <v>118</v>
      </c>
      <c r="Y1130" t="s">
        <v>1218</v>
      </c>
      <c r="AA1130" t="str">
        <f t="shared" si="35"/>
        <v>EMS code: 0106</v>
      </c>
      <c r="AB1130" t="s">
        <v>43</v>
      </c>
      <c r="AC1130" t="s">
        <v>268</v>
      </c>
      <c r="AD1130" t="s">
        <v>44</v>
      </c>
      <c r="AE1130" t="str">
        <f t="shared" si="36"/>
        <v/>
      </c>
    </row>
    <row r="1131" spans="1:31" hidden="1" x14ac:dyDescent="0.35">
      <c r="A1131" t="s">
        <v>1220</v>
      </c>
      <c r="B1131" t="s">
        <v>1215</v>
      </c>
      <c r="C1131" t="s">
        <v>109</v>
      </c>
      <c r="D1131" t="s">
        <v>1216</v>
      </c>
      <c r="E1131" t="s">
        <v>1221</v>
      </c>
      <c r="F1131" t="s">
        <v>1222</v>
      </c>
      <c r="G1131" t="s">
        <v>1222</v>
      </c>
      <c r="H1131">
        <v>2</v>
      </c>
      <c r="I1131" t="s">
        <v>36</v>
      </c>
      <c r="J1131" t="s">
        <v>36</v>
      </c>
      <c r="K1131" t="s">
        <v>36</v>
      </c>
      <c r="L1131">
        <v>2</v>
      </c>
      <c r="O1131" t="s">
        <v>1223</v>
      </c>
      <c r="P1131" s="2">
        <v>35167</v>
      </c>
      <c r="Q1131" t="s">
        <v>960</v>
      </c>
      <c r="R1131" t="s">
        <v>39</v>
      </c>
      <c r="T1131" t="s">
        <v>116</v>
      </c>
      <c r="U1131" t="s">
        <v>117</v>
      </c>
      <c r="V1131" t="s">
        <v>36</v>
      </c>
      <c r="W1131" t="s">
        <v>118</v>
      </c>
      <c r="Y1131" t="s">
        <v>1218</v>
      </c>
      <c r="AA1131" t="str">
        <f t="shared" si="35"/>
        <v>EMS code: 0106</v>
      </c>
      <c r="AB1131" t="s">
        <v>43</v>
      </c>
      <c r="AC1131" t="s">
        <v>268</v>
      </c>
      <c r="AD1131" t="s">
        <v>44</v>
      </c>
      <c r="AE1131" t="str">
        <f t="shared" si="36"/>
        <v/>
      </c>
    </row>
    <row r="1132" spans="1:31" hidden="1" x14ac:dyDescent="0.35">
      <c r="A1132" t="s">
        <v>1266</v>
      </c>
      <c r="B1132" t="s">
        <v>1242</v>
      </c>
      <c r="C1132" t="s">
        <v>109</v>
      </c>
      <c r="D1132" t="s">
        <v>1243</v>
      </c>
      <c r="E1132" t="s">
        <v>286</v>
      </c>
      <c r="F1132" t="s">
        <v>273</v>
      </c>
      <c r="G1132" t="s">
        <v>287</v>
      </c>
      <c r="I1132" t="s">
        <v>35</v>
      </c>
      <c r="J1132" t="s">
        <v>36</v>
      </c>
      <c r="K1132" t="s">
        <v>35</v>
      </c>
      <c r="L1132">
        <v>6944</v>
      </c>
      <c r="O1132" t="s">
        <v>186</v>
      </c>
      <c r="P1132" s="2">
        <v>35167</v>
      </c>
      <c r="Q1132" t="s">
        <v>276</v>
      </c>
      <c r="R1132" t="s">
        <v>39</v>
      </c>
      <c r="T1132" t="s">
        <v>116</v>
      </c>
      <c r="U1132" t="s">
        <v>117</v>
      </c>
      <c r="V1132" t="s">
        <v>36</v>
      </c>
      <c r="W1132" t="s">
        <v>118</v>
      </c>
      <c r="Z1132" t="s">
        <v>1041</v>
      </c>
      <c r="AA1132" t="str">
        <f t="shared" si="35"/>
        <v>Major Ions; EMS code: 0107</v>
      </c>
      <c r="AB1132" t="s">
        <v>43</v>
      </c>
      <c r="AC1132" t="s">
        <v>268</v>
      </c>
      <c r="AD1132" t="s">
        <v>44</v>
      </c>
      <c r="AE1132" t="str">
        <f t="shared" si="36"/>
        <v/>
      </c>
    </row>
    <row r="1133" spans="1:31" hidden="1" x14ac:dyDescent="0.35">
      <c r="A1133" t="s">
        <v>1336</v>
      </c>
      <c r="B1133" t="s">
        <v>1323</v>
      </c>
      <c r="C1133" t="s">
        <v>109</v>
      </c>
      <c r="D1133" t="s">
        <v>1324</v>
      </c>
      <c r="E1133" t="s">
        <v>286</v>
      </c>
      <c r="F1133" t="s">
        <v>273</v>
      </c>
      <c r="G1133" t="s">
        <v>287</v>
      </c>
      <c r="I1133" t="s">
        <v>35</v>
      </c>
      <c r="J1133" t="s">
        <v>36</v>
      </c>
      <c r="K1133" t="s">
        <v>35</v>
      </c>
      <c r="L1133">
        <v>14</v>
      </c>
      <c r="O1133" t="s">
        <v>1335</v>
      </c>
      <c r="P1133" s="2">
        <v>35167</v>
      </c>
      <c r="Q1133" t="s">
        <v>1284</v>
      </c>
      <c r="R1133" t="s">
        <v>39</v>
      </c>
      <c r="T1133" t="s">
        <v>116</v>
      </c>
      <c r="U1133" t="s">
        <v>117</v>
      </c>
      <c r="V1133" t="s">
        <v>36</v>
      </c>
      <c r="W1133" t="s">
        <v>118</v>
      </c>
      <c r="Y1133" t="s">
        <v>12753</v>
      </c>
      <c r="Z1133" t="s">
        <v>1287</v>
      </c>
      <c r="AA1133" t="str">
        <f t="shared" si="35"/>
        <v>Nutrients; EMS code: 0109</v>
      </c>
      <c r="AB1133" t="s">
        <v>43</v>
      </c>
      <c r="AC1133" t="s">
        <v>268</v>
      </c>
      <c r="AD1133" t="s">
        <v>44</v>
      </c>
      <c r="AE1133" t="str">
        <f t="shared" si="36"/>
        <v/>
      </c>
    </row>
    <row r="1134" spans="1:31" hidden="1" x14ac:dyDescent="0.35">
      <c r="A1134" t="s">
        <v>1384</v>
      </c>
      <c r="B1134" t="s">
        <v>1368</v>
      </c>
      <c r="C1134" t="s">
        <v>109</v>
      </c>
      <c r="D1134" t="s">
        <v>1369</v>
      </c>
      <c r="E1134" t="s">
        <v>1072</v>
      </c>
      <c r="F1134" t="s">
        <v>1073</v>
      </c>
      <c r="G1134" t="s">
        <v>1073</v>
      </c>
      <c r="H1134">
        <v>30</v>
      </c>
      <c r="I1134" t="s">
        <v>35</v>
      </c>
      <c r="J1134" t="s">
        <v>36</v>
      </c>
      <c r="K1134" t="s">
        <v>36</v>
      </c>
      <c r="L1134">
        <v>208</v>
      </c>
      <c r="O1134" t="s">
        <v>1074</v>
      </c>
      <c r="P1134" s="2">
        <v>35167</v>
      </c>
      <c r="Q1134" t="s">
        <v>960</v>
      </c>
      <c r="R1134" t="s">
        <v>39</v>
      </c>
      <c r="T1134" t="s">
        <v>116</v>
      </c>
      <c r="U1134" t="s">
        <v>117</v>
      </c>
      <c r="V1134" t="s">
        <v>36</v>
      </c>
      <c r="W1134" t="s">
        <v>118</v>
      </c>
      <c r="Z1134" t="s">
        <v>1287</v>
      </c>
      <c r="AA1134" t="str">
        <f t="shared" si="35"/>
        <v>Nutrients; EMS code: 0113</v>
      </c>
      <c r="AB1134" t="s">
        <v>43</v>
      </c>
      <c r="AD1134" t="s">
        <v>44</v>
      </c>
      <c r="AE1134" t="str">
        <f t="shared" si="36"/>
        <v/>
      </c>
    </row>
    <row r="1135" spans="1:31" hidden="1" x14ac:dyDescent="0.35">
      <c r="A1135" t="s">
        <v>1384</v>
      </c>
      <c r="B1135" t="s">
        <v>1368</v>
      </c>
      <c r="C1135" t="s">
        <v>109</v>
      </c>
      <c r="D1135" t="s">
        <v>1369</v>
      </c>
      <c r="E1135" t="s">
        <v>1394</v>
      </c>
      <c r="F1135" t="s">
        <v>1395</v>
      </c>
      <c r="G1135" t="s">
        <v>1396</v>
      </c>
      <c r="H1135">
        <v>30</v>
      </c>
      <c r="I1135" t="s">
        <v>36</v>
      </c>
      <c r="J1135" t="s">
        <v>36</v>
      </c>
      <c r="K1135" t="s">
        <v>36</v>
      </c>
      <c r="L1135">
        <v>652</v>
      </c>
      <c r="M1135" t="s">
        <v>1397</v>
      </c>
      <c r="N1135" t="s">
        <v>1398</v>
      </c>
      <c r="O1135" t="s">
        <v>1335</v>
      </c>
      <c r="P1135" s="2">
        <v>35167</v>
      </c>
      <c r="Q1135" t="s">
        <v>960</v>
      </c>
      <c r="R1135" t="s">
        <v>39</v>
      </c>
      <c r="T1135" t="s">
        <v>116</v>
      </c>
      <c r="U1135" t="s">
        <v>117</v>
      </c>
      <c r="V1135" t="s">
        <v>36</v>
      </c>
      <c r="W1135" t="s">
        <v>118</v>
      </c>
      <c r="Z1135" t="s">
        <v>1287</v>
      </c>
      <c r="AA1135" t="str">
        <f t="shared" si="35"/>
        <v>Nutrients; EMS code: 0113</v>
      </c>
      <c r="AB1135" t="s">
        <v>43</v>
      </c>
      <c r="AD1135" t="s">
        <v>44</v>
      </c>
      <c r="AE1135" t="str">
        <f t="shared" si="36"/>
        <v/>
      </c>
    </row>
    <row r="1136" spans="1:31" hidden="1" x14ac:dyDescent="0.35">
      <c r="A1136" t="s">
        <v>1462</v>
      </c>
      <c r="B1136" t="s">
        <v>1437</v>
      </c>
      <c r="C1136" t="s">
        <v>109</v>
      </c>
      <c r="D1136" t="s">
        <v>1438</v>
      </c>
      <c r="E1136" t="s">
        <v>1458</v>
      </c>
      <c r="F1136" t="s">
        <v>12351</v>
      </c>
      <c r="G1136" t="s">
        <v>1455</v>
      </c>
      <c r="H1136">
        <v>50</v>
      </c>
      <c r="I1136" t="s">
        <v>36</v>
      </c>
      <c r="J1136" t="s">
        <v>36</v>
      </c>
      <c r="K1136" t="s">
        <v>36</v>
      </c>
      <c r="L1136">
        <v>523</v>
      </c>
      <c r="M1136" t="s">
        <v>1459</v>
      </c>
      <c r="N1136" t="s">
        <v>1460</v>
      </c>
      <c r="O1136" t="s">
        <v>1461</v>
      </c>
      <c r="P1136" s="2">
        <v>35443</v>
      </c>
      <c r="Q1136" t="s">
        <v>133</v>
      </c>
      <c r="R1136" t="s">
        <v>143</v>
      </c>
      <c r="T1136" t="s">
        <v>116</v>
      </c>
      <c r="U1136" t="s">
        <v>117</v>
      </c>
      <c r="V1136" t="s">
        <v>36</v>
      </c>
      <c r="W1136" t="s">
        <v>118</v>
      </c>
      <c r="Z1136" t="s">
        <v>1287</v>
      </c>
      <c r="AA1136" t="str">
        <f t="shared" si="35"/>
        <v>Nutrients; EMS code: 0114</v>
      </c>
      <c r="AB1136" t="s">
        <v>43</v>
      </c>
      <c r="AC1136" t="s">
        <v>268</v>
      </c>
      <c r="AD1136" t="s">
        <v>44</v>
      </c>
      <c r="AE1136" t="str">
        <f t="shared" si="36"/>
        <v/>
      </c>
    </row>
    <row r="1137" spans="1:31" hidden="1" x14ac:dyDescent="0.35">
      <c r="A1137" t="s">
        <v>1462</v>
      </c>
      <c r="B1137" t="s">
        <v>1437</v>
      </c>
      <c r="C1137" t="s">
        <v>109</v>
      </c>
      <c r="D1137" t="s">
        <v>1438</v>
      </c>
      <c r="E1137" t="s">
        <v>1467</v>
      </c>
      <c r="F1137" t="s">
        <v>12351</v>
      </c>
      <c r="G1137" t="s">
        <v>1455</v>
      </c>
      <c r="H1137">
        <v>50</v>
      </c>
      <c r="I1137" t="s">
        <v>36</v>
      </c>
      <c r="J1137" t="s">
        <v>36</v>
      </c>
      <c r="K1137" t="s">
        <v>36</v>
      </c>
      <c r="L1137">
        <v>287</v>
      </c>
      <c r="M1137" t="s">
        <v>1468</v>
      </c>
      <c r="N1137" t="s">
        <v>1398</v>
      </c>
      <c r="O1137" t="s">
        <v>1335</v>
      </c>
      <c r="P1137" s="2">
        <v>35443</v>
      </c>
      <c r="Q1137" t="s">
        <v>133</v>
      </c>
      <c r="R1137" t="s">
        <v>143</v>
      </c>
      <c r="T1137" t="s">
        <v>116</v>
      </c>
      <c r="U1137" t="s">
        <v>117</v>
      </c>
      <c r="V1137" t="s">
        <v>36</v>
      </c>
      <c r="W1137" t="s">
        <v>118</v>
      </c>
      <c r="Z1137" t="s">
        <v>1287</v>
      </c>
      <c r="AA1137" t="str">
        <f t="shared" si="35"/>
        <v>Nutrients; EMS code: 0114</v>
      </c>
      <c r="AB1137" t="s">
        <v>43</v>
      </c>
      <c r="AC1137" t="s">
        <v>268</v>
      </c>
      <c r="AD1137" t="s">
        <v>44</v>
      </c>
      <c r="AE1137" t="str">
        <f t="shared" si="36"/>
        <v/>
      </c>
    </row>
    <row r="1138" spans="1:31" hidden="1" x14ac:dyDescent="0.35">
      <c r="A1138" t="s">
        <v>1585</v>
      </c>
      <c r="B1138" t="s">
        <v>1578</v>
      </c>
      <c r="C1138" t="s">
        <v>109</v>
      </c>
      <c r="D1138" t="s">
        <v>1579</v>
      </c>
      <c r="E1138" t="s">
        <v>1580</v>
      </c>
      <c r="F1138" t="s">
        <v>1581</v>
      </c>
      <c r="G1138" t="s">
        <v>1581</v>
      </c>
      <c r="H1138">
        <v>0.02</v>
      </c>
      <c r="I1138" t="s">
        <v>36</v>
      </c>
      <c r="J1138" t="s">
        <v>36</v>
      </c>
      <c r="K1138" t="s">
        <v>36</v>
      </c>
      <c r="L1138">
        <v>15</v>
      </c>
      <c r="M1138" t="s">
        <v>1582</v>
      </c>
      <c r="N1138" t="s">
        <v>1583</v>
      </c>
      <c r="O1138" t="s">
        <v>1584</v>
      </c>
      <c r="P1138" s="2">
        <v>44749</v>
      </c>
      <c r="R1138" t="s">
        <v>39</v>
      </c>
      <c r="T1138" t="s">
        <v>116</v>
      </c>
      <c r="U1138" t="s">
        <v>117</v>
      </c>
      <c r="V1138" t="s">
        <v>36</v>
      </c>
      <c r="W1138" t="s">
        <v>118</v>
      </c>
      <c r="Y1138" t="s">
        <v>1586</v>
      </c>
      <c r="Z1138" t="s">
        <v>1547</v>
      </c>
      <c r="AA1138" t="str">
        <f t="shared" si="35"/>
        <v>Organics; EMS code: 0119</v>
      </c>
      <c r="AB1138" t="s">
        <v>43</v>
      </c>
      <c r="AD1138" t="s">
        <v>44</v>
      </c>
      <c r="AE1138" t="str">
        <f t="shared" si="36"/>
        <v/>
      </c>
    </row>
    <row r="1139" spans="1:31" hidden="1" x14ac:dyDescent="0.35">
      <c r="A1139" t="s">
        <v>1686</v>
      </c>
      <c r="B1139" t="s">
        <v>1668</v>
      </c>
      <c r="C1139" t="s">
        <v>109</v>
      </c>
      <c r="D1139" t="s">
        <v>1669</v>
      </c>
      <c r="E1139" t="s">
        <v>1681</v>
      </c>
      <c r="F1139" t="s">
        <v>1682</v>
      </c>
      <c r="G1139" t="s">
        <v>1682</v>
      </c>
      <c r="H1139">
        <v>500</v>
      </c>
      <c r="I1139" t="s">
        <v>36</v>
      </c>
      <c r="J1139" t="s">
        <v>36</v>
      </c>
      <c r="K1139" t="s">
        <v>36</v>
      </c>
      <c r="L1139">
        <v>1161</v>
      </c>
      <c r="M1139" t="s">
        <v>1683</v>
      </c>
      <c r="N1139" t="s">
        <v>1684</v>
      </c>
      <c r="O1139" t="s">
        <v>1685</v>
      </c>
      <c r="P1139" s="2">
        <v>35167</v>
      </c>
      <c r="Q1139" t="s">
        <v>960</v>
      </c>
      <c r="R1139" t="s">
        <v>39</v>
      </c>
      <c r="T1139" t="s">
        <v>116</v>
      </c>
      <c r="U1139" t="s">
        <v>117</v>
      </c>
      <c r="V1139" t="s">
        <v>36</v>
      </c>
      <c r="W1139" t="s">
        <v>118</v>
      </c>
      <c r="Z1139" t="s">
        <v>1076</v>
      </c>
      <c r="AA1139" t="str">
        <f t="shared" si="35"/>
        <v>Carbon; EMS code: 0124</v>
      </c>
      <c r="AB1139" t="s">
        <v>43</v>
      </c>
      <c r="AC1139" t="s">
        <v>268</v>
      </c>
      <c r="AD1139" t="s">
        <v>44</v>
      </c>
      <c r="AE1139" t="str">
        <f t="shared" si="36"/>
        <v/>
      </c>
    </row>
    <row r="1140" spans="1:31" hidden="1" x14ac:dyDescent="0.35">
      <c r="A1140" t="s">
        <v>1686</v>
      </c>
      <c r="B1140" t="s">
        <v>1668</v>
      </c>
      <c r="C1140" t="s">
        <v>109</v>
      </c>
      <c r="D1140" t="s">
        <v>1669</v>
      </c>
      <c r="E1140" t="s">
        <v>1106</v>
      </c>
      <c r="F1140" t="s">
        <v>1107</v>
      </c>
      <c r="G1140" t="s">
        <v>1107</v>
      </c>
      <c r="H1140">
        <v>0.1</v>
      </c>
      <c r="I1140" t="s">
        <v>36</v>
      </c>
      <c r="J1140" t="s">
        <v>36</v>
      </c>
      <c r="K1140" t="s">
        <v>36</v>
      </c>
      <c r="L1140">
        <v>84</v>
      </c>
      <c r="M1140" t="s">
        <v>1695</v>
      </c>
      <c r="N1140" t="s">
        <v>1695</v>
      </c>
      <c r="O1140" t="s">
        <v>1696</v>
      </c>
      <c r="P1140" s="2">
        <v>35167</v>
      </c>
      <c r="Q1140" t="s">
        <v>276</v>
      </c>
      <c r="R1140" t="s">
        <v>39</v>
      </c>
      <c r="T1140" t="s">
        <v>116</v>
      </c>
      <c r="U1140" t="s">
        <v>117</v>
      </c>
      <c r="V1140" t="s">
        <v>36</v>
      </c>
      <c r="W1140" t="s">
        <v>118</v>
      </c>
      <c r="Z1140" t="s">
        <v>1076</v>
      </c>
      <c r="AA1140" t="str">
        <f t="shared" si="35"/>
        <v>Carbon; EMS code: 0124</v>
      </c>
      <c r="AB1140" t="s">
        <v>43</v>
      </c>
      <c r="AC1140" t="s">
        <v>268</v>
      </c>
      <c r="AD1140" t="s">
        <v>44</v>
      </c>
      <c r="AE1140" t="str">
        <f t="shared" si="36"/>
        <v/>
      </c>
    </row>
    <row r="1141" spans="1:31" hidden="1" x14ac:dyDescent="0.35">
      <c r="A1141" t="s">
        <v>1686</v>
      </c>
      <c r="B1141" t="s">
        <v>1668</v>
      </c>
      <c r="C1141" t="s">
        <v>109</v>
      </c>
      <c r="D1141" t="s">
        <v>1669</v>
      </c>
      <c r="E1141" t="s">
        <v>286</v>
      </c>
      <c r="F1141" t="s">
        <v>273</v>
      </c>
      <c r="G1141" t="s">
        <v>287</v>
      </c>
      <c r="I1141" t="s">
        <v>35</v>
      </c>
      <c r="J1141" t="s">
        <v>36</v>
      </c>
      <c r="K1141" t="s">
        <v>35</v>
      </c>
      <c r="L1141">
        <v>100</v>
      </c>
      <c r="O1141" t="s">
        <v>1697</v>
      </c>
      <c r="P1141" s="2">
        <v>35167</v>
      </c>
      <c r="Q1141" t="s">
        <v>1284</v>
      </c>
      <c r="R1141" t="s">
        <v>39</v>
      </c>
      <c r="T1141" t="s">
        <v>116</v>
      </c>
      <c r="U1141" t="s">
        <v>117</v>
      </c>
      <c r="V1141" t="s">
        <v>36</v>
      </c>
      <c r="W1141" t="s">
        <v>118</v>
      </c>
      <c r="Z1141" t="s">
        <v>1076</v>
      </c>
      <c r="AA1141" t="str">
        <f t="shared" si="35"/>
        <v>Carbon; EMS code: 0124</v>
      </c>
      <c r="AB1141" t="s">
        <v>43</v>
      </c>
      <c r="AC1141" t="s">
        <v>268</v>
      </c>
      <c r="AD1141" t="s">
        <v>44</v>
      </c>
      <c r="AE1141" t="str">
        <f t="shared" si="36"/>
        <v/>
      </c>
    </row>
    <row r="1142" spans="1:31" hidden="1" x14ac:dyDescent="0.35">
      <c r="A1142" t="s">
        <v>1686</v>
      </c>
      <c r="B1142" t="s">
        <v>1668</v>
      </c>
      <c r="C1142" t="s">
        <v>109</v>
      </c>
      <c r="D1142" t="s">
        <v>1669</v>
      </c>
      <c r="E1142" t="s">
        <v>1072</v>
      </c>
      <c r="F1142" t="s">
        <v>1073</v>
      </c>
      <c r="G1142" t="s">
        <v>1073</v>
      </c>
      <c r="H1142">
        <v>0.3</v>
      </c>
      <c r="I1142" t="s">
        <v>35</v>
      </c>
      <c r="J1142" t="s">
        <v>36</v>
      </c>
      <c r="K1142" t="s">
        <v>36</v>
      </c>
      <c r="L1142">
        <v>70</v>
      </c>
      <c r="O1142" t="s">
        <v>1712</v>
      </c>
      <c r="P1142" s="2">
        <v>35167</v>
      </c>
      <c r="Q1142" t="s">
        <v>960</v>
      </c>
      <c r="R1142" t="s">
        <v>39</v>
      </c>
      <c r="T1142" t="s">
        <v>116</v>
      </c>
      <c r="U1142" t="s">
        <v>117</v>
      </c>
      <c r="V1142" t="s">
        <v>36</v>
      </c>
      <c r="W1142" t="s">
        <v>118</v>
      </c>
      <c r="Z1142" t="s">
        <v>1076</v>
      </c>
      <c r="AA1142" t="str">
        <f t="shared" si="35"/>
        <v>Carbon; EMS code: 0124</v>
      </c>
      <c r="AB1142" t="s">
        <v>43</v>
      </c>
      <c r="AC1142" t="s">
        <v>268</v>
      </c>
      <c r="AD1142" t="s">
        <v>44</v>
      </c>
      <c r="AE1142" t="str">
        <f t="shared" si="36"/>
        <v/>
      </c>
    </row>
    <row r="1143" spans="1:31" hidden="1" x14ac:dyDescent="0.35">
      <c r="A1143" t="s">
        <v>1740</v>
      </c>
      <c r="B1143" t="s">
        <v>1713</v>
      </c>
      <c r="C1143" t="s">
        <v>109</v>
      </c>
      <c r="D1143" t="s">
        <v>1714</v>
      </c>
      <c r="E1143" t="s">
        <v>1737</v>
      </c>
      <c r="F1143" t="s">
        <v>12373</v>
      </c>
      <c r="G1143" t="s">
        <v>1724</v>
      </c>
      <c r="H1143">
        <v>0.04</v>
      </c>
      <c r="I1143" t="s">
        <v>36</v>
      </c>
      <c r="J1143" t="s">
        <v>36</v>
      </c>
      <c r="K1143" t="s">
        <v>36</v>
      </c>
      <c r="L1143">
        <v>160</v>
      </c>
      <c r="M1143" t="s">
        <v>1738</v>
      </c>
      <c r="N1143" t="s">
        <v>1739</v>
      </c>
      <c r="O1143" t="s">
        <v>1102</v>
      </c>
      <c r="P1143" s="2">
        <v>36945</v>
      </c>
      <c r="R1143" t="s">
        <v>187</v>
      </c>
      <c r="T1143" t="s">
        <v>116</v>
      </c>
      <c r="U1143" t="s">
        <v>117</v>
      </c>
      <c r="V1143" t="s">
        <v>36</v>
      </c>
      <c r="W1143" t="s">
        <v>118</v>
      </c>
      <c r="Y1143" t="s">
        <v>1716</v>
      </c>
      <c r="Z1143" t="s">
        <v>4855</v>
      </c>
      <c r="AA1143" t="str">
        <f t="shared" si="35"/>
        <v>Volatile Organic Compounds (VOCs); EMS code: 0125</v>
      </c>
      <c r="AB1143" t="s">
        <v>43</v>
      </c>
      <c r="AC1143" t="s">
        <v>268</v>
      </c>
      <c r="AD1143" t="s">
        <v>44</v>
      </c>
      <c r="AE1143" t="str">
        <f t="shared" si="36"/>
        <v/>
      </c>
    </row>
    <row r="1144" spans="1:31" hidden="1" x14ac:dyDescent="0.35">
      <c r="A1144" t="s">
        <v>2352</v>
      </c>
      <c r="B1144" t="s">
        <v>2345</v>
      </c>
      <c r="C1144" t="s">
        <v>109</v>
      </c>
      <c r="D1144" t="s">
        <v>2346</v>
      </c>
      <c r="E1144" t="s">
        <v>2347</v>
      </c>
      <c r="F1144" t="s">
        <v>2348</v>
      </c>
      <c r="G1144" t="s">
        <v>2349</v>
      </c>
      <c r="H1144">
        <v>5.0000000000000001E-3</v>
      </c>
      <c r="I1144" t="s">
        <v>36</v>
      </c>
      <c r="J1144" t="s">
        <v>36</v>
      </c>
      <c r="K1144" t="s">
        <v>36</v>
      </c>
      <c r="L1144">
        <v>2</v>
      </c>
      <c r="M1144" t="s">
        <v>2350</v>
      </c>
      <c r="N1144" t="s">
        <v>2350</v>
      </c>
      <c r="O1144" t="s">
        <v>2351</v>
      </c>
      <c r="P1144" s="2">
        <v>44735</v>
      </c>
      <c r="R1144" t="s">
        <v>39</v>
      </c>
      <c r="T1144" t="s">
        <v>116</v>
      </c>
      <c r="U1144" t="s">
        <v>117</v>
      </c>
      <c r="V1144" t="s">
        <v>36</v>
      </c>
      <c r="W1144" t="s">
        <v>118</v>
      </c>
      <c r="Y1144" t="s">
        <v>2353</v>
      </c>
      <c r="Z1144" t="s">
        <v>2354</v>
      </c>
      <c r="AA1144" t="str">
        <f t="shared" si="35"/>
        <v>Pesticides; EMS code: 0X03</v>
      </c>
      <c r="AB1144" t="s">
        <v>43</v>
      </c>
      <c r="AD1144" t="s">
        <v>44</v>
      </c>
      <c r="AE1144" t="str">
        <f t="shared" si="36"/>
        <v/>
      </c>
    </row>
    <row r="1145" spans="1:31" hidden="1" x14ac:dyDescent="0.35">
      <c r="A1145" t="s">
        <v>2352</v>
      </c>
      <c r="B1145" t="s">
        <v>2345</v>
      </c>
      <c r="C1145" t="s">
        <v>109</v>
      </c>
      <c r="D1145" t="s">
        <v>2346</v>
      </c>
      <c r="E1145" t="s">
        <v>2355</v>
      </c>
      <c r="F1145" t="s">
        <v>2356</v>
      </c>
      <c r="G1145" t="s">
        <v>2357</v>
      </c>
      <c r="H1145">
        <v>1E-3</v>
      </c>
      <c r="I1145" t="s">
        <v>36</v>
      </c>
      <c r="J1145" t="s">
        <v>36</v>
      </c>
      <c r="K1145" t="s">
        <v>36</v>
      </c>
      <c r="L1145">
        <v>9</v>
      </c>
      <c r="M1145" t="s">
        <v>2358</v>
      </c>
      <c r="N1145" t="s">
        <v>1887</v>
      </c>
      <c r="O1145" t="s">
        <v>2033</v>
      </c>
      <c r="P1145" s="2">
        <v>44771</v>
      </c>
      <c r="R1145" t="s">
        <v>39</v>
      </c>
      <c r="T1145" t="s">
        <v>116</v>
      </c>
      <c r="U1145" t="s">
        <v>117</v>
      </c>
      <c r="V1145" t="s">
        <v>36</v>
      </c>
      <c r="W1145" t="s">
        <v>118</v>
      </c>
      <c r="Y1145" t="s">
        <v>2353</v>
      </c>
      <c r="Z1145" t="s">
        <v>2354</v>
      </c>
      <c r="AA1145" t="str">
        <f t="shared" si="35"/>
        <v>Pesticides; EMS code: 0X03</v>
      </c>
      <c r="AB1145" t="s">
        <v>43</v>
      </c>
      <c r="AD1145" t="s">
        <v>44</v>
      </c>
      <c r="AE1145" t="str">
        <f t="shared" si="36"/>
        <v/>
      </c>
    </row>
    <row r="1146" spans="1:31" hidden="1" x14ac:dyDescent="0.35">
      <c r="A1146" t="s">
        <v>2490</v>
      </c>
      <c r="B1146" t="s">
        <v>2470</v>
      </c>
      <c r="C1146" t="s">
        <v>109</v>
      </c>
      <c r="D1146" t="s">
        <v>2471</v>
      </c>
      <c r="E1146" t="s">
        <v>2486</v>
      </c>
      <c r="F1146" t="s">
        <v>2487</v>
      </c>
      <c r="G1146" t="s">
        <v>2488</v>
      </c>
      <c r="H1146">
        <v>12</v>
      </c>
      <c r="I1146" t="s">
        <v>36</v>
      </c>
      <c r="J1146" t="s">
        <v>36</v>
      </c>
      <c r="K1146" t="s">
        <v>36</v>
      </c>
      <c r="L1146">
        <v>14</v>
      </c>
      <c r="M1146" t="s">
        <v>2489</v>
      </c>
      <c r="N1146" t="s">
        <v>1398</v>
      </c>
      <c r="O1146" t="s">
        <v>1335</v>
      </c>
      <c r="P1146" s="2">
        <v>43109</v>
      </c>
      <c r="R1146" t="s">
        <v>1090</v>
      </c>
      <c r="T1146" t="s">
        <v>116</v>
      </c>
      <c r="U1146" t="s">
        <v>117</v>
      </c>
      <c r="V1146" t="s">
        <v>36</v>
      </c>
      <c r="W1146" t="s">
        <v>118</v>
      </c>
      <c r="Y1146" t="s">
        <v>1140</v>
      </c>
      <c r="Z1146" t="s">
        <v>1041</v>
      </c>
      <c r="AA1146" t="str">
        <f t="shared" si="35"/>
        <v>Major Ions; EMS code: 1104</v>
      </c>
      <c r="AB1146" t="s">
        <v>43</v>
      </c>
      <c r="AC1146" t="s">
        <v>536</v>
      </c>
      <c r="AD1146" t="s">
        <v>44</v>
      </c>
      <c r="AE1146" t="str">
        <f t="shared" si="36"/>
        <v/>
      </c>
    </row>
    <row r="1147" spans="1:31" hidden="1" x14ac:dyDescent="0.35">
      <c r="A1147" t="s">
        <v>2490</v>
      </c>
      <c r="B1147" t="s">
        <v>2470</v>
      </c>
      <c r="C1147" t="s">
        <v>109</v>
      </c>
      <c r="D1147" t="s">
        <v>2471</v>
      </c>
      <c r="E1147" t="s">
        <v>2496</v>
      </c>
      <c r="F1147" t="s">
        <v>2497</v>
      </c>
      <c r="G1147" t="s">
        <v>2497</v>
      </c>
      <c r="H1147">
        <v>2.5</v>
      </c>
      <c r="I1147" t="s">
        <v>36</v>
      </c>
      <c r="J1147" t="s">
        <v>36</v>
      </c>
      <c r="K1147" t="s">
        <v>36</v>
      </c>
      <c r="L1147">
        <v>2</v>
      </c>
      <c r="M1147" t="s">
        <v>2498</v>
      </c>
      <c r="N1147" t="s">
        <v>2499</v>
      </c>
      <c r="O1147" t="s">
        <v>2500</v>
      </c>
      <c r="P1147" s="2">
        <v>35167</v>
      </c>
      <c r="Q1147" t="s">
        <v>960</v>
      </c>
      <c r="R1147" t="s">
        <v>39</v>
      </c>
      <c r="T1147" t="s">
        <v>116</v>
      </c>
      <c r="U1147" t="s">
        <v>117</v>
      </c>
      <c r="V1147" t="s">
        <v>36</v>
      </c>
      <c r="W1147" t="s">
        <v>118</v>
      </c>
      <c r="Y1147" t="s">
        <v>1140</v>
      </c>
      <c r="Z1147" t="s">
        <v>1041</v>
      </c>
      <c r="AA1147" t="str">
        <f t="shared" si="35"/>
        <v>Major Ions; EMS code: 1104</v>
      </c>
      <c r="AB1147" t="s">
        <v>43</v>
      </c>
      <c r="AC1147" t="s">
        <v>536</v>
      </c>
      <c r="AD1147" t="s">
        <v>44</v>
      </c>
      <c r="AE1147" t="str">
        <f t="shared" si="36"/>
        <v/>
      </c>
    </row>
    <row r="1148" spans="1:31" hidden="1" x14ac:dyDescent="0.35">
      <c r="A1148" t="s">
        <v>2574</v>
      </c>
      <c r="B1148" t="s">
        <v>2548</v>
      </c>
      <c r="C1148" t="s">
        <v>109</v>
      </c>
      <c r="D1148" t="s">
        <v>2549</v>
      </c>
      <c r="E1148" t="s">
        <v>2496</v>
      </c>
      <c r="F1148" t="s">
        <v>2497</v>
      </c>
      <c r="G1148" t="s">
        <v>2497</v>
      </c>
      <c r="H1148">
        <v>2.5000000000000001E-2</v>
      </c>
      <c r="I1148" t="s">
        <v>36</v>
      </c>
      <c r="J1148" t="s">
        <v>36</v>
      </c>
      <c r="K1148" t="s">
        <v>36</v>
      </c>
      <c r="L1148">
        <v>29716</v>
      </c>
      <c r="M1148" t="s">
        <v>2573</v>
      </c>
      <c r="N1148" t="s">
        <v>1398</v>
      </c>
      <c r="O1148" t="s">
        <v>1335</v>
      </c>
      <c r="P1148" s="2">
        <v>35167</v>
      </c>
      <c r="Q1148" t="s">
        <v>960</v>
      </c>
      <c r="R1148" t="s">
        <v>39</v>
      </c>
      <c r="T1148" t="s">
        <v>116</v>
      </c>
      <c r="U1148" t="s">
        <v>117</v>
      </c>
      <c r="V1148" t="s">
        <v>36</v>
      </c>
      <c r="W1148" t="s">
        <v>118</v>
      </c>
      <c r="Y1148" t="s">
        <v>1286</v>
      </c>
      <c r="Z1148" t="s">
        <v>1287</v>
      </c>
      <c r="AA1148" t="str">
        <f t="shared" si="35"/>
        <v>Nutrients; EMS code: 1108</v>
      </c>
      <c r="AB1148" t="s">
        <v>43</v>
      </c>
      <c r="AC1148" t="s">
        <v>536</v>
      </c>
      <c r="AD1148" t="s">
        <v>44</v>
      </c>
      <c r="AE1148" t="str">
        <f t="shared" si="36"/>
        <v/>
      </c>
    </row>
    <row r="1149" spans="1:31" hidden="1" x14ac:dyDescent="0.35">
      <c r="A1149" t="s">
        <v>2630</v>
      </c>
      <c r="B1149" t="s">
        <v>2587</v>
      </c>
      <c r="C1149" t="s">
        <v>109</v>
      </c>
      <c r="D1149" t="s">
        <v>2588</v>
      </c>
      <c r="E1149" t="s">
        <v>2496</v>
      </c>
      <c r="F1149" t="s">
        <v>2497</v>
      </c>
      <c r="G1149" t="s">
        <v>2497</v>
      </c>
      <c r="H1149">
        <v>0.1</v>
      </c>
      <c r="I1149" t="s">
        <v>36</v>
      </c>
      <c r="J1149" t="s">
        <v>36</v>
      </c>
      <c r="K1149" t="s">
        <v>36</v>
      </c>
      <c r="L1149">
        <v>21</v>
      </c>
      <c r="M1149" t="s">
        <v>2627</v>
      </c>
      <c r="N1149" t="s">
        <v>2628</v>
      </c>
      <c r="O1149" t="s">
        <v>2629</v>
      </c>
      <c r="P1149" s="2">
        <v>35167</v>
      </c>
      <c r="Q1149" t="s">
        <v>960</v>
      </c>
      <c r="R1149" t="s">
        <v>39</v>
      </c>
      <c r="T1149" t="s">
        <v>116</v>
      </c>
      <c r="U1149" t="s">
        <v>117</v>
      </c>
      <c r="V1149" t="s">
        <v>36</v>
      </c>
      <c r="W1149" t="s">
        <v>118</v>
      </c>
      <c r="Y1149" t="s">
        <v>12753</v>
      </c>
      <c r="Z1149" t="s">
        <v>1287</v>
      </c>
      <c r="AA1149" t="str">
        <f t="shared" si="35"/>
        <v>Nutrients; EMS code: 1109</v>
      </c>
      <c r="AB1149" t="s">
        <v>43</v>
      </c>
      <c r="AC1149" t="s">
        <v>536</v>
      </c>
      <c r="AD1149" t="s">
        <v>44</v>
      </c>
      <c r="AE1149" t="str">
        <f t="shared" si="36"/>
        <v/>
      </c>
    </row>
    <row r="1150" spans="1:31" hidden="1" x14ac:dyDescent="0.35">
      <c r="A1150" t="s">
        <v>2638</v>
      </c>
      <c r="B1150" t="s">
        <v>2631</v>
      </c>
      <c r="C1150" t="s">
        <v>109</v>
      </c>
      <c r="D1150" t="s">
        <v>2632</v>
      </c>
      <c r="E1150" t="s">
        <v>2633</v>
      </c>
      <c r="F1150" t="s">
        <v>2634</v>
      </c>
      <c r="G1150" t="s">
        <v>2635</v>
      </c>
      <c r="H1150">
        <v>1</v>
      </c>
      <c r="I1150" t="s">
        <v>36</v>
      </c>
      <c r="J1150" t="s">
        <v>36</v>
      </c>
      <c r="K1150" t="s">
        <v>36</v>
      </c>
      <c r="L1150">
        <v>18</v>
      </c>
      <c r="M1150" t="s">
        <v>2636</v>
      </c>
      <c r="N1150" t="s">
        <v>2637</v>
      </c>
      <c r="O1150" t="s">
        <v>1584</v>
      </c>
      <c r="P1150" s="2">
        <v>44741</v>
      </c>
      <c r="R1150" t="s">
        <v>39</v>
      </c>
      <c r="T1150" t="s">
        <v>116</v>
      </c>
      <c r="U1150" t="s">
        <v>117</v>
      </c>
      <c r="V1150" t="s">
        <v>36</v>
      </c>
      <c r="W1150" t="s">
        <v>118</v>
      </c>
      <c r="Y1150" t="s">
        <v>12753</v>
      </c>
      <c r="Z1150" t="s">
        <v>1287</v>
      </c>
      <c r="AA1150" t="str">
        <f t="shared" si="35"/>
        <v>Nutrients; EMS code: 1109-A</v>
      </c>
      <c r="AB1150" t="s">
        <v>43</v>
      </c>
      <c r="AD1150" t="s">
        <v>44</v>
      </c>
      <c r="AE1150" t="str">
        <f t="shared" si="36"/>
        <v/>
      </c>
    </row>
    <row r="1151" spans="1:31" hidden="1" x14ac:dyDescent="0.35">
      <c r="A1151" t="s">
        <v>2646</v>
      </c>
      <c r="B1151" t="s">
        <v>1492</v>
      </c>
      <c r="C1151" t="s">
        <v>109</v>
      </c>
      <c r="D1151" t="s">
        <v>2639</v>
      </c>
      <c r="E1151" t="s">
        <v>286</v>
      </c>
      <c r="F1151" t="s">
        <v>273</v>
      </c>
      <c r="G1151" t="s">
        <v>287</v>
      </c>
      <c r="I1151" t="s">
        <v>35</v>
      </c>
      <c r="J1151" t="s">
        <v>36</v>
      </c>
      <c r="K1151" t="s">
        <v>35</v>
      </c>
      <c r="L1151">
        <v>7</v>
      </c>
      <c r="O1151" t="s">
        <v>2645</v>
      </c>
      <c r="P1151" s="2">
        <v>35167</v>
      </c>
      <c r="Q1151" t="s">
        <v>1284</v>
      </c>
      <c r="R1151" t="s">
        <v>39</v>
      </c>
      <c r="T1151" t="s">
        <v>116</v>
      </c>
      <c r="U1151" t="s">
        <v>117</v>
      </c>
      <c r="V1151" t="s">
        <v>36</v>
      </c>
      <c r="W1151" t="s">
        <v>118</v>
      </c>
      <c r="Y1151" t="s">
        <v>1342</v>
      </c>
      <c r="Z1151" t="s">
        <v>1287</v>
      </c>
      <c r="AA1151" t="str">
        <f t="shared" si="35"/>
        <v>Nutrients; EMS code: 1110</v>
      </c>
      <c r="AB1151" t="s">
        <v>43</v>
      </c>
      <c r="AC1151" t="s">
        <v>536</v>
      </c>
      <c r="AD1151" t="s">
        <v>44</v>
      </c>
      <c r="AE1151" t="str">
        <f t="shared" si="36"/>
        <v/>
      </c>
    </row>
    <row r="1152" spans="1:31" hidden="1" x14ac:dyDescent="0.35">
      <c r="A1152" t="s">
        <v>2646</v>
      </c>
      <c r="B1152" t="s">
        <v>1492</v>
      </c>
      <c r="C1152" t="s">
        <v>109</v>
      </c>
      <c r="D1152" t="s">
        <v>2639</v>
      </c>
      <c r="E1152" t="s">
        <v>2612</v>
      </c>
      <c r="F1152" t="s">
        <v>2613</v>
      </c>
      <c r="G1152" t="s">
        <v>2613</v>
      </c>
      <c r="H1152">
        <v>1</v>
      </c>
      <c r="I1152" t="s">
        <v>36</v>
      </c>
      <c r="J1152" t="s">
        <v>36</v>
      </c>
      <c r="K1152" t="s">
        <v>36</v>
      </c>
      <c r="L1152">
        <v>354</v>
      </c>
      <c r="O1152" t="s">
        <v>2656</v>
      </c>
      <c r="P1152" s="2">
        <v>43979</v>
      </c>
      <c r="Q1152" t="s">
        <v>2657</v>
      </c>
      <c r="R1152" t="s">
        <v>126</v>
      </c>
      <c r="S1152" t="s">
        <v>126</v>
      </c>
      <c r="T1152" t="s">
        <v>116</v>
      </c>
      <c r="U1152" t="s">
        <v>117</v>
      </c>
      <c r="V1152" t="s">
        <v>36</v>
      </c>
      <c r="W1152" t="s">
        <v>118</v>
      </c>
      <c r="Y1152" t="s">
        <v>1342</v>
      </c>
      <c r="Z1152" t="s">
        <v>1287</v>
      </c>
      <c r="AA1152" t="str">
        <f t="shared" si="35"/>
        <v>Nutrients; EMS code: 1110</v>
      </c>
      <c r="AB1152" t="s">
        <v>43</v>
      </c>
      <c r="AC1152" t="s">
        <v>536</v>
      </c>
      <c r="AD1152" t="s">
        <v>44</v>
      </c>
      <c r="AE1152" t="str">
        <f t="shared" si="36"/>
        <v/>
      </c>
    </row>
    <row r="1153" spans="1:31" hidden="1" x14ac:dyDescent="0.35">
      <c r="A1153" t="s">
        <v>2670</v>
      </c>
      <c r="B1153" t="s">
        <v>2662</v>
      </c>
      <c r="C1153" t="s">
        <v>109</v>
      </c>
      <c r="D1153" t="s">
        <v>2663</v>
      </c>
      <c r="E1153" t="s">
        <v>1106</v>
      </c>
      <c r="F1153" t="s">
        <v>1107</v>
      </c>
      <c r="G1153" t="s">
        <v>1107</v>
      </c>
      <c r="H1153">
        <v>0.5</v>
      </c>
      <c r="I1153" t="s">
        <v>36</v>
      </c>
      <c r="J1153" t="s">
        <v>36</v>
      </c>
      <c r="K1153" t="s">
        <v>36</v>
      </c>
      <c r="L1153">
        <v>15</v>
      </c>
      <c r="M1153" t="s">
        <v>1679</v>
      </c>
      <c r="N1153" t="s">
        <v>2669</v>
      </c>
      <c r="O1153" t="s">
        <v>1584</v>
      </c>
      <c r="P1153" s="2">
        <v>44748</v>
      </c>
      <c r="R1153" t="s">
        <v>39</v>
      </c>
      <c r="T1153" t="s">
        <v>116</v>
      </c>
      <c r="U1153" t="s">
        <v>117</v>
      </c>
      <c r="V1153" t="s">
        <v>36</v>
      </c>
      <c r="W1153" t="s">
        <v>118</v>
      </c>
      <c r="Y1153" t="s">
        <v>1342</v>
      </c>
      <c r="Z1153" t="s">
        <v>1287</v>
      </c>
      <c r="AA1153" t="str">
        <f t="shared" si="35"/>
        <v>Nutrients; EMS code: 1110-E</v>
      </c>
      <c r="AB1153" t="s">
        <v>43</v>
      </c>
      <c r="AC1153" t="s">
        <v>2583</v>
      </c>
      <c r="AD1153" t="s">
        <v>44</v>
      </c>
      <c r="AE1153" t="str">
        <f t="shared" si="36"/>
        <v/>
      </c>
    </row>
    <row r="1154" spans="1:31" hidden="1" x14ac:dyDescent="0.35">
      <c r="A1154" t="s">
        <v>2681</v>
      </c>
      <c r="B1154" t="s">
        <v>2677</v>
      </c>
      <c r="C1154" t="s">
        <v>109</v>
      </c>
      <c r="D1154" t="s">
        <v>2678</v>
      </c>
      <c r="E1154" t="s">
        <v>2679</v>
      </c>
      <c r="F1154" t="s">
        <v>1136</v>
      </c>
      <c r="G1154" t="s">
        <v>1136</v>
      </c>
      <c r="H1154">
        <v>0.05</v>
      </c>
      <c r="I1154" t="s">
        <v>36</v>
      </c>
      <c r="J1154" t="s">
        <v>36</v>
      </c>
      <c r="K1154" t="s">
        <v>36</v>
      </c>
      <c r="L1154">
        <v>7</v>
      </c>
      <c r="M1154" t="s">
        <v>2680</v>
      </c>
      <c r="N1154" t="s">
        <v>2680</v>
      </c>
      <c r="O1154" t="s">
        <v>1452</v>
      </c>
      <c r="P1154" s="2">
        <v>44833</v>
      </c>
      <c r="R1154" t="s">
        <v>39</v>
      </c>
      <c r="T1154" t="s">
        <v>116</v>
      </c>
      <c r="U1154" t="s">
        <v>117</v>
      </c>
      <c r="V1154" t="s">
        <v>36</v>
      </c>
      <c r="W1154" t="s">
        <v>118</v>
      </c>
      <c r="Y1154" t="s">
        <v>1342</v>
      </c>
      <c r="Z1154" t="s">
        <v>1287</v>
      </c>
      <c r="AA1154" t="str">
        <f t="shared" ref="AA1154:AA1217" si="37">_xlfn.CONCAT(Z1154, "EMS code: ",B1154)</f>
        <v>Nutrients; EMS code: 1110-N</v>
      </c>
      <c r="AB1154" t="s">
        <v>43</v>
      </c>
      <c r="AC1154" t="s">
        <v>2682</v>
      </c>
      <c r="AD1154" t="s">
        <v>44</v>
      </c>
      <c r="AE1154" t="str">
        <f t="shared" si="36"/>
        <v/>
      </c>
    </row>
    <row r="1155" spans="1:31" hidden="1" x14ac:dyDescent="0.35">
      <c r="A1155" t="s">
        <v>2685</v>
      </c>
      <c r="B1155" t="s">
        <v>2683</v>
      </c>
      <c r="C1155" t="s">
        <v>109</v>
      </c>
      <c r="D1155" t="s">
        <v>2684</v>
      </c>
      <c r="E1155" t="s">
        <v>1106</v>
      </c>
      <c r="F1155" t="s">
        <v>1107</v>
      </c>
      <c r="G1155" t="s">
        <v>1107</v>
      </c>
      <c r="H1155">
        <v>0.5</v>
      </c>
      <c r="I1155" t="s">
        <v>36</v>
      </c>
      <c r="J1155" t="s">
        <v>36</v>
      </c>
      <c r="K1155" t="s">
        <v>36</v>
      </c>
      <c r="L1155">
        <v>0</v>
      </c>
      <c r="P1155" s="2">
        <v>45324</v>
      </c>
      <c r="R1155" t="s">
        <v>39</v>
      </c>
      <c r="T1155" t="s">
        <v>116</v>
      </c>
      <c r="U1155" t="s">
        <v>117</v>
      </c>
      <c r="V1155" t="s">
        <v>36</v>
      </c>
      <c r="W1155" t="s">
        <v>118</v>
      </c>
      <c r="Z1155" t="s">
        <v>1287</v>
      </c>
      <c r="AA1155" t="str">
        <f t="shared" si="37"/>
        <v>Nutrients; EMS code: 1110-S</v>
      </c>
      <c r="AB1155" t="s">
        <v>43</v>
      </c>
      <c r="AD1155" t="s">
        <v>44</v>
      </c>
      <c r="AE1155" t="str">
        <f t="shared" si="36"/>
        <v/>
      </c>
    </row>
    <row r="1156" spans="1:31" hidden="1" x14ac:dyDescent="0.35">
      <c r="A1156" t="s">
        <v>2693</v>
      </c>
      <c r="B1156" t="s">
        <v>2687</v>
      </c>
      <c r="C1156" t="s">
        <v>109</v>
      </c>
      <c r="D1156" t="s">
        <v>2688</v>
      </c>
      <c r="E1156" t="s">
        <v>2496</v>
      </c>
      <c r="F1156" t="s">
        <v>2497</v>
      </c>
      <c r="G1156" t="s">
        <v>2497</v>
      </c>
      <c r="H1156">
        <v>2.5000000000000001E-2</v>
      </c>
      <c r="I1156" t="s">
        <v>36</v>
      </c>
      <c r="J1156" t="s">
        <v>36</v>
      </c>
      <c r="K1156" t="s">
        <v>36</v>
      </c>
      <c r="L1156">
        <v>387</v>
      </c>
      <c r="M1156" t="s">
        <v>2692</v>
      </c>
      <c r="N1156" t="s">
        <v>1398</v>
      </c>
      <c r="O1156" t="s">
        <v>1335</v>
      </c>
      <c r="P1156" s="2">
        <v>35167</v>
      </c>
      <c r="Q1156" t="s">
        <v>115</v>
      </c>
      <c r="R1156" t="s">
        <v>39</v>
      </c>
      <c r="T1156" t="s">
        <v>116</v>
      </c>
      <c r="U1156" t="s">
        <v>117</v>
      </c>
      <c r="V1156" t="s">
        <v>36</v>
      </c>
      <c r="W1156" t="s">
        <v>118</v>
      </c>
      <c r="Y1156" t="s">
        <v>1358</v>
      </c>
      <c r="Z1156" t="s">
        <v>1287</v>
      </c>
      <c r="AA1156" t="str">
        <f t="shared" si="37"/>
        <v>Nutrients; EMS code: 1111</v>
      </c>
      <c r="AB1156" t="s">
        <v>43</v>
      </c>
      <c r="AC1156" t="s">
        <v>536</v>
      </c>
      <c r="AD1156" t="s">
        <v>44</v>
      </c>
      <c r="AE1156" t="str">
        <f t="shared" si="36"/>
        <v/>
      </c>
    </row>
    <row r="1157" spans="1:31" hidden="1" x14ac:dyDescent="0.35">
      <c r="A1157" t="s">
        <v>2716</v>
      </c>
      <c r="B1157" t="s">
        <v>2713</v>
      </c>
      <c r="C1157" t="s">
        <v>109</v>
      </c>
      <c r="D1157" t="s">
        <v>2714</v>
      </c>
      <c r="E1157" t="s">
        <v>2633</v>
      </c>
      <c r="F1157" t="s">
        <v>2634</v>
      </c>
      <c r="G1157" t="s">
        <v>2635</v>
      </c>
      <c r="H1157">
        <v>0.4</v>
      </c>
      <c r="I1157" t="s">
        <v>36</v>
      </c>
      <c r="J1157" t="s">
        <v>36</v>
      </c>
      <c r="K1157" t="s">
        <v>36</v>
      </c>
      <c r="L1157">
        <v>2</v>
      </c>
      <c r="M1157" t="s">
        <v>2636</v>
      </c>
      <c r="N1157" t="s">
        <v>2636</v>
      </c>
      <c r="O1157" t="s">
        <v>2715</v>
      </c>
      <c r="P1157" s="2">
        <v>44853</v>
      </c>
      <c r="R1157" t="s">
        <v>39</v>
      </c>
      <c r="T1157" t="s">
        <v>116</v>
      </c>
      <c r="U1157" t="s">
        <v>117</v>
      </c>
      <c r="V1157" t="s">
        <v>36</v>
      </c>
      <c r="W1157" t="s">
        <v>118</v>
      </c>
      <c r="Y1157" t="s">
        <v>1358</v>
      </c>
      <c r="Z1157" t="s">
        <v>1287</v>
      </c>
      <c r="AA1157" t="str">
        <f t="shared" si="37"/>
        <v>Nutrients; EMS code: 1111-A</v>
      </c>
      <c r="AB1157" t="s">
        <v>43</v>
      </c>
      <c r="AD1157" t="s">
        <v>44</v>
      </c>
      <c r="AE1157" t="str">
        <f t="shared" si="36"/>
        <v/>
      </c>
    </row>
    <row r="1158" spans="1:31" hidden="1" x14ac:dyDescent="0.35">
      <c r="A1158" t="s">
        <v>2722</v>
      </c>
      <c r="B1158" t="s">
        <v>2720</v>
      </c>
      <c r="C1158" t="s">
        <v>109</v>
      </c>
      <c r="D1158" t="s">
        <v>2721</v>
      </c>
      <c r="E1158" t="s">
        <v>2679</v>
      </c>
      <c r="F1158" t="s">
        <v>1136</v>
      </c>
      <c r="G1158" t="s">
        <v>1136</v>
      </c>
      <c r="H1158">
        <v>0.05</v>
      </c>
      <c r="I1158" t="s">
        <v>36</v>
      </c>
      <c r="J1158" t="s">
        <v>36</v>
      </c>
      <c r="K1158" t="s">
        <v>36</v>
      </c>
      <c r="L1158">
        <v>7</v>
      </c>
      <c r="M1158" t="s">
        <v>2680</v>
      </c>
      <c r="N1158" t="s">
        <v>2680</v>
      </c>
      <c r="O1158" t="s">
        <v>1452</v>
      </c>
      <c r="P1158" s="2">
        <v>44833</v>
      </c>
      <c r="R1158" t="s">
        <v>39</v>
      </c>
      <c r="T1158" t="s">
        <v>116</v>
      </c>
      <c r="U1158" t="s">
        <v>117</v>
      </c>
      <c r="V1158" t="s">
        <v>36</v>
      </c>
      <c r="W1158" t="s">
        <v>118</v>
      </c>
      <c r="Y1158" t="s">
        <v>1358</v>
      </c>
      <c r="Z1158" t="s">
        <v>1287</v>
      </c>
      <c r="AA1158" t="str">
        <f t="shared" si="37"/>
        <v>Nutrients; EMS code: 1111-N</v>
      </c>
      <c r="AB1158" t="s">
        <v>43</v>
      </c>
      <c r="AC1158" t="s">
        <v>2682</v>
      </c>
      <c r="AD1158" t="s">
        <v>44</v>
      </c>
      <c r="AE1158" t="str">
        <f t="shared" si="36"/>
        <v/>
      </c>
    </row>
    <row r="1159" spans="1:31" hidden="1" x14ac:dyDescent="0.35">
      <c r="A1159" t="s">
        <v>2787</v>
      </c>
      <c r="B1159" t="s">
        <v>2766</v>
      </c>
      <c r="C1159" t="s">
        <v>109</v>
      </c>
      <c r="D1159" t="s">
        <v>2767</v>
      </c>
      <c r="E1159" t="s">
        <v>2783</v>
      </c>
      <c r="F1159" t="s">
        <v>2784</v>
      </c>
      <c r="G1159" t="s">
        <v>2784</v>
      </c>
      <c r="H1159">
        <v>1.4999999999999999E-2</v>
      </c>
      <c r="I1159" t="s">
        <v>36</v>
      </c>
      <c r="J1159" t="s">
        <v>36</v>
      </c>
      <c r="K1159" t="s">
        <v>36</v>
      </c>
      <c r="L1159">
        <v>3</v>
      </c>
      <c r="M1159" t="s">
        <v>2785</v>
      </c>
      <c r="N1159" t="s">
        <v>2785</v>
      </c>
      <c r="O1159" t="s">
        <v>2786</v>
      </c>
      <c r="P1159" s="2">
        <v>35351</v>
      </c>
      <c r="Q1159" t="s">
        <v>133</v>
      </c>
      <c r="R1159" t="s">
        <v>39</v>
      </c>
      <c r="T1159" t="s">
        <v>116</v>
      </c>
      <c r="U1159" t="s">
        <v>117</v>
      </c>
      <c r="V1159" t="s">
        <v>36</v>
      </c>
      <c r="W1159" t="s">
        <v>118</v>
      </c>
      <c r="Y1159" t="s">
        <v>2772</v>
      </c>
      <c r="Z1159" t="s">
        <v>1287</v>
      </c>
      <c r="AA1159" t="str">
        <f t="shared" si="37"/>
        <v>Nutrients; EMS code: 1118</v>
      </c>
      <c r="AB1159" t="s">
        <v>43</v>
      </c>
      <c r="AD1159" t="s">
        <v>44</v>
      </c>
      <c r="AE1159" t="str">
        <f t="shared" si="36"/>
        <v/>
      </c>
    </row>
    <row r="1160" spans="1:31" hidden="1" x14ac:dyDescent="0.35">
      <c r="A1160" t="s">
        <v>2835</v>
      </c>
      <c r="B1160" t="s">
        <v>2812</v>
      </c>
      <c r="C1160" t="s">
        <v>109</v>
      </c>
      <c r="D1160" t="s">
        <v>2813</v>
      </c>
      <c r="E1160" t="s">
        <v>2832</v>
      </c>
      <c r="F1160" t="s">
        <v>12408</v>
      </c>
      <c r="G1160" t="s">
        <v>2833</v>
      </c>
      <c r="H1160">
        <v>5</v>
      </c>
      <c r="I1160" t="s">
        <v>36</v>
      </c>
      <c r="J1160" t="s">
        <v>36</v>
      </c>
      <c r="K1160" t="s">
        <v>36</v>
      </c>
      <c r="L1160">
        <v>17</v>
      </c>
      <c r="M1160" t="s">
        <v>2834</v>
      </c>
      <c r="N1160" t="s">
        <v>1398</v>
      </c>
      <c r="O1160" t="s">
        <v>1335</v>
      </c>
      <c r="P1160" s="2">
        <v>35351</v>
      </c>
      <c r="Q1160" t="s">
        <v>133</v>
      </c>
      <c r="R1160" t="s">
        <v>39</v>
      </c>
      <c r="T1160" t="s">
        <v>116</v>
      </c>
      <c r="U1160" t="s">
        <v>117</v>
      </c>
      <c r="V1160" t="s">
        <v>36</v>
      </c>
      <c r="W1160" t="s">
        <v>118</v>
      </c>
      <c r="Y1160" t="s">
        <v>1614</v>
      </c>
      <c r="Z1160" t="s">
        <v>1041</v>
      </c>
      <c r="AA1160" t="str">
        <f t="shared" si="37"/>
        <v>Major Ions; EMS code: 1121</v>
      </c>
      <c r="AB1160" t="s">
        <v>43</v>
      </c>
      <c r="AC1160" t="s">
        <v>536</v>
      </c>
      <c r="AD1160" t="s">
        <v>44</v>
      </c>
      <c r="AE1160" t="str">
        <f t="shared" si="36"/>
        <v/>
      </c>
    </row>
    <row r="1161" spans="1:31" hidden="1" x14ac:dyDescent="0.35">
      <c r="A1161" t="s">
        <v>2894</v>
      </c>
      <c r="B1161" t="s">
        <v>2879</v>
      </c>
      <c r="C1161" t="s">
        <v>109</v>
      </c>
      <c r="D1161" t="s">
        <v>2880</v>
      </c>
      <c r="E1161" t="s">
        <v>2890</v>
      </c>
      <c r="F1161" t="s">
        <v>12410</v>
      </c>
      <c r="G1161" t="s">
        <v>2891</v>
      </c>
      <c r="H1161">
        <v>0.02</v>
      </c>
      <c r="I1161" t="s">
        <v>36</v>
      </c>
      <c r="J1161" t="s">
        <v>36</v>
      </c>
      <c r="K1161" t="s">
        <v>36</v>
      </c>
      <c r="L1161">
        <v>46</v>
      </c>
      <c r="M1161" t="s">
        <v>2892</v>
      </c>
      <c r="N1161" t="s">
        <v>2893</v>
      </c>
      <c r="O1161" t="s">
        <v>1584</v>
      </c>
      <c r="P1161" s="2">
        <v>44071</v>
      </c>
      <c r="R1161" t="s">
        <v>126</v>
      </c>
      <c r="T1161" t="s">
        <v>116</v>
      </c>
      <c r="U1161" t="s">
        <v>117</v>
      </c>
      <c r="V1161" t="s">
        <v>36</v>
      </c>
      <c r="W1161" t="s">
        <v>118</v>
      </c>
      <c r="Y1161" t="s">
        <v>2886</v>
      </c>
      <c r="Z1161" t="s">
        <v>12775</v>
      </c>
      <c r="AA1161" t="str">
        <f t="shared" si="37"/>
        <v>Polychlorinated biphenylds (PCBs); EMS code: 1268</v>
      </c>
      <c r="AB1161" t="s">
        <v>43</v>
      </c>
      <c r="AD1161" t="s">
        <v>44</v>
      </c>
      <c r="AE1161" t="str">
        <f t="shared" si="36"/>
        <v/>
      </c>
    </row>
    <row r="1162" spans="1:31" hidden="1" x14ac:dyDescent="0.35">
      <c r="A1162" t="s">
        <v>2947</v>
      </c>
      <c r="B1162" t="s">
        <v>2944</v>
      </c>
      <c r="C1162" t="s">
        <v>109</v>
      </c>
      <c r="D1162" t="s">
        <v>2945</v>
      </c>
      <c r="E1162" t="s">
        <v>1078</v>
      </c>
      <c r="F1162" t="s">
        <v>1079</v>
      </c>
      <c r="G1162" t="s">
        <v>1080</v>
      </c>
      <c r="H1162">
        <v>5</v>
      </c>
      <c r="I1162" t="s">
        <v>36</v>
      </c>
      <c r="J1162" t="s">
        <v>36</v>
      </c>
      <c r="K1162" t="s">
        <v>36</v>
      </c>
      <c r="L1162">
        <v>70</v>
      </c>
      <c r="O1162" t="s">
        <v>2946</v>
      </c>
      <c r="P1162" s="2">
        <v>35167</v>
      </c>
      <c r="Q1162" t="s">
        <v>960</v>
      </c>
      <c r="R1162" t="s">
        <v>39</v>
      </c>
      <c r="T1162" t="s">
        <v>116</v>
      </c>
      <c r="U1162" t="s">
        <v>117</v>
      </c>
      <c r="V1162" t="s">
        <v>36</v>
      </c>
      <c r="W1162" t="s">
        <v>118</v>
      </c>
      <c r="Z1162" t="s">
        <v>4855</v>
      </c>
      <c r="AA1162" t="str">
        <f t="shared" si="37"/>
        <v>Volatile Organic Compounds (VOCs); EMS code: 2125</v>
      </c>
      <c r="AB1162" t="s">
        <v>43</v>
      </c>
      <c r="AD1162" t="s">
        <v>44</v>
      </c>
      <c r="AE1162" t="str">
        <f t="shared" si="36"/>
        <v/>
      </c>
    </row>
    <row r="1163" spans="1:31" hidden="1" x14ac:dyDescent="0.35">
      <c r="A1163" t="s">
        <v>2981</v>
      </c>
      <c r="B1163" t="s">
        <v>2978</v>
      </c>
      <c r="C1163" t="s">
        <v>109</v>
      </c>
      <c r="D1163" t="s">
        <v>2979</v>
      </c>
      <c r="E1163" t="s">
        <v>2347</v>
      </c>
      <c r="F1163" t="s">
        <v>2348</v>
      </c>
      <c r="G1163" t="s">
        <v>2349</v>
      </c>
      <c r="H1163">
        <v>5.0000000000000001E-4</v>
      </c>
      <c r="I1163" t="s">
        <v>36</v>
      </c>
      <c r="J1163" t="s">
        <v>36</v>
      </c>
      <c r="K1163" t="s">
        <v>36</v>
      </c>
      <c r="L1163">
        <v>15</v>
      </c>
      <c r="M1163" t="s">
        <v>2980</v>
      </c>
      <c r="N1163" t="s">
        <v>1583</v>
      </c>
      <c r="O1163" t="s">
        <v>1584</v>
      </c>
      <c r="P1163" s="2">
        <v>44769</v>
      </c>
      <c r="R1163" t="s">
        <v>39</v>
      </c>
      <c r="T1163" t="s">
        <v>116</v>
      </c>
      <c r="U1163" t="s">
        <v>117</v>
      </c>
      <c r="V1163" t="s">
        <v>36</v>
      </c>
      <c r="W1163" t="s">
        <v>118</v>
      </c>
      <c r="Z1163" t="s">
        <v>2354</v>
      </c>
      <c r="AA1163" t="str">
        <f t="shared" si="37"/>
        <v>Pesticides; EMS code: 24DB</v>
      </c>
      <c r="AB1163" t="s">
        <v>43</v>
      </c>
      <c r="AD1163" t="s">
        <v>44</v>
      </c>
      <c r="AE1163" t="str">
        <f t="shared" si="36"/>
        <v/>
      </c>
    </row>
    <row r="1164" spans="1:31" hidden="1" x14ac:dyDescent="0.35">
      <c r="A1164" t="s">
        <v>12653</v>
      </c>
      <c r="B1164" t="s">
        <v>2989</v>
      </c>
      <c r="C1164" t="s">
        <v>109</v>
      </c>
      <c r="D1164" t="s">
        <v>2990</v>
      </c>
      <c r="E1164" t="s">
        <v>2996</v>
      </c>
      <c r="F1164" t="s">
        <v>2997</v>
      </c>
      <c r="G1164" t="s">
        <v>2998</v>
      </c>
      <c r="H1164">
        <v>10</v>
      </c>
      <c r="I1164" t="s">
        <v>36</v>
      </c>
      <c r="J1164" t="s">
        <v>36</v>
      </c>
      <c r="K1164" t="s">
        <v>36</v>
      </c>
      <c r="L1164">
        <v>15</v>
      </c>
      <c r="M1164" t="s">
        <v>2994</v>
      </c>
      <c r="N1164" t="s">
        <v>2999</v>
      </c>
      <c r="O1164" t="s">
        <v>1584</v>
      </c>
      <c r="P1164" s="2">
        <v>44735</v>
      </c>
      <c r="R1164" t="s">
        <v>39</v>
      </c>
      <c r="T1164" t="s">
        <v>116</v>
      </c>
      <c r="U1164" t="s">
        <v>117</v>
      </c>
      <c r="V1164" t="s">
        <v>36</v>
      </c>
      <c r="W1164" t="s">
        <v>118</v>
      </c>
      <c r="Y1164" t="s">
        <v>2995</v>
      </c>
      <c r="Z1164" t="s">
        <v>1547</v>
      </c>
      <c r="AA1164" t="str">
        <f t="shared" si="37"/>
        <v>Organics; EMS code: 2BUOH</v>
      </c>
      <c r="AB1164" t="s">
        <v>43</v>
      </c>
      <c r="AD1164" t="s">
        <v>44</v>
      </c>
      <c r="AE1164" t="str">
        <f t="shared" si="36"/>
        <v/>
      </c>
    </row>
    <row r="1165" spans="1:31" hidden="1" x14ac:dyDescent="0.35">
      <c r="A1165" t="s">
        <v>12648</v>
      </c>
      <c r="B1165" t="s">
        <v>3014</v>
      </c>
      <c r="C1165" t="s">
        <v>109</v>
      </c>
      <c r="D1165" t="s">
        <v>3015</v>
      </c>
      <c r="E1165" t="s">
        <v>3021</v>
      </c>
      <c r="F1165" t="s">
        <v>3022</v>
      </c>
      <c r="G1165" t="s">
        <v>3022</v>
      </c>
      <c r="H1165">
        <v>0.05</v>
      </c>
      <c r="I1165" t="s">
        <v>36</v>
      </c>
      <c r="J1165" t="s">
        <v>36</v>
      </c>
      <c r="K1165" t="s">
        <v>36</v>
      </c>
      <c r="L1165">
        <v>24</v>
      </c>
      <c r="M1165" t="s">
        <v>3023</v>
      </c>
      <c r="N1165" t="s">
        <v>3024</v>
      </c>
      <c r="O1165" t="s">
        <v>3025</v>
      </c>
      <c r="P1165" s="2">
        <v>35167</v>
      </c>
      <c r="Q1165" t="s">
        <v>960</v>
      </c>
      <c r="R1165" t="s">
        <v>39</v>
      </c>
      <c r="T1165" t="s">
        <v>116</v>
      </c>
      <c r="U1165" t="s">
        <v>117</v>
      </c>
      <c r="V1165" t="s">
        <v>36</v>
      </c>
      <c r="W1165" t="s">
        <v>118</v>
      </c>
      <c r="Y1165" t="s">
        <v>12649</v>
      </c>
      <c r="Z1165" t="s">
        <v>2354</v>
      </c>
      <c r="AA1165" t="str">
        <f t="shared" si="37"/>
        <v>Pesticides; EMS code: A001</v>
      </c>
      <c r="AB1165" t="s">
        <v>43</v>
      </c>
      <c r="AD1165" t="s">
        <v>44</v>
      </c>
      <c r="AE1165" t="str">
        <f t="shared" si="36"/>
        <v/>
      </c>
    </row>
    <row r="1166" spans="1:31" hidden="1" x14ac:dyDescent="0.35">
      <c r="A1166" t="s">
        <v>3040</v>
      </c>
      <c r="B1166" t="s">
        <v>3030</v>
      </c>
      <c r="C1166" t="s">
        <v>109</v>
      </c>
      <c r="D1166" t="s">
        <v>3031</v>
      </c>
      <c r="E1166" t="s">
        <v>2355</v>
      </c>
      <c r="F1166" t="s">
        <v>2356</v>
      </c>
      <c r="G1166" t="s">
        <v>2357</v>
      </c>
      <c r="H1166">
        <v>1E-3</v>
      </c>
      <c r="I1166" t="s">
        <v>36</v>
      </c>
      <c r="J1166" t="s">
        <v>36</v>
      </c>
      <c r="K1166" t="s">
        <v>36</v>
      </c>
      <c r="L1166">
        <v>9</v>
      </c>
      <c r="M1166" t="s">
        <v>2358</v>
      </c>
      <c r="N1166" t="s">
        <v>1887</v>
      </c>
      <c r="O1166" t="s">
        <v>2033</v>
      </c>
      <c r="P1166" s="2">
        <v>44771</v>
      </c>
      <c r="R1166" t="s">
        <v>39</v>
      </c>
      <c r="T1166" t="s">
        <v>116</v>
      </c>
      <c r="U1166" t="s">
        <v>117</v>
      </c>
      <c r="V1166" t="s">
        <v>36</v>
      </c>
      <c r="W1166" t="s">
        <v>118</v>
      </c>
      <c r="Y1166" t="s">
        <v>3033</v>
      </c>
      <c r="Z1166" t="s">
        <v>2354</v>
      </c>
      <c r="AA1166" t="str">
        <f t="shared" si="37"/>
        <v>Pesticides; EMS code: A002</v>
      </c>
      <c r="AB1166" t="s">
        <v>43</v>
      </c>
      <c r="AD1166" t="s">
        <v>44</v>
      </c>
      <c r="AE1166" t="str">
        <f t="shared" si="36"/>
        <v/>
      </c>
    </row>
    <row r="1167" spans="1:31" hidden="1" x14ac:dyDescent="0.35">
      <c r="A1167" t="s">
        <v>3040</v>
      </c>
      <c r="B1167" t="s">
        <v>3030</v>
      </c>
      <c r="C1167" t="s">
        <v>109</v>
      </c>
      <c r="D1167" t="s">
        <v>3031</v>
      </c>
      <c r="E1167" t="s">
        <v>2347</v>
      </c>
      <c r="F1167" t="s">
        <v>2348</v>
      </c>
      <c r="G1167" t="s">
        <v>2349</v>
      </c>
      <c r="H1167">
        <v>0.03</v>
      </c>
      <c r="I1167" t="s">
        <v>36</v>
      </c>
      <c r="J1167" t="s">
        <v>36</v>
      </c>
      <c r="K1167" t="s">
        <v>36</v>
      </c>
      <c r="L1167">
        <v>19</v>
      </c>
      <c r="M1167" t="s">
        <v>1582</v>
      </c>
      <c r="N1167" t="s">
        <v>2350</v>
      </c>
      <c r="O1167" t="s">
        <v>1584</v>
      </c>
      <c r="P1167" s="2">
        <v>35167</v>
      </c>
      <c r="Q1167" t="s">
        <v>3041</v>
      </c>
      <c r="R1167" t="s">
        <v>39</v>
      </c>
      <c r="S1167" t="s">
        <v>187</v>
      </c>
      <c r="T1167" t="s">
        <v>116</v>
      </c>
      <c r="U1167" t="s">
        <v>117</v>
      </c>
      <c r="V1167" t="s">
        <v>36</v>
      </c>
      <c r="W1167" t="s">
        <v>118</v>
      </c>
      <c r="Y1167" t="s">
        <v>3033</v>
      </c>
      <c r="Z1167" t="s">
        <v>2354</v>
      </c>
      <c r="AA1167" t="str">
        <f t="shared" si="37"/>
        <v>Pesticides; EMS code: A002</v>
      </c>
      <c r="AB1167" t="s">
        <v>43</v>
      </c>
      <c r="AD1167" t="s">
        <v>44</v>
      </c>
      <c r="AE1167" t="str">
        <f t="shared" si="36"/>
        <v/>
      </c>
    </row>
    <row r="1168" spans="1:31" hidden="1" x14ac:dyDescent="0.35">
      <c r="A1168" t="s">
        <v>3040</v>
      </c>
      <c r="B1168" t="s">
        <v>3030</v>
      </c>
      <c r="C1168" t="s">
        <v>109</v>
      </c>
      <c r="D1168" t="s">
        <v>3031</v>
      </c>
      <c r="E1168" t="s">
        <v>3051</v>
      </c>
      <c r="F1168" t="s">
        <v>12417</v>
      </c>
      <c r="G1168" t="s">
        <v>3048</v>
      </c>
      <c r="H1168">
        <v>1E-3</v>
      </c>
      <c r="I1168" t="s">
        <v>36</v>
      </c>
      <c r="J1168" t="s">
        <v>36</v>
      </c>
      <c r="K1168" t="s">
        <v>36</v>
      </c>
      <c r="L1168">
        <v>187</v>
      </c>
      <c r="M1168" t="s">
        <v>3052</v>
      </c>
      <c r="N1168" t="s">
        <v>3053</v>
      </c>
      <c r="O1168" t="s">
        <v>3054</v>
      </c>
      <c r="P1168" s="2">
        <v>35167</v>
      </c>
      <c r="Q1168" t="s">
        <v>276</v>
      </c>
      <c r="R1168" t="s">
        <v>39</v>
      </c>
      <c r="T1168" t="s">
        <v>116</v>
      </c>
      <c r="U1168" t="s">
        <v>117</v>
      </c>
      <c r="V1168" t="s">
        <v>36</v>
      </c>
      <c r="W1168" t="s">
        <v>118</v>
      </c>
      <c r="Y1168" t="s">
        <v>3033</v>
      </c>
      <c r="Z1168" t="s">
        <v>2354</v>
      </c>
      <c r="AA1168" t="str">
        <f t="shared" si="37"/>
        <v>Pesticides; EMS code: A002</v>
      </c>
      <c r="AB1168" t="s">
        <v>43</v>
      </c>
      <c r="AD1168" t="s">
        <v>44</v>
      </c>
      <c r="AE1168" t="str">
        <f t="shared" si="36"/>
        <v/>
      </c>
    </row>
    <row r="1169" spans="1:31" hidden="1" x14ac:dyDescent="0.35">
      <c r="A1169" t="s">
        <v>3076</v>
      </c>
      <c r="B1169" t="s">
        <v>3065</v>
      </c>
      <c r="C1169" t="s">
        <v>109</v>
      </c>
      <c r="D1169" t="s">
        <v>3066</v>
      </c>
      <c r="E1169" t="s">
        <v>2347</v>
      </c>
      <c r="F1169" t="s">
        <v>2348</v>
      </c>
      <c r="G1169" t="s">
        <v>2349</v>
      </c>
      <c r="H1169">
        <v>0.05</v>
      </c>
      <c r="I1169" t="s">
        <v>36</v>
      </c>
      <c r="J1169" t="s">
        <v>36</v>
      </c>
      <c r="K1169" t="s">
        <v>36</v>
      </c>
      <c r="L1169">
        <v>16</v>
      </c>
      <c r="M1169" t="s">
        <v>3073</v>
      </c>
      <c r="N1169" t="s">
        <v>3074</v>
      </c>
      <c r="O1169" t="s">
        <v>3075</v>
      </c>
      <c r="P1169" s="2">
        <v>35167</v>
      </c>
      <c r="Q1169" t="s">
        <v>3072</v>
      </c>
      <c r="R1169" t="s">
        <v>39</v>
      </c>
      <c r="S1169" t="s">
        <v>187</v>
      </c>
      <c r="T1169" t="s">
        <v>116</v>
      </c>
      <c r="U1169" t="s">
        <v>117</v>
      </c>
      <c r="V1169" t="s">
        <v>36</v>
      </c>
      <c r="W1169" t="s">
        <v>118</v>
      </c>
      <c r="Y1169" t="s">
        <v>3070</v>
      </c>
      <c r="Z1169" t="s">
        <v>2354</v>
      </c>
      <c r="AA1169" t="str">
        <f t="shared" si="37"/>
        <v>Pesticides; EMS code: A004</v>
      </c>
      <c r="AB1169" t="s">
        <v>43</v>
      </c>
      <c r="AD1169" t="s">
        <v>44</v>
      </c>
      <c r="AE1169" t="str">
        <f t="shared" si="36"/>
        <v/>
      </c>
    </row>
    <row r="1170" spans="1:31" hidden="1" x14ac:dyDescent="0.35">
      <c r="A1170" t="s">
        <v>3083</v>
      </c>
      <c r="B1170" t="s">
        <v>3077</v>
      </c>
      <c r="C1170" t="s">
        <v>109</v>
      </c>
      <c r="D1170" t="s">
        <v>3078</v>
      </c>
      <c r="E1170" t="s">
        <v>2347</v>
      </c>
      <c r="F1170" t="s">
        <v>2348</v>
      </c>
      <c r="G1170" t="s">
        <v>2349</v>
      </c>
      <c r="H1170">
        <v>0.1</v>
      </c>
      <c r="I1170" t="s">
        <v>36</v>
      </c>
      <c r="J1170" t="s">
        <v>36</v>
      </c>
      <c r="K1170" t="s">
        <v>36</v>
      </c>
      <c r="L1170">
        <v>19</v>
      </c>
      <c r="M1170" t="s">
        <v>3079</v>
      </c>
      <c r="N1170" t="s">
        <v>3080</v>
      </c>
      <c r="O1170" t="s">
        <v>3081</v>
      </c>
      <c r="P1170" s="2">
        <v>35167</v>
      </c>
      <c r="Q1170" t="s">
        <v>3082</v>
      </c>
      <c r="R1170" t="s">
        <v>39</v>
      </c>
      <c r="S1170" t="s">
        <v>187</v>
      </c>
      <c r="T1170" t="s">
        <v>116</v>
      </c>
      <c r="U1170" t="s">
        <v>117</v>
      </c>
      <c r="V1170" t="s">
        <v>36</v>
      </c>
      <c r="W1170" t="s">
        <v>118</v>
      </c>
      <c r="Y1170" t="s">
        <v>3084</v>
      </c>
      <c r="Z1170" t="s">
        <v>2354</v>
      </c>
      <c r="AA1170" t="str">
        <f t="shared" si="37"/>
        <v>Pesticides; EMS code: A007</v>
      </c>
      <c r="AB1170" t="s">
        <v>43</v>
      </c>
      <c r="AD1170" t="s">
        <v>44</v>
      </c>
      <c r="AE1170" t="str">
        <f t="shared" si="36"/>
        <v/>
      </c>
    </row>
    <row r="1171" spans="1:31" hidden="1" x14ac:dyDescent="0.35">
      <c r="A1171" t="s">
        <v>3093</v>
      </c>
      <c r="B1171" t="s">
        <v>3087</v>
      </c>
      <c r="C1171" t="s">
        <v>109</v>
      </c>
      <c r="D1171" t="s">
        <v>3088</v>
      </c>
      <c r="E1171" t="s">
        <v>3091</v>
      </c>
      <c r="F1171" t="s">
        <v>3092</v>
      </c>
      <c r="G1171" t="s">
        <v>3092</v>
      </c>
      <c r="H1171">
        <v>0.05</v>
      </c>
      <c r="I1171" t="s">
        <v>36</v>
      </c>
      <c r="J1171" t="s">
        <v>36</v>
      </c>
      <c r="K1171" t="s">
        <v>36</v>
      </c>
      <c r="L1171">
        <v>117</v>
      </c>
      <c r="M1171" t="s">
        <v>3079</v>
      </c>
      <c r="N1171" t="s">
        <v>3080</v>
      </c>
      <c r="O1171" t="s">
        <v>3054</v>
      </c>
      <c r="P1171" s="2">
        <v>35167</v>
      </c>
      <c r="Q1171" t="s">
        <v>960</v>
      </c>
      <c r="R1171" t="s">
        <v>39</v>
      </c>
      <c r="T1171" t="s">
        <v>116</v>
      </c>
      <c r="U1171" t="s">
        <v>117</v>
      </c>
      <c r="V1171" t="s">
        <v>36</v>
      </c>
      <c r="W1171" t="s">
        <v>118</v>
      </c>
      <c r="Y1171" t="s">
        <v>3090</v>
      </c>
      <c r="Z1171" t="s">
        <v>2354</v>
      </c>
      <c r="AA1171" t="str">
        <f t="shared" si="37"/>
        <v>Pesticides; EMS code: A008</v>
      </c>
      <c r="AB1171" t="s">
        <v>43</v>
      </c>
      <c r="AD1171" t="s">
        <v>44</v>
      </c>
      <c r="AE1171" t="str">
        <f t="shared" si="36"/>
        <v/>
      </c>
    </row>
    <row r="1172" spans="1:31" hidden="1" x14ac:dyDescent="0.35">
      <c r="A1172" t="s">
        <v>3093</v>
      </c>
      <c r="B1172" t="s">
        <v>3087</v>
      </c>
      <c r="C1172" t="s">
        <v>109</v>
      </c>
      <c r="D1172" t="s">
        <v>3088</v>
      </c>
      <c r="E1172" t="s">
        <v>2347</v>
      </c>
      <c r="F1172" t="s">
        <v>2348</v>
      </c>
      <c r="G1172" t="s">
        <v>2349</v>
      </c>
      <c r="H1172">
        <v>0.1</v>
      </c>
      <c r="I1172" t="s">
        <v>36</v>
      </c>
      <c r="J1172" t="s">
        <v>36</v>
      </c>
      <c r="K1172" t="s">
        <v>36</v>
      </c>
      <c r="L1172">
        <v>16</v>
      </c>
      <c r="M1172" t="s">
        <v>3073</v>
      </c>
      <c r="N1172" t="s">
        <v>3074</v>
      </c>
      <c r="O1172" t="s">
        <v>3075</v>
      </c>
      <c r="P1172" s="2">
        <v>36480</v>
      </c>
      <c r="R1172" t="s">
        <v>187</v>
      </c>
      <c r="T1172" t="s">
        <v>116</v>
      </c>
      <c r="U1172" t="s">
        <v>117</v>
      </c>
      <c r="V1172" t="s">
        <v>36</v>
      </c>
      <c r="W1172" t="s">
        <v>118</v>
      </c>
      <c r="Y1172" t="s">
        <v>3090</v>
      </c>
      <c r="Z1172" t="s">
        <v>2354</v>
      </c>
      <c r="AA1172" t="str">
        <f t="shared" si="37"/>
        <v>Pesticides; EMS code: A008</v>
      </c>
      <c r="AB1172" t="s">
        <v>43</v>
      </c>
      <c r="AD1172" t="s">
        <v>44</v>
      </c>
      <c r="AE1172" t="str">
        <f t="shared" si="36"/>
        <v/>
      </c>
    </row>
    <row r="1173" spans="1:31" hidden="1" x14ac:dyDescent="0.35">
      <c r="A1173" t="s">
        <v>3126</v>
      </c>
      <c r="B1173" t="s">
        <v>3114</v>
      </c>
      <c r="C1173" t="s">
        <v>109</v>
      </c>
      <c r="D1173" t="s">
        <v>3115</v>
      </c>
      <c r="E1173" t="s">
        <v>2347</v>
      </c>
      <c r="F1173" t="s">
        <v>2348</v>
      </c>
      <c r="G1173" t="s">
        <v>2349</v>
      </c>
      <c r="H1173">
        <v>0.03</v>
      </c>
      <c r="I1173" t="s">
        <v>36</v>
      </c>
      <c r="J1173" t="s">
        <v>36</v>
      </c>
      <c r="K1173" t="s">
        <v>36</v>
      </c>
      <c r="L1173">
        <v>2</v>
      </c>
      <c r="M1173" t="s">
        <v>3124</v>
      </c>
      <c r="N1173" t="s">
        <v>3124</v>
      </c>
      <c r="O1173" t="s">
        <v>3125</v>
      </c>
      <c r="P1173" s="2">
        <v>35167</v>
      </c>
      <c r="Q1173" t="s">
        <v>3041</v>
      </c>
      <c r="R1173" t="s">
        <v>39</v>
      </c>
      <c r="S1173" t="s">
        <v>187</v>
      </c>
      <c r="T1173" t="s">
        <v>116</v>
      </c>
      <c r="U1173" t="s">
        <v>117</v>
      </c>
      <c r="V1173" t="s">
        <v>36</v>
      </c>
      <c r="W1173" t="s">
        <v>118</v>
      </c>
      <c r="Y1173" t="s">
        <v>3123</v>
      </c>
      <c r="Z1173" t="s">
        <v>2354</v>
      </c>
      <c r="AA1173" t="str">
        <f t="shared" si="37"/>
        <v>Pesticides; EMS code: A015</v>
      </c>
      <c r="AB1173" t="s">
        <v>43</v>
      </c>
      <c r="AD1173" t="s">
        <v>44</v>
      </c>
      <c r="AE1173" t="str">
        <f t="shared" si="36"/>
        <v/>
      </c>
    </row>
    <row r="1174" spans="1:31" hidden="1" x14ac:dyDescent="0.35">
      <c r="A1174" t="s">
        <v>3131</v>
      </c>
      <c r="B1174" t="s">
        <v>3127</v>
      </c>
      <c r="C1174" t="s">
        <v>109</v>
      </c>
      <c r="D1174" t="s">
        <v>3128</v>
      </c>
      <c r="E1174" t="s">
        <v>2347</v>
      </c>
      <c r="F1174" t="s">
        <v>2348</v>
      </c>
      <c r="G1174" t="s">
        <v>2349</v>
      </c>
      <c r="H1174">
        <v>0.02</v>
      </c>
      <c r="I1174" t="s">
        <v>36</v>
      </c>
      <c r="J1174" t="s">
        <v>36</v>
      </c>
      <c r="K1174" t="s">
        <v>36</v>
      </c>
      <c r="L1174">
        <v>14</v>
      </c>
      <c r="M1174" t="s">
        <v>3073</v>
      </c>
      <c r="N1174" t="s">
        <v>3124</v>
      </c>
      <c r="O1174" t="s">
        <v>3125</v>
      </c>
      <c r="P1174" s="2">
        <v>35167</v>
      </c>
      <c r="Q1174" t="s">
        <v>3041</v>
      </c>
      <c r="R1174" t="s">
        <v>39</v>
      </c>
      <c r="S1174" t="s">
        <v>187</v>
      </c>
      <c r="T1174" t="s">
        <v>116</v>
      </c>
      <c r="U1174" t="s">
        <v>117</v>
      </c>
      <c r="V1174" t="s">
        <v>36</v>
      </c>
      <c r="W1174" t="s">
        <v>118</v>
      </c>
      <c r="Y1174" t="s">
        <v>3130</v>
      </c>
      <c r="Z1174" t="s">
        <v>2354</v>
      </c>
      <c r="AA1174" t="str">
        <f t="shared" si="37"/>
        <v>Pesticides; EMS code: A016</v>
      </c>
      <c r="AB1174" t="s">
        <v>43</v>
      </c>
      <c r="AD1174" t="s">
        <v>44</v>
      </c>
      <c r="AE1174" t="str">
        <f t="shared" si="36"/>
        <v/>
      </c>
    </row>
    <row r="1175" spans="1:31" hidden="1" x14ac:dyDescent="0.35">
      <c r="A1175" t="s">
        <v>3131</v>
      </c>
      <c r="B1175" t="s">
        <v>3127</v>
      </c>
      <c r="C1175" t="s">
        <v>109</v>
      </c>
      <c r="D1175" t="s">
        <v>3128</v>
      </c>
      <c r="E1175" t="s">
        <v>3138</v>
      </c>
      <c r="F1175" t="s">
        <v>12420</v>
      </c>
      <c r="G1175" t="s">
        <v>3139</v>
      </c>
      <c r="H1175">
        <v>0.01</v>
      </c>
      <c r="I1175" t="s">
        <v>36</v>
      </c>
      <c r="J1175" t="s">
        <v>36</v>
      </c>
      <c r="K1175" t="s">
        <v>36</v>
      </c>
      <c r="L1175">
        <v>34</v>
      </c>
      <c r="M1175" t="s">
        <v>3140</v>
      </c>
      <c r="N1175" t="s">
        <v>3141</v>
      </c>
      <c r="O1175" t="s">
        <v>3054</v>
      </c>
      <c r="P1175" s="2">
        <v>36070</v>
      </c>
      <c r="R1175" t="s">
        <v>187</v>
      </c>
      <c r="T1175" t="s">
        <v>116</v>
      </c>
      <c r="U1175" t="s">
        <v>117</v>
      </c>
      <c r="V1175" t="s">
        <v>36</v>
      </c>
      <c r="W1175" t="s">
        <v>118</v>
      </c>
      <c r="Y1175" t="s">
        <v>3130</v>
      </c>
      <c r="Z1175" t="s">
        <v>2354</v>
      </c>
      <c r="AA1175" t="str">
        <f t="shared" si="37"/>
        <v>Pesticides; EMS code: A016</v>
      </c>
      <c r="AB1175" t="s">
        <v>43</v>
      </c>
      <c r="AD1175" t="s">
        <v>44</v>
      </c>
      <c r="AE1175" t="str">
        <f t="shared" si="36"/>
        <v/>
      </c>
    </row>
    <row r="1176" spans="1:31" hidden="1" x14ac:dyDescent="0.35">
      <c r="A1176" t="s">
        <v>3156</v>
      </c>
      <c r="B1176" t="s">
        <v>3142</v>
      </c>
      <c r="C1176" t="s">
        <v>109</v>
      </c>
      <c r="D1176" t="s">
        <v>3143</v>
      </c>
      <c r="E1176" t="s">
        <v>3151</v>
      </c>
      <c r="F1176" t="s">
        <v>12422</v>
      </c>
      <c r="G1176" t="s">
        <v>3152</v>
      </c>
      <c r="H1176">
        <v>0.01</v>
      </c>
      <c r="I1176" t="s">
        <v>36</v>
      </c>
      <c r="J1176" t="s">
        <v>36</v>
      </c>
      <c r="K1176" t="s">
        <v>36</v>
      </c>
      <c r="L1176">
        <v>62</v>
      </c>
      <c r="M1176" t="s">
        <v>3153</v>
      </c>
      <c r="N1176" t="s">
        <v>3154</v>
      </c>
      <c r="O1176" t="s">
        <v>3155</v>
      </c>
      <c r="P1176" s="2">
        <v>35565</v>
      </c>
      <c r="Q1176" t="s">
        <v>300</v>
      </c>
      <c r="R1176" t="s">
        <v>143</v>
      </c>
      <c r="T1176" t="s">
        <v>116</v>
      </c>
      <c r="U1176" t="s">
        <v>117</v>
      </c>
      <c r="V1176" t="s">
        <v>36</v>
      </c>
      <c r="W1176" t="s">
        <v>118</v>
      </c>
      <c r="Y1176" t="s">
        <v>3145</v>
      </c>
      <c r="Z1176" t="s">
        <v>12775</v>
      </c>
      <c r="AA1176" t="str">
        <f t="shared" si="37"/>
        <v>Polychlorinated biphenylds (PCBs); EMS code: A017</v>
      </c>
      <c r="AB1176" t="s">
        <v>43</v>
      </c>
      <c r="AD1176" t="s">
        <v>44</v>
      </c>
      <c r="AE1176" t="str">
        <f t="shared" si="36"/>
        <v/>
      </c>
    </row>
    <row r="1177" spans="1:31" hidden="1" x14ac:dyDescent="0.35">
      <c r="A1177" t="s">
        <v>3156</v>
      </c>
      <c r="B1177" t="s">
        <v>3142</v>
      </c>
      <c r="C1177" t="s">
        <v>109</v>
      </c>
      <c r="D1177" t="s">
        <v>3143</v>
      </c>
      <c r="E1177" t="s">
        <v>2890</v>
      </c>
      <c r="F1177" t="s">
        <v>12410</v>
      </c>
      <c r="G1177" t="s">
        <v>2891</v>
      </c>
      <c r="H1177">
        <v>0.03</v>
      </c>
      <c r="I1177" t="s">
        <v>36</v>
      </c>
      <c r="J1177" t="s">
        <v>36</v>
      </c>
      <c r="K1177" t="s">
        <v>36</v>
      </c>
      <c r="L1177">
        <v>46</v>
      </c>
      <c r="M1177" t="s">
        <v>2892</v>
      </c>
      <c r="N1177" t="s">
        <v>2893</v>
      </c>
      <c r="O1177" t="s">
        <v>1584</v>
      </c>
      <c r="P1177" s="2">
        <v>41304</v>
      </c>
      <c r="R1177" t="s">
        <v>126</v>
      </c>
      <c r="T1177" t="s">
        <v>116</v>
      </c>
      <c r="U1177" t="s">
        <v>117</v>
      </c>
      <c r="V1177" t="s">
        <v>36</v>
      </c>
      <c r="W1177" t="s">
        <v>118</v>
      </c>
      <c r="Y1177" t="s">
        <v>3145</v>
      </c>
      <c r="Z1177" t="s">
        <v>12775</v>
      </c>
      <c r="AA1177" t="str">
        <f t="shared" si="37"/>
        <v>Polychlorinated biphenylds (PCBs); EMS code: A017</v>
      </c>
      <c r="AB1177" t="s">
        <v>43</v>
      </c>
      <c r="AD1177" t="s">
        <v>44</v>
      </c>
      <c r="AE1177" t="str">
        <f t="shared" si="36"/>
        <v/>
      </c>
    </row>
    <row r="1178" spans="1:31" hidden="1" x14ac:dyDescent="0.35">
      <c r="A1178" t="s">
        <v>3156</v>
      </c>
      <c r="B1178" t="s">
        <v>3142</v>
      </c>
      <c r="C1178" t="s">
        <v>109</v>
      </c>
      <c r="D1178" t="s">
        <v>3143</v>
      </c>
      <c r="E1178" t="s">
        <v>3163</v>
      </c>
      <c r="F1178" t="s">
        <v>12423</v>
      </c>
      <c r="G1178" t="s">
        <v>2882</v>
      </c>
      <c r="H1178">
        <v>0.1</v>
      </c>
      <c r="I1178" t="s">
        <v>36</v>
      </c>
      <c r="J1178" t="s">
        <v>36</v>
      </c>
      <c r="K1178" t="s">
        <v>36</v>
      </c>
      <c r="L1178">
        <v>3</v>
      </c>
      <c r="M1178" t="s">
        <v>3164</v>
      </c>
      <c r="N1178" t="s">
        <v>3165</v>
      </c>
      <c r="O1178" t="s">
        <v>3166</v>
      </c>
      <c r="P1178" s="2">
        <v>37035</v>
      </c>
      <c r="R1178" t="s">
        <v>187</v>
      </c>
      <c r="T1178" t="s">
        <v>116</v>
      </c>
      <c r="U1178" t="s">
        <v>117</v>
      </c>
      <c r="V1178" t="s">
        <v>36</v>
      </c>
      <c r="W1178" t="s">
        <v>118</v>
      </c>
      <c r="Y1178" t="s">
        <v>3145</v>
      </c>
      <c r="Z1178" t="s">
        <v>12775</v>
      </c>
      <c r="AA1178" t="str">
        <f t="shared" si="37"/>
        <v>Polychlorinated biphenylds (PCBs); EMS code: A017</v>
      </c>
      <c r="AB1178" t="s">
        <v>43</v>
      </c>
      <c r="AD1178" t="s">
        <v>44</v>
      </c>
      <c r="AE1178" t="str">
        <f t="shared" si="36"/>
        <v/>
      </c>
    </row>
    <row r="1179" spans="1:31" hidden="1" x14ac:dyDescent="0.35">
      <c r="A1179" t="s">
        <v>3177</v>
      </c>
      <c r="B1179" t="s">
        <v>3172</v>
      </c>
      <c r="C1179" t="s">
        <v>109</v>
      </c>
      <c r="D1179" t="s">
        <v>3173</v>
      </c>
      <c r="E1179" t="s">
        <v>2890</v>
      </c>
      <c r="F1179" t="s">
        <v>12410</v>
      </c>
      <c r="G1179" t="s">
        <v>2891</v>
      </c>
      <c r="H1179">
        <v>0.03</v>
      </c>
      <c r="I1179" t="s">
        <v>36</v>
      </c>
      <c r="J1179" t="s">
        <v>36</v>
      </c>
      <c r="K1179" t="s">
        <v>36</v>
      </c>
      <c r="L1179">
        <v>46</v>
      </c>
      <c r="M1179" t="s">
        <v>2892</v>
      </c>
      <c r="N1179" t="s">
        <v>2893</v>
      </c>
      <c r="O1179" t="s">
        <v>1584</v>
      </c>
      <c r="P1179" s="2">
        <v>41304</v>
      </c>
      <c r="R1179" t="s">
        <v>126</v>
      </c>
      <c r="T1179" t="s">
        <v>116</v>
      </c>
      <c r="U1179" t="s">
        <v>117</v>
      </c>
      <c r="V1179" t="s">
        <v>36</v>
      </c>
      <c r="W1179" t="s">
        <v>118</v>
      </c>
      <c r="Y1179" t="s">
        <v>3175</v>
      </c>
      <c r="Z1179" t="s">
        <v>12775</v>
      </c>
      <c r="AA1179" t="str">
        <f t="shared" si="37"/>
        <v>Polychlorinated biphenylds (PCBs); EMS code: A018</v>
      </c>
      <c r="AB1179" t="s">
        <v>43</v>
      </c>
      <c r="AD1179" t="s">
        <v>44</v>
      </c>
      <c r="AE1179" t="str">
        <f t="shared" si="36"/>
        <v/>
      </c>
    </row>
    <row r="1180" spans="1:31" hidden="1" x14ac:dyDescent="0.35">
      <c r="A1180" t="s">
        <v>3177</v>
      </c>
      <c r="B1180" t="s">
        <v>3172</v>
      </c>
      <c r="C1180" t="s">
        <v>109</v>
      </c>
      <c r="D1180" t="s">
        <v>3173</v>
      </c>
      <c r="E1180" t="s">
        <v>3151</v>
      </c>
      <c r="F1180" t="s">
        <v>12422</v>
      </c>
      <c r="G1180" t="s">
        <v>3152</v>
      </c>
      <c r="H1180">
        <v>0.01</v>
      </c>
      <c r="I1180" t="s">
        <v>36</v>
      </c>
      <c r="J1180" t="s">
        <v>36</v>
      </c>
      <c r="K1180" t="s">
        <v>36</v>
      </c>
      <c r="L1180">
        <v>60</v>
      </c>
      <c r="M1180" t="s">
        <v>3178</v>
      </c>
      <c r="N1180" t="s">
        <v>3154</v>
      </c>
      <c r="O1180" t="s">
        <v>3155</v>
      </c>
      <c r="P1180" s="2">
        <v>35565</v>
      </c>
      <c r="Q1180" t="s">
        <v>300</v>
      </c>
      <c r="R1180" t="s">
        <v>143</v>
      </c>
      <c r="T1180" t="s">
        <v>116</v>
      </c>
      <c r="U1180" t="s">
        <v>117</v>
      </c>
      <c r="V1180" t="s">
        <v>36</v>
      </c>
      <c r="W1180" t="s">
        <v>118</v>
      </c>
      <c r="Y1180" t="s">
        <v>3175</v>
      </c>
      <c r="Z1180" t="s">
        <v>12775</v>
      </c>
      <c r="AA1180" t="str">
        <f t="shared" si="37"/>
        <v>Polychlorinated biphenylds (PCBs); EMS code: A018</v>
      </c>
      <c r="AB1180" t="s">
        <v>43</v>
      </c>
      <c r="AD1180" t="s">
        <v>44</v>
      </c>
      <c r="AE1180" t="str">
        <f t="shared" si="36"/>
        <v/>
      </c>
    </row>
    <row r="1181" spans="1:31" hidden="1" x14ac:dyDescent="0.35">
      <c r="A1181" t="s">
        <v>3177</v>
      </c>
      <c r="B1181" t="s">
        <v>3172</v>
      </c>
      <c r="C1181" t="s">
        <v>109</v>
      </c>
      <c r="D1181" t="s">
        <v>3173</v>
      </c>
      <c r="E1181" t="s">
        <v>3163</v>
      </c>
      <c r="F1181" t="s">
        <v>12423</v>
      </c>
      <c r="G1181" t="s">
        <v>2882</v>
      </c>
      <c r="H1181">
        <v>0.1</v>
      </c>
      <c r="I1181" t="s">
        <v>36</v>
      </c>
      <c r="J1181" t="s">
        <v>36</v>
      </c>
      <c r="K1181" t="s">
        <v>36</v>
      </c>
      <c r="L1181">
        <v>3</v>
      </c>
      <c r="M1181" t="s">
        <v>3164</v>
      </c>
      <c r="N1181" t="s">
        <v>3165</v>
      </c>
      <c r="O1181" t="s">
        <v>3179</v>
      </c>
      <c r="P1181" s="2">
        <v>37035</v>
      </c>
      <c r="R1181" t="s">
        <v>187</v>
      </c>
      <c r="T1181" t="s">
        <v>116</v>
      </c>
      <c r="U1181" t="s">
        <v>117</v>
      </c>
      <c r="V1181" t="s">
        <v>36</v>
      </c>
      <c r="W1181" t="s">
        <v>118</v>
      </c>
      <c r="Y1181" t="s">
        <v>3175</v>
      </c>
      <c r="Z1181" t="s">
        <v>12775</v>
      </c>
      <c r="AA1181" t="str">
        <f t="shared" si="37"/>
        <v>Polychlorinated biphenylds (PCBs); EMS code: A018</v>
      </c>
      <c r="AB1181" t="s">
        <v>43</v>
      </c>
      <c r="AD1181" t="s">
        <v>44</v>
      </c>
      <c r="AE1181" t="str">
        <f t="shared" si="36"/>
        <v/>
      </c>
    </row>
    <row r="1182" spans="1:31" hidden="1" x14ac:dyDescent="0.35">
      <c r="A1182" t="s">
        <v>3185</v>
      </c>
      <c r="B1182" t="s">
        <v>3180</v>
      </c>
      <c r="C1182" t="s">
        <v>109</v>
      </c>
      <c r="D1182" t="s">
        <v>3181</v>
      </c>
      <c r="E1182" t="s">
        <v>3151</v>
      </c>
      <c r="F1182" t="s">
        <v>12422</v>
      </c>
      <c r="G1182" t="s">
        <v>3152</v>
      </c>
      <c r="H1182">
        <v>0.01</v>
      </c>
      <c r="I1182" t="s">
        <v>36</v>
      </c>
      <c r="J1182" t="s">
        <v>36</v>
      </c>
      <c r="K1182" t="s">
        <v>36</v>
      </c>
      <c r="L1182">
        <v>60</v>
      </c>
      <c r="M1182" t="s">
        <v>3178</v>
      </c>
      <c r="N1182" t="s">
        <v>3154</v>
      </c>
      <c r="O1182" t="s">
        <v>3184</v>
      </c>
      <c r="P1182" s="2">
        <v>35565</v>
      </c>
      <c r="Q1182" t="s">
        <v>300</v>
      </c>
      <c r="R1182" t="s">
        <v>143</v>
      </c>
      <c r="T1182" t="s">
        <v>116</v>
      </c>
      <c r="U1182" t="s">
        <v>117</v>
      </c>
      <c r="V1182" t="s">
        <v>36</v>
      </c>
      <c r="W1182" t="s">
        <v>118</v>
      </c>
      <c r="Y1182" t="s">
        <v>3183</v>
      </c>
      <c r="Z1182" t="s">
        <v>12775</v>
      </c>
      <c r="AA1182" t="str">
        <f t="shared" si="37"/>
        <v>Polychlorinated biphenylds (PCBs); EMS code: A019</v>
      </c>
      <c r="AB1182" t="s">
        <v>43</v>
      </c>
      <c r="AD1182" t="s">
        <v>44</v>
      </c>
      <c r="AE1182" t="str">
        <f t="shared" si="36"/>
        <v/>
      </c>
    </row>
    <row r="1183" spans="1:31" hidden="1" x14ac:dyDescent="0.35">
      <c r="A1183" t="s">
        <v>3185</v>
      </c>
      <c r="B1183" t="s">
        <v>3180</v>
      </c>
      <c r="C1183" t="s">
        <v>109</v>
      </c>
      <c r="D1183" t="s">
        <v>3181</v>
      </c>
      <c r="E1183" t="s">
        <v>3163</v>
      </c>
      <c r="F1183" t="s">
        <v>12423</v>
      </c>
      <c r="G1183" t="s">
        <v>2882</v>
      </c>
      <c r="H1183">
        <v>0.1</v>
      </c>
      <c r="I1183" t="s">
        <v>36</v>
      </c>
      <c r="J1183" t="s">
        <v>36</v>
      </c>
      <c r="K1183" t="s">
        <v>36</v>
      </c>
      <c r="L1183">
        <v>3</v>
      </c>
      <c r="M1183" t="s">
        <v>3164</v>
      </c>
      <c r="N1183" t="s">
        <v>3165</v>
      </c>
      <c r="O1183" t="s">
        <v>3179</v>
      </c>
      <c r="P1183" s="2">
        <v>37035</v>
      </c>
      <c r="R1183" t="s">
        <v>187</v>
      </c>
      <c r="T1183" t="s">
        <v>116</v>
      </c>
      <c r="U1183" t="s">
        <v>117</v>
      </c>
      <c r="V1183" t="s">
        <v>36</v>
      </c>
      <c r="W1183" t="s">
        <v>118</v>
      </c>
      <c r="Y1183" t="s">
        <v>3183</v>
      </c>
      <c r="Z1183" t="s">
        <v>12775</v>
      </c>
      <c r="AA1183" t="str">
        <f t="shared" si="37"/>
        <v>Polychlorinated biphenylds (PCBs); EMS code: A019</v>
      </c>
      <c r="AB1183" t="s">
        <v>43</v>
      </c>
      <c r="AD1183" t="s">
        <v>44</v>
      </c>
      <c r="AE1183" t="str">
        <f t="shared" si="36"/>
        <v/>
      </c>
    </row>
    <row r="1184" spans="1:31" hidden="1" x14ac:dyDescent="0.35">
      <c r="A1184" t="s">
        <v>3185</v>
      </c>
      <c r="B1184" t="s">
        <v>3180</v>
      </c>
      <c r="C1184" t="s">
        <v>109</v>
      </c>
      <c r="D1184" t="s">
        <v>3181</v>
      </c>
      <c r="E1184" t="s">
        <v>2890</v>
      </c>
      <c r="F1184" t="s">
        <v>12410</v>
      </c>
      <c r="G1184" t="s">
        <v>2891</v>
      </c>
      <c r="H1184">
        <v>0.03</v>
      </c>
      <c r="I1184" t="s">
        <v>36</v>
      </c>
      <c r="J1184" t="s">
        <v>36</v>
      </c>
      <c r="K1184" t="s">
        <v>36</v>
      </c>
      <c r="L1184">
        <v>46</v>
      </c>
      <c r="M1184" t="s">
        <v>2892</v>
      </c>
      <c r="N1184" t="s">
        <v>2893</v>
      </c>
      <c r="O1184" t="s">
        <v>1584</v>
      </c>
      <c r="P1184" s="2">
        <v>41304</v>
      </c>
      <c r="R1184" t="s">
        <v>126</v>
      </c>
      <c r="T1184" t="s">
        <v>116</v>
      </c>
      <c r="U1184" t="s">
        <v>117</v>
      </c>
      <c r="V1184" t="s">
        <v>36</v>
      </c>
      <c r="W1184" t="s">
        <v>118</v>
      </c>
      <c r="Y1184" t="s">
        <v>3183</v>
      </c>
      <c r="Z1184" t="s">
        <v>12775</v>
      </c>
      <c r="AA1184" t="str">
        <f t="shared" si="37"/>
        <v>Polychlorinated biphenylds (PCBs); EMS code: A019</v>
      </c>
      <c r="AB1184" t="s">
        <v>43</v>
      </c>
      <c r="AD1184" t="s">
        <v>44</v>
      </c>
      <c r="AE1184" t="str">
        <f t="shared" si="36"/>
        <v/>
      </c>
    </row>
    <row r="1185" spans="1:31" hidden="1" x14ac:dyDescent="0.35">
      <c r="A1185" t="s">
        <v>3193</v>
      </c>
      <c r="B1185" t="s">
        <v>3188</v>
      </c>
      <c r="C1185" t="s">
        <v>109</v>
      </c>
      <c r="D1185" t="s">
        <v>3189</v>
      </c>
      <c r="E1185" t="s">
        <v>2890</v>
      </c>
      <c r="F1185" t="s">
        <v>12410</v>
      </c>
      <c r="G1185" t="s">
        <v>2891</v>
      </c>
      <c r="H1185">
        <v>0.03</v>
      </c>
      <c r="I1185" t="s">
        <v>36</v>
      </c>
      <c r="J1185" t="s">
        <v>36</v>
      </c>
      <c r="K1185" t="s">
        <v>36</v>
      </c>
      <c r="L1185">
        <v>46</v>
      </c>
      <c r="M1185" t="s">
        <v>2892</v>
      </c>
      <c r="N1185" t="s">
        <v>2893</v>
      </c>
      <c r="O1185" t="s">
        <v>1584</v>
      </c>
      <c r="P1185" s="2">
        <v>41304</v>
      </c>
      <c r="R1185" t="s">
        <v>126</v>
      </c>
      <c r="T1185" t="s">
        <v>116</v>
      </c>
      <c r="U1185" t="s">
        <v>117</v>
      </c>
      <c r="V1185" t="s">
        <v>36</v>
      </c>
      <c r="W1185" t="s">
        <v>118</v>
      </c>
      <c r="Y1185" t="s">
        <v>3191</v>
      </c>
      <c r="Z1185" t="s">
        <v>12775</v>
      </c>
      <c r="AA1185" t="str">
        <f t="shared" si="37"/>
        <v>Polychlorinated biphenylds (PCBs); EMS code: A020</v>
      </c>
      <c r="AB1185" t="s">
        <v>43</v>
      </c>
      <c r="AD1185" t="s">
        <v>44</v>
      </c>
      <c r="AE1185" t="str">
        <f t="shared" si="36"/>
        <v/>
      </c>
    </row>
    <row r="1186" spans="1:31" hidden="1" x14ac:dyDescent="0.35">
      <c r="A1186" t="s">
        <v>3193</v>
      </c>
      <c r="B1186" t="s">
        <v>3188</v>
      </c>
      <c r="C1186" t="s">
        <v>109</v>
      </c>
      <c r="D1186" t="s">
        <v>3189</v>
      </c>
      <c r="E1186" t="s">
        <v>3151</v>
      </c>
      <c r="F1186" t="s">
        <v>12422</v>
      </c>
      <c r="G1186" t="s">
        <v>3152</v>
      </c>
      <c r="H1186">
        <v>0.01</v>
      </c>
      <c r="I1186" t="s">
        <v>36</v>
      </c>
      <c r="J1186" t="s">
        <v>36</v>
      </c>
      <c r="K1186" t="s">
        <v>36</v>
      </c>
      <c r="L1186">
        <v>60</v>
      </c>
      <c r="M1186" t="s">
        <v>3178</v>
      </c>
      <c r="N1186" t="s">
        <v>3154</v>
      </c>
      <c r="O1186" t="s">
        <v>3184</v>
      </c>
      <c r="P1186" s="2">
        <v>35565</v>
      </c>
      <c r="Q1186" t="s">
        <v>300</v>
      </c>
      <c r="R1186" t="s">
        <v>143</v>
      </c>
      <c r="T1186" t="s">
        <v>116</v>
      </c>
      <c r="U1186" t="s">
        <v>117</v>
      </c>
      <c r="V1186" t="s">
        <v>36</v>
      </c>
      <c r="W1186" t="s">
        <v>118</v>
      </c>
      <c r="Y1186" t="s">
        <v>3191</v>
      </c>
      <c r="Z1186" t="s">
        <v>12775</v>
      </c>
      <c r="AA1186" t="str">
        <f t="shared" si="37"/>
        <v>Polychlorinated biphenylds (PCBs); EMS code: A020</v>
      </c>
      <c r="AB1186" t="s">
        <v>43</v>
      </c>
      <c r="AD1186" t="s">
        <v>44</v>
      </c>
      <c r="AE1186" t="str">
        <f t="shared" si="36"/>
        <v/>
      </c>
    </row>
    <row r="1187" spans="1:31" hidden="1" x14ac:dyDescent="0.35">
      <c r="A1187" t="s">
        <v>3193</v>
      </c>
      <c r="B1187" t="s">
        <v>3188</v>
      </c>
      <c r="C1187" t="s">
        <v>109</v>
      </c>
      <c r="D1187" t="s">
        <v>3189</v>
      </c>
      <c r="E1187" t="s">
        <v>3163</v>
      </c>
      <c r="F1187" t="s">
        <v>12423</v>
      </c>
      <c r="G1187" t="s">
        <v>2882</v>
      </c>
      <c r="H1187">
        <v>0.1</v>
      </c>
      <c r="I1187" t="s">
        <v>36</v>
      </c>
      <c r="J1187" t="s">
        <v>36</v>
      </c>
      <c r="K1187" t="s">
        <v>36</v>
      </c>
      <c r="L1187">
        <v>3</v>
      </c>
      <c r="M1187" t="s">
        <v>3164</v>
      </c>
      <c r="N1187" t="s">
        <v>3165</v>
      </c>
      <c r="O1187" t="s">
        <v>3194</v>
      </c>
      <c r="P1187" s="2">
        <v>37035</v>
      </c>
      <c r="R1187" t="s">
        <v>187</v>
      </c>
      <c r="T1187" t="s">
        <v>116</v>
      </c>
      <c r="U1187" t="s">
        <v>117</v>
      </c>
      <c r="V1187" t="s">
        <v>36</v>
      </c>
      <c r="W1187" t="s">
        <v>118</v>
      </c>
      <c r="Y1187" t="s">
        <v>3191</v>
      </c>
      <c r="Z1187" t="s">
        <v>12775</v>
      </c>
      <c r="AA1187" t="str">
        <f t="shared" si="37"/>
        <v>Polychlorinated biphenylds (PCBs); EMS code: A020</v>
      </c>
      <c r="AB1187" t="s">
        <v>43</v>
      </c>
      <c r="AD1187" t="s">
        <v>44</v>
      </c>
      <c r="AE1187" t="str">
        <f t="shared" ref="AE1187:AE1250" si="38">IF(AD1187="FIELD_RESULT",F1187,"")</f>
        <v/>
      </c>
    </row>
    <row r="1188" spans="1:31" hidden="1" x14ac:dyDescent="0.35">
      <c r="A1188" t="s">
        <v>3201</v>
      </c>
      <c r="B1188" t="s">
        <v>3195</v>
      </c>
      <c r="C1188" t="s">
        <v>109</v>
      </c>
      <c r="D1188" t="s">
        <v>3196</v>
      </c>
      <c r="E1188" t="s">
        <v>2890</v>
      </c>
      <c r="F1188" t="s">
        <v>12410</v>
      </c>
      <c r="G1188" t="s">
        <v>2891</v>
      </c>
      <c r="H1188">
        <v>0.03</v>
      </c>
      <c r="I1188" t="s">
        <v>36</v>
      </c>
      <c r="J1188" t="s">
        <v>36</v>
      </c>
      <c r="K1188" t="s">
        <v>36</v>
      </c>
      <c r="L1188">
        <v>46</v>
      </c>
      <c r="M1188" t="s">
        <v>2892</v>
      </c>
      <c r="N1188" t="s">
        <v>2893</v>
      </c>
      <c r="O1188" t="s">
        <v>1584</v>
      </c>
      <c r="P1188" s="2">
        <v>41304</v>
      </c>
      <c r="R1188" t="s">
        <v>126</v>
      </c>
      <c r="T1188" t="s">
        <v>116</v>
      </c>
      <c r="U1188" t="s">
        <v>117</v>
      </c>
      <c r="V1188" t="s">
        <v>36</v>
      </c>
      <c r="W1188" t="s">
        <v>118</v>
      </c>
      <c r="Y1188" t="s">
        <v>3198</v>
      </c>
      <c r="Z1188" t="s">
        <v>12775</v>
      </c>
      <c r="AA1188" t="str">
        <f t="shared" si="37"/>
        <v>Polychlorinated biphenylds (PCBs); EMS code: A021</v>
      </c>
      <c r="AB1188" t="s">
        <v>43</v>
      </c>
      <c r="AD1188" t="s">
        <v>44</v>
      </c>
      <c r="AE1188" t="str">
        <f t="shared" si="38"/>
        <v/>
      </c>
    </row>
    <row r="1189" spans="1:31" hidden="1" x14ac:dyDescent="0.35">
      <c r="A1189" t="s">
        <v>3201</v>
      </c>
      <c r="B1189" t="s">
        <v>3195</v>
      </c>
      <c r="C1189" t="s">
        <v>109</v>
      </c>
      <c r="D1189" t="s">
        <v>3196</v>
      </c>
      <c r="E1189" t="s">
        <v>3163</v>
      </c>
      <c r="F1189" t="s">
        <v>12423</v>
      </c>
      <c r="G1189" t="s">
        <v>2882</v>
      </c>
      <c r="H1189">
        <v>0.1</v>
      </c>
      <c r="I1189" t="s">
        <v>36</v>
      </c>
      <c r="J1189" t="s">
        <v>36</v>
      </c>
      <c r="K1189" t="s">
        <v>36</v>
      </c>
      <c r="L1189">
        <v>3</v>
      </c>
      <c r="M1189" t="s">
        <v>3164</v>
      </c>
      <c r="N1189" t="s">
        <v>3165</v>
      </c>
      <c r="O1189" t="s">
        <v>3194</v>
      </c>
      <c r="P1189" s="2">
        <v>37035</v>
      </c>
      <c r="R1189" t="s">
        <v>187</v>
      </c>
      <c r="T1189" t="s">
        <v>116</v>
      </c>
      <c r="U1189" t="s">
        <v>117</v>
      </c>
      <c r="V1189" t="s">
        <v>36</v>
      </c>
      <c r="W1189" t="s">
        <v>118</v>
      </c>
      <c r="Y1189" t="s">
        <v>3198</v>
      </c>
      <c r="Z1189" t="s">
        <v>12775</v>
      </c>
      <c r="AA1189" t="str">
        <f t="shared" si="37"/>
        <v>Polychlorinated biphenylds (PCBs); EMS code: A021</v>
      </c>
      <c r="AB1189" t="s">
        <v>43</v>
      </c>
      <c r="AD1189" t="s">
        <v>44</v>
      </c>
      <c r="AE1189" t="str">
        <f t="shared" si="38"/>
        <v/>
      </c>
    </row>
    <row r="1190" spans="1:31" hidden="1" x14ac:dyDescent="0.35">
      <c r="A1190" t="s">
        <v>3201</v>
      </c>
      <c r="B1190" t="s">
        <v>3195</v>
      </c>
      <c r="C1190" t="s">
        <v>109</v>
      </c>
      <c r="D1190" t="s">
        <v>3196</v>
      </c>
      <c r="E1190" t="s">
        <v>3151</v>
      </c>
      <c r="F1190" t="s">
        <v>12422</v>
      </c>
      <c r="G1190" t="s">
        <v>3152</v>
      </c>
      <c r="H1190">
        <v>0.01</v>
      </c>
      <c r="I1190" t="s">
        <v>36</v>
      </c>
      <c r="J1190" t="s">
        <v>36</v>
      </c>
      <c r="K1190" t="s">
        <v>36</v>
      </c>
      <c r="L1190">
        <v>60</v>
      </c>
      <c r="M1190" t="s">
        <v>3178</v>
      </c>
      <c r="N1190" t="s">
        <v>3154</v>
      </c>
      <c r="O1190" t="s">
        <v>3184</v>
      </c>
      <c r="P1190" s="2">
        <v>35565</v>
      </c>
      <c r="Q1190" t="s">
        <v>300</v>
      </c>
      <c r="R1190" t="s">
        <v>143</v>
      </c>
      <c r="T1190" t="s">
        <v>116</v>
      </c>
      <c r="U1190" t="s">
        <v>117</v>
      </c>
      <c r="V1190" t="s">
        <v>36</v>
      </c>
      <c r="W1190" t="s">
        <v>118</v>
      </c>
      <c r="Y1190" t="s">
        <v>3198</v>
      </c>
      <c r="Z1190" t="s">
        <v>12775</v>
      </c>
      <c r="AA1190" t="str">
        <f t="shared" si="37"/>
        <v>Polychlorinated biphenylds (PCBs); EMS code: A021</v>
      </c>
      <c r="AB1190" t="s">
        <v>43</v>
      </c>
      <c r="AD1190" t="s">
        <v>44</v>
      </c>
      <c r="AE1190" t="str">
        <f t="shared" si="38"/>
        <v/>
      </c>
    </row>
    <row r="1191" spans="1:31" hidden="1" x14ac:dyDescent="0.35">
      <c r="A1191" t="s">
        <v>3208</v>
      </c>
      <c r="B1191" t="s">
        <v>3202</v>
      </c>
      <c r="C1191" t="s">
        <v>109</v>
      </c>
      <c r="D1191" t="s">
        <v>3203</v>
      </c>
      <c r="E1191" t="s">
        <v>3151</v>
      </c>
      <c r="F1191" t="s">
        <v>12422</v>
      </c>
      <c r="G1191" t="s">
        <v>3152</v>
      </c>
      <c r="H1191">
        <v>0.01</v>
      </c>
      <c r="I1191" t="s">
        <v>36</v>
      </c>
      <c r="J1191" t="s">
        <v>36</v>
      </c>
      <c r="K1191" t="s">
        <v>36</v>
      </c>
      <c r="L1191">
        <v>60</v>
      </c>
      <c r="M1191" t="s">
        <v>3178</v>
      </c>
      <c r="N1191" t="s">
        <v>3154</v>
      </c>
      <c r="O1191" t="s">
        <v>3207</v>
      </c>
      <c r="P1191" s="2">
        <v>35565</v>
      </c>
      <c r="Q1191" t="s">
        <v>300</v>
      </c>
      <c r="R1191" t="s">
        <v>143</v>
      </c>
      <c r="T1191" t="s">
        <v>116</v>
      </c>
      <c r="U1191" t="s">
        <v>117</v>
      </c>
      <c r="V1191" t="s">
        <v>36</v>
      </c>
      <c r="W1191" t="s">
        <v>118</v>
      </c>
      <c r="Y1191" t="s">
        <v>3205</v>
      </c>
      <c r="Z1191" t="s">
        <v>12775</v>
      </c>
      <c r="AA1191" t="str">
        <f t="shared" si="37"/>
        <v>Polychlorinated biphenylds (PCBs); EMS code: A022</v>
      </c>
      <c r="AB1191" t="s">
        <v>43</v>
      </c>
      <c r="AD1191" t="s">
        <v>44</v>
      </c>
      <c r="AE1191" t="str">
        <f t="shared" si="38"/>
        <v/>
      </c>
    </row>
    <row r="1192" spans="1:31" hidden="1" x14ac:dyDescent="0.35">
      <c r="A1192" t="s">
        <v>3208</v>
      </c>
      <c r="B1192" t="s">
        <v>3202</v>
      </c>
      <c r="C1192" t="s">
        <v>109</v>
      </c>
      <c r="D1192" t="s">
        <v>3203</v>
      </c>
      <c r="E1192" t="s">
        <v>2890</v>
      </c>
      <c r="F1192" t="s">
        <v>12410</v>
      </c>
      <c r="G1192" t="s">
        <v>2891</v>
      </c>
      <c r="H1192">
        <v>0.03</v>
      </c>
      <c r="I1192" t="s">
        <v>36</v>
      </c>
      <c r="J1192" t="s">
        <v>36</v>
      </c>
      <c r="K1192" t="s">
        <v>36</v>
      </c>
      <c r="L1192">
        <v>46</v>
      </c>
      <c r="M1192" t="s">
        <v>2892</v>
      </c>
      <c r="N1192" t="s">
        <v>2893</v>
      </c>
      <c r="O1192" t="s">
        <v>1584</v>
      </c>
      <c r="P1192" s="2">
        <v>41304</v>
      </c>
      <c r="R1192" t="s">
        <v>126</v>
      </c>
      <c r="T1192" t="s">
        <v>116</v>
      </c>
      <c r="U1192" t="s">
        <v>117</v>
      </c>
      <c r="V1192" t="s">
        <v>36</v>
      </c>
      <c r="W1192" t="s">
        <v>118</v>
      </c>
      <c r="Y1192" t="s">
        <v>3205</v>
      </c>
      <c r="Z1192" t="s">
        <v>12775</v>
      </c>
      <c r="AA1192" t="str">
        <f t="shared" si="37"/>
        <v>Polychlorinated biphenylds (PCBs); EMS code: A022</v>
      </c>
      <c r="AB1192" t="s">
        <v>43</v>
      </c>
      <c r="AD1192" t="s">
        <v>44</v>
      </c>
      <c r="AE1192" t="str">
        <f t="shared" si="38"/>
        <v/>
      </c>
    </row>
    <row r="1193" spans="1:31" hidden="1" x14ac:dyDescent="0.35">
      <c r="A1193" t="s">
        <v>3208</v>
      </c>
      <c r="B1193" t="s">
        <v>3202</v>
      </c>
      <c r="C1193" t="s">
        <v>109</v>
      </c>
      <c r="D1193" t="s">
        <v>3203</v>
      </c>
      <c r="E1193" t="s">
        <v>3163</v>
      </c>
      <c r="F1193" t="s">
        <v>12423</v>
      </c>
      <c r="G1193" t="s">
        <v>2882</v>
      </c>
      <c r="H1193">
        <v>0.1</v>
      </c>
      <c r="I1193" t="s">
        <v>36</v>
      </c>
      <c r="J1193" t="s">
        <v>36</v>
      </c>
      <c r="K1193" t="s">
        <v>36</v>
      </c>
      <c r="L1193">
        <v>3</v>
      </c>
      <c r="M1193" t="s">
        <v>3164</v>
      </c>
      <c r="N1193" t="s">
        <v>3165</v>
      </c>
      <c r="O1193" t="s">
        <v>3194</v>
      </c>
      <c r="P1193" s="2">
        <v>37035</v>
      </c>
      <c r="R1193" t="s">
        <v>187</v>
      </c>
      <c r="T1193" t="s">
        <v>116</v>
      </c>
      <c r="U1193" t="s">
        <v>117</v>
      </c>
      <c r="V1193" t="s">
        <v>36</v>
      </c>
      <c r="W1193" t="s">
        <v>118</v>
      </c>
      <c r="Y1193" t="s">
        <v>3205</v>
      </c>
      <c r="Z1193" t="s">
        <v>12775</v>
      </c>
      <c r="AA1193" t="str">
        <f t="shared" si="37"/>
        <v>Polychlorinated biphenylds (PCBs); EMS code: A022</v>
      </c>
      <c r="AB1193" t="s">
        <v>43</v>
      </c>
      <c r="AD1193" t="s">
        <v>44</v>
      </c>
      <c r="AE1193" t="str">
        <f t="shared" si="38"/>
        <v/>
      </c>
    </row>
    <row r="1194" spans="1:31" hidden="1" x14ac:dyDescent="0.35">
      <c r="A1194" t="s">
        <v>3214</v>
      </c>
      <c r="B1194" t="s">
        <v>3209</v>
      </c>
      <c r="C1194" t="s">
        <v>109</v>
      </c>
      <c r="D1194" t="s">
        <v>3210</v>
      </c>
      <c r="E1194" t="s">
        <v>3163</v>
      </c>
      <c r="F1194" t="s">
        <v>12423</v>
      </c>
      <c r="G1194" t="s">
        <v>2882</v>
      </c>
      <c r="H1194">
        <v>0.1</v>
      </c>
      <c r="I1194" t="s">
        <v>36</v>
      </c>
      <c r="J1194" t="s">
        <v>36</v>
      </c>
      <c r="K1194" t="s">
        <v>36</v>
      </c>
      <c r="L1194">
        <v>3</v>
      </c>
      <c r="M1194" t="s">
        <v>3164</v>
      </c>
      <c r="N1194" t="s">
        <v>3165</v>
      </c>
      <c r="O1194" t="s">
        <v>3213</v>
      </c>
      <c r="P1194" s="2">
        <v>37035</v>
      </c>
      <c r="R1194" t="s">
        <v>187</v>
      </c>
      <c r="T1194" t="s">
        <v>116</v>
      </c>
      <c r="U1194" t="s">
        <v>117</v>
      </c>
      <c r="V1194" t="s">
        <v>36</v>
      </c>
      <c r="W1194" t="s">
        <v>118</v>
      </c>
      <c r="Y1194" t="s">
        <v>3212</v>
      </c>
      <c r="Z1194" t="s">
        <v>12775</v>
      </c>
      <c r="AA1194" t="str">
        <f t="shared" si="37"/>
        <v>Polychlorinated biphenylds (PCBs); EMS code: A023</v>
      </c>
      <c r="AB1194" t="s">
        <v>43</v>
      </c>
      <c r="AD1194" t="s">
        <v>44</v>
      </c>
      <c r="AE1194" t="str">
        <f t="shared" si="38"/>
        <v/>
      </c>
    </row>
    <row r="1195" spans="1:31" hidden="1" x14ac:dyDescent="0.35">
      <c r="A1195" t="s">
        <v>3214</v>
      </c>
      <c r="B1195" t="s">
        <v>3209</v>
      </c>
      <c r="C1195" t="s">
        <v>109</v>
      </c>
      <c r="D1195" t="s">
        <v>3210</v>
      </c>
      <c r="E1195" t="s">
        <v>2890</v>
      </c>
      <c r="F1195" t="s">
        <v>12410</v>
      </c>
      <c r="G1195" t="s">
        <v>2891</v>
      </c>
      <c r="H1195">
        <v>0.03</v>
      </c>
      <c r="I1195" t="s">
        <v>36</v>
      </c>
      <c r="J1195" t="s">
        <v>36</v>
      </c>
      <c r="K1195" t="s">
        <v>36</v>
      </c>
      <c r="L1195">
        <v>46</v>
      </c>
      <c r="M1195" t="s">
        <v>2892</v>
      </c>
      <c r="N1195" t="s">
        <v>2893</v>
      </c>
      <c r="O1195" t="s">
        <v>1584</v>
      </c>
      <c r="P1195" s="2">
        <v>41304</v>
      </c>
      <c r="R1195" t="s">
        <v>126</v>
      </c>
      <c r="T1195" t="s">
        <v>116</v>
      </c>
      <c r="U1195" t="s">
        <v>117</v>
      </c>
      <c r="V1195" t="s">
        <v>36</v>
      </c>
      <c r="W1195" t="s">
        <v>118</v>
      </c>
      <c r="Y1195" t="s">
        <v>3212</v>
      </c>
      <c r="Z1195" t="s">
        <v>12775</v>
      </c>
      <c r="AA1195" t="str">
        <f t="shared" si="37"/>
        <v>Polychlorinated biphenylds (PCBs); EMS code: A023</v>
      </c>
      <c r="AB1195" t="s">
        <v>43</v>
      </c>
      <c r="AD1195" t="s">
        <v>44</v>
      </c>
      <c r="AE1195" t="str">
        <f t="shared" si="38"/>
        <v/>
      </c>
    </row>
    <row r="1196" spans="1:31" hidden="1" x14ac:dyDescent="0.35">
      <c r="A1196" t="s">
        <v>3214</v>
      </c>
      <c r="B1196" t="s">
        <v>3209</v>
      </c>
      <c r="C1196" t="s">
        <v>109</v>
      </c>
      <c r="D1196" t="s">
        <v>3210</v>
      </c>
      <c r="E1196" t="s">
        <v>3151</v>
      </c>
      <c r="F1196" t="s">
        <v>12422</v>
      </c>
      <c r="G1196" t="s">
        <v>3152</v>
      </c>
      <c r="H1196">
        <v>0.01</v>
      </c>
      <c r="I1196" t="s">
        <v>36</v>
      </c>
      <c r="J1196" t="s">
        <v>36</v>
      </c>
      <c r="K1196" t="s">
        <v>36</v>
      </c>
      <c r="L1196">
        <v>60</v>
      </c>
      <c r="M1196" t="s">
        <v>3178</v>
      </c>
      <c r="N1196" t="s">
        <v>3154</v>
      </c>
      <c r="O1196" t="s">
        <v>3207</v>
      </c>
      <c r="P1196" s="2">
        <v>35565</v>
      </c>
      <c r="Q1196" t="s">
        <v>300</v>
      </c>
      <c r="R1196" t="s">
        <v>143</v>
      </c>
      <c r="T1196" t="s">
        <v>116</v>
      </c>
      <c r="U1196" t="s">
        <v>117</v>
      </c>
      <c r="V1196" t="s">
        <v>36</v>
      </c>
      <c r="W1196" t="s">
        <v>118</v>
      </c>
      <c r="Y1196" t="s">
        <v>3212</v>
      </c>
      <c r="Z1196" t="s">
        <v>12775</v>
      </c>
      <c r="AA1196" t="str">
        <f t="shared" si="37"/>
        <v>Polychlorinated biphenylds (PCBs); EMS code: A023</v>
      </c>
      <c r="AB1196" t="s">
        <v>43</v>
      </c>
      <c r="AD1196" t="s">
        <v>44</v>
      </c>
      <c r="AE1196" t="str">
        <f t="shared" si="38"/>
        <v/>
      </c>
    </row>
    <row r="1197" spans="1:31" hidden="1" x14ac:dyDescent="0.35">
      <c r="A1197" t="s">
        <v>3220</v>
      </c>
      <c r="B1197" t="s">
        <v>3216</v>
      </c>
      <c r="C1197" t="s">
        <v>109</v>
      </c>
      <c r="D1197" t="s">
        <v>3217</v>
      </c>
      <c r="E1197" t="s">
        <v>3151</v>
      </c>
      <c r="F1197" t="s">
        <v>12422</v>
      </c>
      <c r="G1197" t="s">
        <v>3152</v>
      </c>
      <c r="H1197">
        <v>0.01</v>
      </c>
      <c r="I1197" t="s">
        <v>36</v>
      </c>
      <c r="J1197" t="s">
        <v>36</v>
      </c>
      <c r="K1197" t="s">
        <v>36</v>
      </c>
      <c r="L1197">
        <v>60</v>
      </c>
      <c r="M1197" t="s">
        <v>3178</v>
      </c>
      <c r="N1197" t="s">
        <v>3154</v>
      </c>
      <c r="O1197" t="s">
        <v>3207</v>
      </c>
      <c r="P1197" s="2">
        <v>35576</v>
      </c>
      <c r="Q1197" t="s">
        <v>300</v>
      </c>
      <c r="R1197" t="s">
        <v>143</v>
      </c>
      <c r="T1197" t="s">
        <v>116</v>
      </c>
      <c r="U1197" t="s">
        <v>117</v>
      </c>
      <c r="V1197" t="s">
        <v>36</v>
      </c>
      <c r="W1197" t="s">
        <v>118</v>
      </c>
      <c r="Y1197" t="s">
        <v>3219</v>
      </c>
      <c r="Z1197" t="s">
        <v>12775</v>
      </c>
      <c r="AA1197" t="str">
        <f t="shared" si="37"/>
        <v>Polychlorinated biphenylds (PCBs); EMS code: A024</v>
      </c>
      <c r="AB1197" t="s">
        <v>43</v>
      </c>
      <c r="AD1197" t="s">
        <v>44</v>
      </c>
      <c r="AE1197" t="str">
        <f t="shared" si="38"/>
        <v/>
      </c>
    </row>
    <row r="1198" spans="1:31" hidden="1" x14ac:dyDescent="0.35">
      <c r="A1198" t="s">
        <v>3220</v>
      </c>
      <c r="B1198" t="s">
        <v>3216</v>
      </c>
      <c r="C1198" t="s">
        <v>109</v>
      </c>
      <c r="D1198" t="s">
        <v>3217</v>
      </c>
      <c r="E1198" t="s">
        <v>2890</v>
      </c>
      <c r="F1198" t="s">
        <v>12410</v>
      </c>
      <c r="G1198" t="s">
        <v>2891</v>
      </c>
      <c r="H1198">
        <v>0.02</v>
      </c>
      <c r="I1198" t="s">
        <v>36</v>
      </c>
      <c r="J1198" t="s">
        <v>36</v>
      </c>
      <c r="K1198" t="s">
        <v>36</v>
      </c>
      <c r="L1198">
        <v>46</v>
      </c>
      <c r="M1198" t="s">
        <v>2892</v>
      </c>
      <c r="N1198" t="s">
        <v>2893</v>
      </c>
      <c r="O1198" t="s">
        <v>1584</v>
      </c>
      <c r="P1198" s="2">
        <v>44071</v>
      </c>
      <c r="R1198" t="s">
        <v>126</v>
      </c>
      <c r="T1198" t="s">
        <v>116</v>
      </c>
      <c r="U1198" t="s">
        <v>117</v>
      </c>
      <c r="V1198" t="s">
        <v>36</v>
      </c>
      <c r="W1198" t="s">
        <v>118</v>
      </c>
      <c r="Y1198" t="s">
        <v>3219</v>
      </c>
      <c r="Z1198" t="s">
        <v>12775</v>
      </c>
      <c r="AA1198" t="str">
        <f t="shared" si="37"/>
        <v>Polychlorinated biphenylds (PCBs); EMS code: A024</v>
      </c>
      <c r="AB1198" t="s">
        <v>43</v>
      </c>
      <c r="AD1198" t="s">
        <v>44</v>
      </c>
      <c r="AE1198" t="str">
        <f t="shared" si="38"/>
        <v/>
      </c>
    </row>
    <row r="1199" spans="1:31" hidden="1" x14ac:dyDescent="0.35">
      <c r="A1199" t="s">
        <v>3220</v>
      </c>
      <c r="B1199" t="s">
        <v>3216</v>
      </c>
      <c r="C1199" t="s">
        <v>109</v>
      </c>
      <c r="D1199" t="s">
        <v>3217</v>
      </c>
      <c r="E1199" t="s">
        <v>3163</v>
      </c>
      <c r="F1199" t="s">
        <v>12423</v>
      </c>
      <c r="G1199" t="s">
        <v>2882</v>
      </c>
      <c r="H1199">
        <v>0.1</v>
      </c>
      <c r="I1199" t="s">
        <v>36</v>
      </c>
      <c r="J1199" t="s">
        <v>36</v>
      </c>
      <c r="K1199" t="s">
        <v>36</v>
      </c>
      <c r="L1199">
        <v>3</v>
      </c>
      <c r="M1199" t="s">
        <v>3164</v>
      </c>
      <c r="N1199" t="s">
        <v>3165</v>
      </c>
      <c r="O1199" t="s">
        <v>3213</v>
      </c>
      <c r="P1199" s="2">
        <v>37035</v>
      </c>
      <c r="R1199" t="s">
        <v>187</v>
      </c>
      <c r="T1199" t="s">
        <v>116</v>
      </c>
      <c r="U1199" t="s">
        <v>117</v>
      </c>
      <c r="V1199" t="s">
        <v>36</v>
      </c>
      <c r="W1199" t="s">
        <v>118</v>
      </c>
      <c r="Y1199" t="s">
        <v>3219</v>
      </c>
      <c r="Z1199" t="s">
        <v>12775</v>
      </c>
      <c r="AA1199" t="str">
        <f t="shared" si="37"/>
        <v>Polychlorinated biphenylds (PCBs); EMS code: A024</v>
      </c>
      <c r="AB1199" t="s">
        <v>43</v>
      </c>
      <c r="AD1199" t="s">
        <v>44</v>
      </c>
      <c r="AE1199" t="str">
        <f t="shared" si="38"/>
        <v/>
      </c>
    </row>
    <row r="1200" spans="1:31" hidden="1" x14ac:dyDescent="0.35">
      <c r="A1200" t="s">
        <v>3227</v>
      </c>
      <c r="B1200" t="s">
        <v>3223</v>
      </c>
      <c r="C1200" t="s">
        <v>109</v>
      </c>
      <c r="D1200" t="s">
        <v>3224</v>
      </c>
      <c r="E1200" t="s">
        <v>2347</v>
      </c>
      <c r="F1200" t="s">
        <v>2348</v>
      </c>
      <c r="G1200" t="s">
        <v>2349</v>
      </c>
      <c r="H1200">
        <v>0.05</v>
      </c>
      <c r="I1200" t="s">
        <v>36</v>
      </c>
      <c r="J1200" t="s">
        <v>36</v>
      </c>
      <c r="K1200" t="s">
        <v>36</v>
      </c>
      <c r="L1200">
        <v>14</v>
      </c>
      <c r="M1200" t="s">
        <v>3073</v>
      </c>
      <c r="N1200" t="s">
        <v>3124</v>
      </c>
      <c r="O1200" t="s">
        <v>3125</v>
      </c>
      <c r="P1200" s="2">
        <v>37788</v>
      </c>
      <c r="R1200" t="s">
        <v>384</v>
      </c>
      <c r="T1200" t="s">
        <v>116</v>
      </c>
      <c r="U1200" t="s">
        <v>117</v>
      </c>
      <c r="V1200" t="s">
        <v>36</v>
      </c>
      <c r="W1200" t="s">
        <v>118</v>
      </c>
      <c r="Y1200" t="s">
        <v>3226</v>
      </c>
      <c r="Z1200" t="s">
        <v>2354</v>
      </c>
      <c r="AA1200" t="str">
        <f t="shared" si="37"/>
        <v>Pesticides; EMS code: A026</v>
      </c>
      <c r="AB1200" t="s">
        <v>43</v>
      </c>
      <c r="AD1200" t="s">
        <v>44</v>
      </c>
      <c r="AE1200" t="str">
        <f t="shared" si="38"/>
        <v/>
      </c>
    </row>
    <row r="1201" spans="1:31" hidden="1" x14ac:dyDescent="0.35">
      <c r="A1201" t="s">
        <v>3267</v>
      </c>
      <c r="B1201" t="s">
        <v>3234</v>
      </c>
      <c r="C1201" t="s">
        <v>109</v>
      </c>
      <c r="D1201" t="s">
        <v>3235</v>
      </c>
      <c r="E1201" t="s">
        <v>3263</v>
      </c>
      <c r="F1201" t="s">
        <v>12426</v>
      </c>
      <c r="G1201" t="s">
        <v>3264</v>
      </c>
      <c r="H1201">
        <v>0.2</v>
      </c>
      <c r="I1201" t="s">
        <v>36</v>
      </c>
      <c r="J1201" t="s">
        <v>36</v>
      </c>
      <c r="K1201" t="s">
        <v>36</v>
      </c>
      <c r="L1201">
        <v>1</v>
      </c>
      <c r="M1201" t="s">
        <v>3265</v>
      </c>
      <c r="N1201" t="s">
        <v>3265</v>
      </c>
      <c r="O1201" t="s">
        <v>3266</v>
      </c>
      <c r="P1201" s="2">
        <v>35324</v>
      </c>
      <c r="Q1201" t="s">
        <v>142</v>
      </c>
      <c r="R1201" t="s">
        <v>143</v>
      </c>
      <c r="T1201" t="s">
        <v>116</v>
      </c>
      <c r="U1201" t="s">
        <v>117</v>
      </c>
      <c r="V1201" t="s">
        <v>36</v>
      </c>
      <c r="W1201" t="s">
        <v>118</v>
      </c>
      <c r="Z1201" t="s">
        <v>1547</v>
      </c>
      <c r="AA1201" t="str">
        <f t="shared" si="37"/>
        <v>Organics; EMS code: A030</v>
      </c>
      <c r="AB1201" t="s">
        <v>43</v>
      </c>
      <c r="AD1201" t="s">
        <v>44</v>
      </c>
      <c r="AE1201" t="str">
        <f t="shared" si="38"/>
        <v/>
      </c>
    </row>
    <row r="1202" spans="1:31" hidden="1" x14ac:dyDescent="0.35">
      <c r="A1202" t="s">
        <v>3271</v>
      </c>
      <c r="B1202" t="s">
        <v>3268</v>
      </c>
      <c r="C1202" t="s">
        <v>109</v>
      </c>
      <c r="D1202" t="s">
        <v>3269</v>
      </c>
      <c r="E1202" t="s">
        <v>3263</v>
      </c>
      <c r="F1202" t="s">
        <v>12426</v>
      </c>
      <c r="G1202" t="s">
        <v>3264</v>
      </c>
      <c r="H1202">
        <v>0.2</v>
      </c>
      <c r="I1202" t="s">
        <v>36</v>
      </c>
      <c r="J1202" t="s">
        <v>36</v>
      </c>
      <c r="K1202" t="s">
        <v>36</v>
      </c>
      <c r="L1202">
        <v>1</v>
      </c>
      <c r="M1202" t="s">
        <v>3265</v>
      </c>
      <c r="N1202" t="s">
        <v>3265</v>
      </c>
      <c r="O1202" t="s">
        <v>3270</v>
      </c>
      <c r="P1202" s="2">
        <v>35443</v>
      </c>
      <c r="Q1202" t="s">
        <v>133</v>
      </c>
      <c r="R1202" t="s">
        <v>143</v>
      </c>
      <c r="T1202" t="s">
        <v>116</v>
      </c>
      <c r="U1202" t="s">
        <v>117</v>
      </c>
      <c r="V1202" t="s">
        <v>36</v>
      </c>
      <c r="W1202" t="s">
        <v>118</v>
      </c>
      <c r="Y1202" t="s">
        <v>3272</v>
      </c>
      <c r="Z1202" t="s">
        <v>1547</v>
      </c>
      <c r="AA1202" t="str">
        <f t="shared" si="37"/>
        <v>Organics; EMS code: A031</v>
      </c>
      <c r="AB1202" t="s">
        <v>43</v>
      </c>
      <c r="AD1202" t="s">
        <v>44</v>
      </c>
      <c r="AE1202" t="str">
        <f t="shared" si="38"/>
        <v/>
      </c>
    </row>
    <row r="1203" spans="1:31" hidden="1" x14ac:dyDescent="0.35">
      <c r="A1203" t="s">
        <v>3348</v>
      </c>
      <c r="B1203" t="s">
        <v>3318</v>
      </c>
      <c r="C1203" t="s">
        <v>109</v>
      </c>
      <c r="D1203" t="s">
        <v>3319</v>
      </c>
      <c r="E1203" t="s">
        <v>3343</v>
      </c>
      <c r="F1203" t="s">
        <v>3344</v>
      </c>
      <c r="G1203" t="s">
        <v>3344</v>
      </c>
      <c r="H1203">
        <v>1E-3</v>
      </c>
      <c r="I1203" t="s">
        <v>36</v>
      </c>
      <c r="J1203" t="s">
        <v>36</v>
      </c>
      <c r="K1203" t="s">
        <v>36</v>
      </c>
      <c r="L1203">
        <v>101</v>
      </c>
      <c r="M1203" t="s">
        <v>3345</v>
      </c>
      <c r="N1203" t="s">
        <v>3346</v>
      </c>
      <c r="O1203" t="s">
        <v>3347</v>
      </c>
      <c r="P1203" s="2">
        <v>35167</v>
      </c>
      <c r="Q1203" t="s">
        <v>960</v>
      </c>
      <c r="R1203" t="s">
        <v>39</v>
      </c>
      <c r="T1203" t="s">
        <v>116</v>
      </c>
      <c r="U1203" t="s">
        <v>117</v>
      </c>
      <c r="V1203" t="s">
        <v>36</v>
      </c>
      <c r="W1203" t="s">
        <v>118</v>
      </c>
      <c r="Y1203" t="s">
        <v>3327</v>
      </c>
      <c r="Z1203" t="s">
        <v>9565</v>
      </c>
      <c r="AA1203" t="str">
        <f t="shared" si="37"/>
        <v>Polycyclic Aromatic Hydrocarbons (PAHs); EMS code: ACEN</v>
      </c>
      <c r="AB1203" t="s">
        <v>43</v>
      </c>
      <c r="AD1203" t="s">
        <v>3314</v>
      </c>
      <c r="AE1203" t="str">
        <f t="shared" si="38"/>
        <v/>
      </c>
    </row>
    <row r="1204" spans="1:31" hidden="1" x14ac:dyDescent="0.35">
      <c r="A1204" t="s">
        <v>12644</v>
      </c>
      <c r="B1204" t="s">
        <v>3366</v>
      </c>
      <c r="C1204" t="s">
        <v>109</v>
      </c>
      <c r="D1204" t="s">
        <v>3367</v>
      </c>
      <c r="E1204" t="s">
        <v>2347</v>
      </c>
      <c r="F1204" t="s">
        <v>2348</v>
      </c>
      <c r="G1204" t="s">
        <v>2349</v>
      </c>
      <c r="H1204">
        <v>0.03</v>
      </c>
      <c r="I1204" t="s">
        <v>36</v>
      </c>
      <c r="J1204" t="s">
        <v>36</v>
      </c>
      <c r="K1204" t="s">
        <v>36</v>
      </c>
      <c r="L1204">
        <v>2</v>
      </c>
      <c r="M1204" t="s">
        <v>2350</v>
      </c>
      <c r="N1204" t="s">
        <v>2350</v>
      </c>
      <c r="O1204" t="s">
        <v>2351</v>
      </c>
      <c r="P1204" s="2">
        <v>44733</v>
      </c>
      <c r="R1204" t="s">
        <v>39</v>
      </c>
      <c r="T1204" t="s">
        <v>116</v>
      </c>
      <c r="U1204" t="s">
        <v>117</v>
      </c>
      <c r="V1204" t="s">
        <v>36</v>
      </c>
      <c r="W1204" t="s">
        <v>118</v>
      </c>
      <c r="Y1204" t="s">
        <v>12643</v>
      </c>
      <c r="Z1204" t="s">
        <v>2354</v>
      </c>
      <c r="AA1204" t="str">
        <f t="shared" si="37"/>
        <v>Pesticides; EMS code: AD</v>
      </c>
      <c r="AB1204" t="s">
        <v>43</v>
      </c>
      <c r="AD1204" t="s">
        <v>44</v>
      </c>
      <c r="AE1204" t="str">
        <f t="shared" si="38"/>
        <v/>
      </c>
    </row>
    <row r="1205" spans="1:31" hidden="1" x14ac:dyDescent="0.35">
      <c r="A1205" t="s">
        <v>3523</v>
      </c>
      <c r="B1205" t="s">
        <v>3489</v>
      </c>
      <c r="C1205" t="s">
        <v>109</v>
      </c>
      <c r="D1205" t="s">
        <v>3491</v>
      </c>
      <c r="E1205" t="s">
        <v>3518</v>
      </c>
      <c r="F1205" t="s">
        <v>12447</v>
      </c>
      <c r="G1205" t="s">
        <v>3519</v>
      </c>
      <c r="H1205">
        <v>1</v>
      </c>
      <c r="I1205" t="s">
        <v>36</v>
      </c>
      <c r="J1205" t="s">
        <v>36</v>
      </c>
      <c r="K1205" t="s">
        <v>36</v>
      </c>
      <c r="L1205">
        <v>45</v>
      </c>
      <c r="M1205" t="s">
        <v>3520</v>
      </c>
      <c r="N1205" t="s">
        <v>3521</v>
      </c>
      <c r="O1205" t="s">
        <v>3522</v>
      </c>
      <c r="P1205" s="2">
        <v>36104</v>
      </c>
      <c r="R1205" t="s">
        <v>187</v>
      </c>
      <c r="T1205" t="s">
        <v>116</v>
      </c>
      <c r="U1205" t="s">
        <v>117</v>
      </c>
      <c r="V1205" t="s">
        <v>36</v>
      </c>
      <c r="W1205" t="s">
        <v>118</v>
      </c>
      <c r="Y1205" t="s">
        <v>3393</v>
      </c>
      <c r="Z1205" t="s">
        <v>6234</v>
      </c>
      <c r="AA1205" t="str">
        <f t="shared" si="37"/>
        <v>Metals - Total; EMS code: AG-T</v>
      </c>
      <c r="AB1205" t="s">
        <v>43</v>
      </c>
      <c r="AC1205" t="s">
        <v>268</v>
      </c>
      <c r="AD1205" t="s">
        <v>44</v>
      </c>
      <c r="AE1205" t="str">
        <f t="shared" si="38"/>
        <v/>
      </c>
    </row>
    <row r="1206" spans="1:31" hidden="1" x14ac:dyDescent="0.35">
      <c r="A1206" t="s">
        <v>3523</v>
      </c>
      <c r="B1206" t="s">
        <v>3489</v>
      </c>
      <c r="C1206" t="s">
        <v>109</v>
      </c>
      <c r="D1206" t="s">
        <v>3491</v>
      </c>
      <c r="E1206" t="s">
        <v>3536</v>
      </c>
      <c r="F1206" t="s">
        <v>3537</v>
      </c>
      <c r="G1206" t="s">
        <v>3538</v>
      </c>
      <c r="H1206">
        <v>0.05</v>
      </c>
      <c r="I1206" t="s">
        <v>36</v>
      </c>
      <c r="J1206" t="s">
        <v>36</v>
      </c>
      <c r="K1206" t="s">
        <v>36</v>
      </c>
      <c r="L1206">
        <v>103</v>
      </c>
      <c r="M1206" t="s">
        <v>3539</v>
      </c>
      <c r="N1206" t="s">
        <v>3540</v>
      </c>
      <c r="O1206" t="s">
        <v>3541</v>
      </c>
      <c r="P1206" s="2">
        <v>43109</v>
      </c>
      <c r="R1206" t="s">
        <v>1090</v>
      </c>
      <c r="T1206" t="s">
        <v>116</v>
      </c>
      <c r="U1206" t="s">
        <v>117</v>
      </c>
      <c r="V1206" t="s">
        <v>36</v>
      </c>
      <c r="W1206" t="s">
        <v>118</v>
      </c>
      <c r="Y1206" t="s">
        <v>3393</v>
      </c>
      <c r="Z1206" t="s">
        <v>6234</v>
      </c>
      <c r="AA1206" t="str">
        <f t="shared" si="37"/>
        <v>Metals - Total; EMS code: AG-T</v>
      </c>
      <c r="AB1206" t="s">
        <v>43</v>
      </c>
      <c r="AC1206" t="s">
        <v>268</v>
      </c>
      <c r="AD1206" t="s">
        <v>44</v>
      </c>
      <c r="AE1206" t="str">
        <f t="shared" si="38"/>
        <v/>
      </c>
    </row>
    <row r="1207" spans="1:31" hidden="1" x14ac:dyDescent="0.35">
      <c r="A1207" t="s">
        <v>3523</v>
      </c>
      <c r="B1207" t="s">
        <v>3489</v>
      </c>
      <c r="C1207" t="s">
        <v>109</v>
      </c>
      <c r="D1207" t="s">
        <v>3491</v>
      </c>
      <c r="E1207" t="s">
        <v>3574</v>
      </c>
      <c r="F1207" t="s">
        <v>12451</v>
      </c>
      <c r="G1207" t="s">
        <v>3575</v>
      </c>
      <c r="I1207" t="s">
        <v>36</v>
      </c>
      <c r="J1207" t="s">
        <v>36</v>
      </c>
      <c r="K1207" t="s">
        <v>36</v>
      </c>
      <c r="L1207">
        <v>52</v>
      </c>
      <c r="M1207" t="s">
        <v>3576</v>
      </c>
      <c r="N1207" t="s">
        <v>3577</v>
      </c>
      <c r="O1207" t="s">
        <v>3578</v>
      </c>
      <c r="P1207" s="2">
        <v>37090</v>
      </c>
      <c r="R1207" t="s">
        <v>187</v>
      </c>
      <c r="T1207" t="s">
        <v>116</v>
      </c>
      <c r="U1207" t="s">
        <v>117</v>
      </c>
      <c r="V1207" t="s">
        <v>36</v>
      </c>
      <c r="W1207" t="s">
        <v>118</v>
      </c>
      <c r="Y1207" t="s">
        <v>3393</v>
      </c>
      <c r="Z1207" t="s">
        <v>6234</v>
      </c>
      <c r="AA1207" t="str">
        <f t="shared" si="37"/>
        <v>Metals - Total; EMS code: AG-T</v>
      </c>
      <c r="AB1207" t="s">
        <v>43</v>
      </c>
      <c r="AC1207" t="s">
        <v>268</v>
      </c>
      <c r="AD1207" t="s">
        <v>44</v>
      </c>
      <c r="AE1207" t="str">
        <f t="shared" si="38"/>
        <v/>
      </c>
    </row>
    <row r="1208" spans="1:31" hidden="1" x14ac:dyDescent="0.35">
      <c r="A1208" t="s">
        <v>3523</v>
      </c>
      <c r="B1208" t="s">
        <v>3489</v>
      </c>
      <c r="C1208" t="s">
        <v>109</v>
      </c>
      <c r="D1208" t="s">
        <v>3491</v>
      </c>
      <c r="E1208" t="s">
        <v>3597</v>
      </c>
      <c r="F1208" t="s">
        <v>12454</v>
      </c>
      <c r="G1208" t="s">
        <v>3598</v>
      </c>
      <c r="H1208">
        <v>2</v>
      </c>
      <c r="I1208" t="s">
        <v>36</v>
      </c>
      <c r="J1208" t="s">
        <v>36</v>
      </c>
      <c r="K1208" t="s">
        <v>36</v>
      </c>
      <c r="L1208">
        <v>2642</v>
      </c>
      <c r="M1208" t="s">
        <v>3599</v>
      </c>
      <c r="N1208" t="s">
        <v>3600</v>
      </c>
      <c r="O1208" t="s">
        <v>3601</v>
      </c>
      <c r="P1208" s="2">
        <v>35235</v>
      </c>
      <c r="Q1208" t="s">
        <v>142</v>
      </c>
      <c r="R1208" t="s">
        <v>143</v>
      </c>
      <c r="T1208" t="s">
        <v>116</v>
      </c>
      <c r="U1208" t="s">
        <v>117</v>
      </c>
      <c r="V1208" t="s">
        <v>36</v>
      </c>
      <c r="W1208" t="s">
        <v>118</v>
      </c>
      <c r="Y1208" t="s">
        <v>3393</v>
      </c>
      <c r="Z1208" t="s">
        <v>6234</v>
      </c>
      <c r="AA1208" t="str">
        <f t="shared" si="37"/>
        <v>Metals - Total; EMS code: AG-T</v>
      </c>
      <c r="AB1208" t="s">
        <v>43</v>
      </c>
      <c r="AC1208" t="s">
        <v>268</v>
      </c>
      <c r="AD1208" t="s">
        <v>44</v>
      </c>
      <c r="AE1208" t="str">
        <f t="shared" si="38"/>
        <v/>
      </c>
    </row>
    <row r="1209" spans="1:31" hidden="1" x14ac:dyDescent="0.35">
      <c r="A1209" t="s">
        <v>3523</v>
      </c>
      <c r="B1209" t="s">
        <v>3489</v>
      </c>
      <c r="C1209" t="s">
        <v>109</v>
      </c>
      <c r="D1209" t="s">
        <v>3491</v>
      </c>
      <c r="E1209" t="s">
        <v>3619</v>
      </c>
      <c r="F1209" t="s">
        <v>3620</v>
      </c>
      <c r="G1209" t="s">
        <v>3621</v>
      </c>
      <c r="I1209" t="s">
        <v>36</v>
      </c>
      <c r="J1209" t="s">
        <v>36</v>
      </c>
      <c r="K1209" t="s">
        <v>36</v>
      </c>
      <c r="L1209">
        <v>6</v>
      </c>
      <c r="M1209" t="s">
        <v>3616</v>
      </c>
      <c r="N1209" t="s">
        <v>3616</v>
      </c>
      <c r="O1209" t="s">
        <v>3617</v>
      </c>
      <c r="P1209" s="2">
        <v>44645</v>
      </c>
      <c r="R1209" t="s">
        <v>39</v>
      </c>
      <c r="T1209" t="s">
        <v>116</v>
      </c>
      <c r="U1209" t="s">
        <v>117</v>
      </c>
      <c r="V1209" t="s">
        <v>36</v>
      </c>
      <c r="W1209" t="s">
        <v>118</v>
      </c>
      <c r="Y1209" t="s">
        <v>3393</v>
      </c>
      <c r="Z1209" t="s">
        <v>6234</v>
      </c>
      <c r="AA1209" t="str">
        <f t="shared" si="37"/>
        <v>Metals - Total; EMS code: AG-T</v>
      </c>
      <c r="AB1209" t="s">
        <v>43</v>
      </c>
      <c r="AC1209" t="s">
        <v>268</v>
      </c>
      <c r="AD1209" t="s">
        <v>44</v>
      </c>
      <c r="AE1209" t="str">
        <f t="shared" si="38"/>
        <v/>
      </c>
    </row>
    <row r="1210" spans="1:31" hidden="1" x14ac:dyDescent="0.35">
      <c r="A1210" t="s">
        <v>3523</v>
      </c>
      <c r="B1210" t="s">
        <v>3489</v>
      </c>
      <c r="C1210" t="s">
        <v>109</v>
      </c>
      <c r="D1210" t="s">
        <v>3491</v>
      </c>
      <c r="E1210" t="s">
        <v>3622</v>
      </c>
      <c r="F1210" t="s">
        <v>12458</v>
      </c>
      <c r="G1210" t="s">
        <v>3623</v>
      </c>
      <c r="H1210">
        <v>1E-3</v>
      </c>
      <c r="I1210" t="s">
        <v>36</v>
      </c>
      <c r="J1210" t="s">
        <v>36</v>
      </c>
      <c r="K1210" t="s">
        <v>36</v>
      </c>
      <c r="L1210">
        <v>9</v>
      </c>
      <c r="M1210" t="s">
        <v>3624</v>
      </c>
      <c r="N1210" t="s">
        <v>3625</v>
      </c>
      <c r="O1210" t="s">
        <v>3626</v>
      </c>
      <c r="P1210" s="2">
        <v>38005</v>
      </c>
      <c r="R1210" t="s">
        <v>384</v>
      </c>
      <c r="T1210" t="s">
        <v>116</v>
      </c>
      <c r="U1210" t="s">
        <v>117</v>
      </c>
      <c r="V1210" t="s">
        <v>36</v>
      </c>
      <c r="W1210" t="s">
        <v>118</v>
      </c>
      <c r="Y1210" t="s">
        <v>3393</v>
      </c>
      <c r="Z1210" t="s">
        <v>6234</v>
      </c>
      <c r="AA1210" t="str">
        <f t="shared" si="37"/>
        <v>Metals - Total; EMS code: AG-T</v>
      </c>
      <c r="AB1210" t="s">
        <v>43</v>
      </c>
      <c r="AC1210" t="s">
        <v>268</v>
      </c>
      <c r="AD1210" t="s">
        <v>44</v>
      </c>
      <c r="AE1210" t="str">
        <f t="shared" si="38"/>
        <v/>
      </c>
    </row>
    <row r="1211" spans="1:31" hidden="1" x14ac:dyDescent="0.35">
      <c r="A1211" t="s">
        <v>3523</v>
      </c>
      <c r="B1211" t="s">
        <v>3489</v>
      </c>
      <c r="C1211" t="s">
        <v>109</v>
      </c>
      <c r="D1211" t="s">
        <v>3491</v>
      </c>
      <c r="E1211" t="s">
        <v>3627</v>
      </c>
      <c r="F1211" t="s">
        <v>12459</v>
      </c>
      <c r="G1211" t="s">
        <v>3628</v>
      </c>
      <c r="H1211">
        <v>0.05</v>
      </c>
      <c r="I1211" t="s">
        <v>36</v>
      </c>
      <c r="J1211" t="s">
        <v>36</v>
      </c>
      <c r="K1211" t="s">
        <v>36</v>
      </c>
      <c r="L1211">
        <v>3648</v>
      </c>
      <c r="M1211" t="s">
        <v>3629</v>
      </c>
      <c r="N1211" t="s">
        <v>3630</v>
      </c>
      <c r="O1211" t="s">
        <v>186</v>
      </c>
      <c r="P1211" s="2">
        <v>37572</v>
      </c>
      <c r="R1211" t="s">
        <v>384</v>
      </c>
      <c r="T1211" t="s">
        <v>116</v>
      </c>
      <c r="U1211" t="s">
        <v>117</v>
      </c>
      <c r="V1211" t="s">
        <v>36</v>
      </c>
      <c r="W1211" t="s">
        <v>118</v>
      </c>
      <c r="Y1211" t="s">
        <v>3393</v>
      </c>
      <c r="Z1211" t="s">
        <v>6234</v>
      </c>
      <c r="AA1211" t="str">
        <f t="shared" si="37"/>
        <v>Metals - Total; EMS code: AG-T</v>
      </c>
      <c r="AB1211" t="s">
        <v>43</v>
      </c>
      <c r="AC1211" t="s">
        <v>268</v>
      </c>
      <c r="AD1211" t="s">
        <v>44</v>
      </c>
      <c r="AE1211" t="str">
        <f t="shared" si="38"/>
        <v/>
      </c>
    </row>
    <row r="1212" spans="1:31" hidden="1" x14ac:dyDescent="0.35">
      <c r="A1212" t="s">
        <v>3523</v>
      </c>
      <c r="B1212" t="s">
        <v>3489</v>
      </c>
      <c r="C1212" t="s">
        <v>109</v>
      </c>
      <c r="D1212" t="s">
        <v>3491</v>
      </c>
      <c r="E1212" t="s">
        <v>3665</v>
      </c>
      <c r="F1212" t="s">
        <v>12466</v>
      </c>
      <c r="G1212" t="s">
        <v>3666</v>
      </c>
      <c r="H1212">
        <v>0.8</v>
      </c>
      <c r="I1212" t="s">
        <v>36</v>
      </c>
      <c r="J1212" t="s">
        <v>36</v>
      </c>
      <c r="K1212" t="s">
        <v>36</v>
      </c>
      <c r="L1212">
        <v>163</v>
      </c>
      <c r="M1212" t="s">
        <v>3667</v>
      </c>
      <c r="N1212" t="s">
        <v>3668</v>
      </c>
      <c r="O1212" t="s">
        <v>795</v>
      </c>
      <c r="P1212" s="2">
        <v>35235</v>
      </c>
      <c r="Q1212" t="s">
        <v>142</v>
      </c>
      <c r="R1212" t="s">
        <v>143</v>
      </c>
      <c r="T1212" t="s">
        <v>116</v>
      </c>
      <c r="U1212" t="s">
        <v>117</v>
      </c>
      <c r="V1212" t="s">
        <v>36</v>
      </c>
      <c r="W1212" t="s">
        <v>118</v>
      </c>
      <c r="Y1212" t="s">
        <v>3393</v>
      </c>
      <c r="Z1212" t="s">
        <v>6234</v>
      </c>
      <c r="AA1212" t="str">
        <f t="shared" si="37"/>
        <v>Metals - Total; EMS code: AG-T</v>
      </c>
      <c r="AB1212" t="s">
        <v>43</v>
      </c>
      <c r="AC1212" t="s">
        <v>268</v>
      </c>
      <c r="AD1212" t="s">
        <v>44</v>
      </c>
      <c r="AE1212" t="str">
        <f t="shared" si="38"/>
        <v/>
      </c>
    </row>
    <row r="1213" spans="1:31" hidden="1" x14ac:dyDescent="0.35">
      <c r="A1213" t="s">
        <v>3523</v>
      </c>
      <c r="B1213" t="s">
        <v>3489</v>
      </c>
      <c r="C1213" t="s">
        <v>109</v>
      </c>
      <c r="D1213" t="s">
        <v>3491</v>
      </c>
      <c r="E1213" t="s">
        <v>3669</v>
      </c>
      <c r="F1213" t="s">
        <v>12467</v>
      </c>
      <c r="G1213" t="s">
        <v>3670</v>
      </c>
      <c r="H1213">
        <v>2</v>
      </c>
      <c r="I1213" t="s">
        <v>36</v>
      </c>
      <c r="J1213" t="s">
        <v>36</v>
      </c>
      <c r="K1213" t="s">
        <v>36</v>
      </c>
      <c r="L1213">
        <v>1</v>
      </c>
      <c r="O1213" t="s">
        <v>3572</v>
      </c>
      <c r="P1213" s="2">
        <v>36112</v>
      </c>
      <c r="R1213" t="s">
        <v>187</v>
      </c>
      <c r="T1213" t="s">
        <v>116</v>
      </c>
      <c r="U1213" t="s">
        <v>117</v>
      </c>
      <c r="V1213" t="s">
        <v>36</v>
      </c>
      <c r="W1213" t="s">
        <v>118</v>
      </c>
      <c r="Y1213" t="s">
        <v>3393</v>
      </c>
      <c r="Z1213" t="s">
        <v>6234</v>
      </c>
      <c r="AA1213" t="str">
        <f t="shared" si="37"/>
        <v>Metals - Total; EMS code: AG-T</v>
      </c>
      <c r="AB1213" t="s">
        <v>43</v>
      </c>
      <c r="AC1213" t="s">
        <v>268</v>
      </c>
      <c r="AD1213" t="s">
        <v>44</v>
      </c>
      <c r="AE1213" t="str">
        <f t="shared" si="38"/>
        <v/>
      </c>
    </row>
    <row r="1214" spans="1:31" hidden="1" x14ac:dyDescent="0.35">
      <c r="A1214" t="s">
        <v>3740</v>
      </c>
      <c r="B1214" t="s">
        <v>3735</v>
      </c>
      <c r="C1214" t="s">
        <v>109</v>
      </c>
      <c r="D1214" t="s">
        <v>3736</v>
      </c>
      <c r="E1214" t="s">
        <v>3518</v>
      </c>
      <c r="F1214" t="s">
        <v>12447</v>
      </c>
      <c r="G1214" t="s">
        <v>3519</v>
      </c>
      <c r="H1214">
        <v>5</v>
      </c>
      <c r="I1214" t="s">
        <v>36</v>
      </c>
      <c r="J1214" t="s">
        <v>36</v>
      </c>
      <c r="K1214" t="s">
        <v>36</v>
      </c>
      <c r="L1214">
        <v>74</v>
      </c>
      <c r="M1214" t="s">
        <v>3739</v>
      </c>
      <c r="N1214" t="s">
        <v>3739</v>
      </c>
      <c r="O1214" t="s">
        <v>61</v>
      </c>
      <c r="P1214" s="2">
        <v>35167</v>
      </c>
      <c r="Q1214" t="s">
        <v>319</v>
      </c>
      <c r="R1214" t="s">
        <v>39</v>
      </c>
      <c r="T1214" t="s">
        <v>116</v>
      </c>
      <c r="U1214" t="s">
        <v>117</v>
      </c>
      <c r="V1214" t="s">
        <v>36</v>
      </c>
      <c r="W1214" t="s">
        <v>118</v>
      </c>
      <c r="Y1214" t="s">
        <v>3706</v>
      </c>
      <c r="Z1214" t="s">
        <v>5270</v>
      </c>
      <c r="AA1214" t="str">
        <f t="shared" si="37"/>
        <v>Metals - Extractable; EMS code: AL-E</v>
      </c>
      <c r="AB1214" t="s">
        <v>43</v>
      </c>
      <c r="AC1214" t="s">
        <v>2583</v>
      </c>
      <c r="AD1214" t="s">
        <v>44</v>
      </c>
      <c r="AE1214" t="str">
        <f t="shared" si="38"/>
        <v/>
      </c>
    </row>
    <row r="1215" spans="1:31" hidden="1" x14ac:dyDescent="0.35">
      <c r="A1215" t="s">
        <v>3766</v>
      </c>
      <c r="B1215" t="s">
        <v>3755</v>
      </c>
      <c r="C1215" t="s">
        <v>109</v>
      </c>
      <c r="D1215" t="s">
        <v>3756</v>
      </c>
      <c r="E1215" t="s">
        <v>3597</v>
      </c>
      <c r="F1215" t="s">
        <v>12454</v>
      </c>
      <c r="G1215" t="s">
        <v>3598</v>
      </c>
      <c r="H1215">
        <v>8</v>
      </c>
      <c r="I1215" t="s">
        <v>36</v>
      </c>
      <c r="J1215" t="s">
        <v>36</v>
      </c>
      <c r="K1215" t="s">
        <v>36</v>
      </c>
      <c r="L1215">
        <v>2194</v>
      </c>
      <c r="M1215" t="s">
        <v>3599</v>
      </c>
      <c r="N1215" t="s">
        <v>3764</v>
      </c>
      <c r="O1215" t="s">
        <v>3765</v>
      </c>
      <c r="P1215" s="2">
        <v>35389</v>
      </c>
      <c r="Q1215" t="s">
        <v>133</v>
      </c>
      <c r="R1215" t="s">
        <v>143</v>
      </c>
      <c r="T1215" t="s">
        <v>116</v>
      </c>
      <c r="U1215" t="s">
        <v>117</v>
      </c>
      <c r="V1215" t="s">
        <v>36</v>
      </c>
      <c r="W1215" t="s">
        <v>118</v>
      </c>
      <c r="Y1215" t="s">
        <v>3706</v>
      </c>
      <c r="Z1215" t="s">
        <v>6234</v>
      </c>
      <c r="AA1215" t="str">
        <f t="shared" si="37"/>
        <v>Metals - Total; EMS code: AL-T</v>
      </c>
      <c r="AB1215" t="s">
        <v>43</v>
      </c>
      <c r="AC1215" t="s">
        <v>268</v>
      </c>
      <c r="AD1215" t="s">
        <v>44</v>
      </c>
      <c r="AE1215" t="str">
        <f t="shared" si="38"/>
        <v/>
      </c>
    </row>
    <row r="1216" spans="1:31" hidden="1" x14ac:dyDescent="0.35">
      <c r="A1216" t="s">
        <v>3766</v>
      </c>
      <c r="B1216" t="s">
        <v>3755</v>
      </c>
      <c r="C1216" t="s">
        <v>109</v>
      </c>
      <c r="D1216" t="s">
        <v>3756</v>
      </c>
      <c r="E1216" t="s">
        <v>3665</v>
      </c>
      <c r="F1216" t="s">
        <v>12466</v>
      </c>
      <c r="G1216" t="s">
        <v>3666</v>
      </c>
      <c r="H1216">
        <v>4</v>
      </c>
      <c r="I1216" t="s">
        <v>36</v>
      </c>
      <c r="J1216" t="s">
        <v>36</v>
      </c>
      <c r="K1216" t="s">
        <v>36</v>
      </c>
      <c r="L1216">
        <v>241</v>
      </c>
      <c r="M1216" t="s">
        <v>3772</v>
      </c>
      <c r="N1216" t="s">
        <v>3668</v>
      </c>
      <c r="O1216" t="s">
        <v>3773</v>
      </c>
      <c r="P1216" s="2">
        <v>35488</v>
      </c>
      <c r="Q1216" t="s">
        <v>133</v>
      </c>
      <c r="R1216" t="s">
        <v>143</v>
      </c>
      <c r="T1216" t="s">
        <v>116</v>
      </c>
      <c r="U1216" t="s">
        <v>117</v>
      </c>
      <c r="V1216" t="s">
        <v>36</v>
      </c>
      <c r="W1216" t="s">
        <v>118</v>
      </c>
      <c r="Y1216" t="s">
        <v>3706</v>
      </c>
      <c r="Z1216" t="s">
        <v>6234</v>
      </c>
      <c r="AA1216" t="str">
        <f t="shared" si="37"/>
        <v>Metals - Total; EMS code: AL-T</v>
      </c>
      <c r="AB1216" t="s">
        <v>43</v>
      </c>
      <c r="AC1216" t="s">
        <v>268</v>
      </c>
      <c r="AD1216" t="s">
        <v>44</v>
      </c>
      <c r="AE1216" t="str">
        <f t="shared" si="38"/>
        <v/>
      </c>
    </row>
    <row r="1217" spans="1:31" hidden="1" x14ac:dyDescent="0.35">
      <c r="A1217" t="s">
        <v>3766</v>
      </c>
      <c r="B1217" t="s">
        <v>3755</v>
      </c>
      <c r="C1217" t="s">
        <v>109</v>
      </c>
      <c r="D1217" t="s">
        <v>3756</v>
      </c>
      <c r="E1217" t="s">
        <v>3622</v>
      </c>
      <c r="F1217" t="s">
        <v>12458</v>
      </c>
      <c r="G1217" t="s">
        <v>3623</v>
      </c>
      <c r="H1217">
        <v>0.2</v>
      </c>
      <c r="I1217" t="s">
        <v>36</v>
      </c>
      <c r="J1217" t="s">
        <v>36</v>
      </c>
      <c r="K1217" t="s">
        <v>36</v>
      </c>
      <c r="L1217">
        <v>49</v>
      </c>
      <c r="M1217" t="s">
        <v>3774</v>
      </c>
      <c r="N1217" t="s">
        <v>3775</v>
      </c>
      <c r="O1217" t="s">
        <v>1255</v>
      </c>
      <c r="P1217" s="2">
        <v>38005</v>
      </c>
      <c r="R1217" t="s">
        <v>384</v>
      </c>
      <c r="T1217" t="s">
        <v>116</v>
      </c>
      <c r="U1217" t="s">
        <v>117</v>
      </c>
      <c r="V1217" t="s">
        <v>36</v>
      </c>
      <c r="W1217" t="s">
        <v>118</v>
      </c>
      <c r="Y1217" t="s">
        <v>3706</v>
      </c>
      <c r="Z1217" t="s">
        <v>6234</v>
      </c>
      <c r="AA1217" t="str">
        <f t="shared" si="37"/>
        <v>Metals - Total; EMS code: AL-T</v>
      </c>
      <c r="AB1217" t="s">
        <v>43</v>
      </c>
      <c r="AC1217" t="s">
        <v>268</v>
      </c>
      <c r="AD1217" t="s">
        <v>44</v>
      </c>
      <c r="AE1217" t="str">
        <f t="shared" si="38"/>
        <v/>
      </c>
    </row>
    <row r="1218" spans="1:31" hidden="1" x14ac:dyDescent="0.35">
      <c r="A1218" t="s">
        <v>3766</v>
      </c>
      <c r="B1218" t="s">
        <v>3755</v>
      </c>
      <c r="C1218" t="s">
        <v>109</v>
      </c>
      <c r="D1218" t="s">
        <v>3756</v>
      </c>
      <c r="E1218" t="s">
        <v>3574</v>
      </c>
      <c r="F1218" t="s">
        <v>12451</v>
      </c>
      <c r="G1218" t="s">
        <v>3575</v>
      </c>
      <c r="I1218" t="s">
        <v>36</v>
      </c>
      <c r="J1218" t="s">
        <v>36</v>
      </c>
      <c r="K1218" t="s">
        <v>36</v>
      </c>
      <c r="L1218">
        <v>10</v>
      </c>
      <c r="M1218" t="s">
        <v>3783</v>
      </c>
      <c r="N1218" t="s">
        <v>3783</v>
      </c>
      <c r="O1218" t="s">
        <v>3784</v>
      </c>
      <c r="P1218" s="2">
        <v>37090</v>
      </c>
      <c r="R1218" t="s">
        <v>187</v>
      </c>
      <c r="T1218" t="s">
        <v>116</v>
      </c>
      <c r="U1218" t="s">
        <v>117</v>
      </c>
      <c r="V1218" t="s">
        <v>36</v>
      </c>
      <c r="W1218" t="s">
        <v>118</v>
      </c>
      <c r="Y1218" t="s">
        <v>3706</v>
      </c>
      <c r="Z1218" t="s">
        <v>6234</v>
      </c>
      <c r="AA1218" t="str">
        <f t="shared" ref="AA1218:AA1281" si="39">_xlfn.CONCAT(Z1218, "EMS code: ",B1218)</f>
        <v>Metals - Total; EMS code: AL-T</v>
      </c>
      <c r="AB1218" t="s">
        <v>43</v>
      </c>
      <c r="AC1218" t="s">
        <v>268</v>
      </c>
      <c r="AD1218" t="s">
        <v>44</v>
      </c>
      <c r="AE1218" t="str">
        <f t="shared" si="38"/>
        <v/>
      </c>
    </row>
    <row r="1219" spans="1:31" hidden="1" x14ac:dyDescent="0.35">
      <c r="A1219" t="s">
        <v>3766</v>
      </c>
      <c r="B1219" t="s">
        <v>3755</v>
      </c>
      <c r="C1219" t="s">
        <v>109</v>
      </c>
      <c r="D1219" t="s">
        <v>3756</v>
      </c>
      <c r="E1219" t="s">
        <v>3619</v>
      </c>
      <c r="F1219" t="s">
        <v>3620</v>
      </c>
      <c r="G1219" t="s">
        <v>3621</v>
      </c>
      <c r="H1219">
        <v>2</v>
      </c>
      <c r="I1219" t="s">
        <v>36</v>
      </c>
      <c r="J1219" t="s">
        <v>36</v>
      </c>
      <c r="K1219" t="s">
        <v>36</v>
      </c>
      <c r="L1219">
        <v>122</v>
      </c>
      <c r="M1219" t="s">
        <v>3785</v>
      </c>
      <c r="N1219" t="s">
        <v>3124</v>
      </c>
      <c r="O1219" t="s">
        <v>3786</v>
      </c>
      <c r="P1219" s="2">
        <v>42072</v>
      </c>
      <c r="Q1219" t="s">
        <v>3787</v>
      </c>
      <c r="R1219" t="s">
        <v>126</v>
      </c>
      <c r="S1219" t="s">
        <v>39</v>
      </c>
      <c r="T1219" t="s">
        <v>116</v>
      </c>
      <c r="U1219" t="s">
        <v>117</v>
      </c>
      <c r="V1219" t="s">
        <v>36</v>
      </c>
      <c r="W1219" t="s">
        <v>118</v>
      </c>
      <c r="Y1219" t="s">
        <v>3706</v>
      </c>
      <c r="Z1219" t="s">
        <v>6234</v>
      </c>
      <c r="AA1219" t="str">
        <f t="shared" si="39"/>
        <v>Metals - Total; EMS code: AL-T</v>
      </c>
      <c r="AB1219" t="s">
        <v>43</v>
      </c>
      <c r="AC1219" t="s">
        <v>268</v>
      </c>
      <c r="AD1219" t="s">
        <v>44</v>
      </c>
      <c r="AE1219" t="str">
        <f t="shared" si="38"/>
        <v/>
      </c>
    </row>
    <row r="1220" spans="1:31" hidden="1" x14ac:dyDescent="0.35">
      <c r="A1220" t="s">
        <v>3766</v>
      </c>
      <c r="B1220" t="s">
        <v>3755</v>
      </c>
      <c r="C1220" t="s">
        <v>109</v>
      </c>
      <c r="D1220" t="s">
        <v>3756</v>
      </c>
      <c r="E1220" t="s">
        <v>3627</v>
      </c>
      <c r="F1220" t="s">
        <v>12459</v>
      </c>
      <c r="G1220" t="s">
        <v>3628</v>
      </c>
      <c r="H1220">
        <v>100</v>
      </c>
      <c r="I1220" t="s">
        <v>36</v>
      </c>
      <c r="J1220" t="s">
        <v>36</v>
      </c>
      <c r="K1220" t="s">
        <v>36</v>
      </c>
      <c r="L1220">
        <v>3574</v>
      </c>
      <c r="M1220" t="s">
        <v>3629</v>
      </c>
      <c r="N1220" t="s">
        <v>3630</v>
      </c>
      <c r="O1220" t="s">
        <v>186</v>
      </c>
      <c r="P1220" s="2">
        <v>37572</v>
      </c>
      <c r="Q1220" t="s">
        <v>3788</v>
      </c>
      <c r="R1220" t="s">
        <v>384</v>
      </c>
      <c r="S1220" t="s">
        <v>384</v>
      </c>
      <c r="T1220" t="s">
        <v>116</v>
      </c>
      <c r="U1220" t="s">
        <v>117</v>
      </c>
      <c r="V1220" t="s">
        <v>36</v>
      </c>
      <c r="W1220" t="s">
        <v>118</v>
      </c>
      <c r="Y1220" t="s">
        <v>3706</v>
      </c>
      <c r="Z1220" t="s">
        <v>6234</v>
      </c>
      <c r="AA1220" t="str">
        <f t="shared" si="39"/>
        <v>Metals - Total; EMS code: AL-T</v>
      </c>
      <c r="AB1220" t="s">
        <v>43</v>
      </c>
      <c r="AC1220" t="s">
        <v>268</v>
      </c>
      <c r="AD1220" t="s">
        <v>44</v>
      </c>
      <c r="AE1220" t="str">
        <f t="shared" si="38"/>
        <v/>
      </c>
    </row>
    <row r="1221" spans="1:31" hidden="1" x14ac:dyDescent="0.35">
      <c r="A1221" t="s">
        <v>3766</v>
      </c>
      <c r="B1221" t="s">
        <v>3755</v>
      </c>
      <c r="C1221" t="s">
        <v>109</v>
      </c>
      <c r="D1221" t="s">
        <v>3756</v>
      </c>
      <c r="E1221" t="s">
        <v>3536</v>
      </c>
      <c r="F1221" t="s">
        <v>3537</v>
      </c>
      <c r="G1221" t="s">
        <v>3538</v>
      </c>
      <c r="H1221">
        <v>50</v>
      </c>
      <c r="I1221" t="s">
        <v>36</v>
      </c>
      <c r="J1221" t="s">
        <v>36</v>
      </c>
      <c r="K1221" t="s">
        <v>36</v>
      </c>
      <c r="L1221">
        <v>103</v>
      </c>
      <c r="M1221" t="s">
        <v>3539</v>
      </c>
      <c r="N1221" t="s">
        <v>3540</v>
      </c>
      <c r="O1221" t="s">
        <v>3541</v>
      </c>
      <c r="P1221" s="2">
        <v>43109</v>
      </c>
      <c r="R1221" t="s">
        <v>1090</v>
      </c>
      <c r="T1221" t="s">
        <v>116</v>
      </c>
      <c r="U1221" t="s">
        <v>117</v>
      </c>
      <c r="V1221" t="s">
        <v>36</v>
      </c>
      <c r="W1221" t="s">
        <v>118</v>
      </c>
      <c r="Y1221" t="s">
        <v>3706</v>
      </c>
      <c r="Z1221" t="s">
        <v>6234</v>
      </c>
      <c r="AA1221" t="str">
        <f t="shared" si="39"/>
        <v>Metals - Total; EMS code: AL-T</v>
      </c>
      <c r="AB1221" t="s">
        <v>43</v>
      </c>
      <c r="AC1221" t="s">
        <v>268</v>
      </c>
      <c r="AD1221" t="s">
        <v>44</v>
      </c>
      <c r="AE1221" t="str">
        <f t="shared" si="38"/>
        <v/>
      </c>
    </row>
    <row r="1222" spans="1:31" hidden="1" x14ac:dyDescent="0.35">
      <c r="A1222" t="s">
        <v>3766</v>
      </c>
      <c r="B1222" t="s">
        <v>3755</v>
      </c>
      <c r="C1222" t="s">
        <v>109</v>
      </c>
      <c r="D1222" t="s">
        <v>3756</v>
      </c>
      <c r="E1222" t="s">
        <v>3807</v>
      </c>
      <c r="F1222" t="s">
        <v>12472</v>
      </c>
      <c r="G1222" t="s">
        <v>3808</v>
      </c>
      <c r="H1222">
        <v>2</v>
      </c>
      <c r="I1222" t="s">
        <v>36</v>
      </c>
      <c r="J1222" t="s">
        <v>36</v>
      </c>
      <c r="K1222" t="s">
        <v>36</v>
      </c>
      <c r="L1222">
        <v>708</v>
      </c>
      <c r="O1222" t="s">
        <v>3809</v>
      </c>
      <c r="P1222" s="2">
        <v>35167</v>
      </c>
      <c r="Q1222" t="s">
        <v>3760</v>
      </c>
      <c r="R1222" t="s">
        <v>39</v>
      </c>
      <c r="T1222" t="s">
        <v>116</v>
      </c>
      <c r="U1222" t="s">
        <v>117</v>
      </c>
      <c r="V1222" t="s">
        <v>36</v>
      </c>
      <c r="W1222" t="s">
        <v>118</v>
      </c>
      <c r="Y1222" t="s">
        <v>3706</v>
      </c>
      <c r="Z1222" t="s">
        <v>6234</v>
      </c>
      <c r="AA1222" t="str">
        <f t="shared" si="39"/>
        <v>Metals - Total; EMS code: AL-T</v>
      </c>
      <c r="AB1222" t="s">
        <v>43</v>
      </c>
      <c r="AC1222" t="s">
        <v>268</v>
      </c>
      <c r="AD1222" t="s">
        <v>44</v>
      </c>
      <c r="AE1222" t="str">
        <f t="shared" si="38"/>
        <v/>
      </c>
    </row>
    <row r="1223" spans="1:31" hidden="1" x14ac:dyDescent="0.35">
      <c r="A1223" t="s">
        <v>3766</v>
      </c>
      <c r="B1223" t="s">
        <v>3755</v>
      </c>
      <c r="C1223" t="s">
        <v>109</v>
      </c>
      <c r="D1223" t="s">
        <v>3756</v>
      </c>
      <c r="E1223" t="s">
        <v>3813</v>
      </c>
      <c r="F1223" t="s">
        <v>3814</v>
      </c>
      <c r="G1223" t="s">
        <v>3815</v>
      </c>
      <c r="H1223">
        <v>2</v>
      </c>
      <c r="I1223" t="s">
        <v>36</v>
      </c>
      <c r="J1223" t="s">
        <v>36</v>
      </c>
      <c r="K1223" t="s">
        <v>36</v>
      </c>
      <c r="L1223">
        <v>949</v>
      </c>
      <c r="O1223" t="s">
        <v>3816</v>
      </c>
      <c r="P1223" s="2">
        <v>35167</v>
      </c>
      <c r="Q1223" t="s">
        <v>319</v>
      </c>
      <c r="R1223" t="s">
        <v>39</v>
      </c>
      <c r="T1223" t="s">
        <v>116</v>
      </c>
      <c r="U1223" t="s">
        <v>117</v>
      </c>
      <c r="V1223" t="s">
        <v>36</v>
      </c>
      <c r="W1223" t="s">
        <v>118</v>
      </c>
      <c r="Y1223" t="s">
        <v>3706</v>
      </c>
      <c r="Z1223" t="s">
        <v>6234</v>
      </c>
      <c r="AA1223" t="str">
        <f t="shared" si="39"/>
        <v>Metals - Total; EMS code: AL-T</v>
      </c>
      <c r="AB1223" t="s">
        <v>43</v>
      </c>
      <c r="AC1223" t="s">
        <v>268</v>
      </c>
      <c r="AD1223" t="s">
        <v>44</v>
      </c>
      <c r="AE1223" t="str">
        <f t="shared" si="38"/>
        <v/>
      </c>
    </row>
    <row r="1224" spans="1:31" hidden="1" x14ac:dyDescent="0.35">
      <c r="A1224" t="s">
        <v>3766</v>
      </c>
      <c r="B1224" t="s">
        <v>3755</v>
      </c>
      <c r="C1224" t="s">
        <v>109</v>
      </c>
      <c r="D1224" t="s">
        <v>3756</v>
      </c>
      <c r="E1224" t="s">
        <v>3820</v>
      </c>
      <c r="F1224" t="s">
        <v>12473</v>
      </c>
      <c r="G1224" t="s">
        <v>3821</v>
      </c>
      <c r="H1224">
        <v>8</v>
      </c>
      <c r="I1224" t="s">
        <v>36</v>
      </c>
      <c r="J1224" t="s">
        <v>36</v>
      </c>
      <c r="K1224" t="s">
        <v>36</v>
      </c>
      <c r="L1224">
        <v>452</v>
      </c>
      <c r="M1224" t="s">
        <v>3822</v>
      </c>
      <c r="N1224" t="s">
        <v>3600</v>
      </c>
      <c r="O1224" t="s">
        <v>3601</v>
      </c>
      <c r="P1224" s="2">
        <v>36958</v>
      </c>
      <c r="R1224" t="s">
        <v>187</v>
      </c>
      <c r="T1224" t="s">
        <v>116</v>
      </c>
      <c r="U1224" t="s">
        <v>117</v>
      </c>
      <c r="V1224" t="s">
        <v>36</v>
      </c>
      <c r="W1224" t="s">
        <v>118</v>
      </c>
      <c r="Y1224" t="s">
        <v>3706</v>
      </c>
      <c r="Z1224" t="s">
        <v>6234</v>
      </c>
      <c r="AA1224" t="str">
        <f t="shared" si="39"/>
        <v>Metals - Total; EMS code: AL-T</v>
      </c>
      <c r="AB1224" t="s">
        <v>43</v>
      </c>
      <c r="AC1224" t="s">
        <v>268</v>
      </c>
      <c r="AD1224" t="s">
        <v>44</v>
      </c>
      <c r="AE1224" t="str">
        <f t="shared" si="38"/>
        <v/>
      </c>
    </row>
    <row r="1225" spans="1:31" hidden="1" x14ac:dyDescent="0.35">
      <c r="A1225" t="s">
        <v>3766</v>
      </c>
      <c r="B1225" t="s">
        <v>3755</v>
      </c>
      <c r="C1225" t="s">
        <v>109</v>
      </c>
      <c r="D1225" t="s">
        <v>3756</v>
      </c>
      <c r="E1225" t="s">
        <v>1072</v>
      </c>
      <c r="F1225" t="s">
        <v>1073</v>
      </c>
      <c r="G1225" t="s">
        <v>1073</v>
      </c>
      <c r="H1225">
        <v>2</v>
      </c>
      <c r="I1225" t="s">
        <v>35</v>
      </c>
      <c r="J1225" t="s">
        <v>36</v>
      </c>
      <c r="K1225" t="s">
        <v>36</v>
      </c>
      <c r="L1225">
        <v>760</v>
      </c>
      <c r="O1225" t="s">
        <v>842</v>
      </c>
      <c r="P1225" s="2">
        <v>35167</v>
      </c>
      <c r="Q1225" t="s">
        <v>3760</v>
      </c>
      <c r="R1225" t="s">
        <v>39</v>
      </c>
      <c r="T1225" t="s">
        <v>116</v>
      </c>
      <c r="U1225" t="s">
        <v>117</v>
      </c>
      <c r="V1225" t="s">
        <v>36</v>
      </c>
      <c r="W1225" t="s">
        <v>118</v>
      </c>
      <c r="Y1225" t="s">
        <v>3706</v>
      </c>
      <c r="Z1225" t="s">
        <v>6234</v>
      </c>
      <c r="AA1225" t="str">
        <f t="shared" si="39"/>
        <v>Metals - Total; EMS code: AL-T</v>
      </c>
      <c r="AB1225" t="s">
        <v>43</v>
      </c>
      <c r="AC1225" t="s">
        <v>268</v>
      </c>
      <c r="AD1225" t="s">
        <v>44</v>
      </c>
      <c r="AE1225" t="str">
        <f t="shared" si="38"/>
        <v/>
      </c>
    </row>
    <row r="1226" spans="1:31" hidden="1" x14ac:dyDescent="0.35">
      <c r="A1226" t="s">
        <v>3766</v>
      </c>
      <c r="B1226" t="s">
        <v>3755</v>
      </c>
      <c r="C1226" t="s">
        <v>109</v>
      </c>
      <c r="D1226" t="s">
        <v>3756</v>
      </c>
      <c r="E1226" t="s">
        <v>3518</v>
      </c>
      <c r="F1226" t="s">
        <v>12447</v>
      </c>
      <c r="G1226" t="s">
        <v>3519</v>
      </c>
      <c r="H1226">
        <v>2</v>
      </c>
      <c r="I1226" t="s">
        <v>36</v>
      </c>
      <c r="J1226" t="s">
        <v>36</v>
      </c>
      <c r="K1226" t="s">
        <v>36</v>
      </c>
      <c r="L1226">
        <v>181</v>
      </c>
      <c r="M1226" t="s">
        <v>3520</v>
      </c>
      <c r="N1226" t="s">
        <v>3521</v>
      </c>
      <c r="O1226" t="s">
        <v>3522</v>
      </c>
      <c r="P1226" s="2">
        <v>35167</v>
      </c>
      <c r="Q1226" t="s">
        <v>3760</v>
      </c>
      <c r="R1226" t="s">
        <v>39</v>
      </c>
      <c r="T1226" t="s">
        <v>116</v>
      </c>
      <c r="U1226" t="s">
        <v>117</v>
      </c>
      <c r="V1226" t="s">
        <v>36</v>
      </c>
      <c r="W1226" t="s">
        <v>118</v>
      </c>
      <c r="Y1226" t="s">
        <v>3706</v>
      </c>
      <c r="Z1226" t="s">
        <v>6234</v>
      </c>
      <c r="AA1226" t="str">
        <f t="shared" si="39"/>
        <v>Metals - Total; EMS code: AL-T</v>
      </c>
      <c r="AB1226" t="s">
        <v>43</v>
      </c>
      <c r="AC1226" t="s">
        <v>268</v>
      </c>
      <c r="AD1226" t="s">
        <v>44</v>
      </c>
      <c r="AE1226" t="str">
        <f t="shared" si="38"/>
        <v/>
      </c>
    </row>
    <row r="1227" spans="1:31" hidden="1" x14ac:dyDescent="0.35">
      <c r="A1227" t="s">
        <v>3766</v>
      </c>
      <c r="B1227" t="s">
        <v>3755</v>
      </c>
      <c r="C1227" t="s">
        <v>109</v>
      </c>
      <c r="D1227" t="s">
        <v>3756</v>
      </c>
      <c r="E1227" t="s">
        <v>3828</v>
      </c>
      <c r="F1227" t="s">
        <v>3829</v>
      </c>
      <c r="G1227" t="s">
        <v>3829</v>
      </c>
      <c r="H1227">
        <v>2</v>
      </c>
      <c r="I1227" t="s">
        <v>36</v>
      </c>
      <c r="J1227" t="s">
        <v>36</v>
      </c>
      <c r="K1227" t="s">
        <v>36</v>
      </c>
      <c r="L1227">
        <v>27</v>
      </c>
      <c r="O1227" t="s">
        <v>3830</v>
      </c>
      <c r="P1227" s="2">
        <v>35167</v>
      </c>
      <c r="Q1227" t="s">
        <v>3760</v>
      </c>
      <c r="R1227" t="s">
        <v>39</v>
      </c>
      <c r="T1227" t="s">
        <v>116</v>
      </c>
      <c r="U1227" t="s">
        <v>117</v>
      </c>
      <c r="V1227" t="s">
        <v>36</v>
      </c>
      <c r="W1227" t="s">
        <v>118</v>
      </c>
      <c r="Y1227" t="s">
        <v>3706</v>
      </c>
      <c r="Z1227" t="s">
        <v>6234</v>
      </c>
      <c r="AA1227" t="str">
        <f t="shared" si="39"/>
        <v>Metals - Total; EMS code: AL-T</v>
      </c>
      <c r="AB1227" t="s">
        <v>43</v>
      </c>
      <c r="AC1227" t="s">
        <v>268</v>
      </c>
      <c r="AD1227" t="s">
        <v>44</v>
      </c>
      <c r="AE1227" t="str">
        <f t="shared" si="38"/>
        <v/>
      </c>
    </row>
    <row r="1228" spans="1:31" hidden="1" x14ac:dyDescent="0.35">
      <c r="A1228" t="s">
        <v>3870</v>
      </c>
      <c r="B1228" t="s">
        <v>3866</v>
      </c>
      <c r="C1228" t="s">
        <v>109</v>
      </c>
      <c r="D1228" t="s">
        <v>3867</v>
      </c>
      <c r="E1228" t="s">
        <v>3866</v>
      </c>
      <c r="F1228" t="s">
        <v>3868</v>
      </c>
      <c r="G1228" t="s">
        <v>3869</v>
      </c>
      <c r="H1228">
        <v>2</v>
      </c>
      <c r="I1228" t="s">
        <v>36</v>
      </c>
      <c r="J1228" t="s">
        <v>36</v>
      </c>
      <c r="K1228" t="s">
        <v>36</v>
      </c>
      <c r="L1228">
        <v>14</v>
      </c>
      <c r="M1228" t="s">
        <v>2489</v>
      </c>
      <c r="N1228" t="s">
        <v>1398</v>
      </c>
      <c r="O1228" t="s">
        <v>1335</v>
      </c>
      <c r="P1228" s="2">
        <v>43843</v>
      </c>
      <c r="R1228" t="s">
        <v>126</v>
      </c>
      <c r="T1228" t="s">
        <v>116</v>
      </c>
      <c r="U1228" t="s">
        <v>117</v>
      </c>
      <c r="V1228" t="s">
        <v>36</v>
      </c>
      <c r="W1228" t="s">
        <v>118</v>
      </c>
      <c r="Z1228" t="s">
        <v>1287</v>
      </c>
      <c r="AA1228" t="str">
        <f t="shared" si="39"/>
        <v>Nutrients; EMS code: AN-N</v>
      </c>
      <c r="AB1228" t="s">
        <v>43</v>
      </c>
      <c r="AD1228" t="s">
        <v>44</v>
      </c>
      <c r="AE1228" t="str">
        <f t="shared" si="38"/>
        <v/>
      </c>
    </row>
    <row r="1229" spans="1:31" hidden="1" x14ac:dyDescent="0.35">
      <c r="A1229" t="s">
        <v>3874</v>
      </c>
      <c r="B1229" t="s">
        <v>3871</v>
      </c>
      <c r="C1229" t="s">
        <v>109</v>
      </c>
      <c r="D1229" t="s">
        <v>3872</v>
      </c>
      <c r="E1229" t="s">
        <v>2347</v>
      </c>
      <c r="F1229" t="s">
        <v>2348</v>
      </c>
      <c r="G1229" t="s">
        <v>2349</v>
      </c>
      <c r="H1229">
        <v>7.0999999999999994E-2</v>
      </c>
      <c r="I1229" t="s">
        <v>36</v>
      </c>
      <c r="J1229" t="s">
        <v>36</v>
      </c>
      <c r="K1229" t="s">
        <v>36</v>
      </c>
      <c r="L1229">
        <v>14</v>
      </c>
      <c r="M1229" t="s">
        <v>3073</v>
      </c>
      <c r="N1229" t="s">
        <v>3124</v>
      </c>
      <c r="O1229" t="s">
        <v>3125</v>
      </c>
      <c r="P1229" s="2">
        <v>44725</v>
      </c>
      <c r="R1229" t="s">
        <v>39</v>
      </c>
      <c r="T1229" t="s">
        <v>116</v>
      </c>
      <c r="U1229" t="s">
        <v>117</v>
      </c>
      <c r="V1229" t="s">
        <v>36</v>
      </c>
      <c r="W1229" t="s">
        <v>118</v>
      </c>
      <c r="Y1229" t="s">
        <v>12288</v>
      </c>
      <c r="Z1229" t="s">
        <v>2354</v>
      </c>
      <c r="AA1229" t="str">
        <f t="shared" si="39"/>
        <v>Pesticides; EMS code: ANDA</v>
      </c>
      <c r="AB1229" t="s">
        <v>43</v>
      </c>
      <c r="AD1229" t="s">
        <v>44</v>
      </c>
      <c r="AE1229" t="str">
        <f t="shared" si="38"/>
        <v/>
      </c>
    </row>
    <row r="1230" spans="1:31" hidden="1" x14ac:dyDescent="0.35">
      <c r="A1230" t="s">
        <v>3892</v>
      </c>
      <c r="B1230" t="s">
        <v>3875</v>
      </c>
      <c r="C1230" t="s">
        <v>109</v>
      </c>
      <c r="D1230" t="s">
        <v>3876</v>
      </c>
      <c r="E1230" t="s">
        <v>3889</v>
      </c>
      <c r="F1230" t="s">
        <v>12478</v>
      </c>
      <c r="G1230" t="s">
        <v>3887</v>
      </c>
      <c r="H1230">
        <v>0</v>
      </c>
      <c r="I1230" t="s">
        <v>36</v>
      </c>
      <c r="J1230" t="s">
        <v>36</v>
      </c>
      <c r="K1230" t="s">
        <v>36</v>
      </c>
      <c r="L1230">
        <v>713</v>
      </c>
      <c r="M1230" t="s">
        <v>1497</v>
      </c>
      <c r="N1230" t="s">
        <v>3890</v>
      </c>
      <c r="O1230" t="s">
        <v>3891</v>
      </c>
      <c r="P1230" s="2">
        <v>35167</v>
      </c>
      <c r="Q1230" t="s">
        <v>319</v>
      </c>
      <c r="R1230" t="s">
        <v>39</v>
      </c>
      <c r="T1230" t="s">
        <v>116</v>
      </c>
      <c r="U1230" t="s">
        <v>117</v>
      </c>
      <c r="V1230" t="s">
        <v>36</v>
      </c>
      <c r="W1230" t="s">
        <v>118</v>
      </c>
      <c r="Z1230" t="s">
        <v>1476</v>
      </c>
      <c r="AA1230" t="str">
        <f t="shared" si="39"/>
        <v>Aggregate Organics; EMS code: AOX-</v>
      </c>
      <c r="AB1230" t="s">
        <v>43</v>
      </c>
      <c r="AD1230" t="s">
        <v>44</v>
      </c>
      <c r="AE1230" t="str">
        <f t="shared" si="38"/>
        <v/>
      </c>
    </row>
    <row r="1231" spans="1:31" hidden="1" x14ac:dyDescent="0.35">
      <c r="A1231" t="s">
        <v>3917</v>
      </c>
      <c r="B1231" t="s">
        <v>3912</v>
      </c>
      <c r="C1231" t="s">
        <v>109</v>
      </c>
      <c r="D1231" t="s">
        <v>3913</v>
      </c>
      <c r="E1231" t="s">
        <v>3912</v>
      </c>
      <c r="F1231" t="s">
        <v>3912</v>
      </c>
      <c r="G1231" t="s">
        <v>3914</v>
      </c>
      <c r="H1231">
        <v>20</v>
      </c>
      <c r="I1231" t="s">
        <v>36</v>
      </c>
      <c r="J1231" t="s">
        <v>36</v>
      </c>
      <c r="K1231" t="s">
        <v>36</v>
      </c>
      <c r="L1231">
        <v>18</v>
      </c>
      <c r="M1231" t="s">
        <v>3915</v>
      </c>
      <c r="N1231" t="s">
        <v>2637</v>
      </c>
      <c r="O1231" t="s">
        <v>3916</v>
      </c>
      <c r="P1231" s="2">
        <v>44741</v>
      </c>
      <c r="R1231" t="s">
        <v>39</v>
      </c>
      <c r="T1231" t="s">
        <v>116</v>
      </c>
      <c r="U1231" t="s">
        <v>117</v>
      </c>
      <c r="V1231" t="s">
        <v>36</v>
      </c>
      <c r="W1231" t="s">
        <v>118</v>
      </c>
      <c r="Y1231" t="s">
        <v>3918</v>
      </c>
      <c r="Z1231" t="s">
        <v>1287</v>
      </c>
      <c r="AA1231" t="str">
        <f t="shared" si="39"/>
        <v>Nutrients; EMS code: AP-K</v>
      </c>
      <c r="AB1231" t="s">
        <v>43</v>
      </c>
      <c r="AD1231" t="s">
        <v>44</v>
      </c>
      <c r="AE1231" t="str">
        <f t="shared" si="38"/>
        <v/>
      </c>
    </row>
    <row r="1232" spans="1:31" hidden="1" x14ac:dyDescent="0.35">
      <c r="A1232" t="s">
        <v>3923</v>
      </c>
      <c r="B1232" t="s">
        <v>3919</v>
      </c>
      <c r="C1232" t="s">
        <v>109</v>
      </c>
      <c r="D1232" t="s">
        <v>3920</v>
      </c>
      <c r="E1232" t="s">
        <v>3919</v>
      </c>
      <c r="F1232" t="s">
        <v>3921</v>
      </c>
      <c r="G1232" t="s">
        <v>3922</v>
      </c>
      <c r="H1232">
        <v>2</v>
      </c>
      <c r="I1232" t="s">
        <v>36</v>
      </c>
      <c r="J1232" t="s">
        <v>36</v>
      </c>
      <c r="K1232" t="s">
        <v>36</v>
      </c>
      <c r="L1232">
        <v>18</v>
      </c>
      <c r="M1232" t="s">
        <v>3915</v>
      </c>
      <c r="N1232" t="s">
        <v>2637</v>
      </c>
      <c r="O1232" t="s">
        <v>3916</v>
      </c>
      <c r="P1232" s="2">
        <v>43843</v>
      </c>
      <c r="R1232" t="s">
        <v>126</v>
      </c>
      <c r="T1232" t="s">
        <v>116</v>
      </c>
      <c r="U1232" t="s">
        <v>117</v>
      </c>
      <c r="V1232" t="s">
        <v>36</v>
      </c>
      <c r="W1232" t="s">
        <v>118</v>
      </c>
      <c r="Y1232" t="s">
        <v>1572</v>
      </c>
      <c r="Z1232" t="s">
        <v>1287</v>
      </c>
      <c r="AA1232" t="str">
        <f t="shared" si="39"/>
        <v>Nutrients; EMS code: AP-P</v>
      </c>
      <c r="AB1232" t="s">
        <v>43</v>
      </c>
      <c r="AD1232" t="s">
        <v>44</v>
      </c>
      <c r="AE1232" t="str">
        <f t="shared" si="38"/>
        <v/>
      </c>
    </row>
    <row r="1233" spans="1:31" hidden="1" x14ac:dyDescent="0.35">
      <c r="A1233" t="s">
        <v>4006</v>
      </c>
      <c r="B1233" t="s">
        <v>4003</v>
      </c>
      <c r="C1233" t="s">
        <v>109</v>
      </c>
      <c r="D1233" t="s">
        <v>4004</v>
      </c>
      <c r="E1233" t="s">
        <v>3518</v>
      </c>
      <c r="F1233" t="s">
        <v>12447</v>
      </c>
      <c r="G1233" t="s">
        <v>3519</v>
      </c>
      <c r="H1233">
        <v>15</v>
      </c>
      <c r="I1233" t="s">
        <v>36</v>
      </c>
      <c r="J1233" t="s">
        <v>36</v>
      </c>
      <c r="K1233" t="s">
        <v>36</v>
      </c>
      <c r="L1233">
        <v>74</v>
      </c>
      <c r="M1233" t="s">
        <v>3739</v>
      </c>
      <c r="N1233" t="s">
        <v>3739</v>
      </c>
      <c r="O1233" t="s">
        <v>61</v>
      </c>
      <c r="P1233" s="2">
        <v>35167</v>
      </c>
      <c r="Q1233" t="s">
        <v>3760</v>
      </c>
      <c r="R1233" t="s">
        <v>39</v>
      </c>
      <c r="T1233" t="s">
        <v>116</v>
      </c>
      <c r="U1233" t="s">
        <v>117</v>
      </c>
      <c r="V1233" t="s">
        <v>36</v>
      </c>
      <c r="W1233" t="s">
        <v>118</v>
      </c>
      <c r="Y1233" t="s">
        <v>3950</v>
      </c>
      <c r="Z1233" t="s">
        <v>5270</v>
      </c>
      <c r="AA1233" t="str">
        <f t="shared" si="39"/>
        <v>Metals - Extractable; EMS code: AS-E</v>
      </c>
      <c r="AB1233" t="s">
        <v>43</v>
      </c>
      <c r="AC1233" t="s">
        <v>2583</v>
      </c>
      <c r="AD1233" t="s">
        <v>44</v>
      </c>
      <c r="AE1233" t="str">
        <f t="shared" si="38"/>
        <v/>
      </c>
    </row>
    <row r="1234" spans="1:31" hidden="1" x14ac:dyDescent="0.35">
      <c r="A1234" t="s">
        <v>4050</v>
      </c>
      <c r="B1234" t="s">
        <v>4040</v>
      </c>
      <c r="C1234" t="s">
        <v>109</v>
      </c>
      <c r="D1234" t="s">
        <v>4041</v>
      </c>
      <c r="E1234" t="s">
        <v>4045</v>
      </c>
      <c r="F1234" t="s">
        <v>12493</v>
      </c>
      <c r="G1234" t="s">
        <v>4046</v>
      </c>
      <c r="H1234">
        <v>0.5</v>
      </c>
      <c r="I1234" t="s">
        <v>36</v>
      </c>
      <c r="J1234" t="s">
        <v>36</v>
      </c>
      <c r="K1234" t="s">
        <v>36</v>
      </c>
      <c r="L1234">
        <v>29</v>
      </c>
      <c r="M1234" t="s">
        <v>4047</v>
      </c>
      <c r="N1234" t="s">
        <v>4048</v>
      </c>
      <c r="O1234" t="s">
        <v>4049</v>
      </c>
      <c r="P1234" s="2">
        <v>36251</v>
      </c>
      <c r="R1234" t="s">
        <v>187</v>
      </c>
      <c r="T1234" t="s">
        <v>116</v>
      </c>
      <c r="U1234" t="s">
        <v>117</v>
      </c>
      <c r="V1234" t="s">
        <v>36</v>
      </c>
      <c r="W1234" t="s">
        <v>118</v>
      </c>
      <c r="Y1234" t="s">
        <v>3950</v>
      </c>
      <c r="Z1234" t="s">
        <v>6234</v>
      </c>
      <c r="AA1234" t="str">
        <f t="shared" si="39"/>
        <v>Metals - Total; EMS code: AS-T</v>
      </c>
      <c r="AB1234" t="s">
        <v>43</v>
      </c>
      <c r="AC1234" t="s">
        <v>268</v>
      </c>
      <c r="AD1234" t="s">
        <v>44</v>
      </c>
      <c r="AE1234" t="str">
        <f t="shared" si="38"/>
        <v/>
      </c>
    </row>
    <row r="1235" spans="1:31" hidden="1" x14ac:dyDescent="0.35">
      <c r="A1235" t="s">
        <v>4050</v>
      </c>
      <c r="B1235" t="s">
        <v>4040</v>
      </c>
      <c r="C1235" t="s">
        <v>109</v>
      </c>
      <c r="D1235" t="s">
        <v>4041</v>
      </c>
      <c r="E1235" t="s">
        <v>3813</v>
      </c>
      <c r="F1235" t="s">
        <v>3814</v>
      </c>
      <c r="G1235" t="s">
        <v>3815</v>
      </c>
      <c r="H1235">
        <v>25</v>
      </c>
      <c r="I1235" t="s">
        <v>36</v>
      </c>
      <c r="J1235" t="s">
        <v>36</v>
      </c>
      <c r="K1235" t="s">
        <v>36</v>
      </c>
      <c r="L1235">
        <v>854</v>
      </c>
      <c r="O1235" t="s">
        <v>4061</v>
      </c>
      <c r="P1235" s="2">
        <v>35167</v>
      </c>
      <c r="Q1235" t="s">
        <v>3760</v>
      </c>
      <c r="R1235" t="s">
        <v>39</v>
      </c>
      <c r="T1235" t="s">
        <v>116</v>
      </c>
      <c r="U1235" t="s">
        <v>117</v>
      </c>
      <c r="V1235" t="s">
        <v>36</v>
      </c>
      <c r="W1235" t="s">
        <v>118</v>
      </c>
      <c r="Y1235" t="s">
        <v>3950</v>
      </c>
      <c r="Z1235" t="s">
        <v>6234</v>
      </c>
      <c r="AA1235" t="str">
        <f t="shared" si="39"/>
        <v>Metals - Total; EMS code: AS-T</v>
      </c>
      <c r="AB1235" t="s">
        <v>43</v>
      </c>
      <c r="AC1235" t="s">
        <v>268</v>
      </c>
      <c r="AD1235" t="s">
        <v>44</v>
      </c>
      <c r="AE1235" t="str">
        <f t="shared" si="38"/>
        <v/>
      </c>
    </row>
    <row r="1236" spans="1:31" hidden="1" x14ac:dyDescent="0.35">
      <c r="A1236" t="s">
        <v>4050</v>
      </c>
      <c r="B1236" t="s">
        <v>4040</v>
      </c>
      <c r="C1236" t="s">
        <v>109</v>
      </c>
      <c r="D1236" t="s">
        <v>4041</v>
      </c>
      <c r="E1236" t="s">
        <v>4065</v>
      </c>
      <c r="F1236" t="s">
        <v>12495</v>
      </c>
      <c r="G1236" t="s">
        <v>4066</v>
      </c>
      <c r="H1236">
        <v>0.01</v>
      </c>
      <c r="I1236" t="s">
        <v>36</v>
      </c>
      <c r="J1236" t="s">
        <v>36</v>
      </c>
      <c r="K1236" t="s">
        <v>36</v>
      </c>
      <c r="L1236">
        <v>203</v>
      </c>
      <c r="O1236" t="s">
        <v>4067</v>
      </c>
      <c r="P1236" s="2">
        <v>35167</v>
      </c>
      <c r="Q1236" t="s">
        <v>319</v>
      </c>
      <c r="R1236" t="s">
        <v>39</v>
      </c>
      <c r="T1236" t="s">
        <v>116</v>
      </c>
      <c r="U1236" t="s">
        <v>117</v>
      </c>
      <c r="V1236" t="s">
        <v>36</v>
      </c>
      <c r="W1236" t="s">
        <v>118</v>
      </c>
      <c r="Y1236" t="s">
        <v>3950</v>
      </c>
      <c r="Z1236" t="s">
        <v>6234</v>
      </c>
      <c r="AA1236" t="str">
        <f t="shared" si="39"/>
        <v>Metals - Total; EMS code: AS-T</v>
      </c>
      <c r="AB1236" t="s">
        <v>43</v>
      </c>
      <c r="AC1236" t="s">
        <v>268</v>
      </c>
      <c r="AD1236" t="s">
        <v>44</v>
      </c>
      <c r="AE1236" t="str">
        <f t="shared" si="38"/>
        <v/>
      </c>
    </row>
    <row r="1237" spans="1:31" hidden="1" x14ac:dyDescent="0.35">
      <c r="A1237" t="s">
        <v>4050</v>
      </c>
      <c r="B1237" t="s">
        <v>4040</v>
      </c>
      <c r="C1237" t="s">
        <v>109</v>
      </c>
      <c r="D1237" t="s">
        <v>4041</v>
      </c>
      <c r="E1237" t="s">
        <v>3828</v>
      </c>
      <c r="F1237" t="s">
        <v>3829</v>
      </c>
      <c r="G1237" t="s">
        <v>3829</v>
      </c>
      <c r="H1237">
        <v>25</v>
      </c>
      <c r="I1237" t="s">
        <v>36</v>
      </c>
      <c r="J1237" t="s">
        <v>36</v>
      </c>
      <c r="K1237" t="s">
        <v>36</v>
      </c>
      <c r="L1237">
        <v>26</v>
      </c>
      <c r="O1237" t="s">
        <v>4073</v>
      </c>
      <c r="P1237" s="2">
        <v>35167</v>
      </c>
      <c r="Q1237" t="s">
        <v>3760</v>
      </c>
      <c r="R1237" t="s">
        <v>39</v>
      </c>
      <c r="T1237" t="s">
        <v>116</v>
      </c>
      <c r="U1237" t="s">
        <v>117</v>
      </c>
      <c r="V1237" t="s">
        <v>36</v>
      </c>
      <c r="W1237" t="s">
        <v>118</v>
      </c>
      <c r="Y1237" t="s">
        <v>3950</v>
      </c>
      <c r="Z1237" t="s">
        <v>6234</v>
      </c>
      <c r="AA1237" t="str">
        <f t="shared" si="39"/>
        <v>Metals - Total; EMS code: AS-T</v>
      </c>
      <c r="AB1237" t="s">
        <v>43</v>
      </c>
      <c r="AC1237" t="s">
        <v>268</v>
      </c>
      <c r="AD1237" t="s">
        <v>44</v>
      </c>
      <c r="AE1237" t="str">
        <f t="shared" si="38"/>
        <v/>
      </c>
    </row>
    <row r="1238" spans="1:31" hidden="1" x14ac:dyDescent="0.35">
      <c r="A1238" t="s">
        <v>4050</v>
      </c>
      <c r="B1238" t="s">
        <v>4040</v>
      </c>
      <c r="C1238" t="s">
        <v>109</v>
      </c>
      <c r="D1238" t="s">
        <v>4041</v>
      </c>
      <c r="E1238" t="s">
        <v>3665</v>
      </c>
      <c r="F1238" t="s">
        <v>12466</v>
      </c>
      <c r="G1238" t="s">
        <v>3666</v>
      </c>
      <c r="H1238">
        <v>4</v>
      </c>
      <c r="I1238" t="s">
        <v>36</v>
      </c>
      <c r="J1238" t="s">
        <v>36</v>
      </c>
      <c r="K1238" t="s">
        <v>36</v>
      </c>
      <c r="L1238">
        <v>241</v>
      </c>
      <c r="M1238" t="s">
        <v>3772</v>
      </c>
      <c r="N1238" t="s">
        <v>3668</v>
      </c>
      <c r="O1238" t="s">
        <v>3773</v>
      </c>
      <c r="P1238" s="2">
        <v>35488</v>
      </c>
      <c r="Q1238" t="s">
        <v>133</v>
      </c>
      <c r="R1238" t="s">
        <v>143</v>
      </c>
      <c r="T1238" t="s">
        <v>116</v>
      </c>
      <c r="U1238" t="s">
        <v>117</v>
      </c>
      <c r="V1238" t="s">
        <v>36</v>
      </c>
      <c r="W1238" t="s">
        <v>118</v>
      </c>
      <c r="Y1238" t="s">
        <v>3950</v>
      </c>
      <c r="Z1238" t="s">
        <v>6234</v>
      </c>
      <c r="AA1238" t="str">
        <f t="shared" si="39"/>
        <v>Metals - Total; EMS code: AS-T</v>
      </c>
      <c r="AB1238" t="s">
        <v>43</v>
      </c>
      <c r="AC1238" t="s">
        <v>268</v>
      </c>
      <c r="AD1238" t="s">
        <v>44</v>
      </c>
      <c r="AE1238" t="str">
        <f t="shared" si="38"/>
        <v/>
      </c>
    </row>
    <row r="1239" spans="1:31" hidden="1" x14ac:dyDescent="0.35">
      <c r="A1239" t="s">
        <v>4050</v>
      </c>
      <c r="B1239" t="s">
        <v>4040</v>
      </c>
      <c r="C1239" t="s">
        <v>109</v>
      </c>
      <c r="D1239" t="s">
        <v>4041</v>
      </c>
      <c r="E1239" t="s">
        <v>3669</v>
      </c>
      <c r="F1239" t="s">
        <v>12467</v>
      </c>
      <c r="G1239" t="s">
        <v>3670</v>
      </c>
      <c r="H1239">
        <v>100</v>
      </c>
      <c r="I1239" t="s">
        <v>36</v>
      </c>
      <c r="J1239" t="s">
        <v>36</v>
      </c>
      <c r="K1239" t="s">
        <v>36</v>
      </c>
      <c r="L1239">
        <v>8</v>
      </c>
      <c r="M1239" t="s">
        <v>4085</v>
      </c>
      <c r="N1239" t="s">
        <v>4086</v>
      </c>
      <c r="O1239" t="s">
        <v>4087</v>
      </c>
      <c r="P1239" s="2">
        <v>36112</v>
      </c>
      <c r="R1239" t="s">
        <v>187</v>
      </c>
      <c r="T1239" t="s">
        <v>116</v>
      </c>
      <c r="U1239" t="s">
        <v>117</v>
      </c>
      <c r="V1239" t="s">
        <v>36</v>
      </c>
      <c r="W1239" t="s">
        <v>118</v>
      </c>
      <c r="Y1239" t="s">
        <v>3950</v>
      </c>
      <c r="Z1239" t="s">
        <v>6234</v>
      </c>
      <c r="AA1239" t="str">
        <f t="shared" si="39"/>
        <v>Metals - Total; EMS code: AS-T</v>
      </c>
      <c r="AB1239" t="s">
        <v>43</v>
      </c>
      <c r="AC1239" t="s">
        <v>268</v>
      </c>
      <c r="AD1239" t="s">
        <v>44</v>
      </c>
      <c r="AE1239" t="str">
        <f t="shared" si="38"/>
        <v/>
      </c>
    </row>
    <row r="1240" spans="1:31" hidden="1" x14ac:dyDescent="0.35">
      <c r="A1240" t="s">
        <v>4050</v>
      </c>
      <c r="B1240" t="s">
        <v>4040</v>
      </c>
      <c r="C1240" t="s">
        <v>109</v>
      </c>
      <c r="D1240" t="s">
        <v>4041</v>
      </c>
      <c r="E1240" t="s">
        <v>4089</v>
      </c>
      <c r="F1240" t="s">
        <v>4090</v>
      </c>
      <c r="G1240" t="s">
        <v>4090</v>
      </c>
      <c r="H1240">
        <v>0.1</v>
      </c>
      <c r="I1240" t="s">
        <v>36</v>
      </c>
      <c r="J1240" t="s">
        <v>36</v>
      </c>
      <c r="K1240" t="s">
        <v>36</v>
      </c>
      <c r="L1240">
        <v>93</v>
      </c>
      <c r="O1240" t="s">
        <v>3830</v>
      </c>
      <c r="P1240" s="2">
        <v>35167</v>
      </c>
      <c r="Q1240" t="s">
        <v>3760</v>
      </c>
      <c r="R1240" t="s">
        <v>39</v>
      </c>
      <c r="T1240" t="s">
        <v>116</v>
      </c>
      <c r="U1240" t="s">
        <v>117</v>
      </c>
      <c r="V1240" t="s">
        <v>36</v>
      </c>
      <c r="W1240" t="s">
        <v>118</v>
      </c>
      <c r="Y1240" t="s">
        <v>3950</v>
      </c>
      <c r="Z1240" t="s">
        <v>6234</v>
      </c>
      <c r="AA1240" t="str">
        <f t="shared" si="39"/>
        <v>Metals - Total; EMS code: AS-T</v>
      </c>
      <c r="AB1240" t="s">
        <v>43</v>
      </c>
      <c r="AC1240" t="s">
        <v>268</v>
      </c>
      <c r="AD1240" t="s">
        <v>44</v>
      </c>
      <c r="AE1240" t="str">
        <f t="shared" si="38"/>
        <v/>
      </c>
    </row>
    <row r="1241" spans="1:31" hidden="1" x14ac:dyDescent="0.35">
      <c r="A1241" t="s">
        <v>4050</v>
      </c>
      <c r="B1241" t="s">
        <v>4040</v>
      </c>
      <c r="C1241" t="s">
        <v>109</v>
      </c>
      <c r="D1241" t="s">
        <v>4041</v>
      </c>
      <c r="E1241" t="s">
        <v>1072</v>
      </c>
      <c r="F1241" t="s">
        <v>1073</v>
      </c>
      <c r="G1241" t="s">
        <v>1073</v>
      </c>
      <c r="H1241">
        <v>0.1</v>
      </c>
      <c r="I1241" t="s">
        <v>35</v>
      </c>
      <c r="J1241" t="s">
        <v>36</v>
      </c>
      <c r="K1241" t="s">
        <v>36</v>
      </c>
      <c r="L1241">
        <v>915</v>
      </c>
      <c r="O1241" t="s">
        <v>842</v>
      </c>
      <c r="P1241" s="2">
        <v>35167</v>
      </c>
      <c r="Q1241" t="s">
        <v>3760</v>
      </c>
      <c r="R1241" t="s">
        <v>39</v>
      </c>
      <c r="T1241" t="s">
        <v>116</v>
      </c>
      <c r="U1241" t="s">
        <v>117</v>
      </c>
      <c r="V1241" t="s">
        <v>36</v>
      </c>
      <c r="W1241" t="s">
        <v>118</v>
      </c>
      <c r="Y1241" t="s">
        <v>3950</v>
      </c>
      <c r="Z1241" t="s">
        <v>6234</v>
      </c>
      <c r="AA1241" t="str">
        <f t="shared" si="39"/>
        <v>Metals - Total; EMS code: AS-T</v>
      </c>
      <c r="AB1241" t="s">
        <v>43</v>
      </c>
      <c r="AC1241" t="s">
        <v>268</v>
      </c>
      <c r="AD1241" t="s">
        <v>44</v>
      </c>
      <c r="AE1241" t="str">
        <f t="shared" si="38"/>
        <v/>
      </c>
    </row>
    <row r="1242" spans="1:31" hidden="1" x14ac:dyDescent="0.35">
      <c r="A1242" t="s">
        <v>4050</v>
      </c>
      <c r="B1242" t="s">
        <v>4040</v>
      </c>
      <c r="C1242" t="s">
        <v>109</v>
      </c>
      <c r="D1242" t="s">
        <v>4041</v>
      </c>
      <c r="E1242" t="s">
        <v>4104</v>
      </c>
      <c r="F1242" t="s">
        <v>12497</v>
      </c>
      <c r="G1242" t="s">
        <v>4105</v>
      </c>
      <c r="H1242">
        <v>0.1</v>
      </c>
      <c r="I1242" t="s">
        <v>36</v>
      </c>
      <c r="J1242" t="s">
        <v>36</v>
      </c>
      <c r="K1242" t="s">
        <v>36</v>
      </c>
      <c r="L1242">
        <v>207</v>
      </c>
      <c r="O1242" t="s">
        <v>4106</v>
      </c>
      <c r="P1242" s="2">
        <v>35167</v>
      </c>
      <c r="Q1242" t="s">
        <v>3760</v>
      </c>
      <c r="R1242" t="s">
        <v>39</v>
      </c>
      <c r="T1242" t="s">
        <v>116</v>
      </c>
      <c r="U1242" t="s">
        <v>117</v>
      </c>
      <c r="V1242" t="s">
        <v>36</v>
      </c>
      <c r="W1242" t="s">
        <v>118</v>
      </c>
      <c r="Y1242" t="s">
        <v>3950</v>
      </c>
      <c r="Z1242" t="s">
        <v>6234</v>
      </c>
      <c r="AA1242" t="str">
        <f t="shared" si="39"/>
        <v>Metals - Total; EMS code: AS-T</v>
      </c>
      <c r="AB1242" t="s">
        <v>43</v>
      </c>
      <c r="AC1242" t="s">
        <v>268</v>
      </c>
      <c r="AD1242" t="s">
        <v>44</v>
      </c>
      <c r="AE1242" t="str">
        <f t="shared" si="38"/>
        <v/>
      </c>
    </row>
    <row r="1243" spans="1:31" hidden="1" x14ac:dyDescent="0.35">
      <c r="A1243" t="s">
        <v>4050</v>
      </c>
      <c r="B1243" t="s">
        <v>4040</v>
      </c>
      <c r="C1243" t="s">
        <v>109</v>
      </c>
      <c r="D1243" t="s">
        <v>4041</v>
      </c>
      <c r="E1243" t="s">
        <v>3807</v>
      </c>
      <c r="F1243" t="s">
        <v>12472</v>
      </c>
      <c r="G1243" t="s">
        <v>3808</v>
      </c>
      <c r="H1243">
        <v>25</v>
      </c>
      <c r="I1243" t="s">
        <v>36</v>
      </c>
      <c r="J1243" t="s">
        <v>36</v>
      </c>
      <c r="K1243" t="s">
        <v>36</v>
      </c>
      <c r="L1243">
        <v>548</v>
      </c>
      <c r="M1243" t="s">
        <v>3512</v>
      </c>
      <c r="N1243" t="s">
        <v>4107</v>
      </c>
      <c r="O1243" t="s">
        <v>4108</v>
      </c>
      <c r="P1243" s="2">
        <v>35167</v>
      </c>
      <c r="Q1243" t="s">
        <v>3760</v>
      </c>
      <c r="R1243" t="s">
        <v>39</v>
      </c>
      <c r="T1243" t="s">
        <v>116</v>
      </c>
      <c r="U1243" t="s">
        <v>117</v>
      </c>
      <c r="V1243" t="s">
        <v>36</v>
      </c>
      <c r="W1243" t="s">
        <v>118</v>
      </c>
      <c r="Y1243" t="s">
        <v>3950</v>
      </c>
      <c r="Z1243" t="s">
        <v>6234</v>
      </c>
      <c r="AA1243" t="str">
        <f t="shared" si="39"/>
        <v>Metals - Total; EMS code: AS-T</v>
      </c>
      <c r="AB1243" t="s">
        <v>43</v>
      </c>
      <c r="AC1243" t="s">
        <v>268</v>
      </c>
      <c r="AD1243" t="s">
        <v>44</v>
      </c>
      <c r="AE1243" t="str">
        <f t="shared" si="38"/>
        <v/>
      </c>
    </row>
    <row r="1244" spans="1:31" hidden="1" x14ac:dyDescent="0.35">
      <c r="A1244" t="s">
        <v>4050</v>
      </c>
      <c r="B1244" t="s">
        <v>4040</v>
      </c>
      <c r="C1244" t="s">
        <v>109</v>
      </c>
      <c r="D1244" t="s">
        <v>4041</v>
      </c>
      <c r="E1244" t="s">
        <v>3622</v>
      </c>
      <c r="F1244" t="s">
        <v>12458</v>
      </c>
      <c r="G1244" t="s">
        <v>3623</v>
      </c>
      <c r="H1244">
        <v>0.02</v>
      </c>
      <c r="I1244" t="s">
        <v>36</v>
      </c>
      <c r="J1244" t="s">
        <v>36</v>
      </c>
      <c r="K1244" t="s">
        <v>36</v>
      </c>
      <c r="L1244">
        <v>57</v>
      </c>
      <c r="M1244" t="s">
        <v>3774</v>
      </c>
      <c r="N1244" t="s">
        <v>3775</v>
      </c>
      <c r="O1244" t="s">
        <v>1255</v>
      </c>
      <c r="P1244" s="2">
        <v>38005</v>
      </c>
      <c r="R1244" t="s">
        <v>384</v>
      </c>
      <c r="T1244" t="s">
        <v>116</v>
      </c>
      <c r="U1244" t="s">
        <v>117</v>
      </c>
      <c r="V1244" t="s">
        <v>36</v>
      </c>
      <c r="W1244" t="s">
        <v>118</v>
      </c>
      <c r="Y1244" t="s">
        <v>3950</v>
      </c>
      <c r="Z1244" t="s">
        <v>6234</v>
      </c>
      <c r="AA1244" t="str">
        <f t="shared" si="39"/>
        <v>Metals - Total; EMS code: AS-T</v>
      </c>
      <c r="AB1244" t="s">
        <v>43</v>
      </c>
      <c r="AC1244" t="s">
        <v>268</v>
      </c>
      <c r="AD1244" t="s">
        <v>44</v>
      </c>
      <c r="AE1244" t="str">
        <f t="shared" si="38"/>
        <v/>
      </c>
    </row>
    <row r="1245" spans="1:31" hidden="1" x14ac:dyDescent="0.35">
      <c r="A1245" t="s">
        <v>4050</v>
      </c>
      <c r="B1245" t="s">
        <v>4040</v>
      </c>
      <c r="C1245" t="s">
        <v>109</v>
      </c>
      <c r="D1245" t="s">
        <v>4041</v>
      </c>
      <c r="E1245" t="s">
        <v>3964</v>
      </c>
      <c r="F1245" t="s">
        <v>12482</v>
      </c>
      <c r="G1245" t="s">
        <v>3965</v>
      </c>
      <c r="H1245">
        <v>2.5000000000000001E-2</v>
      </c>
      <c r="I1245" t="s">
        <v>36</v>
      </c>
      <c r="J1245" t="s">
        <v>36</v>
      </c>
      <c r="K1245" t="s">
        <v>36</v>
      </c>
      <c r="L1245">
        <v>35</v>
      </c>
      <c r="O1245" t="s">
        <v>4109</v>
      </c>
      <c r="P1245" s="2">
        <v>35167</v>
      </c>
      <c r="Q1245" t="s">
        <v>3760</v>
      </c>
      <c r="R1245" t="s">
        <v>39</v>
      </c>
      <c r="T1245" t="s">
        <v>116</v>
      </c>
      <c r="U1245" t="s">
        <v>117</v>
      </c>
      <c r="V1245" t="s">
        <v>36</v>
      </c>
      <c r="W1245" t="s">
        <v>118</v>
      </c>
      <c r="Y1245" t="s">
        <v>3950</v>
      </c>
      <c r="Z1245" t="s">
        <v>6234</v>
      </c>
      <c r="AA1245" t="str">
        <f t="shared" si="39"/>
        <v>Metals - Total; EMS code: AS-T</v>
      </c>
      <c r="AB1245" t="s">
        <v>43</v>
      </c>
      <c r="AC1245" t="s">
        <v>268</v>
      </c>
      <c r="AD1245" t="s">
        <v>44</v>
      </c>
      <c r="AE1245" t="str">
        <f t="shared" si="38"/>
        <v/>
      </c>
    </row>
    <row r="1246" spans="1:31" hidden="1" x14ac:dyDescent="0.35">
      <c r="A1246" t="s">
        <v>4050</v>
      </c>
      <c r="B1246" t="s">
        <v>4040</v>
      </c>
      <c r="C1246" t="s">
        <v>109</v>
      </c>
      <c r="D1246" t="s">
        <v>4041</v>
      </c>
      <c r="E1246" t="s">
        <v>4110</v>
      </c>
      <c r="F1246" t="s">
        <v>1619</v>
      </c>
      <c r="G1246" t="s">
        <v>1619</v>
      </c>
      <c r="H1246">
        <v>100</v>
      </c>
      <c r="I1246" t="s">
        <v>36</v>
      </c>
      <c r="J1246" t="s">
        <v>36</v>
      </c>
      <c r="K1246" t="s">
        <v>36</v>
      </c>
      <c r="L1246">
        <v>1</v>
      </c>
      <c r="O1246" t="s">
        <v>4111</v>
      </c>
      <c r="P1246" s="2">
        <v>35167</v>
      </c>
      <c r="Q1246" t="s">
        <v>319</v>
      </c>
      <c r="R1246" t="s">
        <v>39</v>
      </c>
      <c r="T1246" t="s">
        <v>116</v>
      </c>
      <c r="U1246" t="s">
        <v>117</v>
      </c>
      <c r="V1246" t="s">
        <v>36</v>
      </c>
      <c r="W1246" t="s">
        <v>118</v>
      </c>
      <c r="Y1246" t="s">
        <v>3950</v>
      </c>
      <c r="Z1246" t="s">
        <v>6234</v>
      </c>
      <c r="AA1246" t="str">
        <f t="shared" si="39"/>
        <v>Metals - Total; EMS code: AS-T</v>
      </c>
      <c r="AB1246" t="s">
        <v>43</v>
      </c>
      <c r="AC1246" t="s">
        <v>268</v>
      </c>
      <c r="AD1246" t="s">
        <v>44</v>
      </c>
      <c r="AE1246" t="str">
        <f t="shared" si="38"/>
        <v/>
      </c>
    </row>
    <row r="1247" spans="1:31" hidden="1" x14ac:dyDescent="0.35">
      <c r="A1247" t="s">
        <v>4050</v>
      </c>
      <c r="B1247" t="s">
        <v>4040</v>
      </c>
      <c r="C1247" t="s">
        <v>109</v>
      </c>
      <c r="D1247" t="s">
        <v>4041</v>
      </c>
      <c r="E1247" t="s">
        <v>3627</v>
      </c>
      <c r="F1247" t="s">
        <v>12459</v>
      </c>
      <c r="G1247" t="s">
        <v>3628</v>
      </c>
      <c r="H1247">
        <v>0.2</v>
      </c>
      <c r="I1247" t="s">
        <v>36</v>
      </c>
      <c r="J1247" t="s">
        <v>36</v>
      </c>
      <c r="K1247" t="s">
        <v>36</v>
      </c>
      <c r="L1247">
        <v>3505</v>
      </c>
      <c r="M1247" t="s">
        <v>3629</v>
      </c>
      <c r="N1247" t="s">
        <v>3630</v>
      </c>
      <c r="O1247" t="s">
        <v>4114</v>
      </c>
      <c r="P1247" s="2">
        <v>37572</v>
      </c>
      <c r="R1247" t="s">
        <v>384</v>
      </c>
      <c r="T1247" t="s">
        <v>116</v>
      </c>
      <c r="U1247" t="s">
        <v>117</v>
      </c>
      <c r="V1247" t="s">
        <v>36</v>
      </c>
      <c r="W1247" t="s">
        <v>118</v>
      </c>
      <c r="Y1247" t="s">
        <v>3950</v>
      </c>
      <c r="Z1247" t="s">
        <v>6234</v>
      </c>
      <c r="AA1247" t="str">
        <f t="shared" si="39"/>
        <v>Metals - Total; EMS code: AS-T</v>
      </c>
      <c r="AB1247" t="s">
        <v>43</v>
      </c>
      <c r="AC1247" t="s">
        <v>268</v>
      </c>
      <c r="AD1247" t="s">
        <v>44</v>
      </c>
      <c r="AE1247" t="str">
        <f t="shared" si="38"/>
        <v/>
      </c>
    </row>
    <row r="1248" spans="1:31" hidden="1" x14ac:dyDescent="0.35">
      <c r="A1248" t="s">
        <v>4050</v>
      </c>
      <c r="B1248" t="s">
        <v>4040</v>
      </c>
      <c r="C1248" t="s">
        <v>109</v>
      </c>
      <c r="D1248" t="s">
        <v>4041</v>
      </c>
      <c r="E1248" t="s">
        <v>3619</v>
      </c>
      <c r="F1248" t="s">
        <v>3620</v>
      </c>
      <c r="G1248" t="s">
        <v>3621</v>
      </c>
      <c r="H1248">
        <v>0.02</v>
      </c>
      <c r="I1248" t="s">
        <v>36</v>
      </c>
      <c r="J1248" t="s">
        <v>36</v>
      </c>
      <c r="K1248" t="s">
        <v>36</v>
      </c>
      <c r="L1248">
        <v>122</v>
      </c>
      <c r="M1248" t="s">
        <v>3785</v>
      </c>
      <c r="N1248" t="s">
        <v>3124</v>
      </c>
      <c r="O1248" t="s">
        <v>3786</v>
      </c>
      <c r="P1248" s="2">
        <v>42072</v>
      </c>
      <c r="Q1248" t="s">
        <v>3787</v>
      </c>
      <c r="R1248" t="s">
        <v>126</v>
      </c>
      <c r="S1248" t="s">
        <v>39</v>
      </c>
      <c r="T1248" t="s">
        <v>116</v>
      </c>
      <c r="U1248" t="s">
        <v>117</v>
      </c>
      <c r="V1248" t="s">
        <v>36</v>
      </c>
      <c r="W1248" t="s">
        <v>118</v>
      </c>
      <c r="Y1248" t="s">
        <v>3950</v>
      </c>
      <c r="Z1248" t="s">
        <v>6234</v>
      </c>
      <c r="AA1248" t="str">
        <f t="shared" si="39"/>
        <v>Metals - Total; EMS code: AS-T</v>
      </c>
      <c r="AB1248" t="s">
        <v>43</v>
      </c>
      <c r="AC1248" t="s">
        <v>268</v>
      </c>
      <c r="AD1248" t="s">
        <v>44</v>
      </c>
      <c r="AE1248" t="str">
        <f t="shared" si="38"/>
        <v/>
      </c>
    </row>
    <row r="1249" spans="1:31" hidden="1" x14ac:dyDescent="0.35">
      <c r="A1249" t="s">
        <v>4050</v>
      </c>
      <c r="B1249" t="s">
        <v>4040</v>
      </c>
      <c r="C1249" t="s">
        <v>109</v>
      </c>
      <c r="D1249" t="s">
        <v>4041</v>
      </c>
      <c r="E1249" t="s">
        <v>3536</v>
      </c>
      <c r="F1249" t="s">
        <v>3537</v>
      </c>
      <c r="G1249" t="s">
        <v>3538</v>
      </c>
      <c r="H1249">
        <v>0.05</v>
      </c>
      <c r="I1249" t="s">
        <v>36</v>
      </c>
      <c r="J1249" t="s">
        <v>36</v>
      </c>
      <c r="K1249" t="s">
        <v>36</v>
      </c>
      <c r="L1249">
        <v>103</v>
      </c>
      <c r="M1249" t="s">
        <v>3539</v>
      </c>
      <c r="N1249" t="s">
        <v>3540</v>
      </c>
      <c r="O1249" t="s">
        <v>3541</v>
      </c>
      <c r="P1249" s="2">
        <v>43109</v>
      </c>
      <c r="R1249" t="s">
        <v>1090</v>
      </c>
      <c r="T1249" t="s">
        <v>116</v>
      </c>
      <c r="U1249" t="s">
        <v>117</v>
      </c>
      <c r="V1249" t="s">
        <v>36</v>
      </c>
      <c r="W1249" t="s">
        <v>118</v>
      </c>
      <c r="Y1249" t="s">
        <v>3950</v>
      </c>
      <c r="Z1249" t="s">
        <v>6234</v>
      </c>
      <c r="AA1249" t="str">
        <f t="shared" si="39"/>
        <v>Metals - Total; EMS code: AS-T</v>
      </c>
      <c r="AB1249" t="s">
        <v>43</v>
      </c>
      <c r="AC1249" t="s">
        <v>268</v>
      </c>
      <c r="AD1249" t="s">
        <v>44</v>
      </c>
      <c r="AE1249" t="str">
        <f t="shared" si="38"/>
        <v/>
      </c>
    </row>
    <row r="1250" spans="1:31" hidden="1" x14ac:dyDescent="0.35">
      <c r="A1250" t="s">
        <v>4050</v>
      </c>
      <c r="B1250" t="s">
        <v>4040</v>
      </c>
      <c r="C1250" t="s">
        <v>109</v>
      </c>
      <c r="D1250" t="s">
        <v>4041</v>
      </c>
      <c r="E1250" t="s">
        <v>4122</v>
      </c>
      <c r="F1250" t="s">
        <v>12498</v>
      </c>
      <c r="G1250" t="s">
        <v>4123</v>
      </c>
      <c r="H1250">
        <v>0.5</v>
      </c>
      <c r="I1250" t="s">
        <v>36</v>
      </c>
      <c r="J1250" t="s">
        <v>36</v>
      </c>
      <c r="K1250" t="s">
        <v>36</v>
      </c>
      <c r="L1250">
        <v>13</v>
      </c>
      <c r="M1250" t="s">
        <v>4124</v>
      </c>
      <c r="N1250" t="s">
        <v>4125</v>
      </c>
      <c r="O1250" t="s">
        <v>4126</v>
      </c>
      <c r="P1250" s="2">
        <v>36480</v>
      </c>
      <c r="R1250" t="s">
        <v>187</v>
      </c>
      <c r="T1250" t="s">
        <v>116</v>
      </c>
      <c r="U1250" t="s">
        <v>117</v>
      </c>
      <c r="V1250" t="s">
        <v>36</v>
      </c>
      <c r="W1250" t="s">
        <v>118</v>
      </c>
      <c r="Y1250" t="s">
        <v>3950</v>
      </c>
      <c r="Z1250" t="s">
        <v>6234</v>
      </c>
      <c r="AA1250" t="str">
        <f t="shared" si="39"/>
        <v>Metals - Total; EMS code: AS-T</v>
      </c>
      <c r="AB1250" t="s">
        <v>43</v>
      </c>
      <c r="AC1250" t="s">
        <v>268</v>
      </c>
      <c r="AD1250" t="s">
        <v>44</v>
      </c>
      <c r="AE1250" t="str">
        <f t="shared" si="38"/>
        <v/>
      </c>
    </row>
    <row r="1251" spans="1:31" hidden="1" x14ac:dyDescent="0.35">
      <c r="A1251" t="s">
        <v>4050</v>
      </c>
      <c r="B1251" t="s">
        <v>4040</v>
      </c>
      <c r="C1251" t="s">
        <v>109</v>
      </c>
      <c r="D1251" t="s">
        <v>4041</v>
      </c>
      <c r="E1251" t="s">
        <v>3597</v>
      </c>
      <c r="F1251" t="s">
        <v>12454</v>
      </c>
      <c r="G1251" t="s">
        <v>3598</v>
      </c>
      <c r="H1251">
        <v>8</v>
      </c>
      <c r="I1251" t="s">
        <v>36</v>
      </c>
      <c r="J1251" t="s">
        <v>36</v>
      </c>
      <c r="K1251" t="s">
        <v>36</v>
      </c>
      <c r="L1251">
        <v>2641</v>
      </c>
      <c r="M1251" t="s">
        <v>3599</v>
      </c>
      <c r="N1251" t="s">
        <v>3600</v>
      </c>
      <c r="O1251" t="s">
        <v>3601</v>
      </c>
      <c r="P1251" s="2">
        <v>35389</v>
      </c>
      <c r="Q1251" t="s">
        <v>133</v>
      </c>
      <c r="R1251" t="s">
        <v>143</v>
      </c>
      <c r="T1251" t="s">
        <v>116</v>
      </c>
      <c r="U1251" t="s">
        <v>117</v>
      </c>
      <c r="V1251" t="s">
        <v>36</v>
      </c>
      <c r="W1251" t="s">
        <v>118</v>
      </c>
      <c r="Y1251" t="s">
        <v>3950</v>
      </c>
      <c r="Z1251" t="s">
        <v>6234</v>
      </c>
      <c r="AA1251" t="str">
        <f t="shared" si="39"/>
        <v>Metals - Total; EMS code: AS-T</v>
      </c>
      <c r="AB1251" t="s">
        <v>43</v>
      </c>
      <c r="AC1251" t="s">
        <v>268</v>
      </c>
      <c r="AD1251" t="s">
        <v>44</v>
      </c>
      <c r="AE1251" t="str">
        <f t="shared" ref="AE1251:AE1314" si="40">IF(AD1251="FIELD_RESULT",F1251,"")</f>
        <v/>
      </c>
    </row>
    <row r="1252" spans="1:31" hidden="1" x14ac:dyDescent="0.35">
      <c r="A1252" t="s">
        <v>4050</v>
      </c>
      <c r="B1252" t="s">
        <v>4040</v>
      </c>
      <c r="C1252" t="s">
        <v>109</v>
      </c>
      <c r="D1252" t="s">
        <v>4041</v>
      </c>
      <c r="E1252" t="s">
        <v>3574</v>
      </c>
      <c r="F1252" t="s">
        <v>12451</v>
      </c>
      <c r="G1252" t="s">
        <v>3575</v>
      </c>
      <c r="I1252" t="s">
        <v>36</v>
      </c>
      <c r="J1252" t="s">
        <v>36</v>
      </c>
      <c r="K1252" t="s">
        <v>36</v>
      </c>
      <c r="L1252">
        <v>52</v>
      </c>
      <c r="M1252" t="s">
        <v>3576</v>
      </c>
      <c r="N1252" t="s">
        <v>3577</v>
      </c>
      <c r="O1252" t="s">
        <v>4145</v>
      </c>
      <c r="P1252" s="2">
        <v>37090</v>
      </c>
      <c r="R1252" t="s">
        <v>187</v>
      </c>
      <c r="T1252" t="s">
        <v>116</v>
      </c>
      <c r="U1252" t="s">
        <v>117</v>
      </c>
      <c r="V1252" t="s">
        <v>36</v>
      </c>
      <c r="W1252" t="s">
        <v>118</v>
      </c>
      <c r="Y1252" t="s">
        <v>3950</v>
      </c>
      <c r="Z1252" t="s">
        <v>6234</v>
      </c>
      <c r="AA1252" t="str">
        <f t="shared" si="39"/>
        <v>Metals - Total; EMS code: AS-T</v>
      </c>
      <c r="AB1252" t="s">
        <v>43</v>
      </c>
      <c r="AC1252" t="s">
        <v>268</v>
      </c>
      <c r="AD1252" t="s">
        <v>44</v>
      </c>
      <c r="AE1252" t="str">
        <f t="shared" si="40"/>
        <v/>
      </c>
    </row>
    <row r="1253" spans="1:31" hidden="1" x14ac:dyDescent="0.35">
      <c r="A1253" t="s">
        <v>4050</v>
      </c>
      <c r="B1253" t="s">
        <v>4040</v>
      </c>
      <c r="C1253" t="s">
        <v>109</v>
      </c>
      <c r="D1253" t="s">
        <v>4041</v>
      </c>
      <c r="E1253" t="s">
        <v>3518</v>
      </c>
      <c r="F1253" t="s">
        <v>12447</v>
      </c>
      <c r="G1253" t="s">
        <v>3519</v>
      </c>
      <c r="H1253">
        <v>25</v>
      </c>
      <c r="I1253" t="s">
        <v>36</v>
      </c>
      <c r="J1253" t="s">
        <v>36</v>
      </c>
      <c r="K1253" t="s">
        <v>36</v>
      </c>
      <c r="L1253">
        <v>24</v>
      </c>
      <c r="M1253" t="s">
        <v>3521</v>
      </c>
      <c r="N1253" t="s">
        <v>3521</v>
      </c>
      <c r="O1253" t="s">
        <v>3522</v>
      </c>
      <c r="P1253" s="2">
        <v>35167</v>
      </c>
      <c r="Q1253" t="s">
        <v>3760</v>
      </c>
      <c r="R1253" t="s">
        <v>39</v>
      </c>
      <c r="T1253" t="s">
        <v>116</v>
      </c>
      <c r="U1253" t="s">
        <v>117</v>
      </c>
      <c r="V1253" t="s">
        <v>36</v>
      </c>
      <c r="W1253" t="s">
        <v>118</v>
      </c>
      <c r="Y1253" t="s">
        <v>3950</v>
      </c>
      <c r="Z1253" t="s">
        <v>6234</v>
      </c>
      <c r="AA1253" t="str">
        <f t="shared" si="39"/>
        <v>Metals - Total; EMS code: AS-T</v>
      </c>
      <c r="AB1253" t="s">
        <v>43</v>
      </c>
      <c r="AC1253" t="s">
        <v>268</v>
      </c>
      <c r="AD1253" t="s">
        <v>44</v>
      </c>
      <c r="AE1253" t="str">
        <f t="shared" si="40"/>
        <v/>
      </c>
    </row>
    <row r="1254" spans="1:31" hidden="1" x14ac:dyDescent="0.35">
      <c r="A1254" t="s">
        <v>4181</v>
      </c>
      <c r="B1254" t="s">
        <v>4177</v>
      </c>
      <c r="C1254" t="s">
        <v>109</v>
      </c>
      <c r="D1254" t="s">
        <v>4178</v>
      </c>
      <c r="E1254" t="s">
        <v>2347</v>
      </c>
      <c r="F1254" t="s">
        <v>2348</v>
      </c>
      <c r="G1254" t="s">
        <v>2349</v>
      </c>
      <c r="H1254">
        <v>5.0000000000000001E-3</v>
      </c>
      <c r="I1254" t="s">
        <v>36</v>
      </c>
      <c r="J1254" t="s">
        <v>36</v>
      </c>
      <c r="K1254" t="s">
        <v>36</v>
      </c>
      <c r="L1254">
        <v>2</v>
      </c>
      <c r="M1254" t="s">
        <v>4180</v>
      </c>
      <c r="N1254" t="s">
        <v>3074</v>
      </c>
      <c r="O1254" t="s">
        <v>3075</v>
      </c>
      <c r="P1254" s="2">
        <v>44932</v>
      </c>
      <c r="R1254" t="s">
        <v>39</v>
      </c>
      <c r="T1254" t="s">
        <v>116</v>
      </c>
      <c r="U1254" t="s">
        <v>117</v>
      </c>
      <c r="V1254" t="s">
        <v>36</v>
      </c>
      <c r="W1254" t="s">
        <v>118</v>
      </c>
      <c r="Y1254" t="s">
        <v>12290</v>
      </c>
      <c r="Z1254" t="s">
        <v>2354</v>
      </c>
      <c r="AA1254" t="str">
        <f t="shared" si="39"/>
        <v>Pesticides; EMS code: ATMT</v>
      </c>
      <c r="AB1254" t="s">
        <v>43</v>
      </c>
      <c r="AC1254" t="s">
        <v>268</v>
      </c>
      <c r="AD1254" t="s">
        <v>44</v>
      </c>
      <c r="AE1254" t="str">
        <f t="shared" si="40"/>
        <v/>
      </c>
    </row>
    <row r="1255" spans="1:31" hidden="1" x14ac:dyDescent="0.35">
      <c r="A1255" t="s">
        <v>12662</v>
      </c>
      <c r="B1255" t="s">
        <v>4188</v>
      </c>
      <c r="C1255" t="s">
        <v>109</v>
      </c>
      <c r="D1255" t="s">
        <v>4189</v>
      </c>
      <c r="E1255" t="s">
        <v>2347</v>
      </c>
      <c r="F1255" t="s">
        <v>2348</v>
      </c>
      <c r="G1255" t="s">
        <v>2349</v>
      </c>
      <c r="H1255">
        <v>0.05</v>
      </c>
      <c r="I1255" t="s">
        <v>36</v>
      </c>
      <c r="J1255" t="s">
        <v>36</v>
      </c>
      <c r="K1255" t="s">
        <v>36</v>
      </c>
      <c r="L1255">
        <v>12</v>
      </c>
      <c r="M1255" t="s">
        <v>3073</v>
      </c>
      <c r="N1255" t="s">
        <v>2999</v>
      </c>
      <c r="O1255" t="s">
        <v>4190</v>
      </c>
      <c r="P1255" s="2">
        <v>44725</v>
      </c>
      <c r="R1255" t="s">
        <v>39</v>
      </c>
      <c r="T1255" t="s">
        <v>116</v>
      </c>
      <c r="U1255" t="s">
        <v>117</v>
      </c>
      <c r="V1255" t="s">
        <v>36</v>
      </c>
      <c r="W1255" t="s">
        <v>118</v>
      </c>
      <c r="Y1255" t="s">
        <v>3123</v>
      </c>
      <c r="Z1255" t="s">
        <v>1547</v>
      </c>
      <c r="AA1255" t="str">
        <f t="shared" si="39"/>
        <v>Organics; EMS code: ATZD</v>
      </c>
      <c r="AB1255" t="s">
        <v>43</v>
      </c>
      <c r="AD1255" t="s">
        <v>44</v>
      </c>
      <c r="AE1255" t="str">
        <f t="shared" si="40"/>
        <v/>
      </c>
    </row>
    <row r="1256" spans="1:31" hidden="1" x14ac:dyDescent="0.35">
      <c r="A1256" t="s">
        <v>4234</v>
      </c>
      <c r="B1256" t="s">
        <v>4229</v>
      </c>
      <c r="C1256" t="s">
        <v>109</v>
      </c>
      <c r="D1256" t="s">
        <v>4230</v>
      </c>
      <c r="E1256" t="s">
        <v>3597</v>
      </c>
      <c r="F1256" t="s">
        <v>12454</v>
      </c>
      <c r="G1256" t="s">
        <v>3598</v>
      </c>
      <c r="H1256">
        <v>2</v>
      </c>
      <c r="I1256" t="s">
        <v>36</v>
      </c>
      <c r="J1256" t="s">
        <v>36</v>
      </c>
      <c r="K1256" t="s">
        <v>36</v>
      </c>
      <c r="L1256">
        <v>1393</v>
      </c>
      <c r="M1256" t="s">
        <v>4232</v>
      </c>
      <c r="N1256" t="s">
        <v>3330</v>
      </c>
      <c r="O1256" t="s">
        <v>4233</v>
      </c>
      <c r="P1256" s="2">
        <v>35720</v>
      </c>
      <c r="Q1256" t="s">
        <v>300</v>
      </c>
      <c r="R1256" t="s">
        <v>187</v>
      </c>
      <c r="T1256" t="s">
        <v>116</v>
      </c>
      <c r="U1256" t="s">
        <v>117</v>
      </c>
      <c r="V1256" t="s">
        <v>36</v>
      </c>
      <c r="W1256" t="s">
        <v>118</v>
      </c>
      <c r="Y1256" t="s">
        <v>4213</v>
      </c>
      <c r="Z1256" t="s">
        <v>6234</v>
      </c>
      <c r="AA1256" t="str">
        <f t="shared" si="39"/>
        <v>Metals - Total; EMS code: B--T</v>
      </c>
      <c r="AB1256" t="s">
        <v>43</v>
      </c>
      <c r="AC1256" t="s">
        <v>268</v>
      </c>
      <c r="AD1256" t="s">
        <v>44</v>
      </c>
      <c r="AE1256" t="str">
        <f t="shared" si="40"/>
        <v/>
      </c>
    </row>
    <row r="1257" spans="1:31" hidden="1" x14ac:dyDescent="0.35">
      <c r="A1257" t="s">
        <v>4234</v>
      </c>
      <c r="B1257" t="s">
        <v>4229</v>
      </c>
      <c r="C1257" t="s">
        <v>109</v>
      </c>
      <c r="D1257" t="s">
        <v>4230</v>
      </c>
      <c r="E1257" t="s">
        <v>3622</v>
      </c>
      <c r="F1257" t="s">
        <v>12458</v>
      </c>
      <c r="G1257" t="s">
        <v>3623</v>
      </c>
      <c r="H1257">
        <v>1</v>
      </c>
      <c r="I1257" t="s">
        <v>36</v>
      </c>
      <c r="J1257" t="s">
        <v>36</v>
      </c>
      <c r="K1257" t="s">
        <v>36</v>
      </c>
      <c r="L1257">
        <v>49</v>
      </c>
      <c r="M1257" t="s">
        <v>3774</v>
      </c>
      <c r="N1257" t="s">
        <v>3775</v>
      </c>
      <c r="O1257" t="s">
        <v>1255</v>
      </c>
      <c r="P1257" s="2">
        <v>42074</v>
      </c>
      <c r="R1257" t="s">
        <v>126</v>
      </c>
      <c r="T1257" t="s">
        <v>116</v>
      </c>
      <c r="U1257" t="s">
        <v>117</v>
      </c>
      <c r="V1257" t="s">
        <v>36</v>
      </c>
      <c r="W1257" t="s">
        <v>118</v>
      </c>
      <c r="Y1257" t="s">
        <v>4213</v>
      </c>
      <c r="Z1257" t="s">
        <v>6234</v>
      </c>
      <c r="AA1257" t="str">
        <f t="shared" si="39"/>
        <v>Metals - Total; EMS code: B--T</v>
      </c>
      <c r="AB1257" t="s">
        <v>43</v>
      </c>
      <c r="AC1257" t="s">
        <v>268</v>
      </c>
      <c r="AD1257" t="s">
        <v>44</v>
      </c>
      <c r="AE1257" t="str">
        <f t="shared" si="40"/>
        <v/>
      </c>
    </row>
    <row r="1258" spans="1:31" hidden="1" x14ac:dyDescent="0.35">
      <c r="A1258" t="s">
        <v>4234</v>
      </c>
      <c r="B1258" t="s">
        <v>4229</v>
      </c>
      <c r="C1258" t="s">
        <v>109</v>
      </c>
      <c r="D1258" t="s">
        <v>4230</v>
      </c>
      <c r="E1258" t="s">
        <v>3813</v>
      </c>
      <c r="F1258" t="s">
        <v>3814</v>
      </c>
      <c r="G1258" t="s">
        <v>3815</v>
      </c>
      <c r="H1258">
        <v>1</v>
      </c>
      <c r="I1258" t="s">
        <v>36</v>
      </c>
      <c r="J1258" t="s">
        <v>36</v>
      </c>
      <c r="K1258" t="s">
        <v>36</v>
      </c>
      <c r="L1258">
        <v>13</v>
      </c>
      <c r="O1258" t="s">
        <v>4236</v>
      </c>
      <c r="P1258" s="2">
        <v>35167</v>
      </c>
      <c r="Q1258" t="s">
        <v>3760</v>
      </c>
      <c r="R1258" t="s">
        <v>39</v>
      </c>
      <c r="T1258" t="s">
        <v>116</v>
      </c>
      <c r="U1258" t="s">
        <v>117</v>
      </c>
      <c r="V1258" t="s">
        <v>36</v>
      </c>
      <c r="W1258" t="s">
        <v>118</v>
      </c>
      <c r="Y1258" t="s">
        <v>4213</v>
      </c>
      <c r="Z1258" t="s">
        <v>6234</v>
      </c>
      <c r="AA1258" t="str">
        <f t="shared" si="39"/>
        <v>Metals - Total; EMS code: B--T</v>
      </c>
      <c r="AB1258" t="s">
        <v>43</v>
      </c>
      <c r="AC1258" t="s">
        <v>268</v>
      </c>
      <c r="AD1258" t="s">
        <v>44</v>
      </c>
      <c r="AE1258" t="str">
        <f t="shared" si="40"/>
        <v/>
      </c>
    </row>
    <row r="1259" spans="1:31" hidden="1" x14ac:dyDescent="0.35">
      <c r="A1259" t="s">
        <v>4234</v>
      </c>
      <c r="B1259" t="s">
        <v>4229</v>
      </c>
      <c r="C1259" t="s">
        <v>109</v>
      </c>
      <c r="D1259" t="s">
        <v>4230</v>
      </c>
      <c r="E1259" t="s">
        <v>3820</v>
      </c>
      <c r="F1259" t="s">
        <v>12473</v>
      </c>
      <c r="G1259" t="s">
        <v>3821</v>
      </c>
      <c r="H1259">
        <v>2</v>
      </c>
      <c r="I1259" t="s">
        <v>36</v>
      </c>
      <c r="J1259" t="s">
        <v>36</v>
      </c>
      <c r="K1259" t="s">
        <v>36</v>
      </c>
      <c r="L1259">
        <v>8</v>
      </c>
      <c r="M1259" t="s">
        <v>4238</v>
      </c>
      <c r="N1259" t="s">
        <v>2489</v>
      </c>
      <c r="O1259" t="s">
        <v>4239</v>
      </c>
      <c r="P1259" s="2">
        <v>36958</v>
      </c>
      <c r="R1259" t="s">
        <v>187</v>
      </c>
      <c r="T1259" t="s">
        <v>116</v>
      </c>
      <c r="U1259" t="s">
        <v>117</v>
      </c>
      <c r="V1259" t="s">
        <v>36</v>
      </c>
      <c r="W1259" t="s">
        <v>118</v>
      </c>
      <c r="Y1259" t="s">
        <v>4213</v>
      </c>
      <c r="Z1259" t="s">
        <v>6234</v>
      </c>
      <c r="AA1259" t="str">
        <f t="shared" si="39"/>
        <v>Metals - Total; EMS code: B--T</v>
      </c>
      <c r="AB1259" t="s">
        <v>43</v>
      </c>
      <c r="AC1259" t="s">
        <v>268</v>
      </c>
      <c r="AD1259" t="s">
        <v>44</v>
      </c>
      <c r="AE1259" t="str">
        <f t="shared" si="40"/>
        <v/>
      </c>
    </row>
    <row r="1260" spans="1:31" hidden="1" x14ac:dyDescent="0.35">
      <c r="A1260" t="s">
        <v>4234</v>
      </c>
      <c r="B1260" t="s">
        <v>4229</v>
      </c>
      <c r="C1260" t="s">
        <v>109</v>
      </c>
      <c r="D1260" t="s">
        <v>4230</v>
      </c>
      <c r="E1260" t="s">
        <v>3807</v>
      </c>
      <c r="F1260" t="s">
        <v>12472</v>
      </c>
      <c r="G1260" t="s">
        <v>3808</v>
      </c>
      <c r="H1260">
        <v>1</v>
      </c>
      <c r="I1260" t="s">
        <v>36</v>
      </c>
      <c r="J1260" t="s">
        <v>36</v>
      </c>
      <c r="K1260" t="s">
        <v>36</v>
      </c>
      <c r="L1260">
        <v>236</v>
      </c>
      <c r="O1260" t="s">
        <v>4245</v>
      </c>
      <c r="P1260" s="2">
        <v>35167</v>
      </c>
      <c r="Q1260" t="s">
        <v>3760</v>
      </c>
      <c r="R1260" t="s">
        <v>39</v>
      </c>
      <c r="T1260" t="s">
        <v>116</v>
      </c>
      <c r="U1260" t="s">
        <v>117</v>
      </c>
      <c r="V1260" t="s">
        <v>36</v>
      </c>
      <c r="W1260" t="s">
        <v>118</v>
      </c>
      <c r="Y1260" t="s">
        <v>4213</v>
      </c>
      <c r="Z1260" t="s">
        <v>6234</v>
      </c>
      <c r="AA1260" t="str">
        <f t="shared" si="39"/>
        <v>Metals - Total; EMS code: B--T</v>
      </c>
      <c r="AB1260" t="s">
        <v>43</v>
      </c>
      <c r="AC1260" t="s">
        <v>268</v>
      </c>
      <c r="AD1260" t="s">
        <v>44</v>
      </c>
      <c r="AE1260" t="str">
        <f t="shared" si="40"/>
        <v/>
      </c>
    </row>
    <row r="1261" spans="1:31" hidden="1" x14ac:dyDescent="0.35">
      <c r="A1261" t="s">
        <v>4234</v>
      </c>
      <c r="B1261" t="s">
        <v>4229</v>
      </c>
      <c r="C1261" t="s">
        <v>109</v>
      </c>
      <c r="D1261" t="s">
        <v>4230</v>
      </c>
      <c r="E1261" t="s">
        <v>3627</v>
      </c>
      <c r="F1261" t="s">
        <v>12459</v>
      </c>
      <c r="G1261" t="s">
        <v>3628</v>
      </c>
      <c r="H1261">
        <v>4</v>
      </c>
      <c r="I1261" t="s">
        <v>36</v>
      </c>
      <c r="J1261" t="s">
        <v>36</v>
      </c>
      <c r="K1261" t="s">
        <v>36</v>
      </c>
      <c r="L1261">
        <v>598</v>
      </c>
      <c r="M1261" t="s">
        <v>4247</v>
      </c>
      <c r="N1261" t="s">
        <v>3630</v>
      </c>
      <c r="O1261" t="s">
        <v>186</v>
      </c>
      <c r="P1261" s="2">
        <v>40266</v>
      </c>
      <c r="R1261" t="s">
        <v>39</v>
      </c>
      <c r="T1261" t="s">
        <v>116</v>
      </c>
      <c r="U1261" t="s">
        <v>117</v>
      </c>
      <c r="V1261" t="s">
        <v>36</v>
      </c>
      <c r="W1261" t="s">
        <v>118</v>
      </c>
      <c r="Y1261" t="s">
        <v>4213</v>
      </c>
      <c r="Z1261" t="s">
        <v>6234</v>
      </c>
      <c r="AA1261" t="str">
        <f t="shared" si="39"/>
        <v>Metals - Total; EMS code: B--T</v>
      </c>
      <c r="AB1261" t="s">
        <v>43</v>
      </c>
      <c r="AC1261" t="s">
        <v>268</v>
      </c>
      <c r="AD1261" t="s">
        <v>44</v>
      </c>
      <c r="AE1261" t="str">
        <f t="shared" si="40"/>
        <v/>
      </c>
    </row>
    <row r="1262" spans="1:31" hidden="1" x14ac:dyDescent="0.35">
      <c r="A1262" t="s">
        <v>4234</v>
      </c>
      <c r="B1262" t="s">
        <v>4229</v>
      </c>
      <c r="C1262" t="s">
        <v>109</v>
      </c>
      <c r="D1262" t="s">
        <v>4230</v>
      </c>
      <c r="E1262" t="s">
        <v>1072</v>
      </c>
      <c r="F1262" t="s">
        <v>1073</v>
      </c>
      <c r="G1262" t="s">
        <v>1073</v>
      </c>
      <c r="H1262">
        <v>1</v>
      </c>
      <c r="I1262" t="s">
        <v>35</v>
      </c>
      <c r="J1262" t="s">
        <v>36</v>
      </c>
      <c r="K1262" t="s">
        <v>36</v>
      </c>
      <c r="L1262">
        <v>743</v>
      </c>
      <c r="O1262" t="s">
        <v>842</v>
      </c>
      <c r="P1262" s="2">
        <v>35167</v>
      </c>
      <c r="Q1262" t="s">
        <v>3760</v>
      </c>
      <c r="R1262" t="s">
        <v>39</v>
      </c>
      <c r="T1262" t="s">
        <v>116</v>
      </c>
      <c r="U1262" t="s">
        <v>117</v>
      </c>
      <c r="V1262" t="s">
        <v>36</v>
      </c>
      <c r="W1262" t="s">
        <v>118</v>
      </c>
      <c r="Y1262" t="s">
        <v>4213</v>
      </c>
      <c r="Z1262" t="s">
        <v>6234</v>
      </c>
      <c r="AA1262" t="str">
        <f t="shared" si="39"/>
        <v>Metals - Total; EMS code: B--T</v>
      </c>
      <c r="AB1262" t="s">
        <v>43</v>
      </c>
      <c r="AC1262" t="s">
        <v>268</v>
      </c>
      <c r="AD1262" t="s">
        <v>44</v>
      </c>
      <c r="AE1262" t="str">
        <f t="shared" si="40"/>
        <v/>
      </c>
    </row>
    <row r="1263" spans="1:31" hidden="1" x14ac:dyDescent="0.35">
      <c r="A1263" t="s">
        <v>4234</v>
      </c>
      <c r="B1263" t="s">
        <v>4229</v>
      </c>
      <c r="C1263" t="s">
        <v>109</v>
      </c>
      <c r="D1263" t="s">
        <v>4230</v>
      </c>
      <c r="E1263" t="s">
        <v>3574</v>
      </c>
      <c r="F1263" t="s">
        <v>12451</v>
      </c>
      <c r="G1263" t="s">
        <v>3575</v>
      </c>
      <c r="I1263" t="s">
        <v>36</v>
      </c>
      <c r="J1263" t="s">
        <v>36</v>
      </c>
      <c r="K1263" t="s">
        <v>36</v>
      </c>
      <c r="L1263">
        <v>10</v>
      </c>
      <c r="M1263" t="s">
        <v>3783</v>
      </c>
      <c r="N1263" t="s">
        <v>3783</v>
      </c>
      <c r="O1263" t="s">
        <v>3784</v>
      </c>
      <c r="P1263" s="2">
        <v>37090</v>
      </c>
      <c r="R1263" t="s">
        <v>187</v>
      </c>
      <c r="T1263" t="s">
        <v>116</v>
      </c>
      <c r="U1263" t="s">
        <v>117</v>
      </c>
      <c r="V1263" t="s">
        <v>36</v>
      </c>
      <c r="W1263" t="s">
        <v>118</v>
      </c>
      <c r="Y1263" t="s">
        <v>4213</v>
      </c>
      <c r="Z1263" t="s">
        <v>6234</v>
      </c>
      <c r="AA1263" t="str">
        <f t="shared" si="39"/>
        <v>Metals - Total; EMS code: B--T</v>
      </c>
      <c r="AB1263" t="s">
        <v>43</v>
      </c>
      <c r="AC1263" t="s">
        <v>268</v>
      </c>
      <c r="AD1263" t="s">
        <v>44</v>
      </c>
      <c r="AE1263" t="str">
        <f t="shared" si="40"/>
        <v/>
      </c>
    </row>
    <row r="1264" spans="1:31" hidden="1" x14ac:dyDescent="0.35">
      <c r="A1264" t="s">
        <v>4234</v>
      </c>
      <c r="B1264" t="s">
        <v>4229</v>
      </c>
      <c r="C1264" t="s">
        <v>109</v>
      </c>
      <c r="D1264" t="s">
        <v>4230</v>
      </c>
      <c r="E1264" t="s">
        <v>3665</v>
      </c>
      <c r="F1264" t="s">
        <v>12466</v>
      </c>
      <c r="G1264" t="s">
        <v>3666</v>
      </c>
      <c r="H1264">
        <v>0.8</v>
      </c>
      <c r="I1264" t="s">
        <v>36</v>
      </c>
      <c r="J1264" t="s">
        <v>36</v>
      </c>
      <c r="K1264" t="s">
        <v>36</v>
      </c>
      <c r="L1264">
        <v>195</v>
      </c>
      <c r="M1264" t="s">
        <v>4252</v>
      </c>
      <c r="N1264" t="s">
        <v>3668</v>
      </c>
      <c r="O1264" t="s">
        <v>4253</v>
      </c>
      <c r="P1264" s="2">
        <v>35522</v>
      </c>
      <c r="Q1264" t="s">
        <v>133</v>
      </c>
      <c r="R1264" t="s">
        <v>143</v>
      </c>
      <c r="T1264" t="s">
        <v>116</v>
      </c>
      <c r="U1264" t="s">
        <v>117</v>
      </c>
      <c r="V1264" t="s">
        <v>36</v>
      </c>
      <c r="W1264" t="s">
        <v>118</v>
      </c>
      <c r="Y1264" t="s">
        <v>4213</v>
      </c>
      <c r="Z1264" t="s">
        <v>6234</v>
      </c>
      <c r="AA1264" t="str">
        <f t="shared" si="39"/>
        <v>Metals - Total; EMS code: B--T</v>
      </c>
      <c r="AB1264" t="s">
        <v>43</v>
      </c>
      <c r="AC1264" t="s">
        <v>268</v>
      </c>
      <c r="AD1264" t="s">
        <v>44</v>
      </c>
      <c r="AE1264" t="str">
        <f t="shared" si="40"/>
        <v/>
      </c>
    </row>
    <row r="1265" spans="1:31" hidden="1" x14ac:dyDescent="0.35">
      <c r="A1265" t="s">
        <v>4234</v>
      </c>
      <c r="B1265" t="s">
        <v>4229</v>
      </c>
      <c r="C1265" t="s">
        <v>109</v>
      </c>
      <c r="D1265" t="s">
        <v>4230</v>
      </c>
      <c r="E1265" t="s">
        <v>3619</v>
      </c>
      <c r="F1265" t="s">
        <v>3620</v>
      </c>
      <c r="G1265" t="s">
        <v>3621</v>
      </c>
      <c r="H1265">
        <v>1</v>
      </c>
      <c r="I1265" t="s">
        <v>36</v>
      </c>
      <c r="J1265" t="s">
        <v>36</v>
      </c>
      <c r="K1265" t="s">
        <v>36</v>
      </c>
      <c r="L1265">
        <v>122</v>
      </c>
      <c r="M1265" t="s">
        <v>3785</v>
      </c>
      <c r="N1265" t="s">
        <v>3124</v>
      </c>
      <c r="O1265" t="s">
        <v>3786</v>
      </c>
      <c r="P1265" s="2">
        <v>42072</v>
      </c>
      <c r="Q1265" t="s">
        <v>3787</v>
      </c>
      <c r="R1265" t="s">
        <v>126</v>
      </c>
      <c r="S1265" t="s">
        <v>39</v>
      </c>
      <c r="T1265" t="s">
        <v>116</v>
      </c>
      <c r="U1265" t="s">
        <v>117</v>
      </c>
      <c r="V1265" t="s">
        <v>36</v>
      </c>
      <c r="W1265" t="s">
        <v>118</v>
      </c>
      <c r="Y1265" t="s">
        <v>4213</v>
      </c>
      <c r="Z1265" t="s">
        <v>6234</v>
      </c>
      <c r="AA1265" t="str">
        <f t="shared" si="39"/>
        <v>Metals - Total; EMS code: B--T</v>
      </c>
      <c r="AB1265" t="s">
        <v>43</v>
      </c>
      <c r="AC1265" t="s">
        <v>268</v>
      </c>
      <c r="AD1265" t="s">
        <v>44</v>
      </c>
      <c r="AE1265" t="str">
        <f t="shared" si="40"/>
        <v/>
      </c>
    </row>
    <row r="1266" spans="1:31" hidden="1" x14ac:dyDescent="0.35">
      <c r="A1266" t="s">
        <v>4234</v>
      </c>
      <c r="B1266" t="s">
        <v>4229</v>
      </c>
      <c r="C1266" t="s">
        <v>109</v>
      </c>
      <c r="D1266" t="s">
        <v>4230</v>
      </c>
      <c r="E1266" t="s">
        <v>3536</v>
      </c>
      <c r="F1266" t="s">
        <v>3537</v>
      </c>
      <c r="G1266" t="s">
        <v>3538</v>
      </c>
      <c r="H1266">
        <v>10</v>
      </c>
      <c r="I1266" t="s">
        <v>36</v>
      </c>
      <c r="J1266" t="s">
        <v>36</v>
      </c>
      <c r="K1266" t="s">
        <v>36</v>
      </c>
      <c r="L1266">
        <v>103</v>
      </c>
      <c r="M1266" t="s">
        <v>3539</v>
      </c>
      <c r="N1266" t="s">
        <v>3540</v>
      </c>
      <c r="O1266" t="s">
        <v>3541</v>
      </c>
      <c r="P1266" s="2">
        <v>43109</v>
      </c>
      <c r="R1266" t="s">
        <v>1090</v>
      </c>
      <c r="T1266" t="s">
        <v>116</v>
      </c>
      <c r="U1266" t="s">
        <v>117</v>
      </c>
      <c r="V1266" t="s">
        <v>36</v>
      </c>
      <c r="W1266" t="s">
        <v>118</v>
      </c>
      <c r="Y1266" t="s">
        <v>4213</v>
      </c>
      <c r="Z1266" t="s">
        <v>6234</v>
      </c>
      <c r="AA1266" t="str">
        <f t="shared" si="39"/>
        <v>Metals - Total; EMS code: B--T</v>
      </c>
      <c r="AB1266" t="s">
        <v>43</v>
      </c>
      <c r="AC1266" t="s">
        <v>268</v>
      </c>
      <c r="AD1266" t="s">
        <v>44</v>
      </c>
      <c r="AE1266" t="str">
        <f t="shared" si="40"/>
        <v/>
      </c>
    </row>
    <row r="1267" spans="1:31" hidden="1" x14ac:dyDescent="0.35">
      <c r="A1267" t="s">
        <v>4234</v>
      </c>
      <c r="B1267" t="s">
        <v>4229</v>
      </c>
      <c r="C1267" t="s">
        <v>109</v>
      </c>
      <c r="D1267" t="s">
        <v>4230</v>
      </c>
      <c r="E1267" t="s">
        <v>3518</v>
      </c>
      <c r="F1267" t="s">
        <v>12447</v>
      </c>
      <c r="G1267" t="s">
        <v>3519</v>
      </c>
      <c r="H1267">
        <v>1</v>
      </c>
      <c r="I1267" t="s">
        <v>36</v>
      </c>
      <c r="J1267" t="s">
        <v>36</v>
      </c>
      <c r="K1267" t="s">
        <v>36</v>
      </c>
      <c r="L1267">
        <v>36</v>
      </c>
      <c r="M1267" t="s">
        <v>3520</v>
      </c>
      <c r="N1267" t="s">
        <v>4107</v>
      </c>
      <c r="O1267" t="s">
        <v>4108</v>
      </c>
      <c r="P1267" s="2">
        <v>36104</v>
      </c>
      <c r="R1267" t="s">
        <v>187</v>
      </c>
      <c r="T1267" t="s">
        <v>116</v>
      </c>
      <c r="U1267" t="s">
        <v>117</v>
      </c>
      <c r="V1267" t="s">
        <v>36</v>
      </c>
      <c r="W1267" t="s">
        <v>118</v>
      </c>
      <c r="Y1267" t="s">
        <v>4213</v>
      </c>
      <c r="Z1267" t="s">
        <v>6234</v>
      </c>
      <c r="AA1267" t="str">
        <f t="shared" si="39"/>
        <v>Metals - Total; EMS code: B--T</v>
      </c>
      <c r="AB1267" t="s">
        <v>43</v>
      </c>
      <c r="AC1267" t="s">
        <v>268</v>
      </c>
      <c r="AD1267" t="s">
        <v>44</v>
      </c>
      <c r="AE1267" t="str">
        <f t="shared" si="40"/>
        <v/>
      </c>
    </row>
    <row r="1268" spans="1:31" hidden="1" x14ac:dyDescent="0.35">
      <c r="A1268" t="s">
        <v>4261</v>
      </c>
      <c r="B1268" t="s">
        <v>4254</v>
      </c>
      <c r="C1268" t="s">
        <v>109</v>
      </c>
      <c r="D1268" t="s">
        <v>4255</v>
      </c>
      <c r="E1268" t="s">
        <v>4256</v>
      </c>
      <c r="F1268" t="s">
        <v>4257</v>
      </c>
      <c r="G1268" t="s">
        <v>4257</v>
      </c>
      <c r="H1268">
        <v>1.2E-2</v>
      </c>
      <c r="I1268" t="s">
        <v>36</v>
      </c>
      <c r="J1268" t="s">
        <v>36</v>
      </c>
      <c r="K1268" t="s">
        <v>36</v>
      </c>
      <c r="L1268">
        <v>11</v>
      </c>
      <c r="M1268" t="s">
        <v>4258</v>
      </c>
      <c r="N1268" t="s">
        <v>4259</v>
      </c>
      <c r="O1268" t="s">
        <v>4260</v>
      </c>
      <c r="P1268" s="2">
        <v>35167</v>
      </c>
      <c r="Q1268" t="s">
        <v>3760</v>
      </c>
      <c r="R1268" t="s">
        <v>39</v>
      </c>
      <c r="T1268" t="s">
        <v>116</v>
      </c>
      <c r="U1268" t="s">
        <v>117</v>
      </c>
      <c r="V1268" t="s">
        <v>36</v>
      </c>
      <c r="W1268" t="s">
        <v>118</v>
      </c>
      <c r="Y1268" t="s">
        <v>4262</v>
      </c>
      <c r="Z1268" t="s">
        <v>4855</v>
      </c>
      <c r="AA1268" t="str">
        <f t="shared" si="39"/>
        <v>Volatile Organic Compounds (VOCs); EMS code: B002</v>
      </c>
      <c r="AB1268" t="s">
        <v>43</v>
      </c>
      <c r="AD1268" t="s">
        <v>44</v>
      </c>
      <c r="AE1268" t="str">
        <f t="shared" si="40"/>
        <v/>
      </c>
    </row>
    <row r="1269" spans="1:31" hidden="1" x14ac:dyDescent="0.35">
      <c r="A1269" t="s">
        <v>4307</v>
      </c>
      <c r="B1269" t="s">
        <v>4305</v>
      </c>
      <c r="C1269" t="s">
        <v>109</v>
      </c>
      <c r="D1269" t="s">
        <v>4306</v>
      </c>
      <c r="E1269" t="s">
        <v>2347</v>
      </c>
      <c r="F1269" t="s">
        <v>2348</v>
      </c>
      <c r="G1269" t="s">
        <v>2349</v>
      </c>
      <c r="H1269">
        <v>0.01</v>
      </c>
      <c r="I1269" t="s">
        <v>36</v>
      </c>
      <c r="J1269" t="s">
        <v>36</v>
      </c>
      <c r="K1269" t="s">
        <v>36</v>
      </c>
      <c r="L1269">
        <v>19</v>
      </c>
      <c r="M1269" t="s">
        <v>3079</v>
      </c>
      <c r="N1269" t="s">
        <v>3080</v>
      </c>
      <c r="O1269" t="s">
        <v>3081</v>
      </c>
      <c r="P1269" s="2">
        <v>35167</v>
      </c>
      <c r="Q1269" t="s">
        <v>3041</v>
      </c>
      <c r="R1269" t="s">
        <v>39</v>
      </c>
      <c r="S1269" t="s">
        <v>187</v>
      </c>
      <c r="T1269" t="s">
        <v>116</v>
      </c>
      <c r="U1269" t="s">
        <v>117</v>
      </c>
      <c r="V1269" t="s">
        <v>36</v>
      </c>
      <c r="W1269" t="s">
        <v>118</v>
      </c>
      <c r="Y1269" t="s">
        <v>4308</v>
      </c>
      <c r="Z1269" t="s">
        <v>2354</v>
      </c>
      <c r="AA1269" t="str">
        <f t="shared" si="39"/>
        <v>Pesticides; EMS code: B007</v>
      </c>
      <c r="AB1269" t="s">
        <v>43</v>
      </c>
      <c r="AD1269" t="s">
        <v>44</v>
      </c>
      <c r="AE1269" t="str">
        <f t="shared" si="40"/>
        <v/>
      </c>
    </row>
    <row r="1270" spans="1:31" hidden="1" x14ac:dyDescent="0.35">
      <c r="A1270" t="s">
        <v>4323</v>
      </c>
      <c r="B1270" t="s">
        <v>4314</v>
      </c>
      <c r="C1270" t="s">
        <v>109</v>
      </c>
      <c r="D1270" t="s">
        <v>4315</v>
      </c>
      <c r="E1270" t="s">
        <v>4319</v>
      </c>
      <c r="F1270" t="s">
        <v>12500</v>
      </c>
      <c r="G1270" t="s">
        <v>4320</v>
      </c>
      <c r="I1270" t="s">
        <v>36</v>
      </c>
      <c r="J1270" t="s">
        <v>36</v>
      </c>
      <c r="K1270" t="s">
        <v>36</v>
      </c>
      <c r="L1270">
        <v>27</v>
      </c>
      <c r="M1270" t="s">
        <v>4321</v>
      </c>
      <c r="N1270" t="s">
        <v>4322</v>
      </c>
      <c r="O1270" t="s">
        <v>3054</v>
      </c>
      <c r="P1270" s="2">
        <v>36159</v>
      </c>
      <c r="R1270" t="s">
        <v>187</v>
      </c>
      <c r="T1270" t="s">
        <v>116</v>
      </c>
      <c r="U1270" t="s">
        <v>117</v>
      </c>
      <c r="V1270" t="s">
        <v>36</v>
      </c>
      <c r="W1270" t="s">
        <v>118</v>
      </c>
      <c r="Y1270" t="s">
        <v>4318</v>
      </c>
      <c r="Z1270" t="s">
        <v>2354</v>
      </c>
      <c r="AA1270" t="str">
        <f t="shared" si="39"/>
        <v>Pesticides; EMS code: B009</v>
      </c>
      <c r="AB1270" t="s">
        <v>43</v>
      </c>
      <c r="AD1270" t="s">
        <v>44</v>
      </c>
      <c r="AE1270" t="str">
        <f t="shared" si="40"/>
        <v/>
      </c>
    </row>
    <row r="1271" spans="1:31" hidden="1" x14ac:dyDescent="0.35">
      <c r="A1271" t="s">
        <v>4323</v>
      </c>
      <c r="B1271" t="s">
        <v>4314</v>
      </c>
      <c r="C1271" t="s">
        <v>109</v>
      </c>
      <c r="D1271" t="s">
        <v>4315</v>
      </c>
      <c r="E1271" t="s">
        <v>2347</v>
      </c>
      <c r="F1271" t="s">
        <v>2348</v>
      </c>
      <c r="G1271" t="s">
        <v>2349</v>
      </c>
      <c r="H1271">
        <v>5.0000000000000001E-4</v>
      </c>
      <c r="I1271" t="s">
        <v>36</v>
      </c>
      <c r="J1271" t="s">
        <v>36</v>
      </c>
      <c r="K1271" t="s">
        <v>36</v>
      </c>
      <c r="L1271">
        <v>17</v>
      </c>
      <c r="M1271" t="s">
        <v>2980</v>
      </c>
      <c r="N1271" t="s">
        <v>3074</v>
      </c>
      <c r="O1271" t="s">
        <v>3916</v>
      </c>
      <c r="P1271" s="2">
        <v>44769</v>
      </c>
      <c r="R1271" t="s">
        <v>39</v>
      </c>
      <c r="T1271" t="s">
        <v>116</v>
      </c>
      <c r="U1271" t="s">
        <v>117</v>
      </c>
      <c r="V1271" t="s">
        <v>36</v>
      </c>
      <c r="W1271" t="s">
        <v>118</v>
      </c>
      <c r="Y1271" t="s">
        <v>4318</v>
      </c>
      <c r="Z1271" t="s">
        <v>2354</v>
      </c>
      <c r="AA1271" t="str">
        <f t="shared" si="39"/>
        <v>Pesticides; EMS code: B009</v>
      </c>
      <c r="AB1271" t="s">
        <v>43</v>
      </c>
      <c r="AD1271" t="s">
        <v>44</v>
      </c>
      <c r="AE1271" t="str">
        <f t="shared" si="40"/>
        <v/>
      </c>
    </row>
    <row r="1272" spans="1:31" hidden="1" x14ac:dyDescent="0.35">
      <c r="A1272" t="s">
        <v>4344</v>
      </c>
      <c r="B1272" t="s">
        <v>4332</v>
      </c>
      <c r="C1272" t="s">
        <v>109</v>
      </c>
      <c r="D1272" t="s">
        <v>4333</v>
      </c>
      <c r="E1272" t="s">
        <v>4256</v>
      </c>
      <c r="F1272" t="s">
        <v>4257</v>
      </c>
      <c r="G1272" t="s">
        <v>4257</v>
      </c>
      <c r="H1272">
        <v>2E-3</v>
      </c>
      <c r="I1272" t="s">
        <v>36</v>
      </c>
      <c r="J1272" t="s">
        <v>36</v>
      </c>
      <c r="K1272" t="s">
        <v>36</v>
      </c>
      <c r="L1272">
        <v>27</v>
      </c>
      <c r="M1272" t="s">
        <v>4258</v>
      </c>
      <c r="N1272" t="s">
        <v>4343</v>
      </c>
      <c r="O1272" t="s">
        <v>3916</v>
      </c>
      <c r="P1272" s="2">
        <v>35167</v>
      </c>
      <c r="Q1272" t="s">
        <v>115</v>
      </c>
      <c r="R1272" t="s">
        <v>39</v>
      </c>
      <c r="T1272" t="s">
        <v>116</v>
      </c>
      <c r="U1272" t="s">
        <v>117</v>
      </c>
      <c r="V1272" t="s">
        <v>36</v>
      </c>
      <c r="W1272" t="s">
        <v>118</v>
      </c>
      <c r="Y1272" t="s">
        <v>4337</v>
      </c>
      <c r="Z1272" t="s">
        <v>4855</v>
      </c>
      <c r="AA1272" t="str">
        <f t="shared" si="39"/>
        <v>Volatile Organic Compounds (VOCs); EMS code: B012</v>
      </c>
      <c r="AB1272" t="s">
        <v>43</v>
      </c>
      <c r="AD1272" t="s">
        <v>44</v>
      </c>
      <c r="AE1272" t="str">
        <f t="shared" si="40"/>
        <v/>
      </c>
    </row>
    <row r="1273" spans="1:31" hidden="1" x14ac:dyDescent="0.35">
      <c r="A1273" t="s">
        <v>4344</v>
      </c>
      <c r="B1273" t="s">
        <v>4332</v>
      </c>
      <c r="C1273" t="s">
        <v>109</v>
      </c>
      <c r="D1273" t="s">
        <v>4333</v>
      </c>
      <c r="E1273" t="s">
        <v>4346</v>
      </c>
      <c r="F1273" t="s">
        <v>4284</v>
      </c>
      <c r="G1273" t="s">
        <v>4347</v>
      </c>
      <c r="H1273">
        <v>0.05</v>
      </c>
      <c r="I1273" t="s">
        <v>36</v>
      </c>
      <c r="J1273" t="s">
        <v>36</v>
      </c>
      <c r="K1273" t="s">
        <v>36</v>
      </c>
      <c r="L1273">
        <v>44</v>
      </c>
      <c r="M1273" t="s">
        <v>4348</v>
      </c>
      <c r="N1273" t="s">
        <v>4292</v>
      </c>
      <c r="O1273" t="s">
        <v>3324</v>
      </c>
      <c r="P1273" s="2">
        <v>35324</v>
      </c>
      <c r="Q1273" t="s">
        <v>142</v>
      </c>
      <c r="R1273" t="s">
        <v>143</v>
      </c>
      <c r="T1273" t="s">
        <v>116</v>
      </c>
      <c r="U1273" t="s">
        <v>117</v>
      </c>
      <c r="V1273" t="s">
        <v>36</v>
      </c>
      <c r="W1273" t="s">
        <v>118</v>
      </c>
      <c r="Y1273" t="s">
        <v>4337</v>
      </c>
      <c r="Z1273" t="s">
        <v>4855</v>
      </c>
      <c r="AA1273" t="str">
        <f t="shared" si="39"/>
        <v>Volatile Organic Compounds (VOCs); EMS code: B012</v>
      </c>
      <c r="AB1273" t="s">
        <v>43</v>
      </c>
      <c r="AD1273" t="s">
        <v>44</v>
      </c>
      <c r="AE1273" t="str">
        <f t="shared" si="40"/>
        <v/>
      </c>
    </row>
    <row r="1274" spans="1:31" hidden="1" x14ac:dyDescent="0.35">
      <c r="A1274" t="s">
        <v>4358</v>
      </c>
      <c r="B1274" t="s">
        <v>4354</v>
      </c>
      <c r="C1274" t="s">
        <v>109</v>
      </c>
      <c r="D1274" t="s">
        <v>4355</v>
      </c>
      <c r="E1274" t="s">
        <v>4256</v>
      </c>
      <c r="F1274" t="s">
        <v>4257</v>
      </c>
      <c r="G1274" t="s">
        <v>4257</v>
      </c>
      <c r="H1274">
        <v>2E-3</v>
      </c>
      <c r="I1274" t="s">
        <v>36</v>
      </c>
      <c r="J1274" t="s">
        <v>36</v>
      </c>
      <c r="K1274" t="s">
        <v>36</v>
      </c>
      <c r="L1274">
        <v>27</v>
      </c>
      <c r="M1274" t="s">
        <v>4258</v>
      </c>
      <c r="N1274" t="s">
        <v>4343</v>
      </c>
      <c r="O1274" t="s">
        <v>3916</v>
      </c>
      <c r="P1274" s="2">
        <v>35167</v>
      </c>
      <c r="Q1274" t="s">
        <v>3760</v>
      </c>
      <c r="R1274" t="s">
        <v>39</v>
      </c>
      <c r="T1274" t="s">
        <v>116</v>
      </c>
      <c r="U1274" t="s">
        <v>117</v>
      </c>
      <c r="V1274" t="s">
        <v>36</v>
      </c>
      <c r="W1274" t="s">
        <v>118</v>
      </c>
      <c r="Y1274" t="s">
        <v>4357</v>
      </c>
      <c r="Z1274" t="s">
        <v>4855</v>
      </c>
      <c r="AA1274" t="str">
        <f t="shared" si="39"/>
        <v>Volatile Organic Compounds (VOCs); EMS code: B013</v>
      </c>
      <c r="AB1274" t="s">
        <v>43</v>
      </c>
      <c r="AD1274" t="s">
        <v>44</v>
      </c>
      <c r="AE1274" t="str">
        <f t="shared" si="40"/>
        <v/>
      </c>
    </row>
    <row r="1275" spans="1:31" hidden="1" x14ac:dyDescent="0.35">
      <c r="A1275" t="s">
        <v>4358</v>
      </c>
      <c r="B1275" t="s">
        <v>4354</v>
      </c>
      <c r="C1275" t="s">
        <v>109</v>
      </c>
      <c r="D1275" t="s">
        <v>4355</v>
      </c>
      <c r="E1275" t="s">
        <v>4346</v>
      </c>
      <c r="F1275" t="s">
        <v>4284</v>
      </c>
      <c r="G1275" t="s">
        <v>4347</v>
      </c>
      <c r="H1275">
        <v>0.1</v>
      </c>
      <c r="I1275" t="s">
        <v>36</v>
      </c>
      <c r="J1275" t="s">
        <v>36</v>
      </c>
      <c r="K1275" t="s">
        <v>36</v>
      </c>
      <c r="L1275">
        <v>44</v>
      </c>
      <c r="M1275" t="s">
        <v>4359</v>
      </c>
      <c r="N1275" t="s">
        <v>4292</v>
      </c>
      <c r="O1275" t="s">
        <v>3324</v>
      </c>
      <c r="P1275" s="2">
        <v>35324</v>
      </c>
      <c r="Q1275" t="s">
        <v>142</v>
      </c>
      <c r="R1275" t="s">
        <v>143</v>
      </c>
      <c r="T1275" t="s">
        <v>116</v>
      </c>
      <c r="U1275" t="s">
        <v>117</v>
      </c>
      <c r="V1275" t="s">
        <v>36</v>
      </c>
      <c r="W1275" t="s">
        <v>118</v>
      </c>
      <c r="Y1275" t="s">
        <v>4357</v>
      </c>
      <c r="Z1275" t="s">
        <v>4855</v>
      </c>
      <c r="AA1275" t="str">
        <f t="shared" si="39"/>
        <v>Volatile Organic Compounds (VOCs); EMS code: B013</v>
      </c>
      <c r="AB1275" t="s">
        <v>43</v>
      </c>
      <c r="AD1275" t="s">
        <v>44</v>
      </c>
      <c r="AE1275" t="str">
        <f t="shared" si="40"/>
        <v/>
      </c>
    </row>
    <row r="1276" spans="1:31" hidden="1" x14ac:dyDescent="0.35">
      <c r="A1276" t="s">
        <v>4362</v>
      </c>
      <c r="B1276" t="s">
        <v>4360</v>
      </c>
      <c r="C1276" t="s">
        <v>109</v>
      </c>
      <c r="D1276" t="s">
        <v>4361</v>
      </c>
      <c r="E1276" t="s">
        <v>2347</v>
      </c>
      <c r="F1276" t="s">
        <v>2348</v>
      </c>
      <c r="G1276" t="s">
        <v>2349</v>
      </c>
      <c r="H1276">
        <v>0.01</v>
      </c>
      <c r="I1276" t="s">
        <v>36</v>
      </c>
      <c r="J1276" t="s">
        <v>36</v>
      </c>
      <c r="K1276" t="s">
        <v>36</v>
      </c>
      <c r="L1276">
        <v>17</v>
      </c>
      <c r="M1276" t="s">
        <v>2980</v>
      </c>
      <c r="N1276" t="s">
        <v>3074</v>
      </c>
      <c r="O1276" t="s">
        <v>3916</v>
      </c>
      <c r="P1276" s="2">
        <v>36480</v>
      </c>
      <c r="R1276" t="s">
        <v>187</v>
      </c>
      <c r="T1276" t="s">
        <v>116</v>
      </c>
      <c r="U1276" t="s">
        <v>117</v>
      </c>
      <c r="V1276" t="s">
        <v>36</v>
      </c>
      <c r="W1276" t="s">
        <v>118</v>
      </c>
      <c r="Y1276" t="s">
        <v>4363</v>
      </c>
      <c r="Z1276" t="s">
        <v>2354</v>
      </c>
      <c r="AA1276" t="str">
        <f t="shared" si="39"/>
        <v>Pesticides; EMS code: B014</v>
      </c>
      <c r="AB1276" t="s">
        <v>43</v>
      </c>
      <c r="AD1276" t="s">
        <v>44</v>
      </c>
      <c r="AE1276" t="str">
        <f t="shared" si="40"/>
        <v/>
      </c>
    </row>
    <row r="1277" spans="1:31" hidden="1" x14ac:dyDescent="0.35">
      <c r="A1277" t="s">
        <v>4374</v>
      </c>
      <c r="B1277" t="s">
        <v>4370</v>
      </c>
      <c r="C1277" t="s">
        <v>109</v>
      </c>
      <c r="D1277" t="s">
        <v>4371</v>
      </c>
      <c r="E1277" t="s">
        <v>2347</v>
      </c>
      <c r="F1277" t="s">
        <v>2348</v>
      </c>
      <c r="G1277" t="s">
        <v>2349</v>
      </c>
      <c r="H1277">
        <v>0.03</v>
      </c>
      <c r="I1277" t="s">
        <v>36</v>
      </c>
      <c r="J1277" t="s">
        <v>36</v>
      </c>
      <c r="K1277" t="s">
        <v>36</v>
      </c>
      <c r="L1277">
        <v>28</v>
      </c>
      <c r="M1277" t="s">
        <v>3052</v>
      </c>
      <c r="N1277" t="s">
        <v>3074</v>
      </c>
      <c r="O1277" t="s">
        <v>3075</v>
      </c>
      <c r="P1277" s="2">
        <v>35167</v>
      </c>
      <c r="Q1277" t="s">
        <v>3041</v>
      </c>
      <c r="R1277" t="s">
        <v>39</v>
      </c>
      <c r="S1277" t="s">
        <v>187</v>
      </c>
      <c r="T1277" t="s">
        <v>116</v>
      </c>
      <c r="U1277" t="s">
        <v>117</v>
      </c>
      <c r="V1277" t="s">
        <v>36</v>
      </c>
      <c r="W1277" t="s">
        <v>118</v>
      </c>
      <c r="Y1277" t="s">
        <v>4373</v>
      </c>
      <c r="Z1277" t="s">
        <v>2354</v>
      </c>
      <c r="AA1277" t="str">
        <f t="shared" si="39"/>
        <v>Pesticides; EMS code: B017</v>
      </c>
      <c r="AB1277" t="s">
        <v>43</v>
      </c>
      <c r="AD1277" t="s">
        <v>44</v>
      </c>
      <c r="AE1277" t="str">
        <f t="shared" si="40"/>
        <v/>
      </c>
    </row>
    <row r="1278" spans="1:31" hidden="1" x14ac:dyDescent="0.35">
      <c r="A1278" t="s">
        <v>4380</v>
      </c>
      <c r="B1278" t="s">
        <v>4376</v>
      </c>
      <c r="C1278" t="s">
        <v>109</v>
      </c>
      <c r="D1278" t="s">
        <v>4377</v>
      </c>
      <c r="E1278" t="s">
        <v>2347</v>
      </c>
      <c r="F1278" t="s">
        <v>2348</v>
      </c>
      <c r="G1278" t="s">
        <v>2349</v>
      </c>
      <c r="H1278">
        <v>0.03</v>
      </c>
      <c r="I1278" t="s">
        <v>36</v>
      </c>
      <c r="J1278" t="s">
        <v>36</v>
      </c>
      <c r="K1278" t="s">
        <v>36</v>
      </c>
      <c r="L1278">
        <v>28</v>
      </c>
      <c r="M1278" t="s">
        <v>3052</v>
      </c>
      <c r="N1278" t="s">
        <v>3074</v>
      </c>
      <c r="O1278" t="s">
        <v>3075</v>
      </c>
      <c r="P1278" s="2">
        <v>35167</v>
      </c>
      <c r="Q1278" t="s">
        <v>3041</v>
      </c>
      <c r="R1278" t="s">
        <v>39</v>
      </c>
      <c r="S1278" t="s">
        <v>187</v>
      </c>
      <c r="T1278" t="s">
        <v>116</v>
      </c>
      <c r="U1278" t="s">
        <v>117</v>
      </c>
      <c r="V1278" t="s">
        <v>36</v>
      </c>
      <c r="W1278" t="s">
        <v>118</v>
      </c>
      <c r="Y1278" t="s">
        <v>4379</v>
      </c>
      <c r="Z1278" t="s">
        <v>2354</v>
      </c>
      <c r="AA1278" t="str">
        <f t="shared" si="39"/>
        <v>Pesticides; EMS code: B018</v>
      </c>
      <c r="AB1278" t="s">
        <v>43</v>
      </c>
      <c r="AD1278" t="s">
        <v>44</v>
      </c>
      <c r="AE1278" t="str">
        <f t="shared" si="40"/>
        <v/>
      </c>
    </row>
    <row r="1279" spans="1:31" hidden="1" x14ac:dyDescent="0.35">
      <c r="A1279" t="s">
        <v>4385</v>
      </c>
      <c r="B1279" t="s">
        <v>4381</v>
      </c>
      <c r="C1279" t="s">
        <v>109</v>
      </c>
      <c r="D1279" t="s">
        <v>4382</v>
      </c>
      <c r="E1279" t="s">
        <v>2347</v>
      </c>
      <c r="F1279" t="s">
        <v>2348</v>
      </c>
      <c r="G1279" t="s">
        <v>2349</v>
      </c>
      <c r="H1279">
        <v>0.05</v>
      </c>
      <c r="I1279" t="s">
        <v>36</v>
      </c>
      <c r="J1279" t="s">
        <v>36</v>
      </c>
      <c r="K1279" t="s">
        <v>36</v>
      </c>
      <c r="L1279">
        <v>2</v>
      </c>
      <c r="M1279" t="s">
        <v>4180</v>
      </c>
      <c r="N1279" t="s">
        <v>3074</v>
      </c>
      <c r="O1279" t="s">
        <v>3075</v>
      </c>
      <c r="P1279" s="2">
        <v>37788</v>
      </c>
      <c r="R1279" t="s">
        <v>384</v>
      </c>
      <c r="T1279" t="s">
        <v>116</v>
      </c>
      <c r="U1279" t="s">
        <v>117</v>
      </c>
      <c r="V1279" t="s">
        <v>36</v>
      </c>
      <c r="W1279" t="s">
        <v>118</v>
      </c>
      <c r="Y1279" t="s">
        <v>4384</v>
      </c>
      <c r="Z1279" t="s">
        <v>2354</v>
      </c>
      <c r="AA1279" t="str">
        <f t="shared" si="39"/>
        <v>Pesticides; EMS code: B019</v>
      </c>
      <c r="AB1279" t="s">
        <v>43</v>
      </c>
      <c r="AD1279" t="s">
        <v>44</v>
      </c>
      <c r="AE1279" t="str">
        <f t="shared" si="40"/>
        <v/>
      </c>
    </row>
    <row r="1280" spans="1:31" hidden="1" x14ac:dyDescent="0.35">
      <c r="A1280" t="s">
        <v>4394</v>
      </c>
      <c r="B1280" t="s">
        <v>4386</v>
      </c>
      <c r="C1280" t="s">
        <v>109</v>
      </c>
      <c r="D1280" t="s">
        <v>4387</v>
      </c>
      <c r="E1280" t="s">
        <v>4390</v>
      </c>
      <c r="F1280" t="s">
        <v>4391</v>
      </c>
      <c r="G1280" t="s">
        <v>4392</v>
      </c>
      <c r="H1280">
        <v>5.0000000000000001E-3</v>
      </c>
      <c r="I1280" t="s">
        <v>36</v>
      </c>
      <c r="J1280" t="s">
        <v>36</v>
      </c>
      <c r="K1280" t="s">
        <v>36</v>
      </c>
      <c r="L1280">
        <v>228</v>
      </c>
      <c r="O1280" t="s">
        <v>4393</v>
      </c>
      <c r="P1280" s="2">
        <v>40165</v>
      </c>
      <c r="R1280" t="s">
        <v>126</v>
      </c>
      <c r="T1280" t="s">
        <v>116</v>
      </c>
      <c r="U1280" t="s">
        <v>117</v>
      </c>
      <c r="V1280" t="s">
        <v>36</v>
      </c>
      <c r="W1280" t="s">
        <v>118</v>
      </c>
      <c r="Y1280" t="s">
        <v>4389</v>
      </c>
      <c r="Z1280" t="s">
        <v>98</v>
      </c>
      <c r="AA1280" t="str">
        <f t="shared" si="39"/>
        <v>Petroleum Hydrocarbons; EMS code: B020</v>
      </c>
      <c r="AB1280" t="s">
        <v>43</v>
      </c>
      <c r="AD1280" t="s">
        <v>44</v>
      </c>
      <c r="AE1280" t="str">
        <f t="shared" si="40"/>
        <v/>
      </c>
    </row>
    <row r="1281" spans="1:31" hidden="1" x14ac:dyDescent="0.35">
      <c r="A1281" t="s">
        <v>4394</v>
      </c>
      <c r="B1281" t="s">
        <v>4386</v>
      </c>
      <c r="C1281" t="s">
        <v>109</v>
      </c>
      <c r="D1281" t="s">
        <v>4387</v>
      </c>
      <c r="E1281" t="s">
        <v>4395</v>
      </c>
      <c r="F1281" t="s">
        <v>4350</v>
      </c>
      <c r="G1281" t="s">
        <v>4350</v>
      </c>
      <c r="H1281">
        <v>1E-3</v>
      </c>
      <c r="I1281" t="s">
        <v>36</v>
      </c>
      <c r="J1281" t="s">
        <v>36</v>
      </c>
      <c r="K1281" t="s">
        <v>36</v>
      </c>
      <c r="L1281">
        <v>20</v>
      </c>
      <c r="M1281" t="s">
        <v>4396</v>
      </c>
      <c r="N1281" t="s">
        <v>4397</v>
      </c>
      <c r="O1281" t="s">
        <v>4398</v>
      </c>
      <c r="P1281" s="2">
        <v>35167</v>
      </c>
      <c r="Q1281" t="s">
        <v>319</v>
      </c>
      <c r="R1281" t="s">
        <v>39</v>
      </c>
      <c r="T1281" t="s">
        <v>116</v>
      </c>
      <c r="U1281" t="s">
        <v>117</v>
      </c>
      <c r="V1281" t="s">
        <v>36</v>
      </c>
      <c r="W1281" t="s">
        <v>118</v>
      </c>
      <c r="Y1281" t="s">
        <v>4389</v>
      </c>
      <c r="Z1281" t="s">
        <v>98</v>
      </c>
      <c r="AA1281" t="str">
        <f t="shared" si="39"/>
        <v>Petroleum Hydrocarbons; EMS code: B020</v>
      </c>
      <c r="AB1281" t="s">
        <v>43</v>
      </c>
      <c r="AD1281" t="s">
        <v>44</v>
      </c>
      <c r="AE1281" t="str">
        <f t="shared" si="40"/>
        <v/>
      </c>
    </row>
    <row r="1282" spans="1:31" hidden="1" x14ac:dyDescent="0.35">
      <c r="A1282" t="s">
        <v>4394</v>
      </c>
      <c r="B1282" t="s">
        <v>4386</v>
      </c>
      <c r="C1282" t="s">
        <v>109</v>
      </c>
      <c r="D1282" t="s">
        <v>4387</v>
      </c>
      <c r="E1282" t="s">
        <v>4346</v>
      </c>
      <c r="F1282" t="s">
        <v>4284</v>
      </c>
      <c r="G1282" t="s">
        <v>4347</v>
      </c>
      <c r="H1282">
        <v>0.01</v>
      </c>
      <c r="I1282" t="s">
        <v>36</v>
      </c>
      <c r="J1282" t="s">
        <v>36</v>
      </c>
      <c r="K1282" t="s">
        <v>36</v>
      </c>
      <c r="L1282">
        <v>89</v>
      </c>
      <c r="M1282" t="s">
        <v>4399</v>
      </c>
      <c r="N1282" t="s">
        <v>4400</v>
      </c>
      <c r="O1282" t="s">
        <v>4401</v>
      </c>
      <c r="P1282" s="2">
        <v>35325</v>
      </c>
      <c r="Q1282" t="s">
        <v>115</v>
      </c>
      <c r="R1282" t="s">
        <v>143</v>
      </c>
      <c r="T1282" t="s">
        <v>116</v>
      </c>
      <c r="U1282" t="s">
        <v>117</v>
      </c>
      <c r="V1282" t="s">
        <v>36</v>
      </c>
      <c r="W1282" t="s">
        <v>118</v>
      </c>
      <c r="Y1282" t="s">
        <v>4389</v>
      </c>
      <c r="Z1282" t="s">
        <v>98</v>
      </c>
      <c r="AA1282" t="str">
        <f t="shared" ref="AA1282:AA1345" si="41">_xlfn.CONCAT(Z1282, "EMS code: ",B1282)</f>
        <v>Petroleum Hydrocarbons; EMS code: B020</v>
      </c>
      <c r="AB1282" t="s">
        <v>43</v>
      </c>
      <c r="AD1282" t="s">
        <v>44</v>
      </c>
      <c r="AE1282" t="str">
        <f t="shared" si="40"/>
        <v/>
      </c>
    </row>
    <row r="1283" spans="1:31" hidden="1" x14ac:dyDescent="0.35">
      <c r="A1283" t="s">
        <v>4394</v>
      </c>
      <c r="B1283" t="s">
        <v>4386</v>
      </c>
      <c r="C1283" t="s">
        <v>109</v>
      </c>
      <c r="D1283" t="s">
        <v>4387</v>
      </c>
      <c r="E1283" t="s">
        <v>4256</v>
      </c>
      <c r="F1283" t="s">
        <v>4257</v>
      </c>
      <c r="G1283" t="s">
        <v>4257</v>
      </c>
      <c r="H1283">
        <v>1E-3</v>
      </c>
      <c r="I1283" t="s">
        <v>36</v>
      </c>
      <c r="J1283" t="s">
        <v>36</v>
      </c>
      <c r="K1283" t="s">
        <v>36</v>
      </c>
      <c r="L1283">
        <v>117</v>
      </c>
      <c r="M1283" t="s">
        <v>4258</v>
      </c>
      <c r="N1283" t="s">
        <v>4343</v>
      </c>
      <c r="O1283" t="s">
        <v>114</v>
      </c>
      <c r="P1283" s="2">
        <v>35167</v>
      </c>
      <c r="Q1283" t="s">
        <v>3760</v>
      </c>
      <c r="R1283" t="s">
        <v>39</v>
      </c>
      <c r="T1283" t="s">
        <v>116</v>
      </c>
      <c r="U1283" t="s">
        <v>117</v>
      </c>
      <c r="V1283" t="s">
        <v>36</v>
      </c>
      <c r="W1283" t="s">
        <v>118</v>
      </c>
      <c r="Y1283" t="s">
        <v>4389</v>
      </c>
      <c r="Z1283" t="s">
        <v>98</v>
      </c>
      <c r="AA1283" t="str">
        <f t="shared" si="41"/>
        <v>Petroleum Hydrocarbons; EMS code: B020</v>
      </c>
      <c r="AB1283" t="s">
        <v>43</v>
      </c>
      <c r="AD1283" t="s">
        <v>44</v>
      </c>
      <c r="AE1283" t="str">
        <f t="shared" si="40"/>
        <v/>
      </c>
    </row>
    <row r="1284" spans="1:31" hidden="1" x14ac:dyDescent="0.35">
      <c r="A1284" t="s">
        <v>4394</v>
      </c>
      <c r="B1284" t="s">
        <v>4386</v>
      </c>
      <c r="C1284" t="s">
        <v>109</v>
      </c>
      <c r="D1284" t="s">
        <v>4387</v>
      </c>
      <c r="E1284" t="s">
        <v>4406</v>
      </c>
      <c r="F1284" t="s">
        <v>12502</v>
      </c>
      <c r="G1284" t="s">
        <v>4407</v>
      </c>
      <c r="H1284">
        <v>5.0000000000000001E-3</v>
      </c>
      <c r="I1284" t="s">
        <v>36</v>
      </c>
      <c r="J1284" t="s">
        <v>36</v>
      </c>
      <c r="K1284" t="s">
        <v>36</v>
      </c>
      <c r="L1284">
        <v>49</v>
      </c>
      <c r="M1284" t="s">
        <v>4408</v>
      </c>
      <c r="N1284" t="s">
        <v>4409</v>
      </c>
      <c r="O1284" t="s">
        <v>4410</v>
      </c>
      <c r="P1284" s="2">
        <v>42150</v>
      </c>
      <c r="R1284" t="s">
        <v>126</v>
      </c>
      <c r="T1284" t="s">
        <v>116</v>
      </c>
      <c r="U1284" t="s">
        <v>117</v>
      </c>
      <c r="V1284" t="s">
        <v>36</v>
      </c>
      <c r="W1284" t="s">
        <v>118</v>
      </c>
      <c r="Y1284" t="s">
        <v>4389</v>
      </c>
      <c r="Z1284" t="s">
        <v>98</v>
      </c>
      <c r="AA1284" t="str">
        <f t="shared" si="41"/>
        <v>Petroleum Hydrocarbons; EMS code: B020</v>
      </c>
      <c r="AB1284" t="s">
        <v>43</v>
      </c>
      <c r="AD1284" t="s">
        <v>44</v>
      </c>
      <c r="AE1284" t="str">
        <f t="shared" si="40"/>
        <v/>
      </c>
    </row>
    <row r="1285" spans="1:31" hidden="1" x14ac:dyDescent="0.35">
      <c r="A1285" t="s">
        <v>4415</v>
      </c>
      <c r="B1285" t="s">
        <v>4411</v>
      </c>
      <c r="C1285" t="s">
        <v>109</v>
      </c>
      <c r="D1285" t="s">
        <v>4412</v>
      </c>
      <c r="E1285" t="s">
        <v>4406</v>
      </c>
      <c r="F1285" t="s">
        <v>12502</v>
      </c>
      <c r="G1285" t="s">
        <v>4407</v>
      </c>
      <c r="H1285">
        <v>1.4999999999999999E-2</v>
      </c>
      <c r="I1285" t="s">
        <v>36</v>
      </c>
      <c r="J1285" t="s">
        <v>36</v>
      </c>
      <c r="K1285" t="s">
        <v>36</v>
      </c>
      <c r="L1285">
        <v>49</v>
      </c>
      <c r="M1285" t="s">
        <v>4408</v>
      </c>
      <c r="N1285" t="s">
        <v>4409</v>
      </c>
      <c r="O1285" t="s">
        <v>4410</v>
      </c>
      <c r="P1285" s="2">
        <v>42150</v>
      </c>
      <c r="R1285" t="s">
        <v>126</v>
      </c>
      <c r="T1285" t="s">
        <v>116</v>
      </c>
      <c r="U1285" t="s">
        <v>117</v>
      </c>
      <c r="V1285" t="s">
        <v>36</v>
      </c>
      <c r="W1285" t="s">
        <v>118</v>
      </c>
      <c r="Y1285" t="s">
        <v>4414</v>
      </c>
      <c r="Z1285" t="s">
        <v>98</v>
      </c>
      <c r="AA1285" t="str">
        <f t="shared" si="41"/>
        <v>Petroleum Hydrocarbons; EMS code: B021</v>
      </c>
      <c r="AB1285" t="s">
        <v>43</v>
      </c>
      <c r="AD1285" t="s">
        <v>44</v>
      </c>
      <c r="AE1285" t="str">
        <f t="shared" si="40"/>
        <v/>
      </c>
    </row>
    <row r="1286" spans="1:31" hidden="1" x14ac:dyDescent="0.35">
      <c r="A1286" t="s">
        <v>4415</v>
      </c>
      <c r="B1286" t="s">
        <v>4411</v>
      </c>
      <c r="C1286" t="s">
        <v>109</v>
      </c>
      <c r="D1286" t="s">
        <v>4412</v>
      </c>
      <c r="E1286" t="s">
        <v>4395</v>
      </c>
      <c r="F1286" t="s">
        <v>4350</v>
      </c>
      <c r="G1286" t="s">
        <v>4350</v>
      </c>
      <c r="H1286">
        <v>1E-3</v>
      </c>
      <c r="I1286" t="s">
        <v>36</v>
      </c>
      <c r="J1286" t="s">
        <v>36</v>
      </c>
      <c r="K1286" t="s">
        <v>36</v>
      </c>
      <c r="L1286">
        <v>20</v>
      </c>
      <c r="M1286" t="s">
        <v>4396</v>
      </c>
      <c r="N1286" t="s">
        <v>4397</v>
      </c>
      <c r="O1286" t="s">
        <v>4398</v>
      </c>
      <c r="P1286" s="2">
        <v>35167</v>
      </c>
      <c r="Q1286" t="s">
        <v>319</v>
      </c>
      <c r="R1286" t="s">
        <v>39</v>
      </c>
      <c r="T1286" t="s">
        <v>116</v>
      </c>
      <c r="U1286" t="s">
        <v>117</v>
      </c>
      <c r="V1286" t="s">
        <v>36</v>
      </c>
      <c r="W1286" t="s">
        <v>118</v>
      </c>
      <c r="Y1286" t="s">
        <v>4414</v>
      </c>
      <c r="Z1286" t="s">
        <v>98</v>
      </c>
      <c r="AA1286" t="str">
        <f t="shared" si="41"/>
        <v>Petroleum Hydrocarbons; EMS code: B021</v>
      </c>
      <c r="AB1286" t="s">
        <v>43</v>
      </c>
      <c r="AD1286" t="s">
        <v>44</v>
      </c>
      <c r="AE1286" t="str">
        <f t="shared" si="40"/>
        <v/>
      </c>
    </row>
    <row r="1287" spans="1:31" hidden="1" x14ac:dyDescent="0.35">
      <c r="A1287" t="s">
        <v>4415</v>
      </c>
      <c r="B1287" t="s">
        <v>4411</v>
      </c>
      <c r="C1287" t="s">
        <v>109</v>
      </c>
      <c r="D1287" t="s">
        <v>4412</v>
      </c>
      <c r="E1287" t="s">
        <v>4346</v>
      </c>
      <c r="F1287" t="s">
        <v>4284</v>
      </c>
      <c r="G1287" t="s">
        <v>4347</v>
      </c>
      <c r="H1287">
        <v>0.01</v>
      </c>
      <c r="I1287" t="s">
        <v>36</v>
      </c>
      <c r="J1287" t="s">
        <v>36</v>
      </c>
      <c r="K1287" t="s">
        <v>36</v>
      </c>
      <c r="L1287">
        <v>89</v>
      </c>
      <c r="M1287" t="s">
        <v>4417</v>
      </c>
      <c r="N1287" t="s">
        <v>4400</v>
      </c>
      <c r="O1287" t="s">
        <v>4401</v>
      </c>
      <c r="P1287" s="2">
        <v>35325</v>
      </c>
      <c r="Q1287" t="s">
        <v>115</v>
      </c>
      <c r="R1287" t="s">
        <v>143</v>
      </c>
      <c r="T1287" t="s">
        <v>116</v>
      </c>
      <c r="U1287" t="s">
        <v>117</v>
      </c>
      <c r="V1287" t="s">
        <v>36</v>
      </c>
      <c r="W1287" t="s">
        <v>118</v>
      </c>
      <c r="Y1287" t="s">
        <v>4414</v>
      </c>
      <c r="Z1287" t="s">
        <v>98</v>
      </c>
      <c r="AA1287" t="str">
        <f t="shared" si="41"/>
        <v>Petroleum Hydrocarbons; EMS code: B021</v>
      </c>
      <c r="AB1287" t="s">
        <v>43</v>
      </c>
      <c r="AD1287" t="s">
        <v>44</v>
      </c>
      <c r="AE1287" t="str">
        <f t="shared" si="40"/>
        <v/>
      </c>
    </row>
    <row r="1288" spans="1:31" hidden="1" x14ac:dyDescent="0.35">
      <c r="A1288" t="s">
        <v>4415</v>
      </c>
      <c r="B1288" t="s">
        <v>4411</v>
      </c>
      <c r="C1288" t="s">
        <v>109</v>
      </c>
      <c r="D1288" t="s">
        <v>4412</v>
      </c>
      <c r="E1288" t="s">
        <v>4256</v>
      </c>
      <c r="F1288" t="s">
        <v>4257</v>
      </c>
      <c r="G1288" t="s">
        <v>4257</v>
      </c>
      <c r="H1288">
        <v>2E-3</v>
      </c>
      <c r="I1288" t="s">
        <v>36</v>
      </c>
      <c r="J1288" t="s">
        <v>36</v>
      </c>
      <c r="K1288" t="s">
        <v>36</v>
      </c>
      <c r="L1288">
        <v>117</v>
      </c>
      <c r="M1288" t="s">
        <v>4258</v>
      </c>
      <c r="N1288" t="s">
        <v>4343</v>
      </c>
      <c r="O1288" t="s">
        <v>114</v>
      </c>
      <c r="P1288" s="2">
        <v>35167</v>
      </c>
      <c r="Q1288" t="s">
        <v>3760</v>
      </c>
      <c r="R1288" t="s">
        <v>39</v>
      </c>
      <c r="T1288" t="s">
        <v>116</v>
      </c>
      <c r="U1288" t="s">
        <v>117</v>
      </c>
      <c r="V1288" t="s">
        <v>36</v>
      </c>
      <c r="W1288" t="s">
        <v>118</v>
      </c>
      <c r="Y1288" t="s">
        <v>4414</v>
      </c>
      <c r="Z1288" t="s">
        <v>98</v>
      </c>
      <c r="AA1288" t="str">
        <f t="shared" si="41"/>
        <v>Petroleum Hydrocarbons; EMS code: B021</v>
      </c>
      <c r="AB1288" t="s">
        <v>43</v>
      </c>
      <c r="AD1288" t="s">
        <v>44</v>
      </c>
      <c r="AE1288" t="str">
        <f t="shared" si="40"/>
        <v/>
      </c>
    </row>
    <row r="1289" spans="1:31" hidden="1" x14ac:dyDescent="0.35">
      <c r="A1289" t="s">
        <v>4415</v>
      </c>
      <c r="B1289" t="s">
        <v>4411</v>
      </c>
      <c r="C1289" t="s">
        <v>109</v>
      </c>
      <c r="D1289" t="s">
        <v>4412</v>
      </c>
      <c r="E1289" t="s">
        <v>4390</v>
      </c>
      <c r="F1289" t="s">
        <v>4391</v>
      </c>
      <c r="G1289" t="s">
        <v>4392</v>
      </c>
      <c r="H1289">
        <v>0.01</v>
      </c>
      <c r="I1289" t="s">
        <v>36</v>
      </c>
      <c r="J1289" t="s">
        <v>36</v>
      </c>
      <c r="K1289" t="s">
        <v>36</v>
      </c>
      <c r="L1289">
        <v>228</v>
      </c>
      <c r="O1289" t="s">
        <v>4393</v>
      </c>
      <c r="P1289" s="2">
        <v>40165</v>
      </c>
      <c r="R1289" t="s">
        <v>126</v>
      </c>
      <c r="T1289" t="s">
        <v>116</v>
      </c>
      <c r="U1289" t="s">
        <v>117</v>
      </c>
      <c r="V1289" t="s">
        <v>36</v>
      </c>
      <c r="W1289" t="s">
        <v>118</v>
      </c>
      <c r="Y1289" t="s">
        <v>4414</v>
      </c>
      <c r="Z1289" t="s">
        <v>98</v>
      </c>
      <c r="AA1289" t="str">
        <f t="shared" si="41"/>
        <v>Petroleum Hydrocarbons; EMS code: B021</v>
      </c>
      <c r="AB1289" t="s">
        <v>43</v>
      </c>
      <c r="AD1289" t="s">
        <v>44</v>
      </c>
      <c r="AE1289" t="str">
        <f t="shared" si="40"/>
        <v/>
      </c>
    </row>
    <row r="1290" spans="1:31" hidden="1" x14ac:dyDescent="0.35">
      <c r="A1290" t="s">
        <v>4421</v>
      </c>
      <c r="B1290" t="s">
        <v>4418</v>
      </c>
      <c r="C1290" t="s">
        <v>109</v>
      </c>
      <c r="D1290" t="s">
        <v>4419</v>
      </c>
      <c r="E1290" t="s">
        <v>4256</v>
      </c>
      <c r="F1290" t="s">
        <v>4257</v>
      </c>
      <c r="G1290" t="s">
        <v>4257</v>
      </c>
      <c r="H1290">
        <v>3.0000000000000001E-3</v>
      </c>
      <c r="I1290" t="s">
        <v>36</v>
      </c>
      <c r="J1290" t="s">
        <v>36</v>
      </c>
      <c r="K1290" t="s">
        <v>36</v>
      </c>
      <c r="L1290">
        <v>26</v>
      </c>
      <c r="M1290" t="s">
        <v>4258</v>
      </c>
      <c r="N1290" t="s">
        <v>4420</v>
      </c>
      <c r="O1290" t="s">
        <v>3916</v>
      </c>
      <c r="P1290" s="2">
        <v>35167</v>
      </c>
      <c r="Q1290" t="s">
        <v>115</v>
      </c>
      <c r="R1290" t="s">
        <v>39</v>
      </c>
      <c r="T1290" t="s">
        <v>116</v>
      </c>
      <c r="U1290" t="s">
        <v>117</v>
      </c>
      <c r="V1290" t="s">
        <v>36</v>
      </c>
      <c r="W1290" t="s">
        <v>118</v>
      </c>
      <c r="Y1290" t="s">
        <v>4422</v>
      </c>
      <c r="Z1290" t="s">
        <v>4855</v>
      </c>
      <c r="AA1290" t="str">
        <f t="shared" si="41"/>
        <v>Volatile Organic Compounds (VOCs); EMS code: B022</v>
      </c>
      <c r="AB1290" t="s">
        <v>43</v>
      </c>
      <c r="AD1290" t="s">
        <v>44</v>
      </c>
      <c r="AE1290" t="str">
        <f t="shared" si="40"/>
        <v/>
      </c>
    </row>
    <row r="1291" spans="1:31" hidden="1" x14ac:dyDescent="0.35">
      <c r="A1291" t="s">
        <v>4421</v>
      </c>
      <c r="B1291" t="s">
        <v>4418</v>
      </c>
      <c r="C1291" t="s">
        <v>109</v>
      </c>
      <c r="D1291" t="s">
        <v>4419</v>
      </c>
      <c r="E1291" t="s">
        <v>4346</v>
      </c>
      <c r="F1291" t="s">
        <v>4284</v>
      </c>
      <c r="G1291" t="s">
        <v>4347</v>
      </c>
      <c r="H1291">
        <v>0.05</v>
      </c>
      <c r="I1291" t="s">
        <v>36</v>
      </c>
      <c r="J1291" t="s">
        <v>36</v>
      </c>
      <c r="K1291" t="s">
        <v>36</v>
      </c>
      <c r="L1291">
        <v>43</v>
      </c>
      <c r="M1291" t="s">
        <v>4408</v>
      </c>
      <c r="N1291" t="s">
        <v>4292</v>
      </c>
      <c r="O1291" t="s">
        <v>3324</v>
      </c>
      <c r="P1291" s="2">
        <v>42188</v>
      </c>
      <c r="R1291" t="s">
        <v>126</v>
      </c>
      <c r="T1291" t="s">
        <v>116</v>
      </c>
      <c r="U1291" t="s">
        <v>117</v>
      </c>
      <c r="V1291" t="s">
        <v>36</v>
      </c>
      <c r="W1291" t="s">
        <v>118</v>
      </c>
      <c r="Y1291" t="s">
        <v>4422</v>
      </c>
      <c r="Z1291" t="s">
        <v>4855</v>
      </c>
      <c r="AA1291" t="str">
        <f t="shared" si="41"/>
        <v>Volatile Organic Compounds (VOCs); EMS code: B022</v>
      </c>
      <c r="AB1291" t="s">
        <v>43</v>
      </c>
      <c r="AD1291" t="s">
        <v>44</v>
      </c>
      <c r="AE1291" t="str">
        <f t="shared" si="40"/>
        <v/>
      </c>
    </row>
    <row r="1292" spans="1:31" hidden="1" x14ac:dyDescent="0.35">
      <c r="A1292" t="s">
        <v>4430</v>
      </c>
      <c r="B1292" t="s">
        <v>4428</v>
      </c>
      <c r="C1292" t="s">
        <v>109</v>
      </c>
      <c r="D1292" t="s">
        <v>4429</v>
      </c>
      <c r="E1292" t="s">
        <v>4256</v>
      </c>
      <c r="F1292" t="s">
        <v>4257</v>
      </c>
      <c r="G1292" t="s">
        <v>4257</v>
      </c>
      <c r="H1292">
        <v>3.0000000000000001E-3</v>
      </c>
      <c r="I1292" t="s">
        <v>36</v>
      </c>
      <c r="J1292" t="s">
        <v>36</v>
      </c>
      <c r="K1292" t="s">
        <v>36</v>
      </c>
      <c r="L1292">
        <v>27</v>
      </c>
      <c r="M1292" t="s">
        <v>4258</v>
      </c>
      <c r="N1292" t="s">
        <v>4343</v>
      </c>
      <c r="O1292" t="s">
        <v>3916</v>
      </c>
      <c r="P1292" s="2">
        <v>35167</v>
      </c>
      <c r="Q1292" t="s">
        <v>3760</v>
      </c>
      <c r="R1292" t="s">
        <v>39</v>
      </c>
      <c r="T1292" t="s">
        <v>116</v>
      </c>
      <c r="U1292" t="s">
        <v>117</v>
      </c>
      <c r="V1292" t="s">
        <v>36</v>
      </c>
      <c r="W1292" t="s">
        <v>118</v>
      </c>
      <c r="Y1292" t="s">
        <v>4431</v>
      </c>
      <c r="Z1292" t="s">
        <v>4855</v>
      </c>
      <c r="AA1292" t="str">
        <f t="shared" si="41"/>
        <v>Volatile Organic Compounds (VOCs); EMS code: B025</v>
      </c>
      <c r="AB1292" t="s">
        <v>43</v>
      </c>
      <c r="AD1292" t="s">
        <v>44</v>
      </c>
      <c r="AE1292" t="str">
        <f t="shared" si="40"/>
        <v/>
      </c>
    </row>
    <row r="1293" spans="1:31" hidden="1" x14ac:dyDescent="0.35">
      <c r="A1293" t="s">
        <v>4430</v>
      </c>
      <c r="B1293" t="s">
        <v>4428</v>
      </c>
      <c r="C1293" t="s">
        <v>109</v>
      </c>
      <c r="D1293" t="s">
        <v>4429</v>
      </c>
      <c r="E1293" t="s">
        <v>4346</v>
      </c>
      <c r="F1293" t="s">
        <v>4284</v>
      </c>
      <c r="G1293" t="s">
        <v>4347</v>
      </c>
      <c r="H1293">
        <v>0.05</v>
      </c>
      <c r="I1293" t="s">
        <v>36</v>
      </c>
      <c r="J1293" t="s">
        <v>36</v>
      </c>
      <c r="K1293" t="s">
        <v>36</v>
      </c>
      <c r="L1293">
        <v>43</v>
      </c>
      <c r="M1293" t="s">
        <v>4408</v>
      </c>
      <c r="N1293" t="s">
        <v>4292</v>
      </c>
      <c r="O1293" t="s">
        <v>3324</v>
      </c>
      <c r="P1293" s="2">
        <v>42188</v>
      </c>
      <c r="R1293" t="s">
        <v>126</v>
      </c>
      <c r="T1293" t="s">
        <v>116</v>
      </c>
      <c r="U1293" t="s">
        <v>117</v>
      </c>
      <c r="V1293" t="s">
        <v>36</v>
      </c>
      <c r="W1293" t="s">
        <v>118</v>
      </c>
      <c r="Y1293" t="s">
        <v>4431</v>
      </c>
      <c r="Z1293" t="s">
        <v>4855</v>
      </c>
      <c r="AA1293" t="str">
        <f t="shared" si="41"/>
        <v>Volatile Organic Compounds (VOCs); EMS code: B025</v>
      </c>
      <c r="AB1293" t="s">
        <v>43</v>
      </c>
      <c r="AD1293" t="s">
        <v>44</v>
      </c>
      <c r="AE1293" t="str">
        <f t="shared" si="40"/>
        <v/>
      </c>
    </row>
    <row r="1294" spans="1:31" hidden="1" x14ac:dyDescent="0.35">
      <c r="A1294" t="s">
        <v>4437</v>
      </c>
      <c r="B1294" t="s">
        <v>4433</v>
      </c>
      <c r="C1294" t="s">
        <v>109</v>
      </c>
      <c r="D1294" t="s">
        <v>4434</v>
      </c>
      <c r="E1294" t="s">
        <v>4346</v>
      </c>
      <c r="F1294" t="s">
        <v>4284</v>
      </c>
      <c r="G1294" t="s">
        <v>4347</v>
      </c>
      <c r="H1294">
        <v>0.05</v>
      </c>
      <c r="I1294" t="s">
        <v>36</v>
      </c>
      <c r="J1294" t="s">
        <v>36</v>
      </c>
      <c r="K1294" t="s">
        <v>36</v>
      </c>
      <c r="L1294">
        <v>43</v>
      </c>
      <c r="M1294" t="s">
        <v>4408</v>
      </c>
      <c r="N1294" t="s">
        <v>4292</v>
      </c>
      <c r="O1294" t="s">
        <v>3324</v>
      </c>
      <c r="P1294" s="2">
        <v>42188</v>
      </c>
      <c r="R1294" t="s">
        <v>126</v>
      </c>
      <c r="T1294" t="s">
        <v>116</v>
      </c>
      <c r="U1294" t="s">
        <v>117</v>
      </c>
      <c r="V1294" t="s">
        <v>36</v>
      </c>
      <c r="W1294" t="s">
        <v>118</v>
      </c>
      <c r="Y1294" t="s">
        <v>4436</v>
      </c>
      <c r="Z1294" t="s">
        <v>4855</v>
      </c>
      <c r="AA1294" t="str">
        <f t="shared" si="41"/>
        <v>Volatile Organic Compounds (VOCs); EMS code: B026</v>
      </c>
      <c r="AB1294" t="s">
        <v>43</v>
      </c>
      <c r="AD1294" t="s">
        <v>44</v>
      </c>
      <c r="AE1294" t="str">
        <f t="shared" si="40"/>
        <v/>
      </c>
    </row>
    <row r="1295" spans="1:31" hidden="1" x14ac:dyDescent="0.35">
      <c r="A1295" t="s">
        <v>4437</v>
      </c>
      <c r="B1295" t="s">
        <v>4433</v>
      </c>
      <c r="C1295" t="s">
        <v>109</v>
      </c>
      <c r="D1295" t="s">
        <v>4434</v>
      </c>
      <c r="E1295" t="s">
        <v>4256</v>
      </c>
      <c r="F1295" t="s">
        <v>4257</v>
      </c>
      <c r="G1295" t="s">
        <v>4257</v>
      </c>
      <c r="H1295">
        <v>3.0000000000000001E-3</v>
      </c>
      <c r="I1295" t="s">
        <v>36</v>
      </c>
      <c r="J1295" t="s">
        <v>36</v>
      </c>
      <c r="K1295" t="s">
        <v>36</v>
      </c>
      <c r="L1295">
        <v>27</v>
      </c>
      <c r="M1295" t="s">
        <v>4258</v>
      </c>
      <c r="N1295" t="s">
        <v>4343</v>
      </c>
      <c r="O1295" t="s">
        <v>3916</v>
      </c>
      <c r="P1295" s="2">
        <v>35167</v>
      </c>
      <c r="Q1295" t="s">
        <v>3760</v>
      </c>
      <c r="R1295" t="s">
        <v>39</v>
      </c>
      <c r="T1295" t="s">
        <v>116</v>
      </c>
      <c r="U1295" t="s">
        <v>117</v>
      </c>
      <c r="V1295" t="s">
        <v>36</v>
      </c>
      <c r="W1295" t="s">
        <v>118</v>
      </c>
      <c r="Y1295" t="s">
        <v>4436</v>
      </c>
      <c r="Z1295" t="s">
        <v>4855</v>
      </c>
      <c r="AA1295" t="str">
        <f t="shared" si="41"/>
        <v>Volatile Organic Compounds (VOCs); EMS code: B026</v>
      </c>
      <c r="AB1295" t="s">
        <v>43</v>
      </c>
      <c r="AD1295" t="s">
        <v>44</v>
      </c>
      <c r="AE1295" t="str">
        <f t="shared" si="40"/>
        <v/>
      </c>
    </row>
    <row r="1296" spans="1:31" hidden="1" x14ac:dyDescent="0.35">
      <c r="A1296" t="s">
        <v>4448</v>
      </c>
      <c r="B1296" t="s">
        <v>4443</v>
      </c>
      <c r="C1296" t="s">
        <v>109</v>
      </c>
      <c r="D1296" t="s">
        <v>4444</v>
      </c>
      <c r="E1296" t="s">
        <v>4256</v>
      </c>
      <c r="F1296" t="s">
        <v>4257</v>
      </c>
      <c r="G1296" t="s">
        <v>4257</v>
      </c>
      <c r="H1296">
        <v>0.1</v>
      </c>
      <c r="I1296" t="s">
        <v>36</v>
      </c>
      <c r="J1296" t="s">
        <v>36</v>
      </c>
      <c r="K1296" t="s">
        <v>36</v>
      </c>
      <c r="L1296">
        <v>1</v>
      </c>
      <c r="M1296" t="s">
        <v>4343</v>
      </c>
      <c r="N1296" t="s">
        <v>4343</v>
      </c>
      <c r="O1296" t="s">
        <v>4447</v>
      </c>
      <c r="P1296" s="2">
        <v>44924</v>
      </c>
      <c r="R1296" t="s">
        <v>39</v>
      </c>
      <c r="T1296" t="s">
        <v>116</v>
      </c>
      <c r="U1296" t="s">
        <v>117</v>
      </c>
      <c r="V1296" t="s">
        <v>36</v>
      </c>
      <c r="W1296" t="s">
        <v>118</v>
      </c>
      <c r="Y1296" t="s">
        <v>5497</v>
      </c>
      <c r="Z1296" t="s">
        <v>1547</v>
      </c>
      <c r="AA1296" t="str">
        <f t="shared" si="41"/>
        <v>Organics; EMS code: B028</v>
      </c>
      <c r="AB1296" t="s">
        <v>43</v>
      </c>
      <c r="AD1296" t="s">
        <v>44</v>
      </c>
      <c r="AE1296" t="str">
        <f t="shared" si="40"/>
        <v/>
      </c>
    </row>
    <row r="1297" spans="1:31" hidden="1" x14ac:dyDescent="0.35">
      <c r="A1297" t="s">
        <v>4467</v>
      </c>
      <c r="B1297" t="s">
        <v>4462</v>
      </c>
      <c r="C1297" t="s">
        <v>109</v>
      </c>
      <c r="D1297" t="s">
        <v>4463</v>
      </c>
      <c r="E1297" t="s">
        <v>4256</v>
      </c>
      <c r="F1297" t="s">
        <v>4257</v>
      </c>
      <c r="G1297" t="s">
        <v>4257</v>
      </c>
      <c r="H1297">
        <v>0.1</v>
      </c>
      <c r="I1297" t="s">
        <v>36</v>
      </c>
      <c r="J1297" t="s">
        <v>36</v>
      </c>
      <c r="K1297" t="s">
        <v>36</v>
      </c>
      <c r="L1297">
        <v>1</v>
      </c>
      <c r="M1297" t="s">
        <v>4343</v>
      </c>
      <c r="N1297" t="s">
        <v>4343</v>
      </c>
      <c r="O1297" t="s">
        <v>4447</v>
      </c>
      <c r="P1297" s="2">
        <v>44924</v>
      </c>
      <c r="R1297" t="s">
        <v>39</v>
      </c>
      <c r="T1297" t="s">
        <v>116</v>
      </c>
      <c r="U1297" t="s">
        <v>117</v>
      </c>
      <c r="V1297" t="s">
        <v>36</v>
      </c>
      <c r="W1297" t="s">
        <v>118</v>
      </c>
      <c r="Y1297" t="s">
        <v>4465</v>
      </c>
      <c r="Z1297" t="s">
        <v>4855</v>
      </c>
      <c r="AA1297" t="str">
        <f t="shared" si="41"/>
        <v>Volatile Organic Compounds (VOCs); EMS code: B037</v>
      </c>
      <c r="AB1297" t="s">
        <v>43</v>
      </c>
      <c r="AD1297" t="s">
        <v>44</v>
      </c>
      <c r="AE1297" t="str">
        <f t="shared" si="40"/>
        <v/>
      </c>
    </row>
    <row r="1298" spans="1:31" hidden="1" x14ac:dyDescent="0.35">
      <c r="A1298" t="s">
        <v>4471</v>
      </c>
      <c r="B1298" t="s">
        <v>4468</v>
      </c>
      <c r="C1298" t="s">
        <v>109</v>
      </c>
      <c r="D1298" t="s">
        <v>4469</v>
      </c>
      <c r="E1298" t="s">
        <v>4256</v>
      </c>
      <c r="F1298" t="s">
        <v>4257</v>
      </c>
      <c r="G1298" t="s">
        <v>4257</v>
      </c>
      <c r="H1298">
        <v>0.05</v>
      </c>
      <c r="I1298" t="s">
        <v>36</v>
      </c>
      <c r="J1298" t="s">
        <v>36</v>
      </c>
      <c r="K1298" t="s">
        <v>36</v>
      </c>
      <c r="L1298">
        <v>1</v>
      </c>
      <c r="M1298" t="s">
        <v>4343</v>
      </c>
      <c r="N1298" t="s">
        <v>4343</v>
      </c>
      <c r="O1298" t="s">
        <v>4447</v>
      </c>
      <c r="P1298" s="2">
        <v>44924</v>
      </c>
      <c r="R1298" t="s">
        <v>39</v>
      </c>
      <c r="T1298" t="s">
        <v>116</v>
      </c>
      <c r="U1298" t="s">
        <v>117</v>
      </c>
      <c r="V1298" t="s">
        <v>36</v>
      </c>
      <c r="W1298" t="s">
        <v>118</v>
      </c>
      <c r="Y1298" t="s">
        <v>4422</v>
      </c>
      <c r="Z1298" t="s">
        <v>4855</v>
      </c>
      <c r="AA1298" t="str">
        <f t="shared" si="41"/>
        <v>Volatile Organic Compounds (VOCs); EMS code: B039</v>
      </c>
      <c r="AB1298" t="s">
        <v>43</v>
      </c>
      <c r="AD1298" t="s">
        <v>44</v>
      </c>
      <c r="AE1298" t="str">
        <f t="shared" si="40"/>
        <v/>
      </c>
    </row>
    <row r="1299" spans="1:31" hidden="1" x14ac:dyDescent="0.35">
      <c r="A1299" t="s">
        <v>4513</v>
      </c>
      <c r="B1299" t="s">
        <v>4511</v>
      </c>
      <c r="C1299" t="s">
        <v>109</v>
      </c>
      <c r="D1299" t="s">
        <v>4512</v>
      </c>
      <c r="E1299" t="s">
        <v>2347</v>
      </c>
      <c r="F1299" t="s">
        <v>2348</v>
      </c>
      <c r="G1299" t="s">
        <v>2349</v>
      </c>
      <c r="H1299">
        <v>0.05</v>
      </c>
      <c r="I1299" t="s">
        <v>36</v>
      </c>
      <c r="J1299" t="s">
        <v>36</v>
      </c>
      <c r="K1299" t="s">
        <v>36</v>
      </c>
      <c r="L1299">
        <v>14</v>
      </c>
      <c r="M1299" t="s">
        <v>3073</v>
      </c>
      <c r="N1299" t="s">
        <v>3124</v>
      </c>
      <c r="O1299" t="s">
        <v>3125</v>
      </c>
      <c r="P1299" s="2">
        <v>44725</v>
      </c>
      <c r="R1299" t="s">
        <v>39</v>
      </c>
      <c r="T1299" t="s">
        <v>116</v>
      </c>
      <c r="U1299" t="s">
        <v>117</v>
      </c>
      <c r="V1299" t="s">
        <v>36</v>
      </c>
      <c r="W1299" t="s">
        <v>118</v>
      </c>
      <c r="Y1299" t="s">
        <v>4514</v>
      </c>
      <c r="Z1299" t="s">
        <v>2354</v>
      </c>
      <c r="AA1299" t="str">
        <f t="shared" si="41"/>
        <v>Pesticides; EMS code: B051</v>
      </c>
      <c r="AB1299" t="s">
        <v>43</v>
      </c>
      <c r="AD1299" t="s">
        <v>44</v>
      </c>
      <c r="AE1299" t="str">
        <f t="shared" si="40"/>
        <v/>
      </c>
    </row>
    <row r="1300" spans="1:31" hidden="1" x14ac:dyDescent="0.35">
      <c r="A1300" t="s">
        <v>5104</v>
      </c>
      <c r="B1300" t="s">
        <v>5099</v>
      </c>
      <c r="C1300" t="s">
        <v>109</v>
      </c>
      <c r="D1300" t="s">
        <v>5100</v>
      </c>
      <c r="E1300" t="s">
        <v>3665</v>
      </c>
      <c r="F1300" t="s">
        <v>12466</v>
      </c>
      <c r="G1300" t="s">
        <v>3666</v>
      </c>
      <c r="H1300">
        <v>0.08</v>
      </c>
      <c r="I1300" t="s">
        <v>36</v>
      </c>
      <c r="J1300" t="s">
        <v>36</v>
      </c>
      <c r="K1300" t="s">
        <v>36</v>
      </c>
      <c r="L1300">
        <v>245</v>
      </c>
      <c r="M1300" t="s">
        <v>3772</v>
      </c>
      <c r="N1300" t="s">
        <v>1268</v>
      </c>
      <c r="O1300" t="s">
        <v>2750</v>
      </c>
      <c r="P1300" s="2">
        <v>35488</v>
      </c>
      <c r="Q1300" t="s">
        <v>133</v>
      </c>
      <c r="R1300" t="s">
        <v>143</v>
      </c>
      <c r="T1300" t="s">
        <v>116</v>
      </c>
      <c r="U1300" t="s">
        <v>117</v>
      </c>
      <c r="V1300" t="s">
        <v>36</v>
      </c>
      <c r="W1300" t="s">
        <v>118</v>
      </c>
      <c r="Y1300" t="s">
        <v>5090</v>
      </c>
      <c r="Z1300" t="s">
        <v>6234</v>
      </c>
      <c r="AA1300" t="str">
        <f t="shared" si="41"/>
        <v>Metals - Total; EMS code: BA-T</v>
      </c>
      <c r="AB1300" t="s">
        <v>43</v>
      </c>
      <c r="AC1300" t="s">
        <v>268</v>
      </c>
      <c r="AD1300" t="s">
        <v>44</v>
      </c>
      <c r="AE1300" t="str">
        <f t="shared" si="40"/>
        <v/>
      </c>
    </row>
    <row r="1301" spans="1:31" hidden="1" x14ac:dyDescent="0.35">
      <c r="A1301" t="s">
        <v>5104</v>
      </c>
      <c r="B1301" t="s">
        <v>5099</v>
      </c>
      <c r="C1301" t="s">
        <v>109</v>
      </c>
      <c r="D1301" t="s">
        <v>5100</v>
      </c>
      <c r="E1301" t="s">
        <v>3536</v>
      </c>
      <c r="F1301" t="s">
        <v>3537</v>
      </c>
      <c r="G1301" t="s">
        <v>3538</v>
      </c>
      <c r="H1301">
        <v>0.5</v>
      </c>
      <c r="I1301" t="s">
        <v>36</v>
      </c>
      <c r="J1301" t="s">
        <v>36</v>
      </c>
      <c r="K1301" t="s">
        <v>36</v>
      </c>
      <c r="L1301">
        <v>103</v>
      </c>
      <c r="M1301" t="s">
        <v>3539</v>
      </c>
      <c r="N1301" t="s">
        <v>3540</v>
      </c>
      <c r="O1301" t="s">
        <v>3541</v>
      </c>
      <c r="P1301" s="2">
        <v>43109</v>
      </c>
      <c r="R1301" t="s">
        <v>1090</v>
      </c>
      <c r="T1301" t="s">
        <v>116</v>
      </c>
      <c r="U1301" t="s">
        <v>117</v>
      </c>
      <c r="V1301" t="s">
        <v>36</v>
      </c>
      <c r="W1301" t="s">
        <v>118</v>
      </c>
      <c r="Y1301" t="s">
        <v>5090</v>
      </c>
      <c r="Z1301" t="s">
        <v>6234</v>
      </c>
      <c r="AA1301" t="str">
        <f t="shared" si="41"/>
        <v>Metals - Total; EMS code: BA-T</v>
      </c>
      <c r="AB1301" t="s">
        <v>43</v>
      </c>
      <c r="AC1301" t="s">
        <v>268</v>
      </c>
      <c r="AD1301" t="s">
        <v>44</v>
      </c>
      <c r="AE1301" t="str">
        <f t="shared" si="40"/>
        <v/>
      </c>
    </row>
    <row r="1302" spans="1:31" hidden="1" x14ac:dyDescent="0.35">
      <c r="A1302" t="s">
        <v>5104</v>
      </c>
      <c r="B1302" t="s">
        <v>5099</v>
      </c>
      <c r="C1302" t="s">
        <v>109</v>
      </c>
      <c r="D1302" t="s">
        <v>5100</v>
      </c>
      <c r="E1302" t="s">
        <v>3597</v>
      </c>
      <c r="F1302" t="s">
        <v>12454</v>
      </c>
      <c r="G1302" t="s">
        <v>3598</v>
      </c>
      <c r="H1302">
        <v>0.2</v>
      </c>
      <c r="I1302" t="s">
        <v>36</v>
      </c>
      <c r="J1302" t="s">
        <v>36</v>
      </c>
      <c r="K1302" t="s">
        <v>36</v>
      </c>
      <c r="L1302">
        <v>2642</v>
      </c>
      <c r="M1302" t="s">
        <v>3599</v>
      </c>
      <c r="N1302" t="s">
        <v>3600</v>
      </c>
      <c r="O1302" t="s">
        <v>3601</v>
      </c>
      <c r="P1302" s="2">
        <v>35389</v>
      </c>
      <c r="Q1302" t="s">
        <v>133</v>
      </c>
      <c r="R1302" t="s">
        <v>143</v>
      </c>
      <c r="T1302" t="s">
        <v>116</v>
      </c>
      <c r="U1302" t="s">
        <v>117</v>
      </c>
      <c r="V1302" t="s">
        <v>36</v>
      </c>
      <c r="W1302" t="s">
        <v>118</v>
      </c>
      <c r="Y1302" t="s">
        <v>5090</v>
      </c>
      <c r="Z1302" t="s">
        <v>6234</v>
      </c>
      <c r="AA1302" t="str">
        <f t="shared" si="41"/>
        <v>Metals - Total; EMS code: BA-T</v>
      </c>
      <c r="AB1302" t="s">
        <v>43</v>
      </c>
      <c r="AC1302" t="s">
        <v>268</v>
      </c>
      <c r="AD1302" t="s">
        <v>44</v>
      </c>
      <c r="AE1302" t="str">
        <f t="shared" si="40"/>
        <v/>
      </c>
    </row>
    <row r="1303" spans="1:31" hidden="1" x14ac:dyDescent="0.35">
      <c r="A1303" t="s">
        <v>5104</v>
      </c>
      <c r="B1303" t="s">
        <v>5099</v>
      </c>
      <c r="C1303" t="s">
        <v>109</v>
      </c>
      <c r="D1303" t="s">
        <v>5100</v>
      </c>
      <c r="E1303" t="s">
        <v>3669</v>
      </c>
      <c r="F1303" t="s">
        <v>12467</v>
      </c>
      <c r="G1303" t="s">
        <v>3670</v>
      </c>
      <c r="H1303">
        <v>1</v>
      </c>
      <c r="I1303" t="s">
        <v>36</v>
      </c>
      <c r="J1303" t="s">
        <v>36</v>
      </c>
      <c r="K1303" t="s">
        <v>36</v>
      </c>
      <c r="L1303">
        <v>1</v>
      </c>
      <c r="O1303" t="s">
        <v>3572</v>
      </c>
      <c r="P1303" s="2">
        <v>36112</v>
      </c>
      <c r="R1303" t="s">
        <v>187</v>
      </c>
      <c r="T1303" t="s">
        <v>116</v>
      </c>
      <c r="U1303" t="s">
        <v>117</v>
      </c>
      <c r="V1303" t="s">
        <v>36</v>
      </c>
      <c r="W1303" t="s">
        <v>118</v>
      </c>
      <c r="Y1303" t="s">
        <v>5090</v>
      </c>
      <c r="Z1303" t="s">
        <v>6234</v>
      </c>
      <c r="AA1303" t="str">
        <f t="shared" si="41"/>
        <v>Metals - Total; EMS code: BA-T</v>
      </c>
      <c r="AB1303" t="s">
        <v>43</v>
      </c>
      <c r="AC1303" t="s">
        <v>268</v>
      </c>
      <c r="AD1303" t="s">
        <v>44</v>
      </c>
      <c r="AE1303" t="str">
        <f t="shared" si="40"/>
        <v/>
      </c>
    </row>
    <row r="1304" spans="1:31" hidden="1" x14ac:dyDescent="0.35">
      <c r="A1304" t="s">
        <v>5104</v>
      </c>
      <c r="B1304" t="s">
        <v>5099</v>
      </c>
      <c r="C1304" t="s">
        <v>109</v>
      </c>
      <c r="D1304" t="s">
        <v>5100</v>
      </c>
      <c r="E1304" t="s">
        <v>3627</v>
      </c>
      <c r="F1304" t="s">
        <v>12459</v>
      </c>
      <c r="G1304" t="s">
        <v>3628</v>
      </c>
      <c r="H1304">
        <v>0.1</v>
      </c>
      <c r="I1304" t="s">
        <v>36</v>
      </c>
      <c r="J1304" t="s">
        <v>36</v>
      </c>
      <c r="K1304" t="s">
        <v>36</v>
      </c>
      <c r="L1304">
        <v>3648</v>
      </c>
      <c r="M1304" t="s">
        <v>3629</v>
      </c>
      <c r="N1304" t="s">
        <v>3630</v>
      </c>
      <c r="O1304" t="s">
        <v>186</v>
      </c>
      <c r="P1304" s="2">
        <v>37572</v>
      </c>
      <c r="R1304" t="s">
        <v>384</v>
      </c>
      <c r="T1304" t="s">
        <v>116</v>
      </c>
      <c r="U1304" t="s">
        <v>117</v>
      </c>
      <c r="V1304" t="s">
        <v>36</v>
      </c>
      <c r="W1304" t="s">
        <v>118</v>
      </c>
      <c r="Y1304" t="s">
        <v>5090</v>
      </c>
      <c r="Z1304" t="s">
        <v>6234</v>
      </c>
      <c r="AA1304" t="str">
        <f t="shared" si="41"/>
        <v>Metals - Total; EMS code: BA-T</v>
      </c>
      <c r="AB1304" t="s">
        <v>43</v>
      </c>
      <c r="AC1304" t="s">
        <v>268</v>
      </c>
      <c r="AD1304" t="s">
        <v>44</v>
      </c>
      <c r="AE1304" t="str">
        <f t="shared" si="40"/>
        <v/>
      </c>
    </row>
    <row r="1305" spans="1:31" hidden="1" x14ac:dyDescent="0.35">
      <c r="A1305" t="s">
        <v>5104</v>
      </c>
      <c r="B1305" t="s">
        <v>5099</v>
      </c>
      <c r="C1305" t="s">
        <v>109</v>
      </c>
      <c r="D1305" t="s">
        <v>5100</v>
      </c>
      <c r="E1305" t="s">
        <v>3622</v>
      </c>
      <c r="F1305" t="s">
        <v>12458</v>
      </c>
      <c r="G1305" t="s">
        <v>3623</v>
      </c>
      <c r="H1305">
        <v>0.05</v>
      </c>
      <c r="I1305" t="s">
        <v>36</v>
      </c>
      <c r="J1305" t="s">
        <v>36</v>
      </c>
      <c r="K1305" t="s">
        <v>36</v>
      </c>
      <c r="L1305">
        <v>49</v>
      </c>
      <c r="M1305" t="s">
        <v>3774</v>
      </c>
      <c r="N1305" t="s">
        <v>3775</v>
      </c>
      <c r="O1305" t="s">
        <v>1255</v>
      </c>
      <c r="P1305" s="2">
        <v>38005</v>
      </c>
      <c r="R1305" t="s">
        <v>384</v>
      </c>
      <c r="T1305" t="s">
        <v>116</v>
      </c>
      <c r="U1305" t="s">
        <v>117</v>
      </c>
      <c r="V1305" t="s">
        <v>36</v>
      </c>
      <c r="W1305" t="s">
        <v>118</v>
      </c>
      <c r="Y1305" t="s">
        <v>5090</v>
      </c>
      <c r="Z1305" t="s">
        <v>6234</v>
      </c>
      <c r="AA1305" t="str">
        <f t="shared" si="41"/>
        <v>Metals - Total; EMS code: BA-T</v>
      </c>
      <c r="AB1305" t="s">
        <v>43</v>
      </c>
      <c r="AC1305" t="s">
        <v>268</v>
      </c>
      <c r="AD1305" t="s">
        <v>44</v>
      </c>
      <c r="AE1305" t="str">
        <f t="shared" si="40"/>
        <v/>
      </c>
    </row>
    <row r="1306" spans="1:31" hidden="1" x14ac:dyDescent="0.35">
      <c r="A1306" t="s">
        <v>5104</v>
      </c>
      <c r="B1306" t="s">
        <v>5099</v>
      </c>
      <c r="C1306" t="s">
        <v>109</v>
      </c>
      <c r="D1306" t="s">
        <v>5100</v>
      </c>
      <c r="E1306" t="s">
        <v>3828</v>
      </c>
      <c r="F1306" t="s">
        <v>3829</v>
      </c>
      <c r="G1306" t="s">
        <v>3829</v>
      </c>
      <c r="H1306">
        <v>1</v>
      </c>
      <c r="I1306" t="s">
        <v>36</v>
      </c>
      <c r="J1306" t="s">
        <v>36</v>
      </c>
      <c r="K1306" t="s">
        <v>36</v>
      </c>
      <c r="L1306">
        <v>27</v>
      </c>
      <c r="O1306" t="s">
        <v>3830</v>
      </c>
      <c r="P1306" s="2">
        <v>35167</v>
      </c>
      <c r="Q1306" t="s">
        <v>3760</v>
      </c>
      <c r="R1306" t="s">
        <v>39</v>
      </c>
      <c r="T1306" t="s">
        <v>116</v>
      </c>
      <c r="U1306" t="s">
        <v>117</v>
      </c>
      <c r="V1306" t="s">
        <v>36</v>
      </c>
      <c r="W1306" t="s">
        <v>118</v>
      </c>
      <c r="Y1306" t="s">
        <v>5090</v>
      </c>
      <c r="Z1306" t="s">
        <v>6234</v>
      </c>
      <c r="AA1306" t="str">
        <f t="shared" si="41"/>
        <v>Metals - Total; EMS code: BA-T</v>
      </c>
      <c r="AB1306" t="s">
        <v>43</v>
      </c>
      <c r="AC1306" t="s">
        <v>268</v>
      </c>
      <c r="AD1306" t="s">
        <v>44</v>
      </c>
      <c r="AE1306" t="str">
        <f t="shared" si="40"/>
        <v/>
      </c>
    </row>
    <row r="1307" spans="1:31" hidden="1" x14ac:dyDescent="0.35">
      <c r="A1307" t="s">
        <v>5104</v>
      </c>
      <c r="B1307" t="s">
        <v>5099</v>
      </c>
      <c r="C1307" t="s">
        <v>109</v>
      </c>
      <c r="D1307" t="s">
        <v>5100</v>
      </c>
      <c r="E1307" t="s">
        <v>3574</v>
      </c>
      <c r="F1307" t="s">
        <v>12451</v>
      </c>
      <c r="G1307" t="s">
        <v>3575</v>
      </c>
      <c r="I1307" t="s">
        <v>36</v>
      </c>
      <c r="J1307" t="s">
        <v>36</v>
      </c>
      <c r="K1307" t="s">
        <v>36</v>
      </c>
      <c r="L1307">
        <v>52</v>
      </c>
      <c r="M1307" t="s">
        <v>3576</v>
      </c>
      <c r="N1307" t="s">
        <v>3577</v>
      </c>
      <c r="O1307" t="s">
        <v>5111</v>
      </c>
      <c r="P1307" s="2">
        <v>37090</v>
      </c>
      <c r="R1307" t="s">
        <v>187</v>
      </c>
      <c r="T1307" t="s">
        <v>116</v>
      </c>
      <c r="U1307" t="s">
        <v>117</v>
      </c>
      <c r="V1307" t="s">
        <v>36</v>
      </c>
      <c r="W1307" t="s">
        <v>118</v>
      </c>
      <c r="Y1307" t="s">
        <v>5090</v>
      </c>
      <c r="Z1307" t="s">
        <v>6234</v>
      </c>
      <c r="AA1307" t="str">
        <f t="shared" si="41"/>
        <v>Metals - Total; EMS code: BA-T</v>
      </c>
      <c r="AB1307" t="s">
        <v>43</v>
      </c>
      <c r="AC1307" t="s">
        <v>268</v>
      </c>
      <c r="AD1307" t="s">
        <v>44</v>
      </c>
      <c r="AE1307" t="str">
        <f t="shared" si="40"/>
        <v/>
      </c>
    </row>
    <row r="1308" spans="1:31" hidden="1" x14ac:dyDescent="0.35">
      <c r="A1308" t="s">
        <v>5104</v>
      </c>
      <c r="B1308" t="s">
        <v>5099</v>
      </c>
      <c r="C1308" t="s">
        <v>109</v>
      </c>
      <c r="D1308" t="s">
        <v>5100</v>
      </c>
      <c r="E1308" t="s">
        <v>3807</v>
      </c>
      <c r="F1308" t="s">
        <v>12472</v>
      </c>
      <c r="G1308" t="s">
        <v>3808</v>
      </c>
      <c r="H1308">
        <v>1</v>
      </c>
      <c r="I1308" t="s">
        <v>36</v>
      </c>
      <c r="J1308" t="s">
        <v>36</v>
      </c>
      <c r="K1308" t="s">
        <v>36</v>
      </c>
      <c r="L1308">
        <v>708</v>
      </c>
      <c r="O1308" t="s">
        <v>3809</v>
      </c>
      <c r="P1308" s="2">
        <v>35167</v>
      </c>
      <c r="Q1308" t="s">
        <v>3760</v>
      </c>
      <c r="R1308" t="s">
        <v>39</v>
      </c>
      <c r="T1308" t="s">
        <v>116</v>
      </c>
      <c r="U1308" t="s">
        <v>117</v>
      </c>
      <c r="V1308" t="s">
        <v>36</v>
      </c>
      <c r="W1308" t="s">
        <v>118</v>
      </c>
      <c r="Y1308" t="s">
        <v>5090</v>
      </c>
      <c r="Z1308" t="s">
        <v>6234</v>
      </c>
      <c r="AA1308" t="str">
        <f t="shared" si="41"/>
        <v>Metals - Total; EMS code: BA-T</v>
      </c>
      <c r="AB1308" t="s">
        <v>43</v>
      </c>
      <c r="AC1308" t="s">
        <v>268</v>
      </c>
      <c r="AD1308" t="s">
        <v>44</v>
      </c>
      <c r="AE1308" t="str">
        <f t="shared" si="40"/>
        <v/>
      </c>
    </row>
    <row r="1309" spans="1:31" hidden="1" x14ac:dyDescent="0.35">
      <c r="A1309" t="s">
        <v>5104</v>
      </c>
      <c r="B1309" t="s">
        <v>5099</v>
      </c>
      <c r="C1309" t="s">
        <v>109</v>
      </c>
      <c r="D1309" t="s">
        <v>5100</v>
      </c>
      <c r="E1309" t="s">
        <v>3820</v>
      </c>
      <c r="F1309" t="s">
        <v>12473</v>
      </c>
      <c r="G1309" t="s">
        <v>3821</v>
      </c>
      <c r="H1309">
        <v>0.2</v>
      </c>
      <c r="I1309" t="s">
        <v>36</v>
      </c>
      <c r="J1309" t="s">
        <v>36</v>
      </c>
      <c r="K1309" t="s">
        <v>36</v>
      </c>
      <c r="L1309">
        <v>4</v>
      </c>
      <c r="M1309" t="s">
        <v>3822</v>
      </c>
      <c r="N1309" t="s">
        <v>4238</v>
      </c>
      <c r="O1309" t="s">
        <v>5112</v>
      </c>
      <c r="P1309" s="2">
        <v>36958</v>
      </c>
      <c r="R1309" t="s">
        <v>187</v>
      </c>
      <c r="T1309" t="s">
        <v>116</v>
      </c>
      <c r="U1309" t="s">
        <v>117</v>
      </c>
      <c r="V1309" t="s">
        <v>36</v>
      </c>
      <c r="W1309" t="s">
        <v>118</v>
      </c>
      <c r="Y1309" t="s">
        <v>5090</v>
      </c>
      <c r="Z1309" t="s">
        <v>6234</v>
      </c>
      <c r="AA1309" t="str">
        <f t="shared" si="41"/>
        <v>Metals - Total; EMS code: BA-T</v>
      </c>
      <c r="AB1309" t="s">
        <v>43</v>
      </c>
      <c r="AC1309" t="s">
        <v>268</v>
      </c>
      <c r="AD1309" t="s">
        <v>44</v>
      </c>
      <c r="AE1309" t="str">
        <f t="shared" si="40"/>
        <v/>
      </c>
    </row>
    <row r="1310" spans="1:31" hidden="1" x14ac:dyDescent="0.35">
      <c r="A1310" t="s">
        <v>5104</v>
      </c>
      <c r="B1310" t="s">
        <v>5099</v>
      </c>
      <c r="C1310" t="s">
        <v>109</v>
      </c>
      <c r="D1310" t="s">
        <v>5100</v>
      </c>
      <c r="E1310" t="s">
        <v>3518</v>
      </c>
      <c r="F1310" t="s">
        <v>12447</v>
      </c>
      <c r="G1310" t="s">
        <v>3519</v>
      </c>
      <c r="H1310">
        <v>50</v>
      </c>
      <c r="I1310" t="s">
        <v>36</v>
      </c>
      <c r="J1310" t="s">
        <v>36</v>
      </c>
      <c r="K1310" t="s">
        <v>36</v>
      </c>
      <c r="L1310">
        <v>121</v>
      </c>
      <c r="M1310" t="s">
        <v>3520</v>
      </c>
      <c r="N1310" t="s">
        <v>3521</v>
      </c>
      <c r="O1310" t="s">
        <v>3522</v>
      </c>
      <c r="P1310" s="2">
        <v>35167</v>
      </c>
      <c r="Q1310" t="s">
        <v>3760</v>
      </c>
      <c r="R1310" t="s">
        <v>39</v>
      </c>
      <c r="T1310" t="s">
        <v>116</v>
      </c>
      <c r="U1310" t="s">
        <v>117</v>
      </c>
      <c r="V1310" t="s">
        <v>36</v>
      </c>
      <c r="W1310" t="s">
        <v>118</v>
      </c>
      <c r="Y1310" t="s">
        <v>5090</v>
      </c>
      <c r="Z1310" t="s">
        <v>6234</v>
      </c>
      <c r="AA1310" t="str">
        <f t="shared" si="41"/>
        <v>Metals - Total; EMS code: BA-T</v>
      </c>
      <c r="AB1310" t="s">
        <v>43</v>
      </c>
      <c r="AC1310" t="s">
        <v>268</v>
      </c>
      <c r="AD1310" t="s">
        <v>44</v>
      </c>
      <c r="AE1310" t="str">
        <f t="shared" si="40"/>
        <v/>
      </c>
    </row>
    <row r="1311" spans="1:31" hidden="1" x14ac:dyDescent="0.35">
      <c r="A1311" t="s">
        <v>5104</v>
      </c>
      <c r="B1311" t="s">
        <v>5099</v>
      </c>
      <c r="C1311" t="s">
        <v>109</v>
      </c>
      <c r="D1311" t="s">
        <v>5100</v>
      </c>
      <c r="E1311" t="s">
        <v>1072</v>
      </c>
      <c r="F1311" t="s">
        <v>1073</v>
      </c>
      <c r="G1311" t="s">
        <v>1073</v>
      </c>
      <c r="H1311">
        <v>1</v>
      </c>
      <c r="I1311" t="s">
        <v>35</v>
      </c>
      <c r="J1311" t="s">
        <v>36</v>
      </c>
      <c r="K1311" t="s">
        <v>36</v>
      </c>
      <c r="L1311">
        <v>760</v>
      </c>
      <c r="O1311" t="s">
        <v>842</v>
      </c>
      <c r="P1311" s="2">
        <v>35167</v>
      </c>
      <c r="Q1311" t="s">
        <v>3760</v>
      </c>
      <c r="R1311" t="s">
        <v>39</v>
      </c>
      <c r="T1311" t="s">
        <v>116</v>
      </c>
      <c r="U1311" t="s">
        <v>117</v>
      </c>
      <c r="V1311" t="s">
        <v>36</v>
      </c>
      <c r="W1311" t="s">
        <v>118</v>
      </c>
      <c r="Y1311" t="s">
        <v>5090</v>
      </c>
      <c r="Z1311" t="s">
        <v>6234</v>
      </c>
      <c r="AA1311" t="str">
        <f t="shared" si="41"/>
        <v>Metals - Total; EMS code: BA-T</v>
      </c>
      <c r="AB1311" t="s">
        <v>43</v>
      </c>
      <c r="AC1311" t="s">
        <v>268</v>
      </c>
      <c r="AD1311" t="s">
        <v>44</v>
      </c>
      <c r="AE1311" t="str">
        <f t="shared" si="40"/>
        <v/>
      </c>
    </row>
    <row r="1312" spans="1:31" hidden="1" x14ac:dyDescent="0.35">
      <c r="A1312" t="s">
        <v>5104</v>
      </c>
      <c r="B1312" t="s">
        <v>5099</v>
      </c>
      <c r="C1312" t="s">
        <v>109</v>
      </c>
      <c r="D1312" t="s">
        <v>5100</v>
      </c>
      <c r="E1312" t="s">
        <v>3619</v>
      </c>
      <c r="F1312" t="s">
        <v>3620</v>
      </c>
      <c r="G1312" t="s">
        <v>3621</v>
      </c>
      <c r="H1312">
        <v>0.05</v>
      </c>
      <c r="I1312" t="s">
        <v>36</v>
      </c>
      <c r="J1312" t="s">
        <v>36</v>
      </c>
      <c r="K1312" t="s">
        <v>36</v>
      </c>
      <c r="L1312">
        <v>122</v>
      </c>
      <c r="M1312" t="s">
        <v>3785</v>
      </c>
      <c r="N1312" t="s">
        <v>5118</v>
      </c>
      <c r="O1312" t="s">
        <v>3786</v>
      </c>
      <c r="P1312" s="2">
        <v>42072</v>
      </c>
      <c r="Q1312" t="s">
        <v>3787</v>
      </c>
      <c r="R1312" t="s">
        <v>126</v>
      </c>
      <c r="S1312" t="s">
        <v>39</v>
      </c>
      <c r="T1312" t="s">
        <v>116</v>
      </c>
      <c r="U1312" t="s">
        <v>117</v>
      </c>
      <c r="V1312" t="s">
        <v>36</v>
      </c>
      <c r="W1312" t="s">
        <v>118</v>
      </c>
      <c r="Y1312" t="s">
        <v>5090</v>
      </c>
      <c r="Z1312" t="s">
        <v>6234</v>
      </c>
      <c r="AA1312" t="str">
        <f t="shared" si="41"/>
        <v>Metals - Total; EMS code: BA-T</v>
      </c>
      <c r="AB1312" t="s">
        <v>43</v>
      </c>
      <c r="AC1312" t="s">
        <v>268</v>
      </c>
      <c r="AD1312" t="s">
        <v>44</v>
      </c>
      <c r="AE1312" t="str">
        <f t="shared" si="40"/>
        <v/>
      </c>
    </row>
    <row r="1313" spans="1:31" hidden="1" x14ac:dyDescent="0.35">
      <c r="A1313" t="s">
        <v>5104</v>
      </c>
      <c r="B1313" t="s">
        <v>5099</v>
      </c>
      <c r="C1313" t="s">
        <v>109</v>
      </c>
      <c r="D1313" t="s">
        <v>5100</v>
      </c>
      <c r="E1313" t="s">
        <v>3813</v>
      </c>
      <c r="F1313" t="s">
        <v>3814</v>
      </c>
      <c r="G1313" t="s">
        <v>3815</v>
      </c>
      <c r="H1313">
        <v>1</v>
      </c>
      <c r="I1313" t="s">
        <v>36</v>
      </c>
      <c r="J1313" t="s">
        <v>36</v>
      </c>
      <c r="K1313" t="s">
        <v>36</v>
      </c>
      <c r="L1313">
        <v>949</v>
      </c>
      <c r="O1313" t="s">
        <v>3816</v>
      </c>
      <c r="P1313" s="2">
        <v>35167</v>
      </c>
      <c r="Q1313" t="s">
        <v>319</v>
      </c>
      <c r="R1313" t="s">
        <v>39</v>
      </c>
      <c r="T1313" t="s">
        <v>116</v>
      </c>
      <c r="U1313" t="s">
        <v>117</v>
      </c>
      <c r="V1313" t="s">
        <v>36</v>
      </c>
      <c r="W1313" t="s">
        <v>118</v>
      </c>
      <c r="Y1313" t="s">
        <v>5090</v>
      </c>
      <c r="Z1313" t="s">
        <v>6234</v>
      </c>
      <c r="AA1313" t="str">
        <f t="shared" si="41"/>
        <v>Metals - Total; EMS code: BA-T</v>
      </c>
      <c r="AB1313" t="s">
        <v>43</v>
      </c>
      <c r="AC1313" t="s">
        <v>268</v>
      </c>
      <c r="AD1313" t="s">
        <v>44</v>
      </c>
      <c r="AE1313" t="str">
        <f t="shared" si="40"/>
        <v/>
      </c>
    </row>
    <row r="1314" spans="1:31" hidden="1" x14ac:dyDescent="0.35">
      <c r="A1314" t="s">
        <v>5149</v>
      </c>
      <c r="B1314" t="s">
        <v>5146</v>
      </c>
      <c r="C1314" t="s">
        <v>109</v>
      </c>
      <c r="D1314" t="s">
        <v>5147</v>
      </c>
      <c r="E1314" t="s">
        <v>2347</v>
      </c>
      <c r="F1314" t="s">
        <v>2348</v>
      </c>
      <c r="G1314" t="s">
        <v>2349</v>
      </c>
      <c r="H1314">
        <v>0.02</v>
      </c>
      <c r="I1314" t="s">
        <v>36</v>
      </c>
      <c r="J1314" t="s">
        <v>36</v>
      </c>
      <c r="K1314" t="s">
        <v>36</v>
      </c>
      <c r="L1314">
        <v>17</v>
      </c>
      <c r="M1314" t="s">
        <v>1582</v>
      </c>
      <c r="N1314" t="s">
        <v>2350</v>
      </c>
      <c r="O1314" t="s">
        <v>3916</v>
      </c>
      <c r="P1314" s="2">
        <v>44735</v>
      </c>
      <c r="R1314" t="s">
        <v>39</v>
      </c>
      <c r="T1314" t="s">
        <v>116</v>
      </c>
      <c r="U1314" t="s">
        <v>117</v>
      </c>
      <c r="V1314" t="s">
        <v>36</v>
      </c>
      <c r="W1314" t="s">
        <v>118</v>
      </c>
      <c r="Y1314" t="s">
        <v>4379</v>
      </c>
      <c r="Z1314" t="s">
        <v>2354</v>
      </c>
      <c r="AA1314" t="str">
        <f t="shared" si="41"/>
        <v>Pesticides; EMS code: BE-B</v>
      </c>
      <c r="AB1314" t="s">
        <v>43</v>
      </c>
      <c r="AD1314" t="s">
        <v>44</v>
      </c>
      <c r="AE1314" t="str">
        <f t="shared" si="40"/>
        <v/>
      </c>
    </row>
    <row r="1315" spans="1:31" hidden="1" x14ac:dyDescent="0.35">
      <c r="A1315" t="s">
        <v>5149</v>
      </c>
      <c r="B1315" t="s">
        <v>5146</v>
      </c>
      <c r="C1315" t="s">
        <v>109</v>
      </c>
      <c r="D1315" t="s">
        <v>5147</v>
      </c>
      <c r="E1315" t="s">
        <v>2355</v>
      </c>
      <c r="F1315" t="s">
        <v>2356</v>
      </c>
      <c r="G1315" t="s">
        <v>2357</v>
      </c>
      <c r="H1315">
        <v>2E-3</v>
      </c>
      <c r="I1315" t="s">
        <v>36</v>
      </c>
      <c r="J1315" t="s">
        <v>36</v>
      </c>
      <c r="K1315" t="s">
        <v>36</v>
      </c>
      <c r="L1315">
        <v>9</v>
      </c>
      <c r="M1315" t="s">
        <v>2358</v>
      </c>
      <c r="N1315" t="s">
        <v>1887</v>
      </c>
      <c r="O1315" t="s">
        <v>2033</v>
      </c>
      <c r="P1315" s="2">
        <v>44771</v>
      </c>
      <c r="R1315" t="s">
        <v>39</v>
      </c>
      <c r="T1315" t="s">
        <v>116</v>
      </c>
      <c r="U1315" t="s">
        <v>117</v>
      </c>
      <c r="V1315" t="s">
        <v>36</v>
      </c>
      <c r="W1315" t="s">
        <v>118</v>
      </c>
      <c r="Y1315" t="s">
        <v>4379</v>
      </c>
      <c r="Z1315" t="s">
        <v>2354</v>
      </c>
      <c r="AA1315" t="str">
        <f t="shared" si="41"/>
        <v>Pesticides; EMS code: BE-B</v>
      </c>
      <c r="AB1315" t="s">
        <v>43</v>
      </c>
      <c r="AD1315" t="s">
        <v>44</v>
      </c>
      <c r="AE1315" t="str">
        <f t="shared" ref="AE1315:AE1378" si="42">IF(AD1315="FIELD_RESULT",F1315,"")</f>
        <v/>
      </c>
    </row>
    <row r="1316" spans="1:31" hidden="1" x14ac:dyDescent="0.35">
      <c r="A1316" t="s">
        <v>5164</v>
      </c>
      <c r="B1316" t="s">
        <v>5159</v>
      </c>
      <c r="C1316" t="s">
        <v>109</v>
      </c>
      <c r="D1316" t="s">
        <v>5160</v>
      </c>
      <c r="E1316" t="s">
        <v>3597</v>
      </c>
      <c r="F1316" t="s">
        <v>12454</v>
      </c>
      <c r="G1316" t="s">
        <v>3598</v>
      </c>
      <c r="H1316">
        <v>0.2</v>
      </c>
      <c r="I1316" t="s">
        <v>36</v>
      </c>
      <c r="J1316" t="s">
        <v>36</v>
      </c>
      <c r="K1316" t="s">
        <v>36</v>
      </c>
      <c r="L1316">
        <v>2642</v>
      </c>
      <c r="M1316" t="s">
        <v>3599</v>
      </c>
      <c r="N1316" t="s">
        <v>3600</v>
      </c>
      <c r="O1316" t="s">
        <v>3601</v>
      </c>
      <c r="P1316" s="2">
        <v>35235</v>
      </c>
      <c r="Q1316" t="s">
        <v>142</v>
      </c>
      <c r="R1316" t="s">
        <v>143</v>
      </c>
      <c r="T1316" t="s">
        <v>116</v>
      </c>
      <c r="U1316" t="s">
        <v>117</v>
      </c>
      <c r="V1316" t="s">
        <v>36</v>
      </c>
      <c r="W1316" t="s">
        <v>118</v>
      </c>
      <c r="Y1316" t="s">
        <v>5153</v>
      </c>
      <c r="Z1316" t="s">
        <v>6234</v>
      </c>
      <c r="AA1316" t="str">
        <f t="shared" si="41"/>
        <v>Metals - Total; EMS code: BE-T</v>
      </c>
      <c r="AB1316" t="s">
        <v>43</v>
      </c>
      <c r="AC1316" t="s">
        <v>268</v>
      </c>
      <c r="AD1316" t="s">
        <v>44</v>
      </c>
      <c r="AE1316" t="str">
        <f t="shared" si="42"/>
        <v/>
      </c>
    </row>
    <row r="1317" spans="1:31" hidden="1" x14ac:dyDescent="0.35">
      <c r="A1317" t="s">
        <v>5164</v>
      </c>
      <c r="B1317" t="s">
        <v>5159</v>
      </c>
      <c r="C1317" t="s">
        <v>109</v>
      </c>
      <c r="D1317" t="s">
        <v>5160</v>
      </c>
      <c r="E1317" t="s">
        <v>3627</v>
      </c>
      <c r="F1317" t="s">
        <v>12459</v>
      </c>
      <c r="G1317" t="s">
        <v>3628</v>
      </c>
      <c r="H1317">
        <v>0.1</v>
      </c>
      <c r="I1317" t="s">
        <v>36</v>
      </c>
      <c r="J1317" t="s">
        <v>36</v>
      </c>
      <c r="K1317" t="s">
        <v>36</v>
      </c>
      <c r="L1317">
        <v>3648</v>
      </c>
      <c r="M1317" t="s">
        <v>3629</v>
      </c>
      <c r="N1317" t="s">
        <v>3630</v>
      </c>
      <c r="O1317" t="s">
        <v>186</v>
      </c>
      <c r="P1317" s="2">
        <v>37572</v>
      </c>
      <c r="R1317" t="s">
        <v>384</v>
      </c>
      <c r="T1317" t="s">
        <v>116</v>
      </c>
      <c r="U1317" t="s">
        <v>117</v>
      </c>
      <c r="V1317" t="s">
        <v>36</v>
      </c>
      <c r="W1317" t="s">
        <v>118</v>
      </c>
      <c r="Y1317" t="s">
        <v>5153</v>
      </c>
      <c r="Z1317" t="s">
        <v>6234</v>
      </c>
      <c r="AA1317" t="str">
        <f t="shared" si="41"/>
        <v>Metals - Total; EMS code: BE-T</v>
      </c>
      <c r="AB1317" t="s">
        <v>43</v>
      </c>
      <c r="AC1317" t="s">
        <v>268</v>
      </c>
      <c r="AD1317" t="s">
        <v>44</v>
      </c>
      <c r="AE1317" t="str">
        <f t="shared" si="42"/>
        <v/>
      </c>
    </row>
    <row r="1318" spans="1:31" hidden="1" x14ac:dyDescent="0.35">
      <c r="A1318" t="s">
        <v>5164</v>
      </c>
      <c r="B1318" t="s">
        <v>5159</v>
      </c>
      <c r="C1318" t="s">
        <v>109</v>
      </c>
      <c r="D1318" t="s">
        <v>5160</v>
      </c>
      <c r="E1318" t="s">
        <v>3807</v>
      </c>
      <c r="F1318" t="s">
        <v>12472</v>
      </c>
      <c r="G1318" t="s">
        <v>3808</v>
      </c>
      <c r="H1318">
        <v>1</v>
      </c>
      <c r="I1318" t="s">
        <v>36</v>
      </c>
      <c r="J1318" t="s">
        <v>36</v>
      </c>
      <c r="K1318" t="s">
        <v>36</v>
      </c>
      <c r="L1318">
        <v>236</v>
      </c>
      <c r="O1318" t="s">
        <v>4245</v>
      </c>
      <c r="P1318" s="2">
        <v>35167</v>
      </c>
      <c r="Q1318" t="s">
        <v>319</v>
      </c>
      <c r="R1318" t="s">
        <v>39</v>
      </c>
      <c r="T1318" t="s">
        <v>116</v>
      </c>
      <c r="U1318" t="s">
        <v>117</v>
      </c>
      <c r="V1318" t="s">
        <v>36</v>
      </c>
      <c r="W1318" t="s">
        <v>118</v>
      </c>
      <c r="Y1318" t="s">
        <v>5153</v>
      </c>
      <c r="Z1318" t="s">
        <v>6234</v>
      </c>
      <c r="AA1318" t="str">
        <f t="shared" si="41"/>
        <v>Metals - Total; EMS code: BE-T</v>
      </c>
      <c r="AB1318" t="s">
        <v>43</v>
      </c>
      <c r="AC1318" t="s">
        <v>268</v>
      </c>
      <c r="AD1318" t="s">
        <v>44</v>
      </c>
      <c r="AE1318" t="str">
        <f t="shared" si="42"/>
        <v/>
      </c>
    </row>
    <row r="1319" spans="1:31" hidden="1" x14ac:dyDescent="0.35">
      <c r="A1319" t="s">
        <v>5164</v>
      </c>
      <c r="B1319" t="s">
        <v>5159</v>
      </c>
      <c r="C1319" t="s">
        <v>109</v>
      </c>
      <c r="D1319" t="s">
        <v>5160</v>
      </c>
      <c r="E1319" t="s">
        <v>3619</v>
      </c>
      <c r="F1319" t="s">
        <v>3620</v>
      </c>
      <c r="G1319" t="s">
        <v>3621</v>
      </c>
      <c r="H1319">
        <v>0.01</v>
      </c>
      <c r="I1319" t="s">
        <v>36</v>
      </c>
      <c r="J1319" t="s">
        <v>36</v>
      </c>
      <c r="K1319" t="s">
        <v>36</v>
      </c>
      <c r="L1319">
        <v>122</v>
      </c>
      <c r="M1319" t="s">
        <v>3785</v>
      </c>
      <c r="N1319" t="s">
        <v>3124</v>
      </c>
      <c r="O1319" t="s">
        <v>3786</v>
      </c>
      <c r="P1319" s="2">
        <v>42072</v>
      </c>
      <c r="Q1319" t="s">
        <v>3787</v>
      </c>
      <c r="R1319" t="s">
        <v>126</v>
      </c>
      <c r="S1319" t="s">
        <v>39</v>
      </c>
      <c r="T1319" t="s">
        <v>116</v>
      </c>
      <c r="U1319" t="s">
        <v>117</v>
      </c>
      <c r="V1319" t="s">
        <v>36</v>
      </c>
      <c r="W1319" t="s">
        <v>118</v>
      </c>
      <c r="Y1319" t="s">
        <v>5153</v>
      </c>
      <c r="Z1319" t="s">
        <v>6234</v>
      </c>
      <c r="AA1319" t="str">
        <f t="shared" si="41"/>
        <v>Metals - Total; EMS code: BE-T</v>
      </c>
      <c r="AB1319" t="s">
        <v>43</v>
      </c>
      <c r="AC1319" t="s">
        <v>268</v>
      </c>
      <c r="AD1319" t="s">
        <v>44</v>
      </c>
      <c r="AE1319" t="str">
        <f t="shared" si="42"/>
        <v/>
      </c>
    </row>
    <row r="1320" spans="1:31" hidden="1" x14ac:dyDescent="0.35">
      <c r="A1320" t="s">
        <v>5164</v>
      </c>
      <c r="B1320" t="s">
        <v>5159</v>
      </c>
      <c r="C1320" t="s">
        <v>109</v>
      </c>
      <c r="D1320" t="s">
        <v>5160</v>
      </c>
      <c r="E1320" t="s">
        <v>3665</v>
      </c>
      <c r="F1320" t="s">
        <v>12466</v>
      </c>
      <c r="G1320" t="s">
        <v>3666</v>
      </c>
      <c r="H1320">
        <v>0.08</v>
      </c>
      <c r="I1320" t="s">
        <v>36</v>
      </c>
      <c r="J1320" t="s">
        <v>36</v>
      </c>
      <c r="K1320" t="s">
        <v>36</v>
      </c>
      <c r="L1320">
        <v>241</v>
      </c>
      <c r="M1320" t="s">
        <v>3772</v>
      </c>
      <c r="N1320" t="s">
        <v>3668</v>
      </c>
      <c r="O1320" t="s">
        <v>4253</v>
      </c>
      <c r="P1320" s="2">
        <v>35235</v>
      </c>
      <c r="Q1320" t="s">
        <v>142</v>
      </c>
      <c r="R1320" t="s">
        <v>143</v>
      </c>
      <c r="T1320" t="s">
        <v>116</v>
      </c>
      <c r="U1320" t="s">
        <v>117</v>
      </c>
      <c r="V1320" t="s">
        <v>36</v>
      </c>
      <c r="W1320" t="s">
        <v>118</v>
      </c>
      <c r="Y1320" t="s">
        <v>5153</v>
      </c>
      <c r="Z1320" t="s">
        <v>6234</v>
      </c>
      <c r="AA1320" t="str">
        <f t="shared" si="41"/>
        <v>Metals - Total; EMS code: BE-T</v>
      </c>
      <c r="AB1320" t="s">
        <v>43</v>
      </c>
      <c r="AC1320" t="s">
        <v>268</v>
      </c>
      <c r="AD1320" t="s">
        <v>44</v>
      </c>
      <c r="AE1320" t="str">
        <f t="shared" si="42"/>
        <v/>
      </c>
    </row>
    <row r="1321" spans="1:31" hidden="1" x14ac:dyDescent="0.35">
      <c r="A1321" t="s">
        <v>5164</v>
      </c>
      <c r="B1321" t="s">
        <v>5159</v>
      </c>
      <c r="C1321" t="s">
        <v>109</v>
      </c>
      <c r="D1321" t="s">
        <v>5160</v>
      </c>
      <c r="E1321" t="s">
        <v>1072</v>
      </c>
      <c r="F1321" t="s">
        <v>1073</v>
      </c>
      <c r="G1321" t="s">
        <v>1073</v>
      </c>
      <c r="H1321">
        <v>1</v>
      </c>
      <c r="I1321" t="s">
        <v>35</v>
      </c>
      <c r="J1321" t="s">
        <v>36</v>
      </c>
      <c r="K1321" t="s">
        <v>36</v>
      </c>
      <c r="L1321">
        <v>743</v>
      </c>
      <c r="O1321" t="s">
        <v>842</v>
      </c>
      <c r="P1321" s="2">
        <v>35167</v>
      </c>
      <c r="Q1321" t="s">
        <v>3760</v>
      </c>
      <c r="R1321" t="s">
        <v>39</v>
      </c>
      <c r="T1321" t="s">
        <v>116</v>
      </c>
      <c r="U1321" t="s">
        <v>117</v>
      </c>
      <c r="V1321" t="s">
        <v>36</v>
      </c>
      <c r="W1321" t="s">
        <v>118</v>
      </c>
      <c r="Y1321" t="s">
        <v>5153</v>
      </c>
      <c r="Z1321" t="s">
        <v>6234</v>
      </c>
      <c r="AA1321" t="str">
        <f t="shared" si="41"/>
        <v>Metals - Total; EMS code: BE-T</v>
      </c>
      <c r="AB1321" t="s">
        <v>43</v>
      </c>
      <c r="AC1321" t="s">
        <v>268</v>
      </c>
      <c r="AD1321" t="s">
        <v>44</v>
      </c>
      <c r="AE1321" t="str">
        <f t="shared" si="42"/>
        <v/>
      </c>
    </row>
    <row r="1322" spans="1:31" hidden="1" x14ac:dyDescent="0.35">
      <c r="A1322" t="s">
        <v>5164</v>
      </c>
      <c r="B1322" t="s">
        <v>5159</v>
      </c>
      <c r="C1322" t="s">
        <v>109</v>
      </c>
      <c r="D1322" t="s">
        <v>5160</v>
      </c>
      <c r="E1322" t="s">
        <v>3574</v>
      </c>
      <c r="F1322" t="s">
        <v>12451</v>
      </c>
      <c r="G1322" t="s">
        <v>3575</v>
      </c>
      <c r="I1322" t="s">
        <v>36</v>
      </c>
      <c r="J1322" t="s">
        <v>36</v>
      </c>
      <c r="K1322" t="s">
        <v>36</v>
      </c>
      <c r="L1322">
        <v>52</v>
      </c>
      <c r="M1322" t="s">
        <v>3576</v>
      </c>
      <c r="N1322" t="s">
        <v>3577</v>
      </c>
      <c r="O1322" t="s">
        <v>5169</v>
      </c>
      <c r="P1322" s="2">
        <v>37090</v>
      </c>
      <c r="R1322" t="s">
        <v>187</v>
      </c>
      <c r="T1322" t="s">
        <v>116</v>
      </c>
      <c r="U1322" t="s">
        <v>117</v>
      </c>
      <c r="V1322" t="s">
        <v>36</v>
      </c>
      <c r="W1322" t="s">
        <v>118</v>
      </c>
      <c r="Y1322" t="s">
        <v>5153</v>
      </c>
      <c r="Z1322" t="s">
        <v>6234</v>
      </c>
      <c r="AA1322" t="str">
        <f t="shared" si="41"/>
        <v>Metals - Total; EMS code: BE-T</v>
      </c>
      <c r="AB1322" t="s">
        <v>43</v>
      </c>
      <c r="AC1322" t="s">
        <v>268</v>
      </c>
      <c r="AD1322" t="s">
        <v>44</v>
      </c>
      <c r="AE1322" t="str">
        <f t="shared" si="42"/>
        <v/>
      </c>
    </row>
    <row r="1323" spans="1:31" hidden="1" x14ac:dyDescent="0.35">
      <c r="A1323" t="s">
        <v>5164</v>
      </c>
      <c r="B1323" t="s">
        <v>5159</v>
      </c>
      <c r="C1323" t="s">
        <v>109</v>
      </c>
      <c r="D1323" t="s">
        <v>5160</v>
      </c>
      <c r="E1323" t="s">
        <v>3813</v>
      </c>
      <c r="F1323" t="s">
        <v>3814</v>
      </c>
      <c r="G1323" t="s">
        <v>3815</v>
      </c>
      <c r="H1323">
        <v>1</v>
      </c>
      <c r="I1323" t="s">
        <v>36</v>
      </c>
      <c r="J1323" t="s">
        <v>36</v>
      </c>
      <c r="K1323" t="s">
        <v>36</v>
      </c>
      <c r="L1323">
        <v>13</v>
      </c>
      <c r="O1323" t="s">
        <v>4236</v>
      </c>
      <c r="P1323" s="2">
        <v>35167</v>
      </c>
      <c r="Q1323" t="s">
        <v>3760</v>
      </c>
      <c r="R1323" t="s">
        <v>39</v>
      </c>
      <c r="T1323" t="s">
        <v>116</v>
      </c>
      <c r="U1323" t="s">
        <v>117</v>
      </c>
      <c r="V1323" t="s">
        <v>36</v>
      </c>
      <c r="W1323" t="s">
        <v>118</v>
      </c>
      <c r="Y1323" t="s">
        <v>5153</v>
      </c>
      <c r="Z1323" t="s">
        <v>6234</v>
      </c>
      <c r="AA1323" t="str">
        <f t="shared" si="41"/>
        <v>Metals - Total; EMS code: BE-T</v>
      </c>
      <c r="AB1323" t="s">
        <v>43</v>
      </c>
      <c r="AC1323" t="s">
        <v>268</v>
      </c>
      <c r="AD1323" t="s">
        <v>44</v>
      </c>
      <c r="AE1323" t="str">
        <f t="shared" si="42"/>
        <v/>
      </c>
    </row>
    <row r="1324" spans="1:31" hidden="1" x14ac:dyDescent="0.35">
      <c r="A1324" t="s">
        <v>5164</v>
      </c>
      <c r="B1324" t="s">
        <v>5159</v>
      </c>
      <c r="C1324" t="s">
        <v>109</v>
      </c>
      <c r="D1324" t="s">
        <v>5160</v>
      </c>
      <c r="E1324" t="s">
        <v>3536</v>
      </c>
      <c r="F1324" t="s">
        <v>3537</v>
      </c>
      <c r="G1324" t="s">
        <v>3538</v>
      </c>
      <c r="H1324">
        <v>0.1</v>
      </c>
      <c r="I1324" t="s">
        <v>36</v>
      </c>
      <c r="J1324" t="s">
        <v>36</v>
      </c>
      <c r="K1324" t="s">
        <v>36</v>
      </c>
      <c r="L1324">
        <v>103</v>
      </c>
      <c r="M1324" t="s">
        <v>3539</v>
      </c>
      <c r="N1324" t="s">
        <v>3540</v>
      </c>
      <c r="O1324" t="s">
        <v>3541</v>
      </c>
      <c r="P1324" s="2">
        <v>43109</v>
      </c>
      <c r="R1324" t="s">
        <v>1090</v>
      </c>
      <c r="T1324" t="s">
        <v>116</v>
      </c>
      <c r="U1324" t="s">
        <v>117</v>
      </c>
      <c r="V1324" t="s">
        <v>36</v>
      </c>
      <c r="W1324" t="s">
        <v>118</v>
      </c>
      <c r="Y1324" t="s">
        <v>5153</v>
      </c>
      <c r="Z1324" t="s">
        <v>6234</v>
      </c>
      <c r="AA1324" t="str">
        <f t="shared" si="41"/>
        <v>Metals - Total; EMS code: BE-T</v>
      </c>
      <c r="AB1324" t="s">
        <v>43</v>
      </c>
      <c r="AC1324" t="s">
        <v>268</v>
      </c>
      <c r="AD1324" t="s">
        <v>44</v>
      </c>
      <c r="AE1324" t="str">
        <f t="shared" si="42"/>
        <v/>
      </c>
    </row>
    <row r="1325" spans="1:31" hidden="1" x14ac:dyDescent="0.35">
      <c r="A1325" t="s">
        <v>5164</v>
      </c>
      <c r="B1325" t="s">
        <v>5159</v>
      </c>
      <c r="C1325" t="s">
        <v>109</v>
      </c>
      <c r="D1325" t="s">
        <v>5160</v>
      </c>
      <c r="E1325" t="s">
        <v>3518</v>
      </c>
      <c r="F1325" t="s">
        <v>12447</v>
      </c>
      <c r="G1325" t="s">
        <v>3519</v>
      </c>
      <c r="H1325">
        <v>1</v>
      </c>
      <c r="I1325" t="s">
        <v>36</v>
      </c>
      <c r="J1325" t="s">
        <v>36</v>
      </c>
      <c r="K1325" t="s">
        <v>36</v>
      </c>
      <c r="L1325">
        <v>41</v>
      </c>
      <c r="M1325" t="s">
        <v>3520</v>
      </c>
      <c r="N1325" t="s">
        <v>3521</v>
      </c>
      <c r="O1325" t="s">
        <v>3522</v>
      </c>
      <c r="P1325" s="2">
        <v>36104</v>
      </c>
      <c r="R1325" t="s">
        <v>187</v>
      </c>
      <c r="T1325" t="s">
        <v>116</v>
      </c>
      <c r="U1325" t="s">
        <v>117</v>
      </c>
      <c r="V1325" t="s">
        <v>36</v>
      </c>
      <c r="W1325" t="s">
        <v>118</v>
      </c>
      <c r="Y1325" t="s">
        <v>5153</v>
      </c>
      <c r="Z1325" t="s">
        <v>6234</v>
      </c>
      <c r="AA1325" t="str">
        <f t="shared" si="41"/>
        <v>Metals - Total; EMS code: BE-T</v>
      </c>
      <c r="AB1325" t="s">
        <v>43</v>
      </c>
      <c r="AC1325" t="s">
        <v>268</v>
      </c>
      <c r="AD1325" t="s">
        <v>44</v>
      </c>
      <c r="AE1325" t="str">
        <f t="shared" si="42"/>
        <v/>
      </c>
    </row>
    <row r="1326" spans="1:31" hidden="1" x14ac:dyDescent="0.35">
      <c r="A1326" t="s">
        <v>5164</v>
      </c>
      <c r="B1326" t="s">
        <v>5159</v>
      </c>
      <c r="C1326" t="s">
        <v>109</v>
      </c>
      <c r="D1326" t="s">
        <v>5160</v>
      </c>
      <c r="E1326" t="s">
        <v>3622</v>
      </c>
      <c r="F1326" t="s">
        <v>12458</v>
      </c>
      <c r="G1326" t="s">
        <v>3623</v>
      </c>
      <c r="H1326">
        <v>1E-3</v>
      </c>
      <c r="I1326" t="s">
        <v>36</v>
      </c>
      <c r="J1326" t="s">
        <v>36</v>
      </c>
      <c r="K1326" t="s">
        <v>36</v>
      </c>
      <c r="L1326">
        <v>49</v>
      </c>
      <c r="M1326" t="s">
        <v>3774</v>
      </c>
      <c r="N1326" t="s">
        <v>3775</v>
      </c>
      <c r="O1326" t="s">
        <v>1255</v>
      </c>
      <c r="P1326" s="2">
        <v>38005</v>
      </c>
      <c r="R1326" t="s">
        <v>384</v>
      </c>
      <c r="T1326" t="s">
        <v>116</v>
      </c>
      <c r="U1326" t="s">
        <v>117</v>
      </c>
      <c r="V1326" t="s">
        <v>36</v>
      </c>
      <c r="W1326" t="s">
        <v>118</v>
      </c>
      <c r="Y1326" t="s">
        <v>5153</v>
      </c>
      <c r="Z1326" t="s">
        <v>6234</v>
      </c>
      <c r="AA1326" t="str">
        <f t="shared" si="41"/>
        <v>Metals - Total; EMS code: BE-T</v>
      </c>
      <c r="AB1326" t="s">
        <v>43</v>
      </c>
      <c r="AC1326" t="s">
        <v>268</v>
      </c>
      <c r="AD1326" t="s">
        <v>44</v>
      </c>
      <c r="AE1326" t="str">
        <f t="shared" si="42"/>
        <v/>
      </c>
    </row>
    <row r="1327" spans="1:31" hidden="1" x14ac:dyDescent="0.35">
      <c r="A1327" t="s">
        <v>5198</v>
      </c>
      <c r="B1327" t="s">
        <v>5193</v>
      </c>
      <c r="C1327" t="s">
        <v>109</v>
      </c>
      <c r="D1327" t="s">
        <v>5194</v>
      </c>
      <c r="E1327" t="s">
        <v>3597</v>
      </c>
      <c r="F1327" t="s">
        <v>12454</v>
      </c>
      <c r="G1327" t="s">
        <v>3598</v>
      </c>
      <c r="H1327">
        <v>10</v>
      </c>
      <c r="I1327" t="s">
        <v>36</v>
      </c>
      <c r="J1327" t="s">
        <v>36</v>
      </c>
      <c r="K1327" t="s">
        <v>36</v>
      </c>
      <c r="L1327">
        <v>271</v>
      </c>
      <c r="M1327" t="s">
        <v>5197</v>
      </c>
      <c r="N1327" t="s">
        <v>3764</v>
      </c>
      <c r="O1327" t="s">
        <v>3765</v>
      </c>
      <c r="P1327" s="2">
        <v>38027</v>
      </c>
      <c r="R1327" t="s">
        <v>384</v>
      </c>
      <c r="T1327" t="s">
        <v>116</v>
      </c>
      <c r="U1327" t="s">
        <v>117</v>
      </c>
      <c r="V1327" t="s">
        <v>36</v>
      </c>
      <c r="W1327" t="s">
        <v>118</v>
      </c>
      <c r="Y1327" t="s">
        <v>5179</v>
      </c>
      <c r="Z1327" t="s">
        <v>6234</v>
      </c>
      <c r="AA1327" t="str">
        <f t="shared" si="41"/>
        <v>Metals - Total; EMS code: BI-T</v>
      </c>
      <c r="AB1327" t="s">
        <v>43</v>
      </c>
      <c r="AC1327" t="s">
        <v>268</v>
      </c>
      <c r="AD1327" t="s">
        <v>44</v>
      </c>
      <c r="AE1327" t="str">
        <f t="shared" si="42"/>
        <v/>
      </c>
    </row>
    <row r="1328" spans="1:31" hidden="1" x14ac:dyDescent="0.35">
      <c r="A1328" t="s">
        <v>5198</v>
      </c>
      <c r="B1328" t="s">
        <v>5193</v>
      </c>
      <c r="C1328" t="s">
        <v>109</v>
      </c>
      <c r="D1328" t="s">
        <v>5194</v>
      </c>
      <c r="E1328" t="s">
        <v>3574</v>
      </c>
      <c r="F1328" t="s">
        <v>12451</v>
      </c>
      <c r="G1328" t="s">
        <v>3575</v>
      </c>
      <c r="I1328" t="s">
        <v>36</v>
      </c>
      <c r="J1328" t="s">
        <v>36</v>
      </c>
      <c r="K1328" t="s">
        <v>36</v>
      </c>
      <c r="L1328">
        <v>52</v>
      </c>
      <c r="M1328" t="s">
        <v>3576</v>
      </c>
      <c r="N1328" t="s">
        <v>3577</v>
      </c>
      <c r="O1328" t="s">
        <v>5202</v>
      </c>
      <c r="P1328" s="2">
        <v>37175</v>
      </c>
      <c r="R1328" t="s">
        <v>187</v>
      </c>
      <c r="T1328" t="s">
        <v>116</v>
      </c>
      <c r="U1328" t="s">
        <v>117</v>
      </c>
      <c r="V1328" t="s">
        <v>36</v>
      </c>
      <c r="W1328" t="s">
        <v>118</v>
      </c>
      <c r="Y1328" t="s">
        <v>5179</v>
      </c>
      <c r="Z1328" t="s">
        <v>6234</v>
      </c>
      <c r="AA1328" t="str">
        <f t="shared" si="41"/>
        <v>Metals - Total; EMS code: BI-T</v>
      </c>
      <c r="AB1328" t="s">
        <v>43</v>
      </c>
      <c r="AC1328" t="s">
        <v>268</v>
      </c>
      <c r="AD1328" t="s">
        <v>44</v>
      </c>
      <c r="AE1328" t="str">
        <f t="shared" si="42"/>
        <v/>
      </c>
    </row>
    <row r="1329" spans="1:31" hidden="1" x14ac:dyDescent="0.35">
      <c r="A1329" t="s">
        <v>5198</v>
      </c>
      <c r="B1329" t="s">
        <v>5193</v>
      </c>
      <c r="C1329" t="s">
        <v>109</v>
      </c>
      <c r="D1329" t="s">
        <v>5194</v>
      </c>
      <c r="E1329" t="s">
        <v>3536</v>
      </c>
      <c r="F1329" t="s">
        <v>3537</v>
      </c>
      <c r="G1329" t="s">
        <v>3538</v>
      </c>
      <c r="H1329">
        <v>0.1</v>
      </c>
      <c r="I1329" t="s">
        <v>36</v>
      </c>
      <c r="J1329" t="s">
        <v>36</v>
      </c>
      <c r="K1329" t="s">
        <v>36</v>
      </c>
      <c r="L1329">
        <v>103</v>
      </c>
      <c r="M1329" t="s">
        <v>3539</v>
      </c>
      <c r="N1329" t="s">
        <v>3540</v>
      </c>
      <c r="O1329" t="s">
        <v>3541</v>
      </c>
      <c r="P1329" s="2">
        <v>43109</v>
      </c>
      <c r="R1329" t="s">
        <v>1090</v>
      </c>
      <c r="T1329" t="s">
        <v>116</v>
      </c>
      <c r="U1329" t="s">
        <v>117</v>
      </c>
      <c r="V1329" t="s">
        <v>36</v>
      </c>
      <c r="W1329" t="s">
        <v>118</v>
      </c>
      <c r="Y1329" t="s">
        <v>5179</v>
      </c>
      <c r="Z1329" t="s">
        <v>6234</v>
      </c>
      <c r="AA1329" t="str">
        <f t="shared" si="41"/>
        <v>Metals - Total; EMS code: BI-T</v>
      </c>
      <c r="AB1329" t="s">
        <v>43</v>
      </c>
      <c r="AC1329" t="s">
        <v>268</v>
      </c>
      <c r="AD1329" t="s">
        <v>44</v>
      </c>
      <c r="AE1329" t="str">
        <f t="shared" si="42"/>
        <v/>
      </c>
    </row>
    <row r="1330" spans="1:31" hidden="1" x14ac:dyDescent="0.35">
      <c r="A1330" t="s">
        <v>5198</v>
      </c>
      <c r="B1330" t="s">
        <v>5193</v>
      </c>
      <c r="C1330" t="s">
        <v>109</v>
      </c>
      <c r="D1330" t="s">
        <v>5194</v>
      </c>
      <c r="E1330" t="s">
        <v>3669</v>
      </c>
      <c r="F1330" t="s">
        <v>12467</v>
      </c>
      <c r="G1330" t="s">
        <v>3670</v>
      </c>
      <c r="H1330">
        <v>10</v>
      </c>
      <c r="I1330" t="s">
        <v>36</v>
      </c>
      <c r="J1330" t="s">
        <v>36</v>
      </c>
      <c r="K1330" t="s">
        <v>36</v>
      </c>
      <c r="L1330">
        <v>448</v>
      </c>
      <c r="M1330" t="s">
        <v>5203</v>
      </c>
      <c r="N1330" t="s">
        <v>3600</v>
      </c>
      <c r="O1330" t="s">
        <v>3601</v>
      </c>
      <c r="P1330" s="2">
        <v>36112</v>
      </c>
      <c r="R1330" t="s">
        <v>187</v>
      </c>
      <c r="T1330" t="s">
        <v>116</v>
      </c>
      <c r="U1330" t="s">
        <v>117</v>
      </c>
      <c r="V1330" t="s">
        <v>36</v>
      </c>
      <c r="W1330" t="s">
        <v>118</v>
      </c>
      <c r="Y1330" t="s">
        <v>5179</v>
      </c>
      <c r="Z1330" t="s">
        <v>6234</v>
      </c>
      <c r="AA1330" t="str">
        <f t="shared" si="41"/>
        <v>Metals - Total; EMS code: BI-T</v>
      </c>
      <c r="AB1330" t="s">
        <v>43</v>
      </c>
      <c r="AC1330" t="s">
        <v>268</v>
      </c>
      <c r="AD1330" t="s">
        <v>44</v>
      </c>
      <c r="AE1330" t="str">
        <f t="shared" si="42"/>
        <v/>
      </c>
    </row>
    <row r="1331" spans="1:31" hidden="1" x14ac:dyDescent="0.35">
      <c r="A1331" t="s">
        <v>5198</v>
      </c>
      <c r="B1331" t="s">
        <v>5193</v>
      </c>
      <c r="C1331" t="s">
        <v>109</v>
      </c>
      <c r="D1331" t="s">
        <v>5194</v>
      </c>
      <c r="E1331" t="s">
        <v>3627</v>
      </c>
      <c r="F1331" t="s">
        <v>12459</v>
      </c>
      <c r="G1331" t="s">
        <v>3628</v>
      </c>
      <c r="H1331">
        <v>0.1</v>
      </c>
      <c r="I1331" t="s">
        <v>36</v>
      </c>
      <c r="J1331" t="s">
        <v>36</v>
      </c>
      <c r="K1331" t="s">
        <v>36</v>
      </c>
      <c r="L1331">
        <v>2279</v>
      </c>
      <c r="M1331" t="s">
        <v>5204</v>
      </c>
      <c r="N1331" t="s">
        <v>3630</v>
      </c>
      <c r="O1331" t="s">
        <v>186</v>
      </c>
      <c r="P1331" s="2">
        <v>37572</v>
      </c>
      <c r="R1331" t="s">
        <v>384</v>
      </c>
      <c r="T1331" t="s">
        <v>116</v>
      </c>
      <c r="U1331" t="s">
        <v>117</v>
      </c>
      <c r="V1331" t="s">
        <v>36</v>
      </c>
      <c r="W1331" t="s">
        <v>118</v>
      </c>
      <c r="Y1331" t="s">
        <v>5179</v>
      </c>
      <c r="Z1331" t="s">
        <v>6234</v>
      </c>
      <c r="AA1331" t="str">
        <f t="shared" si="41"/>
        <v>Metals - Total; EMS code: BI-T</v>
      </c>
      <c r="AB1331" t="s">
        <v>43</v>
      </c>
      <c r="AC1331" t="s">
        <v>268</v>
      </c>
      <c r="AD1331" t="s">
        <v>44</v>
      </c>
      <c r="AE1331" t="str">
        <f t="shared" si="42"/>
        <v/>
      </c>
    </row>
    <row r="1332" spans="1:31" hidden="1" x14ac:dyDescent="0.35">
      <c r="A1332" t="s">
        <v>5198</v>
      </c>
      <c r="B1332" t="s">
        <v>5193</v>
      </c>
      <c r="C1332" t="s">
        <v>109</v>
      </c>
      <c r="D1332" t="s">
        <v>5194</v>
      </c>
      <c r="E1332" t="s">
        <v>3622</v>
      </c>
      <c r="F1332" t="s">
        <v>12458</v>
      </c>
      <c r="G1332" t="s">
        <v>3623</v>
      </c>
      <c r="H1332">
        <v>1E-3</v>
      </c>
      <c r="I1332" t="s">
        <v>36</v>
      </c>
      <c r="J1332" t="s">
        <v>36</v>
      </c>
      <c r="K1332" t="s">
        <v>36</v>
      </c>
      <c r="L1332">
        <v>46</v>
      </c>
      <c r="M1332" t="s">
        <v>3774</v>
      </c>
      <c r="N1332" t="s">
        <v>3775</v>
      </c>
      <c r="O1332" t="s">
        <v>1255</v>
      </c>
      <c r="P1332" s="2">
        <v>38005</v>
      </c>
      <c r="R1332" t="s">
        <v>384</v>
      </c>
      <c r="T1332" t="s">
        <v>116</v>
      </c>
      <c r="U1332" t="s">
        <v>117</v>
      </c>
      <c r="V1332" t="s">
        <v>36</v>
      </c>
      <c r="W1332" t="s">
        <v>118</v>
      </c>
      <c r="Y1332" t="s">
        <v>5179</v>
      </c>
      <c r="Z1332" t="s">
        <v>6234</v>
      </c>
      <c r="AA1332" t="str">
        <f t="shared" si="41"/>
        <v>Metals - Total; EMS code: BI-T</v>
      </c>
      <c r="AB1332" t="s">
        <v>43</v>
      </c>
      <c r="AC1332" t="s">
        <v>268</v>
      </c>
      <c r="AD1332" t="s">
        <v>44</v>
      </c>
      <c r="AE1332" t="str">
        <f t="shared" si="42"/>
        <v/>
      </c>
    </row>
    <row r="1333" spans="1:31" hidden="1" x14ac:dyDescent="0.35">
      <c r="A1333" t="s">
        <v>5198</v>
      </c>
      <c r="B1333" t="s">
        <v>5193</v>
      </c>
      <c r="C1333" t="s">
        <v>109</v>
      </c>
      <c r="D1333" t="s">
        <v>5194</v>
      </c>
      <c r="E1333" t="s">
        <v>3619</v>
      </c>
      <c r="F1333" t="s">
        <v>3620</v>
      </c>
      <c r="G1333" t="s">
        <v>3621</v>
      </c>
      <c r="H1333">
        <v>0.01</v>
      </c>
      <c r="I1333" t="s">
        <v>36</v>
      </c>
      <c r="J1333" t="s">
        <v>36</v>
      </c>
      <c r="K1333" t="s">
        <v>36</v>
      </c>
      <c r="L1333">
        <v>122</v>
      </c>
      <c r="M1333" t="s">
        <v>3785</v>
      </c>
      <c r="N1333" t="s">
        <v>3124</v>
      </c>
      <c r="O1333" t="s">
        <v>3786</v>
      </c>
      <c r="P1333" s="2">
        <v>42072</v>
      </c>
      <c r="Q1333" t="s">
        <v>3787</v>
      </c>
      <c r="R1333" t="s">
        <v>126</v>
      </c>
      <c r="S1333" t="s">
        <v>39</v>
      </c>
      <c r="T1333" t="s">
        <v>116</v>
      </c>
      <c r="U1333" t="s">
        <v>117</v>
      </c>
      <c r="V1333" t="s">
        <v>36</v>
      </c>
      <c r="W1333" t="s">
        <v>118</v>
      </c>
      <c r="Y1333" t="s">
        <v>5179</v>
      </c>
      <c r="Z1333" t="s">
        <v>6234</v>
      </c>
      <c r="AA1333" t="str">
        <f t="shared" si="41"/>
        <v>Metals - Total; EMS code: BI-T</v>
      </c>
      <c r="AB1333" t="s">
        <v>43</v>
      </c>
      <c r="AC1333" t="s">
        <v>268</v>
      </c>
      <c r="AD1333" t="s">
        <v>44</v>
      </c>
      <c r="AE1333" t="str">
        <f t="shared" si="42"/>
        <v/>
      </c>
    </row>
    <row r="1334" spans="1:31" hidden="1" x14ac:dyDescent="0.35">
      <c r="A1334" t="s">
        <v>12663</v>
      </c>
      <c r="B1334" t="s">
        <v>5247</v>
      </c>
      <c r="C1334" t="s">
        <v>109</v>
      </c>
      <c r="D1334" t="s">
        <v>5248</v>
      </c>
      <c r="E1334" t="s">
        <v>5249</v>
      </c>
      <c r="F1334" t="s">
        <v>5250</v>
      </c>
      <c r="G1334" t="s">
        <v>5251</v>
      </c>
      <c r="H1334">
        <v>0.05</v>
      </c>
      <c r="I1334" t="s">
        <v>36</v>
      </c>
      <c r="J1334" t="s">
        <v>36</v>
      </c>
      <c r="K1334" t="s">
        <v>36</v>
      </c>
      <c r="L1334">
        <v>8</v>
      </c>
      <c r="M1334" t="s">
        <v>5252</v>
      </c>
      <c r="N1334" t="s">
        <v>2892</v>
      </c>
      <c r="O1334" t="s">
        <v>4867</v>
      </c>
      <c r="P1334" s="2">
        <v>44781</v>
      </c>
      <c r="R1334" t="s">
        <v>39</v>
      </c>
      <c r="T1334" t="s">
        <v>116</v>
      </c>
      <c r="U1334" t="s">
        <v>117</v>
      </c>
      <c r="V1334" t="s">
        <v>36</v>
      </c>
      <c r="W1334" t="s">
        <v>118</v>
      </c>
      <c r="Y1334" t="s">
        <v>5253</v>
      </c>
      <c r="Z1334" t="s">
        <v>12774</v>
      </c>
      <c r="AA1334" t="str">
        <f t="shared" si="41"/>
        <v>Pharmaceuticals and Personal Care Products (PPCP); EMS code: BPA</v>
      </c>
      <c r="AB1334" t="s">
        <v>43</v>
      </c>
      <c r="AD1334" t="s">
        <v>44</v>
      </c>
      <c r="AE1334" t="str">
        <f t="shared" si="42"/>
        <v/>
      </c>
    </row>
    <row r="1335" spans="1:31" hidden="1" x14ac:dyDescent="0.35">
      <c r="A1335" t="s">
        <v>5262</v>
      </c>
      <c r="B1335" t="s">
        <v>5254</v>
      </c>
      <c r="C1335" t="s">
        <v>109</v>
      </c>
      <c r="D1335" t="s">
        <v>5255</v>
      </c>
      <c r="E1335" t="s">
        <v>3320</v>
      </c>
      <c r="F1335" t="s">
        <v>12427</v>
      </c>
      <c r="G1335" t="s">
        <v>3321</v>
      </c>
      <c r="H1335">
        <v>0.02</v>
      </c>
      <c r="I1335" t="s">
        <v>36</v>
      </c>
      <c r="J1335" t="s">
        <v>36</v>
      </c>
      <c r="K1335" t="s">
        <v>36</v>
      </c>
      <c r="L1335">
        <v>78</v>
      </c>
      <c r="M1335" t="s">
        <v>5261</v>
      </c>
      <c r="N1335" t="s">
        <v>2985</v>
      </c>
      <c r="O1335" t="s">
        <v>3916</v>
      </c>
      <c r="P1335" s="2">
        <v>43109</v>
      </c>
      <c r="R1335" t="s">
        <v>1090</v>
      </c>
      <c r="T1335" t="s">
        <v>116</v>
      </c>
      <c r="U1335" t="s">
        <v>117</v>
      </c>
      <c r="V1335" t="s">
        <v>36</v>
      </c>
      <c r="W1335" t="s">
        <v>118</v>
      </c>
      <c r="Z1335" t="s">
        <v>2181</v>
      </c>
      <c r="AA1335" t="str">
        <f t="shared" si="41"/>
        <v>Toxicity; EMS code: BPTP</v>
      </c>
      <c r="AB1335" t="s">
        <v>43</v>
      </c>
      <c r="AC1335" t="s">
        <v>268</v>
      </c>
      <c r="AD1335" t="s">
        <v>44</v>
      </c>
      <c r="AE1335" t="str">
        <f t="shared" si="42"/>
        <v/>
      </c>
    </row>
    <row r="1336" spans="1:31" hidden="1" x14ac:dyDescent="0.35">
      <c r="A1336" t="s">
        <v>5297</v>
      </c>
      <c r="B1336" t="s">
        <v>5295</v>
      </c>
      <c r="C1336" t="s">
        <v>109</v>
      </c>
      <c r="D1336" t="s">
        <v>5296</v>
      </c>
      <c r="E1336" t="s">
        <v>2347</v>
      </c>
      <c r="F1336" t="s">
        <v>2348</v>
      </c>
      <c r="G1336" t="s">
        <v>2349</v>
      </c>
      <c r="H1336">
        <v>5.0000000000000001E-3</v>
      </c>
      <c r="I1336" t="s">
        <v>36</v>
      </c>
      <c r="J1336" t="s">
        <v>36</v>
      </c>
      <c r="K1336" t="s">
        <v>36</v>
      </c>
      <c r="L1336">
        <v>2</v>
      </c>
      <c r="M1336" t="s">
        <v>4180</v>
      </c>
      <c r="N1336" t="s">
        <v>3074</v>
      </c>
      <c r="O1336" t="s">
        <v>3075</v>
      </c>
      <c r="P1336" s="2">
        <v>44924</v>
      </c>
      <c r="R1336" t="s">
        <v>39</v>
      </c>
      <c r="T1336" t="s">
        <v>116</v>
      </c>
      <c r="U1336" t="s">
        <v>117</v>
      </c>
      <c r="V1336" t="s">
        <v>36</v>
      </c>
      <c r="W1336" t="s">
        <v>118</v>
      </c>
      <c r="Y1336" t="s">
        <v>5298</v>
      </c>
      <c r="AA1336" t="str">
        <f t="shared" si="41"/>
        <v>EMS code: BUAC</v>
      </c>
      <c r="AB1336" t="s">
        <v>43</v>
      </c>
      <c r="AD1336" t="s">
        <v>44</v>
      </c>
      <c r="AE1336" t="str">
        <f t="shared" si="42"/>
        <v/>
      </c>
    </row>
    <row r="1337" spans="1:31" hidden="1" x14ac:dyDescent="0.35">
      <c r="A1337" t="s">
        <v>12665</v>
      </c>
      <c r="B1337" t="s">
        <v>5299</v>
      </c>
      <c r="C1337" t="s">
        <v>109</v>
      </c>
      <c r="D1337" t="s">
        <v>5300</v>
      </c>
      <c r="E1337" t="s">
        <v>2996</v>
      </c>
      <c r="F1337" t="s">
        <v>2997</v>
      </c>
      <c r="G1337" t="s">
        <v>2998</v>
      </c>
      <c r="H1337">
        <v>10</v>
      </c>
      <c r="I1337" t="s">
        <v>36</v>
      </c>
      <c r="J1337" t="s">
        <v>36</v>
      </c>
      <c r="K1337" t="s">
        <v>36</v>
      </c>
      <c r="L1337">
        <v>15</v>
      </c>
      <c r="M1337" t="s">
        <v>2994</v>
      </c>
      <c r="N1337" t="s">
        <v>2999</v>
      </c>
      <c r="O1337" t="s">
        <v>3916</v>
      </c>
      <c r="P1337" s="2">
        <v>44735</v>
      </c>
      <c r="R1337" t="s">
        <v>39</v>
      </c>
      <c r="T1337" t="s">
        <v>116</v>
      </c>
      <c r="U1337" t="s">
        <v>117</v>
      </c>
      <c r="V1337" t="s">
        <v>36</v>
      </c>
      <c r="W1337" t="s">
        <v>118</v>
      </c>
      <c r="Y1337" t="s">
        <v>5301</v>
      </c>
      <c r="Z1337" t="s">
        <v>1547</v>
      </c>
      <c r="AA1337" t="str">
        <f t="shared" si="41"/>
        <v>Organics; EMS code: BUOH</v>
      </c>
      <c r="AB1337" t="s">
        <v>43</v>
      </c>
      <c r="AD1337" t="s">
        <v>44</v>
      </c>
      <c r="AE1337" t="str">
        <f t="shared" si="42"/>
        <v/>
      </c>
    </row>
    <row r="1338" spans="1:31" hidden="1" x14ac:dyDescent="0.35">
      <c r="A1338" t="s">
        <v>5329</v>
      </c>
      <c r="B1338" t="s">
        <v>5309</v>
      </c>
      <c r="C1338" t="s">
        <v>109</v>
      </c>
      <c r="D1338" t="s">
        <v>5310</v>
      </c>
      <c r="E1338" t="s">
        <v>286</v>
      </c>
      <c r="F1338" t="s">
        <v>273</v>
      </c>
      <c r="G1338" t="s">
        <v>287</v>
      </c>
      <c r="I1338" t="s">
        <v>35</v>
      </c>
      <c r="J1338" t="s">
        <v>36</v>
      </c>
      <c r="K1338" t="s">
        <v>35</v>
      </c>
      <c r="L1338">
        <v>406</v>
      </c>
      <c r="O1338" t="s">
        <v>5328</v>
      </c>
      <c r="P1338" s="2">
        <v>35167</v>
      </c>
      <c r="Q1338" t="s">
        <v>1284</v>
      </c>
      <c r="R1338" t="s">
        <v>39</v>
      </c>
      <c r="T1338" t="s">
        <v>116</v>
      </c>
      <c r="U1338" t="s">
        <v>117</v>
      </c>
      <c r="V1338" t="s">
        <v>36</v>
      </c>
      <c r="W1338" t="s">
        <v>118</v>
      </c>
      <c r="Z1338" t="s">
        <v>1076</v>
      </c>
      <c r="AA1338" t="str">
        <f t="shared" si="41"/>
        <v>Carbon; EMS code: C--T</v>
      </c>
      <c r="AB1338" t="s">
        <v>43</v>
      </c>
      <c r="AC1338" t="s">
        <v>268</v>
      </c>
      <c r="AD1338" t="s">
        <v>44</v>
      </c>
      <c r="AE1338" t="str">
        <f t="shared" si="42"/>
        <v/>
      </c>
    </row>
    <row r="1339" spans="1:31" hidden="1" x14ac:dyDescent="0.35">
      <c r="A1339" t="s">
        <v>5329</v>
      </c>
      <c r="B1339" t="s">
        <v>5309</v>
      </c>
      <c r="C1339" t="s">
        <v>109</v>
      </c>
      <c r="D1339" t="s">
        <v>5310</v>
      </c>
      <c r="E1339" t="s">
        <v>1072</v>
      </c>
      <c r="F1339" t="s">
        <v>1073</v>
      </c>
      <c r="G1339" t="s">
        <v>1073</v>
      </c>
      <c r="H1339">
        <v>100</v>
      </c>
      <c r="I1339" t="s">
        <v>35</v>
      </c>
      <c r="J1339" t="s">
        <v>36</v>
      </c>
      <c r="K1339" t="s">
        <v>36</v>
      </c>
      <c r="L1339">
        <v>198</v>
      </c>
      <c r="O1339" t="s">
        <v>842</v>
      </c>
      <c r="P1339" s="2">
        <v>35167</v>
      </c>
      <c r="Q1339" t="s">
        <v>3760</v>
      </c>
      <c r="R1339" t="s">
        <v>39</v>
      </c>
      <c r="T1339" t="s">
        <v>116</v>
      </c>
      <c r="U1339" t="s">
        <v>117</v>
      </c>
      <c r="V1339" t="s">
        <v>36</v>
      </c>
      <c r="W1339" t="s">
        <v>118</v>
      </c>
      <c r="Z1339" t="s">
        <v>1076</v>
      </c>
      <c r="AA1339" t="str">
        <f t="shared" si="41"/>
        <v>Carbon; EMS code: C--T</v>
      </c>
      <c r="AB1339" t="s">
        <v>43</v>
      </c>
      <c r="AC1339" t="s">
        <v>268</v>
      </c>
      <c r="AD1339" t="s">
        <v>44</v>
      </c>
      <c r="AE1339" t="str">
        <f t="shared" si="42"/>
        <v/>
      </c>
    </row>
    <row r="1340" spans="1:31" hidden="1" x14ac:dyDescent="0.35">
      <c r="A1340" t="s">
        <v>5329</v>
      </c>
      <c r="B1340" t="s">
        <v>5309</v>
      </c>
      <c r="C1340" t="s">
        <v>109</v>
      </c>
      <c r="D1340" t="s">
        <v>5310</v>
      </c>
      <c r="E1340" t="s">
        <v>5330</v>
      </c>
      <c r="F1340" t="s">
        <v>5331</v>
      </c>
      <c r="G1340" t="s">
        <v>5331</v>
      </c>
      <c r="H1340">
        <v>1000</v>
      </c>
      <c r="I1340" t="s">
        <v>36</v>
      </c>
      <c r="J1340" t="s">
        <v>36</v>
      </c>
      <c r="K1340" t="s">
        <v>36</v>
      </c>
      <c r="L1340">
        <v>856</v>
      </c>
      <c r="M1340" t="s">
        <v>1683</v>
      </c>
      <c r="N1340" t="s">
        <v>1109</v>
      </c>
      <c r="O1340" t="s">
        <v>5332</v>
      </c>
      <c r="P1340" s="2">
        <v>35167</v>
      </c>
      <c r="Q1340" t="s">
        <v>3760</v>
      </c>
      <c r="R1340" t="s">
        <v>39</v>
      </c>
      <c r="T1340" t="s">
        <v>116</v>
      </c>
      <c r="U1340" t="s">
        <v>117</v>
      </c>
      <c r="V1340" t="s">
        <v>36</v>
      </c>
      <c r="W1340" t="s">
        <v>118</v>
      </c>
      <c r="Z1340" t="s">
        <v>1076</v>
      </c>
      <c r="AA1340" t="str">
        <f t="shared" si="41"/>
        <v>Carbon; EMS code: C--T</v>
      </c>
      <c r="AB1340" t="s">
        <v>43</v>
      </c>
      <c r="AC1340" t="s">
        <v>268</v>
      </c>
      <c r="AD1340" t="s">
        <v>44</v>
      </c>
      <c r="AE1340" t="str">
        <f t="shared" si="42"/>
        <v/>
      </c>
    </row>
    <row r="1341" spans="1:31" hidden="1" x14ac:dyDescent="0.35">
      <c r="A1341" t="s">
        <v>5338</v>
      </c>
      <c r="B1341" t="s">
        <v>5333</v>
      </c>
      <c r="C1341" t="s">
        <v>109</v>
      </c>
      <c r="D1341" t="s">
        <v>5334</v>
      </c>
      <c r="E1341" t="s">
        <v>2347</v>
      </c>
      <c r="F1341" t="s">
        <v>2348</v>
      </c>
      <c r="G1341" t="s">
        <v>2349</v>
      </c>
      <c r="H1341">
        <v>0.05</v>
      </c>
      <c r="I1341" t="s">
        <v>36</v>
      </c>
      <c r="J1341" t="s">
        <v>36</v>
      </c>
      <c r="K1341" t="s">
        <v>36</v>
      </c>
      <c r="L1341">
        <v>14</v>
      </c>
      <c r="M1341" t="s">
        <v>3073</v>
      </c>
      <c r="N1341" t="s">
        <v>3124</v>
      </c>
      <c r="O1341" t="s">
        <v>3125</v>
      </c>
      <c r="P1341" s="2">
        <v>37788</v>
      </c>
      <c r="R1341" t="s">
        <v>384</v>
      </c>
      <c r="T1341" t="s">
        <v>116</v>
      </c>
      <c r="U1341" t="s">
        <v>117</v>
      </c>
      <c r="V1341" t="s">
        <v>36</v>
      </c>
      <c r="W1341" t="s">
        <v>118</v>
      </c>
      <c r="Y1341" t="s">
        <v>5337</v>
      </c>
      <c r="Z1341" t="s">
        <v>2354</v>
      </c>
      <c r="AA1341" t="str">
        <f t="shared" si="41"/>
        <v>Pesticides; EMS code: C001</v>
      </c>
      <c r="AB1341" t="s">
        <v>43</v>
      </c>
      <c r="AD1341" t="s">
        <v>44</v>
      </c>
      <c r="AE1341" t="str">
        <f t="shared" si="42"/>
        <v/>
      </c>
    </row>
    <row r="1342" spans="1:31" hidden="1" x14ac:dyDescent="0.35">
      <c r="A1342" t="s">
        <v>5338</v>
      </c>
      <c r="B1342" t="s">
        <v>5333</v>
      </c>
      <c r="C1342" t="s">
        <v>109</v>
      </c>
      <c r="D1342" t="s">
        <v>5334</v>
      </c>
      <c r="E1342" t="s">
        <v>3138</v>
      </c>
      <c r="F1342" t="s">
        <v>12420</v>
      </c>
      <c r="G1342" t="s">
        <v>3139</v>
      </c>
      <c r="H1342">
        <v>0.01</v>
      </c>
      <c r="I1342" t="s">
        <v>36</v>
      </c>
      <c r="J1342" t="s">
        <v>36</v>
      </c>
      <c r="K1342" t="s">
        <v>36</v>
      </c>
      <c r="L1342">
        <v>34</v>
      </c>
      <c r="M1342" t="s">
        <v>3140</v>
      </c>
      <c r="N1342" t="s">
        <v>3141</v>
      </c>
      <c r="O1342" t="s">
        <v>3054</v>
      </c>
      <c r="P1342" s="2">
        <v>36070</v>
      </c>
      <c r="R1342" t="s">
        <v>187</v>
      </c>
      <c r="T1342" t="s">
        <v>116</v>
      </c>
      <c r="U1342" t="s">
        <v>117</v>
      </c>
      <c r="V1342" t="s">
        <v>36</v>
      </c>
      <c r="W1342" t="s">
        <v>118</v>
      </c>
      <c r="Y1342" t="s">
        <v>5337</v>
      </c>
      <c r="Z1342" t="s">
        <v>2354</v>
      </c>
      <c r="AA1342" t="str">
        <f t="shared" si="41"/>
        <v>Pesticides; EMS code: C001</v>
      </c>
      <c r="AB1342" t="s">
        <v>43</v>
      </c>
      <c r="AD1342" t="s">
        <v>44</v>
      </c>
      <c r="AE1342" t="str">
        <f t="shared" si="42"/>
        <v/>
      </c>
    </row>
    <row r="1343" spans="1:31" hidden="1" x14ac:dyDescent="0.35">
      <c r="A1343" t="s">
        <v>5344</v>
      </c>
      <c r="B1343" t="s">
        <v>5342</v>
      </c>
      <c r="C1343" t="s">
        <v>109</v>
      </c>
      <c r="D1343" t="s">
        <v>5343</v>
      </c>
      <c r="E1343" t="s">
        <v>4256</v>
      </c>
      <c r="F1343" t="s">
        <v>4257</v>
      </c>
      <c r="G1343" t="s">
        <v>4257</v>
      </c>
      <c r="H1343">
        <v>1.2E-2</v>
      </c>
      <c r="I1343" t="s">
        <v>36</v>
      </c>
      <c r="J1343" t="s">
        <v>36</v>
      </c>
      <c r="K1343" t="s">
        <v>36</v>
      </c>
      <c r="L1343">
        <v>26</v>
      </c>
      <c r="M1343" t="s">
        <v>4258</v>
      </c>
      <c r="N1343" t="s">
        <v>4420</v>
      </c>
      <c r="O1343" t="s">
        <v>3916</v>
      </c>
      <c r="P1343" s="2">
        <v>35167</v>
      </c>
      <c r="Q1343" t="s">
        <v>115</v>
      </c>
      <c r="R1343" t="s">
        <v>39</v>
      </c>
      <c r="T1343" t="s">
        <v>116</v>
      </c>
      <c r="U1343" t="s">
        <v>117</v>
      </c>
      <c r="V1343" t="s">
        <v>36</v>
      </c>
      <c r="W1343" t="s">
        <v>118</v>
      </c>
      <c r="Y1343" t="s">
        <v>5345</v>
      </c>
      <c r="Z1343" t="s">
        <v>4855</v>
      </c>
      <c r="AA1343" t="str">
        <f t="shared" si="41"/>
        <v>Volatile Organic Compounds (VOCs); EMS code: C003</v>
      </c>
      <c r="AB1343" t="s">
        <v>43</v>
      </c>
      <c r="AD1343" t="s">
        <v>44</v>
      </c>
      <c r="AE1343" t="str">
        <f t="shared" si="42"/>
        <v/>
      </c>
    </row>
    <row r="1344" spans="1:31" hidden="1" x14ac:dyDescent="0.35">
      <c r="A1344" t="s">
        <v>5344</v>
      </c>
      <c r="B1344" t="s">
        <v>5342</v>
      </c>
      <c r="C1344" t="s">
        <v>109</v>
      </c>
      <c r="D1344" t="s">
        <v>5343</v>
      </c>
      <c r="E1344" t="s">
        <v>4346</v>
      </c>
      <c r="F1344" t="s">
        <v>4284</v>
      </c>
      <c r="G1344" t="s">
        <v>4347</v>
      </c>
      <c r="H1344">
        <v>0.1</v>
      </c>
      <c r="I1344" t="s">
        <v>36</v>
      </c>
      <c r="J1344" t="s">
        <v>36</v>
      </c>
      <c r="K1344" t="s">
        <v>36</v>
      </c>
      <c r="L1344">
        <v>43</v>
      </c>
      <c r="M1344" t="s">
        <v>4408</v>
      </c>
      <c r="N1344" t="s">
        <v>4292</v>
      </c>
      <c r="O1344" t="s">
        <v>3324</v>
      </c>
      <c r="P1344" s="2">
        <v>42188</v>
      </c>
      <c r="R1344" t="s">
        <v>126</v>
      </c>
      <c r="T1344" t="s">
        <v>116</v>
      </c>
      <c r="U1344" t="s">
        <v>117</v>
      </c>
      <c r="V1344" t="s">
        <v>36</v>
      </c>
      <c r="W1344" t="s">
        <v>118</v>
      </c>
      <c r="Y1344" t="s">
        <v>5345</v>
      </c>
      <c r="Z1344" t="s">
        <v>4855</v>
      </c>
      <c r="AA1344" t="str">
        <f t="shared" si="41"/>
        <v>Volatile Organic Compounds (VOCs); EMS code: C003</v>
      </c>
      <c r="AB1344" t="s">
        <v>43</v>
      </c>
      <c r="AD1344" t="s">
        <v>44</v>
      </c>
      <c r="AE1344" t="str">
        <f t="shared" si="42"/>
        <v/>
      </c>
    </row>
    <row r="1345" spans="1:31" hidden="1" x14ac:dyDescent="0.35">
      <c r="A1345" t="s">
        <v>5350</v>
      </c>
      <c r="B1345" t="s">
        <v>5348</v>
      </c>
      <c r="C1345" t="s">
        <v>109</v>
      </c>
      <c r="D1345" t="s">
        <v>5349</v>
      </c>
      <c r="E1345" t="s">
        <v>4256</v>
      </c>
      <c r="F1345" t="s">
        <v>4257</v>
      </c>
      <c r="G1345" t="s">
        <v>4257</v>
      </c>
      <c r="H1345">
        <v>1.4999999999999999E-2</v>
      </c>
      <c r="I1345" t="s">
        <v>36</v>
      </c>
      <c r="J1345" t="s">
        <v>36</v>
      </c>
      <c r="K1345" t="s">
        <v>36</v>
      </c>
      <c r="L1345">
        <v>27</v>
      </c>
      <c r="M1345" t="s">
        <v>4258</v>
      </c>
      <c r="N1345" t="s">
        <v>4343</v>
      </c>
      <c r="O1345" t="s">
        <v>3916</v>
      </c>
      <c r="P1345" s="2">
        <v>35167</v>
      </c>
      <c r="Q1345" t="s">
        <v>3760</v>
      </c>
      <c r="R1345" t="s">
        <v>39</v>
      </c>
      <c r="T1345" t="s">
        <v>116</v>
      </c>
      <c r="U1345" t="s">
        <v>117</v>
      </c>
      <c r="V1345" t="s">
        <v>36</v>
      </c>
      <c r="W1345" t="s">
        <v>118</v>
      </c>
      <c r="Y1345" t="s">
        <v>5351</v>
      </c>
      <c r="Z1345" t="s">
        <v>4855</v>
      </c>
      <c r="AA1345" t="str">
        <f t="shared" si="41"/>
        <v>Volatile Organic Compounds (VOCs); EMS code: C004</v>
      </c>
      <c r="AB1345" t="s">
        <v>43</v>
      </c>
      <c r="AD1345" t="s">
        <v>44</v>
      </c>
      <c r="AE1345" t="str">
        <f t="shared" si="42"/>
        <v/>
      </c>
    </row>
    <row r="1346" spans="1:31" hidden="1" x14ac:dyDescent="0.35">
      <c r="A1346" t="s">
        <v>5350</v>
      </c>
      <c r="B1346" t="s">
        <v>5348</v>
      </c>
      <c r="C1346" t="s">
        <v>109</v>
      </c>
      <c r="D1346" t="s">
        <v>5349</v>
      </c>
      <c r="E1346" t="s">
        <v>4346</v>
      </c>
      <c r="F1346" t="s">
        <v>4284</v>
      </c>
      <c r="G1346" t="s">
        <v>4347</v>
      </c>
      <c r="H1346">
        <v>0.1</v>
      </c>
      <c r="I1346" t="s">
        <v>36</v>
      </c>
      <c r="J1346" t="s">
        <v>36</v>
      </c>
      <c r="K1346" t="s">
        <v>36</v>
      </c>
      <c r="L1346">
        <v>43</v>
      </c>
      <c r="M1346" t="s">
        <v>4408</v>
      </c>
      <c r="N1346" t="s">
        <v>4292</v>
      </c>
      <c r="O1346" t="s">
        <v>3324</v>
      </c>
      <c r="P1346" s="2">
        <v>42188</v>
      </c>
      <c r="R1346" t="s">
        <v>126</v>
      </c>
      <c r="T1346" t="s">
        <v>116</v>
      </c>
      <c r="U1346" t="s">
        <v>117</v>
      </c>
      <c r="V1346" t="s">
        <v>36</v>
      </c>
      <c r="W1346" t="s">
        <v>118</v>
      </c>
      <c r="Y1346" t="s">
        <v>5351</v>
      </c>
      <c r="Z1346" t="s">
        <v>4855</v>
      </c>
      <c r="AA1346" t="str">
        <f t="shared" ref="AA1346:AA1409" si="43">_xlfn.CONCAT(Z1346, "EMS code: ",B1346)</f>
        <v>Volatile Organic Compounds (VOCs); EMS code: C004</v>
      </c>
      <c r="AB1346" t="s">
        <v>43</v>
      </c>
      <c r="AD1346" t="s">
        <v>44</v>
      </c>
      <c r="AE1346" t="str">
        <f t="shared" si="42"/>
        <v/>
      </c>
    </row>
    <row r="1347" spans="1:31" hidden="1" x14ac:dyDescent="0.35">
      <c r="A1347" t="s">
        <v>5357</v>
      </c>
      <c r="B1347" t="s">
        <v>5353</v>
      </c>
      <c r="C1347" t="s">
        <v>109</v>
      </c>
      <c r="D1347" t="s">
        <v>5354</v>
      </c>
      <c r="E1347" t="s">
        <v>2347</v>
      </c>
      <c r="F1347" t="s">
        <v>2348</v>
      </c>
      <c r="G1347" t="s">
        <v>2349</v>
      </c>
      <c r="H1347">
        <v>0.1</v>
      </c>
      <c r="I1347" t="s">
        <v>36</v>
      </c>
      <c r="J1347" t="s">
        <v>36</v>
      </c>
      <c r="K1347" t="s">
        <v>36</v>
      </c>
      <c r="L1347">
        <v>2</v>
      </c>
      <c r="M1347" t="s">
        <v>4180</v>
      </c>
      <c r="N1347" t="s">
        <v>3074</v>
      </c>
      <c r="O1347" t="s">
        <v>3075</v>
      </c>
      <c r="P1347" s="2">
        <v>35167</v>
      </c>
      <c r="Q1347" t="s">
        <v>3041</v>
      </c>
      <c r="R1347" t="s">
        <v>39</v>
      </c>
      <c r="S1347" t="s">
        <v>187</v>
      </c>
      <c r="T1347" t="s">
        <v>116</v>
      </c>
      <c r="U1347" t="s">
        <v>117</v>
      </c>
      <c r="V1347" t="s">
        <v>36</v>
      </c>
      <c r="W1347" t="s">
        <v>118</v>
      </c>
      <c r="Y1347" t="s">
        <v>5356</v>
      </c>
      <c r="Z1347" t="s">
        <v>2354</v>
      </c>
      <c r="AA1347" t="str">
        <f t="shared" si="43"/>
        <v>Pesticides; EMS code: C005</v>
      </c>
      <c r="AB1347" t="s">
        <v>43</v>
      </c>
      <c r="AD1347" t="s">
        <v>44</v>
      </c>
      <c r="AE1347" t="str">
        <f t="shared" si="42"/>
        <v/>
      </c>
    </row>
    <row r="1348" spans="1:31" hidden="1" x14ac:dyDescent="0.35">
      <c r="A1348" t="s">
        <v>5362</v>
      </c>
      <c r="B1348" t="s">
        <v>5358</v>
      </c>
      <c r="C1348" t="s">
        <v>109</v>
      </c>
      <c r="D1348" t="s">
        <v>5359</v>
      </c>
      <c r="E1348" t="s">
        <v>3091</v>
      </c>
      <c r="F1348" t="s">
        <v>3092</v>
      </c>
      <c r="G1348" t="s">
        <v>3092</v>
      </c>
      <c r="H1348">
        <v>0.01</v>
      </c>
      <c r="I1348" t="s">
        <v>36</v>
      </c>
      <c r="J1348" t="s">
        <v>36</v>
      </c>
      <c r="K1348" t="s">
        <v>36</v>
      </c>
      <c r="L1348">
        <v>97</v>
      </c>
      <c r="M1348" t="s">
        <v>3079</v>
      </c>
      <c r="N1348" t="s">
        <v>3080</v>
      </c>
      <c r="O1348" t="s">
        <v>5361</v>
      </c>
      <c r="P1348" s="2">
        <v>35167</v>
      </c>
      <c r="Q1348" t="s">
        <v>115</v>
      </c>
      <c r="R1348" t="s">
        <v>39</v>
      </c>
      <c r="T1348" t="s">
        <v>116</v>
      </c>
      <c r="U1348" t="s">
        <v>117</v>
      </c>
      <c r="V1348" t="s">
        <v>36</v>
      </c>
      <c r="W1348" t="s">
        <v>118</v>
      </c>
      <c r="Z1348" t="s">
        <v>2354</v>
      </c>
      <c r="AA1348" t="str">
        <f t="shared" si="43"/>
        <v>Pesticides; EMS code: C007</v>
      </c>
      <c r="AB1348" t="s">
        <v>43</v>
      </c>
      <c r="AD1348" t="s">
        <v>44</v>
      </c>
      <c r="AE1348" t="str">
        <f t="shared" si="42"/>
        <v/>
      </c>
    </row>
    <row r="1349" spans="1:31" hidden="1" x14ac:dyDescent="0.35">
      <c r="A1349" t="s">
        <v>5369</v>
      </c>
      <c r="B1349" t="s">
        <v>5363</v>
      </c>
      <c r="C1349" t="s">
        <v>109</v>
      </c>
      <c r="D1349" t="s">
        <v>5364</v>
      </c>
      <c r="E1349" t="s">
        <v>2347</v>
      </c>
      <c r="F1349" t="s">
        <v>2348</v>
      </c>
      <c r="G1349" t="s">
        <v>2349</v>
      </c>
      <c r="H1349">
        <v>0.05</v>
      </c>
      <c r="I1349" t="s">
        <v>36</v>
      </c>
      <c r="J1349" t="s">
        <v>36</v>
      </c>
      <c r="K1349" t="s">
        <v>36</v>
      </c>
      <c r="L1349">
        <v>19</v>
      </c>
      <c r="M1349" t="s">
        <v>3079</v>
      </c>
      <c r="N1349" t="s">
        <v>3080</v>
      </c>
      <c r="O1349" t="s">
        <v>5361</v>
      </c>
      <c r="P1349" s="2">
        <v>36480</v>
      </c>
      <c r="R1349" t="s">
        <v>187</v>
      </c>
      <c r="T1349" t="s">
        <v>116</v>
      </c>
      <c r="U1349" t="s">
        <v>117</v>
      </c>
      <c r="V1349" t="s">
        <v>36</v>
      </c>
      <c r="W1349" t="s">
        <v>118</v>
      </c>
      <c r="Y1349" t="s">
        <v>5368</v>
      </c>
      <c r="Z1349" t="s">
        <v>2354</v>
      </c>
      <c r="AA1349" t="str">
        <f t="shared" si="43"/>
        <v>Pesticides; EMS code: C009</v>
      </c>
      <c r="AB1349" t="s">
        <v>43</v>
      </c>
      <c r="AD1349" t="s">
        <v>44</v>
      </c>
      <c r="AE1349" t="str">
        <f t="shared" si="42"/>
        <v/>
      </c>
    </row>
    <row r="1350" spans="1:31" hidden="1" x14ac:dyDescent="0.35">
      <c r="A1350" t="s">
        <v>5372</v>
      </c>
      <c r="B1350" t="s">
        <v>5370</v>
      </c>
      <c r="C1350" t="s">
        <v>109</v>
      </c>
      <c r="D1350" t="s">
        <v>5371</v>
      </c>
      <c r="E1350" t="s">
        <v>4256</v>
      </c>
      <c r="F1350" t="s">
        <v>4257</v>
      </c>
      <c r="G1350" t="s">
        <v>4257</v>
      </c>
      <c r="H1350">
        <v>3.0000000000000001E-3</v>
      </c>
      <c r="I1350" t="s">
        <v>36</v>
      </c>
      <c r="J1350" t="s">
        <v>36</v>
      </c>
      <c r="K1350" t="s">
        <v>36</v>
      </c>
      <c r="L1350">
        <v>27</v>
      </c>
      <c r="M1350" t="s">
        <v>4258</v>
      </c>
      <c r="N1350" t="s">
        <v>4343</v>
      </c>
      <c r="O1350" t="s">
        <v>3916</v>
      </c>
      <c r="P1350" s="2">
        <v>35167</v>
      </c>
      <c r="Q1350" t="s">
        <v>3760</v>
      </c>
      <c r="R1350" t="s">
        <v>39</v>
      </c>
      <c r="T1350" t="s">
        <v>116</v>
      </c>
      <c r="U1350" t="s">
        <v>117</v>
      </c>
      <c r="V1350" t="s">
        <v>36</v>
      </c>
      <c r="W1350" t="s">
        <v>118</v>
      </c>
      <c r="Y1350" t="s">
        <v>5373</v>
      </c>
      <c r="Z1350" t="s">
        <v>4855</v>
      </c>
      <c r="AA1350" t="str">
        <f t="shared" si="43"/>
        <v>Volatile Organic Compounds (VOCs); EMS code: C010</v>
      </c>
      <c r="AB1350" t="s">
        <v>43</v>
      </c>
      <c r="AD1350" t="s">
        <v>44</v>
      </c>
      <c r="AE1350" t="str">
        <f t="shared" si="42"/>
        <v/>
      </c>
    </row>
    <row r="1351" spans="1:31" hidden="1" x14ac:dyDescent="0.35">
      <c r="A1351" t="s">
        <v>5372</v>
      </c>
      <c r="B1351" t="s">
        <v>5370</v>
      </c>
      <c r="C1351" t="s">
        <v>109</v>
      </c>
      <c r="D1351" t="s">
        <v>5371</v>
      </c>
      <c r="E1351" t="s">
        <v>4346</v>
      </c>
      <c r="F1351" t="s">
        <v>4284</v>
      </c>
      <c r="G1351" t="s">
        <v>4347</v>
      </c>
      <c r="H1351">
        <v>0.05</v>
      </c>
      <c r="I1351" t="s">
        <v>36</v>
      </c>
      <c r="J1351" t="s">
        <v>36</v>
      </c>
      <c r="K1351" t="s">
        <v>36</v>
      </c>
      <c r="L1351">
        <v>44</v>
      </c>
      <c r="M1351" t="s">
        <v>4348</v>
      </c>
      <c r="N1351" t="s">
        <v>4292</v>
      </c>
      <c r="O1351" t="s">
        <v>3324</v>
      </c>
      <c r="P1351" s="2">
        <v>35324</v>
      </c>
      <c r="Q1351" t="s">
        <v>115</v>
      </c>
      <c r="R1351" t="s">
        <v>143</v>
      </c>
      <c r="T1351" t="s">
        <v>116</v>
      </c>
      <c r="U1351" t="s">
        <v>117</v>
      </c>
      <c r="V1351" t="s">
        <v>36</v>
      </c>
      <c r="W1351" t="s">
        <v>118</v>
      </c>
      <c r="Y1351" t="s">
        <v>5373</v>
      </c>
      <c r="Z1351" t="s">
        <v>4855</v>
      </c>
      <c r="AA1351" t="str">
        <f t="shared" si="43"/>
        <v>Volatile Organic Compounds (VOCs); EMS code: C010</v>
      </c>
      <c r="AB1351" t="s">
        <v>43</v>
      </c>
      <c r="AD1351" t="s">
        <v>44</v>
      </c>
      <c r="AE1351" t="str">
        <f t="shared" si="42"/>
        <v/>
      </c>
    </row>
    <row r="1352" spans="1:31" hidden="1" x14ac:dyDescent="0.35">
      <c r="A1352" t="s">
        <v>5380</v>
      </c>
      <c r="B1352" t="s">
        <v>5376</v>
      </c>
      <c r="C1352" t="s">
        <v>109</v>
      </c>
      <c r="D1352" t="s">
        <v>5377</v>
      </c>
      <c r="E1352" t="s">
        <v>3051</v>
      </c>
      <c r="F1352" t="s">
        <v>12417</v>
      </c>
      <c r="G1352" t="s">
        <v>3048</v>
      </c>
      <c r="H1352">
        <v>1E-3</v>
      </c>
      <c r="I1352" t="s">
        <v>36</v>
      </c>
      <c r="J1352" t="s">
        <v>36</v>
      </c>
      <c r="K1352" t="s">
        <v>36</v>
      </c>
      <c r="L1352">
        <v>187</v>
      </c>
      <c r="M1352" t="s">
        <v>3052</v>
      </c>
      <c r="N1352" t="s">
        <v>3053</v>
      </c>
      <c r="O1352" t="s">
        <v>3054</v>
      </c>
      <c r="P1352" s="2">
        <v>35167</v>
      </c>
      <c r="Q1352" t="s">
        <v>3760</v>
      </c>
      <c r="R1352" t="s">
        <v>39</v>
      </c>
      <c r="T1352" t="s">
        <v>116</v>
      </c>
      <c r="U1352" t="s">
        <v>117</v>
      </c>
      <c r="V1352" t="s">
        <v>36</v>
      </c>
      <c r="W1352" t="s">
        <v>118</v>
      </c>
      <c r="Y1352" t="s">
        <v>5379</v>
      </c>
      <c r="Z1352" t="s">
        <v>2354</v>
      </c>
      <c r="AA1352" t="str">
        <f t="shared" si="43"/>
        <v>Pesticides; EMS code: C011</v>
      </c>
      <c r="AB1352" t="s">
        <v>43</v>
      </c>
      <c r="AD1352" t="s">
        <v>44</v>
      </c>
      <c r="AE1352" t="str">
        <f t="shared" si="42"/>
        <v/>
      </c>
    </row>
    <row r="1353" spans="1:31" hidden="1" x14ac:dyDescent="0.35">
      <c r="A1353" t="s">
        <v>5380</v>
      </c>
      <c r="B1353" t="s">
        <v>5376</v>
      </c>
      <c r="C1353" t="s">
        <v>109</v>
      </c>
      <c r="D1353" t="s">
        <v>5377</v>
      </c>
      <c r="E1353" t="s">
        <v>2355</v>
      </c>
      <c r="F1353" t="s">
        <v>2356</v>
      </c>
      <c r="G1353" t="s">
        <v>2357</v>
      </c>
      <c r="H1353">
        <v>1E-3</v>
      </c>
      <c r="I1353" t="s">
        <v>36</v>
      </c>
      <c r="J1353" t="s">
        <v>36</v>
      </c>
      <c r="K1353" t="s">
        <v>36</v>
      </c>
      <c r="L1353">
        <v>9</v>
      </c>
      <c r="M1353" t="s">
        <v>2358</v>
      </c>
      <c r="N1353" t="s">
        <v>1887</v>
      </c>
      <c r="O1353" t="s">
        <v>2033</v>
      </c>
      <c r="P1353" s="2">
        <v>44771</v>
      </c>
      <c r="R1353" t="s">
        <v>39</v>
      </c>
      <c r="T1353" t="s">
        <v>116</v>
      </c>
      <c r="U1353" t="s">
        <v>117</v>
      </c>
      <c r="V1353" t="s">
        <v>36</v>
      </c>
      <c r="W1353" t="s">
        <v>118</v>
      </c>
      <c r="Y1353" t="s">
        <v>5379</v>
      </c>
      <c r="Z1353" t="s">
        <v>2354</v>
      </c>
      <c r="AA1353" t="str">
        <f t="shared" si="43"/>
        <v>Pesticides; EMS code: C011</v>
      </c>
      <c r="AB1353" t="s">
        <v>43</v>
      </c>
      <c r="AD1353" t="s">
        <v>44</v>
      </c>
      <c r="AE1353" t="str">
        <f t="shared" si="42"/>
        <v/>
      </c>
    </row>
    <row r="1354" spans="1:31" hidden="1" x14ac:dyDescent="0.35">
      <c r="A1354" t="s">
        <v>5380</v>
      </c>
      <c r="B1354" t="s">
        <v>5376</v>
      </c>
      <c r="C1354" t="s">
        <v>109</v>
      </c>
      <c r="D1354" t="s">
        <v>5377</v>
      </c>
      <c r="E1354" t="s">
        <v>2347</v>
      </c>
      <c r="F1354" t="s">
        <v>2348</v>
      </c>
      <c r="G1354" t="s">
        <v>2349</v>
      </c>
      <c r="H1354">
        <v>0.05</v>
      </c>
      <c r="I1354" t="s">
        <v>36</v>
      </c>
      <c r="J1354" t="s">
        <v>36</v>
      </c>
      <c r="K1354" t="s">
        <v>36</v>
      </c>
      <c r="L1354">
        <v>17</v>
      </c>
      <c r="M1354" t="s">
        <v>1582</v>
      </c>
      <c r="N1354" t="s">
        <v>2350</v>
      </c>
      <c r="O1354" t="s">
        <v>3916</v>
      </c>
      <c r="P1354" s="2">
        <v>35167</v>
      </c>
      <c r="Q1354" t="s">
        <v>3041</v>
      </c>
      <c r="R1354" t="s">
        <v>39</v>
      </c>
      <c r="S1354" t="s">
        <v>187</v>
      </c>
      <c r="T1354" t="s">
        <v>116</v>
      </c>
      <c r="U1354" t="s">
        <v>117</v>
      </c>
      <c r="V1354" t="s">
        <v>36</v>
      </c>
      <c r="W1354" t="s">
        <v>118</v>
      </c>
      <c r="Y1354" t="s">
        <v>5379</v>
      </c>
      <c r="Z1354" t="s">
        <v>2354</v>
      </c>
      <c r="AA1354" t="str">
        <f t="shared" si="43"/>
        <v>Pesticides; EMS code: C011</v>
      </c>
      <c r="AB1354" t="s">
        <v>43</v>
      </c>
      <c r="AD1354" t="s">
        <v>44</v>
      </c>
      <c r="AE1354" t="str">
        <f t="shared" si="42"/>
        <v/>
      </c>
    </row>
    <row r="1355" spans="1:31" hidden="1" x14ac:dyDescent="0.35">
      <c r="A1355" t="s">
        <v>5384</v>
      </c>
      <c r="B1355" t="s">
        <v>5382</v>
      </c>
      <c r="C1355" t="s">
        <v>109</v>
      </c>
      <c r="D1355" t="s">
        <v>5383</v>
      </c>
      <c r="E1355" t="s">
        <v>2355</v>
      </c>
      <c r="F1355" t="s">
        <v>2356</v>
      </c>
      <c r="G1355" t="s">
        <v>2357</v>
      </c>
      <c r="H1355">
        <v>1E-3</v>
      </c>
      <c r="I1355" t="s">
        <v>36</v>
      </c>
      <c r="J1355" t="s">
        <v>36</v>
      </c>
      <c r="K1355" t="s">
        <v>36</v>
      </c>
      <c r="L1355">
        <v>9</v>
      </c>
      <c r="M1355" t="s">
        <v>2358</v>
      </c>
      <c r="N1355" t="s">
        <v>1887</v>
      </c>
      <c r="O1355" t="s">
        <v>2033</v>
      </c>
      <c r="P1355" s="2">
        <v>44771</v>
      </c>
      <c r="R1355" t="s">
        <v>39</v>
      </c>
      <c r="T1355" t="s">
        <v>116</v>
      </c>
      <c r="U1355" t="s">
        <v>117</v>
      </c>
      <c r="V1355" t="s">
        <v>36</v>
      </c>
      <c r="W1355" t="s">
        <v>118</v>
      </c>
      <c r="Y1355" t="s">
        <v>5385</v>
      </c>
      <c r="Z1355" t="s">
        <v>2354</v>
      </c>
      <c r="AA1355" t="str">
        <f t="shared" si="43"/>
        <v>Pesticides; EMS code: C012</v>
      </c>
      <c r="AB1355" t="s">
        <v>43</v>
      </c>
      <c r="AD1355" t="s">
        <v>44</v>
      </c>
      <c r="AE1355" t="str">
        <f t="shared" si="42"/>
        <v/>
      </c>
    </row>
    <row r="1356" spans="1:31" hidden="1" x14ac:dyDescent="0.35">
      <c r="A1356" t="s">
        <v>5384</v>
      </c>
      <c r="B1356" t="s">
        <v>5382</v>
      </c>
      <c r="C1356" t="s">
        <v>109</v>
      </c>
      <c r="D1356" t="s">
        <v>5383</v>
      </c>
      <c r="E1356" t="s">
        <v>3051</v>
      </c>
      <c r="F1356" t="s">
        <v>12417</v>
      </c>
      <c r="G1356" t="s">
        <v>3048</v>
      </c>
      <c r="H1356">
        <v>1E-3</v>
      </c>
      <c r="I1356" t="s">
        <v>36</v>
      </c>
      <c r="J1356" t="s">
        <v>36</v>
      </c>
      <c r="K1356" t="s">
        <v>36</v>
      </c>
      <c r="L1356">
        <v>187</v>
      </c>
      <c r="M1356" t="s">
        <v>3052</v>
      </c>
      <c r="N1356" t="s">
        <v>3053</v>
      </c>
      <c r="O1356" t="s">
        <v>5386</v>
      </c>
      <c r="P1356" s="2">
        <v>35167</v>
      </c>
      <c r="Q1356" t="s">
        <v>3760</v>
      </c>
      <c r="R1356" t="s">
        <v>39</v>
      </c>
      <c r="T1356" t="s">
        <v>116</v>
      </c>
      <c r="U1356" t="s">
        <v>117</v>
      </c>
      <c r="V1356" t="s">
        <v>36</v>
      </c>
      <c r="W1356" t="s">
        <v>118</v>
      </c>
      <c r="Y1356" t="s">
        <v>5385</v>
      </c>
      <c r="Z1356" t="s">
        <v>2354</v>
      </c>
      <c r="AA1356" t="str">
        <f t="shared" si="43"/>
        <v>Pesticides; EMS code: C012</v>
      </c>
      <c r="AB1356" t="s">
        <v>43</v>
      </c>
      <c r="AD1356" t="s">
        <v>44</v>
      </c>
      <c r="AE1356" t="str">
        <f t="shared" si="42"/>
        <v/>
      </c>
    </row>
    <row r="1357" spans="1:31" hidden="1" x14ac:dyDescent="0.35">
      <c r="A1357" t="s">
        <v>5384</v>
      </c>
      <c r="B1357" t="s">
        <v>5382</v>
      </c>
      <c r="C1357" t="s">
        <v>109</v>
      </c>
      <c r="D1357" t="s">
        <v>5383</v>
      </c>
      <c r="E1357" t="s">
        <v>2347</v>
      </c>
      <c r="F1357" t="s">
        <v>2348</v>
      </c>
      <c r="G1357" t="s">
        <v>2349</v>
      </c>
      <c r="H1357">
        <v>0.05</v>
      </c>
      <c r="I1357" t="s">
        <v>36</v>
      </c>
      <c r="J1357" t="s">
        <v>36</v>
      </c>
      <c r="K1357" t="s">
        <v>36</v>
      </c>
      <c r="L1357">
        <v>17</v>
      </c>
      <c r="M1357" t="s">
        <v>1582</v>
      </c>
      <c r="N1357" t="s">
        <v>2350</v>
      </c>
      <c r="O1357" t="s">
        <v>3916</v>
      </c>
      <c r="P1357" s="2">
        <v>35167</v>
      </c>
      <c r="Q1357" t="s">
        <v>3041</v>
      </c>
      <c r="R1357" t="s">
        <v>39</v>
      </c>
      <c r="S1357" t="s">
        <v>187</v>
      </c>
      <c r="T1357" t="s">
        <v>116</v>
      </c>
      <c r="U1357" t="s">
        <v>117</v>
      </c>
      <c r="V1357" t="s">
        <v>36</v>
      </c>
      <c r="W1357" t="s">
        <v>118</v>
      </c>
      <c r="Y1357" t="s">
        <v>5385</v>
      </c>
      <c r="Z1357" t="s">
        <v>2354</v>
      </c>
      <c r="AA1357" t="str">
        <f t="shared" si="43"/>
        <v>Pesticides; EMS code: C012</v>
      </c>
      <c r="AB1357" t="s">
        <v>43</v>
      </c>
      <c r="AD1357" t="s">
        <v>44</v>
      </c>
      <c r="AE1357" t="str">
        <f t="shared" si="42"/>
        <v/>
      </c>
    </row>
    <row r="1358" spans="1:31" hidden="1" x14ac:dyDescent="0.35">
      <c r="A1358" t="s">
        <v>5392</v>
      </c>
      <c r="B1358" t="s">
        <v>5390</v>
      </c>
      <c r="C1358" t="s">
        <v>109</v>
      </c>
      <c r="D1358" t="s">
        <v>5391</v>
      </c>
      <c r="E1358" t="s">
        <v>2347</v>
      </c>
      <c r="F1358" t="s">
        <v>2348</v>
      </c>
      <c r="G1358" t="s">
        <v>2349</v>
      </c>
      <c r="H1358">
        <v>0.03</v>
      </c>
      <c r="I1358" t="s">
        <v>36</v>
      </c>
      <c r="J1358" t="s">
        <v>36</v>
      </c>
      <c r="K1358" t="s">
        <v>36</v>
      </c>
      <c r="L1358">
        <v>19</v>
      </c>
      <c r="M1358" t="s">
        <v>1582</v>
      </c>
      <c r="N1358" t="s">
        <v>2350</v>
      </c>
      <c r="O1358" t="s">
        <v>3916</v>
      </c>
      <c r="P1358" s="2">
        <v>44733</v>
      </c>
      <c r="R1358" t="s">
        <v>39</v>
      </c>
      <c r="T1358" t="s">
        <v>116</v>
      </c>
      <c r="U1358" t="s">
        <v>117</v>
      </c>
      <c r="V1358" t="s">
        <v>36</v>
      </c>
      <c r="W1358" t="s">
        <v>118</v>
      </c>
      <c r="Y1358" t="s">
        <v>12770</v>
      </c>
      <c r="Z1358" t="s">
        <v>2354</v>
      </c>
      <c r="AA1358" t="str">
        <f t="shared" si="43"/>
        <v>Pesticides; EMS code: C013</v>
      </c>
      <c r="AB1358" t="s">
        <v>43</v>
      </c>
      <c r="AC1358" t="s">
        <v>268</v>
      </c>
      <c r="AD1358" t="s">
        <v>44</v>
      </c>
      <c r="AE1358" t="str">
        <f t="shared" si="42"/>
        <v/>
      </c>
    </row>
    <row r="1359" spans="1:31" hidden="1" x14ac:dyDescent="0.35">
      <c r="A1359" t="s">
        <v>5407</v>
      </c>
      <c r="B1359" t="s">
        <v>5402</v>
      </c>
      <c r="C1359" t="s">
        <v>109</v>
      </c>
      <c r="D1359" t="s">
        <v>5403</v>
      </c>
      <c r="E1359" t="s">
        <v>2347</v>
      </c>
      <c r="F1359" t="s">
        <v>2348</v>
      </c>
      <c r="G1359" t="s">
        <v>2349</v>
      </c>
      <c r="H1359">
        <v>0.1</v>
      </c>
      <c r="I1359" t="s">
        <v>36</v>
      </c>
      <c r="J1359" t="s">
        <v>36</v>
      </c>
      <c r="K1359" t="s">
        <v>36</v>
      </c>
      <c r="L1359">
        <v>2</v>
      </c>
      <c r="M1359" t="s">
        <v>4180</v>
      </c>
      <c r="N1359" t="s">
        <v>3074</v>
      </c>
      <c r="O1359" t="s">
        <v>3075</v>
      </c>
      <c r="P1359" s="2">
        <v>35167</v>
      </c>
      <c r="Q1359" t="s">
        <v>3041</v>
      </c>
      <c r="R1359" t="s">
        <v>39</v>
      </c>
      <c r="S1359" t="s">
        <v>187</v>
      </c>
      <c r="T1359" t="s">
        <v>116</v>
      </c>
      <c r="U1359" t="s">
        <v>117</v>
      </c>
      <c r="V1359" t="s">
        <v>36</v>
      </c>
      <c r="W1359" t="s">
        <v>118</v>
      </c>
      <c r="Y1359" t="s">
        <v>5406</v>
      </c>
      <c r="Z1359" t="s">
        <v>2354</v>
      </c>
      <c r="AA1359" t="str">
        <f t="shared" si="43"/>
        <v>Pesticides; EMS code: C016</v>
      </c>
      <c r="AB1359" t="s">
        <v>43</v>
      </c>
      <c r="AD1359" t="s">
        <v>44</v>
      </c>
      <c r="AE1359" t="str">
        <f t="shared" si="42"/>
        <v/>
      </c>
    </row>
    <row r="1360" spans="1:31" hidden="1" x14ac:dyDescent="0.35">
      <c r="A1360" t="s">
        <v>5412</v>
      </c>
      <c r="B1360" t="s">
        <v>5408</v>
      </c>
      <c r="C1360" t="s">
        <v>109</v>
      </c>
      <c r="D1360" t="s">
        <v>5409</v>
      </c>
      <c r="E1360" t="s">
        <v>2347</v>
      </c>
      <c r="F1360" t="s">
        <v>2348</v>
      </c>
      <c r="G1360" t="s">
        <v>2349</v>
      </c>
      <c r="H1360">
        <v>0.02</v>
      </c>
      <c r="I1360" t="s">
        <v>36</v>
      </c>
      <c r="J1360" t="s">
        <v>36</v>
      </c>
      <c r="K1360" t="s">
        <v>36</v>
      </c>
      <c r="L1360">
        <v>54</v>
      </c>
      <c r="M1360" t="s">
        <v>3079</v>
      </c>
      <c r="N1360" t="s">
        <v>3074</v>
      </c>
      <c r="O1360" t="s">
        <v>3075</v>
      </c>
      <c r="P1360" s="2">
        <v>35167</v>
      </c>
      <c r="Q1360" t="s">
        <v>3041</v>
      </c>
      <c r="R1360" t="s">
        <v>39</v>
      </c>
      <c r="S1360" t="s">
        <v>187</v>
      </c>
      <c r="T1360" t="s">
        <v>116</v>
      </c>
      <c r="U1360" t="s">
        <v>117</v>
      </c>
      <c r="V1360" t="s">
        <v>36</v>
      </c>
      <c r="W1360" t="s">
        <v>118</v>
      </c>
      <c r="Y1360" t="s">
        <v>5411</v>
      </c>
      <c r="Z1360" t="s">
        <v>2354</v>
      </c>
      <c r="AA1360" t="str">
        <f t="shared" si="43"/>
        <v>Pesticides; EMS code: C017</v>
      </c>
      <c r="AB1360" t="s">
        <v>43</v>
      </c>
      <c r="AD1360" t="s">
        <v>44</v>
      </c>
      <c r="AE1360" t="str">
        <f t="shared" si="42"/>
        <v/>
      </c>
    </row>
    <row r="1361" spans="1:31" hidden="1" x14ac:dyDescent="0.35">
      <c r="A1361" t="s">
        <v>5412</v>
      </c>
      <c r="B1361" t="s">
        <v>5408</v>
      </c>
      <c r="C1361" t="s">
        <v>109</v>
      </c>
      <c r="D1361" t="s">
        <v>5409</v>
      </c>
      <c r="E1361" t="s">
        <v>5413</v>
      </c>
      <c r="F1361" t="s">
        <v>12504</v>
      </c>
      <c r="G1361" t="s">
        <v>5414</v>
      </c>
      <c r="H1361">
        <v>0.05</v>
      </c>
      <c r="I1361" t="s">
        <v>36</v>
      </c>
      <c r="J1361" t="s">
        <v>36</v>
      </c>
      <c r="K1361" t="s">
        <v>36</v>
      </c>
      <c r="L1361">
        <v>1</v>
      </c>
      <c r="M1361" t="s">
        <v>5415</v>
      </c>
      <c r="N1361" t="s">
        <v>5415</v>
      </c>
      <c r="O1361" t="s">
        <v>5416</v>
      </c>
      <c r="P1361" s="2">
        <v>35723</v>
      </c>
      <c r="Q1361" t="s">
        <v>300</v>
      </c>
      <c r="R1361" t="s">
        <v>187</v>
      </c>
      <c r="T1361" t="s">
        <v>116</v>
      </c>
      <c r="U1361" t="s">
        <v>117</v>
      </c>
      <c r="V1361" t="s">
        <v>36</v>
      </c>
      <c r="W1361" t="s">
        <v>118</v>
      </c>
      <c r="Y1361" t="s">
        <v>5411</v>
      </c>
      <c r="Z1361" t="s">
        <v>2354</v>
      </c>
      <c r="AA1361" t="str">
        <f t="shared" si="43"/>
        <v>Pesticides; EMS code: C017</v>
      </c>
      <c r="AB1361" t="s">
        <v>43</v>
      </c>
      <c r="AD1361" t="s">
        <v>44</v>
      </c>
      <c r="AE1361" t="str">
        <f t="shared" si="42"/>
        <v/>
      </c>
    </row>
    <row r="1362" spans="1:31" hidden="1" x14ac:dyDescent="0.35">
      <c r="A1362" t="s">
        <v>5428</v>
      </c>
      <c r="B1362" t="s">
        <v>5424</v>
      </c>
      <c r="C1362" t="s">
        <v>109</v>
      </c>
      <c r="D1362" t="s">
        <v>5425</v>
      </c>
      <c r="E1362" t="s">
        <v>4256</v>
      </c>
      <c r="F1362" t="s">
        <v>4257</v>
      </c>
      <c r="G1362" t="s">
        <v>4257</v>
      </c>
      <c r="H1362">
        <v>3.0000000000000001E-3</v>
      </c>
      <c r="I1362" t="s">
        <v>36</v>
      </c>
      <c r="J1362" t="s">
        <v>36</v>
      </c>
      <c r="K1362" t="s">
        <v>36</v>
      </c>
      <c r="L1362">
        <v>27</v>
      </c>
      <c r="M1362" t="s">
        <v>4258</v>
      </c>
      <c r="N1362" t="s">
        <v>4343</v>
      </c>
      <c r="O1362" t="s">
        <v>3916</v>
      </c>
      <c r="P1362" s="2">
        <v>35167</v>
      </c>
      <c r="Q1362" t="s">
        <v>3760</v>
      </c>
      <c r="R1362" t="s">
        <v>39</v>
      </c>
      <c r="T1362" t="s">
        <v>116</v>
      </c>
      <c r="U1362" t="s">
        <v>117</v>
      </c>
      <c r="V1362" t="s">
        <v>36</v>
      </c>
      <c r="W1362" t="s">
        <v>118</v>
      </c>
      <c r="Y1362" t="s">
        <v>5427</v>
      </c>
      <c r="Z1362" t="s">
        <v>4855</v>
      </c>
      <c r="AA1362" t="str">
        <f t="shared" si="43"/>
        <v>Volatile Organic Compounds (VOCs); EMS code: C021</v>
      </c>
      <c r="AB1362" t="s">
        <v>43</v>
      </c>
      <c r="AD1362" t="s">
        <v>44</v>
      </c>
      <c r="AE1362" t="str">
        <f t="shared" si="42"/>
        <v/>
      </c>
    </row>
    <row r="1363" spans="1:31" hidden="1" x14ac:dyDescent="0.35">
      <c r="A1363" t="s">
        <v>5428</v>
      </c>
      <c r="B1363" t="s">
        <v>5424</v>
      </c>
      <c r="C1363" t="s">
        <v>109</v>
      </c>
      <c r="D1363" t="s">
        <v>5425</v>
      </c>
      <c r="E1363" t="s">
        <v>4346</v>
      </c>
      <c r="F1363" t="s">
        <v>4284</v>
      </c>
      <c r="G1363" t="s">
        <v>4347</v>
      </c>
      <c r="H1363">
        <v>0.05</v>
      </c>
      <c r="I1363" t="s">
        <v>36</v>
      </c>
      <c r="J1363" t="s">
        <v>36</v>
      </c>
      <c r="K1363" t="s">
        <v>36</v>
      </c>
      <c r="L1363">
        <v>44</v>
      </c>
      <c r="M1363" t="s">
        <v>4348</v>
      </c>
      <c r="N1363" t="s">
        <v>4292</v>
      </c>
      <c r="O1363" t="s">
        <v>3324</v>
      </c>
      <c r="P1363" s="2">
        <v>35324</v>
      </c>
      <c r="Q1363" t="s">
        <v>115</v>
      </c>
      <c r="R1363" t="s">
        <v>143</v>
      </c>
      <c r="T1363" t="s">
        <v>116</v>
      </c>
      <c r="U1363" t="s">
        <v>117</v>
      </c>
      <c r="V1363" t="s">
        <v>36</v>
      </c>
      <c r="W1363" t="s">
        <v>118</v>
      </c>
      <c r="Y1363" t="s">
        <v>5427</v>
      </c>
      <c r="Z1363" t="s">
        <v>4855</v>
      </c>
      <c r="AA1363" t="str">
        <f t="shared" si="43"/>
        <v>Volatile Organic Compounds (VOCs); EMS code: C021</v>
      </c>
      <c r="AB1363" t="s">
        <v>43</v>
      </c>
      <c r="AD1363" t="s">
        <v>44</v>
      </c>
      <c r="AE1363" t="str">
        <f t="shared" si="42"/>
        <v/>
      </c>
    </row>
    <row r="1364" spans="1:31" hidden="1" x14ac:dyDescent="0.35">
      <c r="A1364" t="s">
        <v>5433</v>
      </c>
      <c r="B1364" t="s">
        <v>5429</v>
      </c>
      <c r="C1364" t="s">
        <v>109</v>
      </c>
      <c r="D1364" t="s">
        <v>5430</v>
      </c>
      <c r="E1364" t="s">
        <v>4346</v>
      </c>
      <c r="F1364" t="s">
        <v>4284</v>
      </c>
      <c r="G1364" t="s">
        <v>4347</v>
      </c>
      <c r="H1364">
        <v>0.05</v>
      </c>
      <c r="I1364" t="s">
        <v>36</v>
      </c>
      <c r="J1364" t="s">
        <v>36</v>
      </c>
      <c r="K1364" t="s">
        <v>36</v>
      </c>
      <c r="L1364">
        <v>44</v>
      </c>
      <c r="M1364" t="s">
        <v>4348</v>
      </c>
      <c r="N1364" t="s">
        <v>4292</v>
      </c>
      <c r="O1364" t="s">
        <v>3324</v>
      </c>
      <c r="P1364" s="2">
        <v>35324</v>
      </c>
      <c r="Q1364" t="s">
        <v>115</v>
      </c>
      <c r="R1364" t="s">
        <v>143</v>
      </c>
      <c r="T1364" t="s">
        <v>116</v>
      </c>
      <c r="U1364" t="s">
        <v>117</v>
      </c>
      <c r="V1364" t="s">
        <v>36</v>
      </c>
      <c r="W1364" t="s">
        <v>118</v>
      </c>
      <c r="Y1364" t="s">
        <v>5432</v>
      </c>
      <c r="Z1364" t="s">
        <v>4855</v>
      </c>
      <c r="AA1364" t="str">
        <f t="shared" si="43"/>
        <v>Volatile Organic Compounds (VOCs); EMS code: C022</v>
      </c>
      <c r="AB1364" t="s">
        <v>43</v>
      </c>
      <c r="AD1364" t="s">
        <v>44</v>
      </c>
      <c r="AE1364" t="str">
        <f t="shared" si="42"/>
        <v/>
      </c>
    </row>
    <row r="1365" spans="1:31" hidden="1" x14ac:dyDescent="0.35">
      <c r="A1365" t="s">
        <v>5433</v>
      </c>
      <c r="B1365" t="s">
        <v>5429</v>
      </c>
      <c r="C1365" t="s">
        <v>109</v>
      </c>
      <c r="D1365" t="s">
        <v>5430</v>
      </c>
      <c r="E1365" t="s">
        <v>4256</v>
      </c>
      <c r="F1365" t="s">
        <v>4257</v>
      </c>
      <c r="G1365" t="s">
        <v>4257</v>
      </c>
      <c r="H1365">
        <v>2E-3</v>
      </c>
      <c r="I1365" t="s">
        <v>36</v>
      </c>
      <c r="J1365" t="s">
        <v>36</v>
      </c>
      <c r="K1365" t="s">
        <v>36</v>
      </c>
      <c r="L1365">
        <v>27</v>
      </c>
      <c r="M1365" t="s">
        <v>4258</v>
      </c>
      <c r="N1365" t="s">
        <v>4343</v>
      </c>
      <c r="O1365" t="s">
        <v>3916</v>
      </c>
      <c r="P1365" s="2">
        <v>35167</v>
      </c>
      <c r="Q1365" t="s">
        <v>115</v>
      </c>
      <c r="R1365" t="s">
        <v>39</v>
      </c>
      <c r="T1365" t="s">
        <v>116</v>
      </c>
      <c r="U1365" t="s">
        <v>117</v>
      </c>
      <c r="V1365" t="s">
        <v>36</v>
      </c>
      <c r="W1365" t="s">
        <v>118</v>
      </c>
      <c r="Y1365" t="s">
        <v>5432</v>
      </c>
      <c r="Z1365" t="s">
        <v>4855</v>
      </c>
      <c r="AA1365" t="str">
        <f t="shared" si="43"/>
        <v>Volatile Organic Compounds (VOCs); EMS code: C022</v>
      </c>
      <c r="AB1365" t="s">
        <v>43</v>
      </c>
      <c r="AD1365" t="s">
        <v>44</v>
      </c>
      <c r="AE1365" t="str">
        <f t="shared" si="42"/>
        <v/>
      </c>
    </row>
    <row r="1366" spans="1:31" hidden="1" x14ac:dyDescent="0.35">
      <c r="A1366" t="s">
        <v>5441</v>
      </c>
      <c r="B1366" t="s">
        <v>5434</v>
      </c>
      <c r="C1366" t="s">
        <v>109</v>
      </c>
      <c r="D1366" t="s">
        <v>5435</v>
      </c>
      <c r="E1366" t="s">
        <v>4346</v>
      </c>
      <c r="F1366" t="s">
        <v>4284</v>
      </c>
      <c r="G1366" t="s">
        <v>4347</v>
      </c>
      <c r="H1366">
        <v>0.05</v>
      </c>
      <c r="I1366" t="s">
        <v>36</v>
      </c>
      <c r="J1366" t="s">
        <v>36</v>
      </c>
      <c r="K1366" t="s">
        <v>36</v>
      </c>
      <c r="L1366">
        <v>44</v>
      </c>
      <c r="M1366" t="s">
        <v>4348</v>
      </c>
      <c r="N1366" t="s">
        <v>4292</v>
      </c>
      <c r="O1366" t="s">
        <v>3324</v>
      </c>
      <c r="P1366" s="2">
        <v>35324</v>
      </c>
      <c r="Q1366" t="s">
        <v>115</v>
      </c>
      <c r="R1366" t="s">
        <v>143</v>
      </c>
      <c r="T1366" t="s">
        <v>116</v>
      </c>
      <c r="U1366" t="s">
        <v>117</v>
      </c>
      <c r="V1366" t="s">
        <v>36</v>
      </c>
      <c r="W1366" t="s">
        <v>118</v>
      </c>
      <c r="Y1366" t="s">
        <v>5439</v>
      </c>
      <c r="Z1366" t="s">
        <v>4855</v>
      </c>
      <c r="AA1366" t="str">
        <f t="shared" si="43"/>
        <v>Volatile Organic Compounds (VOCs); EMS code: C023</v>
      </c>
      <c r="AB1366" t="s">
        <v>43</v>
      </c>
      <c r="AD1366" t="s">
        <v>44</v>
      </c>
      <c r="AE1366" t="str">
        <f t="shared" si="42"/>
        <v/>
      </c>
    </row>
    <row r="1367" spans="1:31" hidden="1" x14ac:dyDescent="0.35">
      <c r="A1367" t="s">
        <v>5441</v>
      </c>
      <c r="B1367" t="s">
        <v>5434</v>
      </c>
      <c r="C1367" t="s">
        <v>109</v>
      </c>
      <c r="D1367" t="s">
        <v>5435</v>
      </c>
      <c r="E1367" t="s">
        <v>4256</v>
      </c>
      <c r="F1367" t="s">
        <v>4257</v>
      </c>
      <c r="G1367" t="s">
        <v>4257</v>
      </c>
      <c r="H1367">
        <v>2E-3</v>
      </c>
      <c r="I1367" t="s">
        <v>36</v>
      </c>
      <c r="J1367" t="s">
        <v>36</v>
      </c>
      <c r="K1367" t="s">
        <v>36</v>
      </c>
      <c r="L1367">
        <v>26</v>
      </c>
      <c r="M1367" t="s">
        <v>4258</v>
      </c>
      <c r="N1367" t="s">
        <v>4420</v>
      </c>
      <c r="O1367" t="s">
        <v>3916</v>
      </c>
      <c r="P1367" s="2">
        <v>35167</v>
      </c>
      <c r="Q1367" t="s">
        <v>115</v>
      </c>
      <c r="R1367" t="s">
        <v>39</v>
      </c>
      <c r="T1367" t="s">
        <v>116</v>
      </c>
      <c r="U1367" t="s">
        <v>117</v>
      </c>
      <c r="V1367" t="s">
        <v>36</v>
      </c>
      <c r="W1367" t="s">
        <v>118</v>
      </c>
      <c r="Y1367" t="s">
        <v>5439</v>
      </c>
      <c r="Z1367" t="s">
        <v>4855</v>
      </c>
      <c r="AA1367" t="str">
        <f t="shared" si="43"/>
        <v>Volatile Organic Compounds (VOCs); EMS code: C023</v>
      </c>
      <c r="AB1367" t="s">
        <v>43</v>
      </c>
      <c r="AD1367" t="s">
        <v>44</v>
      </c>
      <c r="AE1367" t="str">
        <f t="shared" si="42"/>
        <v/>
      </c>
    </row>
    <row r="1368" spans="1:31" hidden="1" x14ac:dyDescent="0.35">
      <c r="A1368" t="s">
        <v>5447</v>
      </c>
      <c r="B1368" t="s">
        <v>5443</v>
      </c>
      <c r="C1368" t="s">
        <v>109</v>
      </c>
      <c r="D1368" t="s">
        <v>5444</v>
      </c>
      <c r="E1368" t="s">
        <v>4256</v>
      </c>
      <c r="F1368" t="s">
        <v>4257</v>
      </c>
      <c r="G1368" t="s">
        <v>4257</v>
      </c>
      <c r="H1368">
        <v>2E-3</v>
      </c>
      <c r="I1368" t="s">
        <v>36</v>
      </c>
      <c r="J1368" t="s">
        <v>36</v>
      </c>
      <c r="K1368" t="s">
        <v>36</v>
      </c>
      <c r="L1368">
        <v>27</v>
      </c>
      <c r="M1368" t="s">
        <v>4258</v>
      </c>
      <c r="N1368" t="s">
        <v>4343</v>
      </c>
      <c r="O1368" t="s">
        <v>3916</v>
      </c>
      <c r="P1368" s="2">
        <v>35167</v>
      </c>
      <c r="Q1368" t="s">
        <v>3760</v>
      </c>
      <c r="R1368" t="s">
        <v>39</v>
      </c>
      <c r="T1368" t="s">
        <v>116</v>
      </c>
      <c r="U1368" t="s">
        <v>117</v>
      </c>
      <c r="V1368" t="s">
        <v>36</v>
      </c>
      <c r="W1368" t="s">
        <v>118</v>
      </c>
      <c r="Y1368" t="s">
        <v>5446</v>
      </c>
      <c r="Z1368" t="s">
        <v>4855</v>
      </c>
      <c r="AA1368" t="str">
        <f t="shared" si="43"/>
        <v>Volatile Organic Compounds (VOCs); EMS code: C024</v>
      </c>
      <c r="AB1368" t="s">
        <v>43</v>
      </c>
      <c r="AD1368" t="s">
        <v>44</v>
      </c>
      <c r="AE1368" t="str">
        <f t="shared" si="42"/>
        <v/>
      </c>
    </row>
    <row r="1369" spans="1:31" hidden="1" x14ac:dyDescent="0.35">
      <c r="A1369" t="s">
        <v>5447</v>
      </c>
      <c r="B1369" t="s">
        <v>5443</v>
      </c>
      <c r="C1369" t="s">
        <v>109</v>
      </c>
      <c r="D1369" t="s">
        <v>5444</v>
      </c>
      <c r="E1369" t="s">
        <v>4346</v>
      </c>
      <c r="F1369" t="s">
        <v>4284</v>
      </c>
      <c r="G1369" t="s">
        <v>4347</v>
      </c>
      <c r="H1369">
        <v>0.05</v>
      </c>
      <c r="I1369" t="s">
        <v>36</v>
      </c>
      <c r="J1369" t="s">
        <v>36</v>
      </c>
      <c r="K1369" t="s">
        <v>36</v>
      </c>
      <c r="L1369">
        <v>44</v>
      </c>
      <c r="M1369" t="s">
        <v>4348</v>
      </c>
      <c r="N1369" t="s">
        <v>4292</v>
      </c>
      <c r="O1369" t="s">
        <v>3324</v>
      </c>
      <c r="P1369" s="2">
        <v>35324</v>
      </c>
      <c r="Q1369" t="s">
        <v>142</v>
      </c>
      <c r="R1369" t="s">
        <v>143</v>
      </c>
      <c r="T1369" t="s">
        <v>116</v>
      </c>
      <c r="U1369" t="s">
        <v>117</v>
      </c>
      <c r="V1369" t="s">
        <v>36</v>
      </c>
      <c r="W1369" t="s">
        <v>118</v>
      </c>
      <c r="Y1369" t="s">
        <v>5446</v>
      </c>
      <c r="Z1369" t="s">
        <v>4855</v>
      </c>
      <c r="AA1369" t="str">
        <f t="shared" si="43"/>
        <v>Volatile Organic Compounds (VOCs); EMS code: C024</v>
      </c>
      <c r="AB1369" t="s">
        <v>43</v>
      </c>
      <c r="AD1369" t="s">
        <v>44</v>
      </c>
      <c r="AE1369" t="str">
        <f t="shared" si="42"/>
        <v/>
      </c>
    </row>
    <row r="1370" spans="1:31" hidden="1" x14ac:dyDescent="0.35">
      <c r="A1370" t="s">
        <v>5450</v>
      </c>
      <c r="B1370" t="s">
        <v>5448</v>
      </c>
      <c r="C1370" t="s">
        <v>109</v>
      </c>
      <c r="D1370" t="s">
        <v>5449</v>
      </c>
      <c r="E1370" t="s">
        <v>4256</v>
      </c>
      <c r="F1370" t="s">
        <v>4257</v>
      </c>
      <c r="G1370" t="s">
        <v>4257</v>
      </c>
      <c r="H1370">
        <v>0.05</v>
      </c>
      <c r="I1370" t="s">
        <v>36</v>
      </c>
      <c r="J1370" t="s">
        <v>36</v>
      </c>
      <c r="K1370" t="s">
        <v>36</v>
      </c>
      <c r="L1370">
        <v>16</v>
      </c>
      <c r="M1370" t="s">
        <v>2980</v>
      </c>
      <c r="N1370" t="s">
        <v>4343</v>
      </c>
      <c r="O1370" t="s">
        <v>3916</v>
      </c>
      <c r="P1370" s="2">
        <v>44769</v>
      </c>
      <c r="R1370" t="s">
        <v>39</v>
      </c>
      <c r="T1370" t="s">
        <v>116</v>
      </c>
      <c r="U1370" t="s">
        <v>117</v>
      </c>
      <c r="V1370" t="s">
        <v>36</v>
      </c>
      <c r="W1370" t="s">
        <v>118</v>
      </c>
      <c r="Y1370" t="s">
        <v>5451</v>
      </c>
      <c r="Z1370" t="s">
        <v>4855</v>
      </c>
      <c r="AA1370" t="str">
        <f t="shared" si="43"/>
        <v>Volatile Organic Compounds (VOCs); EMS code: C025</v>
      </c>
      <c r="AB1370" t="s">
        <v>43</v>
      </c>
      <c r="AD1370" t="s">
        <v>44</v>
      </c>
      <c r="AE1370" t="str">
        <f t="shared" si="42"/>
        <v/>
      </c>
    </row>
    <row r="1371" spans="1:31" hidden="1" x14ac:dyDescent="0.35">
      <c r="A1371" t="s">
        <v>5450</v>
      </c>
      <c r="B1371" t="s">
        <v>5448</v>
      </c>
      <c r="C1371" t="s">
        <v>109</v>
      </c>
      <c r="D1371" t="s">
        <v>5449</v>
      </c>
      <c r="E1371" t="s">
        <v>4346</v>
      </c>
      <c r="F1371" t="s">
        <v>4284</v>
      </c>
      <c r="G1371" t="s">
        <v>4347</v>
      </c>
      <c r="H1371">
        <v>0.1</v>
      </c>
      <c r="I1371" t="s">
        <v>36</v>
      </c>
      <c r="J1371" t="s">
        <v>36</v>
      </c>
      <c r="K1371" t="s">
        <v>36</v>
      </c>
      <c r="L1371">
        <v>55</v>
      </c>
      <c r="M1371" t="s">
        <v>4359</v>
      </c>
      <c r="N1371" t="s">
        <v>4292</v>
      </c>
      <c r="O1371" t="s">
        <v>3324</v>
      </c>
      <c r="P1371" s="2">
        <v>35324</v>
      </c>
      <c r="Q1371" t="s">
        <v>115</v>
      </c>
      <c r="R1371" t="s">
        <v>143</v>
      </c>
      <c r="T1371" t="s">
        <v>116</v>
      </c>
      <c r="U1371" t="s">
        <v>117</v>
      </c>
      <c r="V1371" t="s">
        <v>36</v>
      </c>
      <c r="W1371" t="s">
        <v>118</v>
      </c>
      <c r="Y1371" t="s">
        <v>5451</v>
      </c>
      <c r="Z1371" t="s">
        <v>4855</v>
      </c>
      <c r="AA1371" t="str">
        <f t="shared" si="43"/>
        <v>Volatile Organic Compounds (VOCs); EMS code: C025</v>
      </c>
      <c r="AB1371" t="s">
        <v>43</v>
      </c>
      <c r="AD1371" t="s">
        <v>44</v>
      </c>
      <c r="AE1371" t="str">
        <f t="shared" si="42"/>
        <v/>
      </c>
    </row>
    <row r="1372" spans="1:31" hidden="1" x14ac:dyDescent="0.35">
      <c r="A1372" t="s">
        <v>5468</v>
      </c>
      <c r="B1372" t="s">
        <v>5461</v>
      </c>
      <c r="C1372" t="s">
        <v>109</v>
      </c>
      <c r="D1372" t="s">
        <v>5462</v>
      </c>
      <c r="E1372" t="s">
        <v>4346</v>
      </c>
      <c r="F1372" t="s">
        <v>4284</v>
      </c>
      <c r="G1372" t="s">
        <v>4347</v>
      </c>
      <c r="H1372">
        <v>0.05</v>
      </c>
      <c r="I1372" t="s">
        <v>36</v>
      </c>
      <c r="J1372" t="s">
        <v>36</v>
      </c>
      <c r="K1372" t="s">
        <v>36</v>
      </c>
      <c r="L1372">
        <v>44</v>
      </c>
      <c r="M1372" t="s">
        <v>4348</v>
      </c>
      <c r="N1372" t="s">
        <v>4292</v>
      </c>
      <c r="O1372" t="s">
        <v>5467</v>
      </c>
      <c r="P1372" s="2">
        <v>35324</v>
      </c>
      <c r="Q1372" t="s">
        <v>115</v>
      </c>
      <c r="R1372" t="s">
        <v>143</v>
      </c>
      <c r="T1372" t="s">
        <v>116</v>
      </c>
      <c r="U1372" t="s">
        <v>117</v>
      </c>
      <c r="V1372" t="s">
        <v>36</v>
      </c>
      <c r="W1372" t="s">
        <v>118</v>
      </c>
      <c r="Y1372" t="s">
        <v>5464</v>
      </c>
      <c r="Z1372" t="s">
        <v>4855</v>
      </c>
      <c r="AA1372" t="str">
        <f t="shared" si="43"/>
        <v>Volatile Organic Compounds (VOCs); EMS code: C027</v>
      </c>
      <c r="AB1372" t="s">
        <v>43</v>
      </c>
      <c r="AD1372" t="s">
        <v>44</v>
      </c>
      <c r="AE1372" t="str">
        <f t="shared" si="42"/>
        <v/>
      </c>
    </row>
    <row r="1373" spans="1:31" hidden="1" x14ac:dyDescent="0.35">
      <c r="A1373" t="s">
        <v>5468</v>
      </c>
      <c r="B1373" t="s">
        <v>5461</v>
      </c>
      <c r="C1373" t="s">
        <v>109</v>
      </c>
      <c r="D1373" t="s">
        <v>5462</v>
      </c>
      <c r="E1373" t="s">
        <v>4256</v>
      </c>
      <c r="F1373" t="s">
        <v>4257</v>
      </c>
      <c r="G1373" t="s">
        <v>4257</v>
      </c>
      <c r="H1373">
        <v>3.0000000000000001E-3</v>
      </c>
      <c r="I1373" t="s">
        <v>36</v>
      </c>
      <c r="J1373" t="s">
        <v>36</v>
      </c>
      <c r="K1373" t="s">
        <v>36</v>
      </c>
      <c r="L1373">
        <v>26</v>
      </c>
      <c r="M1373" t="s">
        <v>4258</v>
      </c>
      <c r="N1373" t="s">
        <v>4420</v>
      </c>
      <c r="O1373" t="s">
        <v>3916</v>
      </c>
      <c r="P1373" s="2">
        <v>35167</v>
      </c>
      <c r="Q1373" t="s">
        <v>3760</v>
      </c>
      <c r="R1373" t="s">
        <v>39</v>
      </c>
      <c r="T1373" t="s">
        <v>116</v>
      </c>
      <c r="U1373" t="s">
        <v>117</v>
      </c>
      <c r="V1373" t="s">
        <v>36</v>
      </c>
      <c r="W1373" t="s">
        <v>118</v>
      </c>
      <c r="Y1373" t="s">
        <v>5464</v>
      </c>
      <c r="Z1373" t="s">
        <v>4855</v>
      </c>
      <c r="AA1373" t="str">
        <f t="shared" si="43"/>
        <v>Volatile Organic Compounds (VOCs); EMS code: C027</v>
      </c>
      <c r="AB1373" t="s">
        <v>43</v>
      </c>
      <c r="AD1373" t="s">
        <v>44</v>
      </c>
      <c r="AE1373" t="str">
        <f t="shared" si="42"/>
        <v/>
      </c>
    </row>
    <row r="1374" spans="1:31" hidden="1" x14ac:dyDescent="0.35">
      <c r="A1374" t="s">
        <v>5471</v>
      </c>
      <c r="B1374" t="s">
        <v>5469</v>
      </c>
      <c r="C1374" t="s">
        <v>109</v>
      </c>
      <c r="D1374" t="s">
        <v>5470</v>
      </c>
      <c r="E1374" t="s">
        <v>4256</v>
      </c>
      <c r="F1374" t="s">
        <v>4257</v>
      </c>
      <c r="G1374" t="s">
        <v>4257</v>
      </c>
      <c r="H1374">
        <v>6.0000000000000001E-3</v>
      </c>
      <c r="I1374" t="s">
        <v>36</v>
      </c>
      <c r="J1374" t="s">
        <v>36</v>
      </c>
      <c r="K1374" t="s">
        <v>36</v>
      </c>
      <c r="L1374">
        <v>26</v>
      </c>
      <c r="M1374" t="s">
        <v>4258</v>
      </c>
      <c r="N1374" t="s">
        <v>4420</v>
      </c>
      <c r="O1374" t="s">
        <v>3916</v>
      </c>
      <c r="P1374" s="2">
        <v>35167</v>
      </c>
      <c r="Q1374" t="s">
        <v>3760</v>
      </c>
      <c r="R1374" t="s">
        <v>39</v>
      </c>
      <c r="T1374" t="s">
        <v>116</v>
      </c>
      <c r="U1374" t="s">
        <v>117</v>
      </c>
      <c r="V1374" t="s">
        <v>36</v>
      </c>
      <c r="W1374" t="s">
        <v>118</v>
      </c>
      <c r="Y1374" t="s">
        <v>5472</v>
      </c>
      <c r="Z1374" t="s">
        <v>4855</v>
      </c>
      <c r="AA1374" t="str">
        <f t="shared" si="43"/>
        <v>Volatile Organic Compounds (VOCs); EMS code: C028</v>
      </c>
      <c r="AB1374" t="s">
        <v>43</v>
      </c>
      <c r="AD1374" t="s">
        <v>44</v>
      </c>
      <c r="AE1374" t="str">
        <f t="shared" si="42"/>
        <v/>
      </c>
    </row>
    <row r="1375" spans="1:31" hidden="1" x14ac:dyDescent="0.35">
      <c r="A1375" t="s">
        <v>5471</v>
      </c>
      <c r="B1375" t="s">
        <v>5469</v>
      </c>
      <c r="C1375" t="s">
        <v>109</v>
      </c>
      <c r="D1375" t="s">
        <v>5470</v>
      </c>
      <c r="E1375" t="s">
        <v>4346</v>
      </c>
      <c r="F1375" t="s">
        <v>4284</v>
      </c>
      <c r="G1375" t="s">
        <v>4347</v>
      </c>
      <c r="H1375">
        <v>0.05</v>
      </c>
      <c r="I1375" t="s">
        <v>36</v>
      </c>
      <c r="J1375" t="s">
        <v>36</v>
      </c>
      <c r="K1375" t="s">
        <v>36</v>
      </c>
      <c r="L1375">
        <v>44</v>
      </c>
      <c r="M1375" t="s">
        <v>4348</v>
      </c>
      <c r="N1375" t="s">
        <v>4292</v>
      </c>
      <c r="O1375" t="s">
        <v>5467</v>
      </c>
      <c r="P1375" s="2">
        <v>35324</v>
      </c>
      <c r="Q1375" t="s">
        <v>115</v>
      </c>
      <c r="R1375" t="s">
        <v>143</v>
      </c>
      <c r="T1375" t="s">
        <v>116</v>
      </c>
      <c r="U1375" t="s">
        <v>117</v>
      </c>
      <c r="V1375" t="s">
        <v>36</v>
      </c>
      <c r="W1375" t="s">
        <v>118</v>
      </c>
      <c r="Y1375" t="s">
        <v>5472</v>
      </c>
      <c r="Z1375" t="s">
        <v>4855</v>
      </c>
      <c r="AA1375" t="str">
        <f t="shared" si="43"/>
        <v>Volatile Organic Compounds (VOCs); EMS code: C028</v>
      </c>
      <c r="AB1375" t="s">
        <v>43</v>
      </c>
      <c r="AD1375" t="s">
        <v>44</v>
      </c>
      <c r="AE1375" t="str">
        <f t="shared" si="42"/>
        <v/>
      </c>
    </row>
    <row r="1376" spans="1:31" hidden="1" x14ac:dyDescent="0.35">
      <c r="A1376" t="s">
        <v>5476</v>
      </c>
      <c r="B1376" t="s">
        <v>5474</v>
      </c>
      <c r="C1376" t="s">
        <v>109</v>
      </c>
      <c r="D1376" t="s">
        <v>5475</v>
      </c>
      <c r="E1376" t="s">
        <v>4346</v>
      </c>
      <c r="F1376" t="s">
        <v>4284</v>
      </c>
      <c r="G1376" t="s">
        <v>4347</v>
      </c>
      <c r="H1376">
        <v>0.05</v>
      </c>
      <c r="I1376" t="s">
        <v>36</v>
      </c>
      <c r="J1376" t="s">
        <v>36</v>
      </c>
      <c r="K1376" t="s">
        <v>36</v>
      </c>
      <c r="L1376">
        <v>43</v>
      </c>
      <c r="M1376" t="s">
        <v>4408</v>
      </c>
      <c r="N1376" t="s">
        <v>4292</v>
      </c>
      <c r="O1376" t="s">
        <v>5467</v>
      </c>
      <c r="P1376" s="2">
        <v>42188</v>
      </c>
      <c r="R1376" t="s">
        <v>126</v>
      </c>
      <c r="T1376" t="s">
        <v>116</v>
      </c>
      <c r="U1376" t="s">
        <v>117</v>
      </c>
      <c r="V1376" t="s">
        <v>36</v>
      </c>
      <c r="W1376" t="s">
        <v>118</v>
      </c>
      <c r="Y1376" t="s">
        <v>5477</v>
      </c>
      <c r="Z1376" t="s">
        <v>4855</v>
      </c>
      <c r="AA1376" t="str">
        <f t="shared" si="43"/>
        <v>Volatile Organic Compounds (VOCs); EMS code: C029</v>
      </c>
      <c r="AB1376" t="s">
        <v>43</v>
      </c>
      <c r="AD1376" t="s">
        <v>44</v>
      </c>
      <c r="AE1376" t="str">
        <f t="shared" si="42"/>
        <v/>
      </c>
    </row>
    <row r="1377" spans="1:31" hidden="1" x14ac:dyDescent="0.35">
      <c r="A1377" t="s">
        <v>5476</v>
      </c>
      <c r="B1377" t="s">
        <v>5474</v>
      </c>
      <c r="C1377" t="s">
        <v>109</v>
      </c>
      <c r="D1377" t="s">
        <v>5475</v>
      </c>
      <c r="E1377" t="s">
        <v>4256</v>
      </c>
      <c r="F1377" t="s">
        <v>4257</v>
      </c>
      <c r="G1377" t="s">
        <v>4257</v>
      </c>
      <c r="H1377">
        <v>0.05</v>
      </c>
      <c r="I1377" t="s">
        <v>36</v>
      </c>
      <c r="J1377" t="s">
        <v>36</v>
      </c>
      <c r="K1377" t="s">
        <v>36</v>
      </c>
      <c r="L1377">
        <v>15</v>
      </c>
      <c r="M1377" t="s">
        <v>2980</v>
      </c>
      <c r="N1377" t="s">
        <v>4420</v>
      </c>
      <c r="O1377" t="s">
        <v>3916</v>
      </c>
      <c r="P1377" s="2">
        <v>44769</v>
      </c>
      <c r="R1377" t="s">
        <v>39</v>
      </c>
      <c r="T1377" t="s">
        <v>116</v>
      </c>
      <c r="U1377" t="s">
        <v>117</v>
      </c>
      <c r="V1377" t="s">
        <v>36</v>
      </c>
      <c r="W1377" t="s">
        <v>118</v>
      </c>
      <c r="Y1377" t="s">
        <v>5477</v>
      </c>
      <c r="Z1377" t="s">
        <v>4855</v>
      </c>
      <c r="AA1377" t="str">
        <f t="shared" si="43"/>
        <v>Volatile Organic Compounds (VOCs); EMS code: C029</v>
      </c>
      <c r="AB1377" t="s">
        <v>43</v>
      </c>
      <c r="AD1377" t="s">
        <v>44</v>
      </c>
      <c r="AE1377" t="str">
        <f t="shared" si="42"/>
        <v/>
      </c>
    </row>
    <row r="1378" spans="1:31" hidden="1" x14ac:dyDescent="0.35">
      <c r="A1378" t="s">
        <v>5483</v>
      </c>
      <c r="B1378" t="s">
        <v>5481</v>
      </c>
      <c r="C1378" t="s">
        <v>109</v>
      </c>
      <c r="D1378" t="s">
        <v>5482</v>
      </c>
      <c r="E1378" t="s">
        <v>2355</v>
      </c>
      <c r="F1378" t="s">
        <v>2356</v>
      </c>
      <c r="G1378" t="s">
        <v>2357</v>
      </c>
      <c r="H1378">
        <v>1E-3</v>
      </c>
      <c r="I1378" t="s">
        <v>36</v>
      </c>
      <c r="J1378" t="s">
        <v>36</v>
      </c>
      <c r="K1378" t="s">
        <v>36</v>
      </c>
      <c r="L1378">
        <v>9</v>
      </c>
      <c r="M1378" t="s">
        <v>2358</v>
      </c>
      <c r="N1378" t="s">
        <v>1887</v>
      </c>
      <c r="O1378" t="s">
        <v>2033</v>
      </c>
      <c r="P1378" s="2">
        <v>44771</v>
      </c>
      <c r="R1378" t="s">
        <v>39</v>
      </c>
      <c r="T1378" t="s">
        <v>116</v>
      </c>
      <c r="U1378" t="s">
        <v>117</v>
      </c>
      <c r="V1378" t="s">
        <v>36</v>
      </c>
      <c r="W1378" t="s">
        <v>118</v>
      </c>
      <c r="Z1378" t="s">
        <v>2354</v>
      </c>
      <c r="AA1378" t="str">
        <f t="shared" si="43"/>
        <v>Pesticides; EMS code: C030</v>
      </c>
      <c r="AB1378" t="s">
        <v>43</v>
      </c>
      <c r="AD1378" t="s">
        <v>44</v>
      </c>
      <c r="AE1378" t="str">
        <f t="shared" si="42"/>
        <v/>
      </c>
    </row>
    <row r="1379" spans="1:31" hidden="1" x14ac:dyDescent="0.35">
      <c r="A1379" t="s">
        <v>5489</v>
      </c>
      <c r="B1379" t="s">
        <v>5485</v>
      </c>
      <c r="C1379" t="s">
        <v>109</v>
      </c>
      <c r="D1379" t="s">
        <v>5486</v>
      </c>
      <c r="E1379" t="s">
        <v>4346</v>
      </c>
      <c r="F1379" t="s">
        <v>4284</v>
      </c>
      <c r="G1379" t="s">
        <v>4347</v>
      </c>
      <c r="H1379">
        <v>0.05</v>
      </c>
      <c r="I1379" t="s">
        <v>36</v>
      </c>
      <c r="J1379" t="s">
        <v>36</v>
      </c>
      <c r="K1379" t="s">
        <v>36</v>
      </c>
      <c r="L1379">
        <v>44</v>
      </c>
      <c r="M1379" t="s">
        <v>4348</v>
      </c>
      <c r="N1379" t="s">
        <v>4292</v>
      </c>
      <c r="O1379" t="s">
        <v>5467</v>
      </c>
      <c r="P1379" s="2">
        <v>35324</v>
      </c>
      <c r="Q1379" t="s">
        <v>142</v>
      </c>
      <c r="R1379" t="s">
        <v>143</v>
      </c>
      <c r="T1379" t="s">
        <v>116</v>
      </c>
      <c r="U1379" t="s">
        <v>117</v>
      </c>
      <c r="V1379" t="s">
        <v>36</v>
      </c>
      <c r="W1379" t="s">
        <v>118</v>
      </c>
      <c r="Y1379" t="s">
        <v>5488</v>
      </c>
      <c r="Z1379" t="s">
        <v>4855</v>
      </c>
      <c r="AA1379" t="str">
        <f t="shared" si="43"/>
        <v>Volatile Organic Compounds (VOCs); EMS code: C032</v>
      </c>
      <c r="AB1379" t="s">
        <v>43</v>
      </c>
      <c r="AD1379" t="s">
        <v>44</v>
      </c>
      <c r="AE1379" t="str">
        <f t="shared" ref="AE1379:AE1442" si="44">IF(AD1379="FIELD_RESULT",F1379,"")</f>
        <v/>
      </c>
    </row>
    <row r="1380" spans="1:31" hidden="1" x14ac:dyDescent="0.35">
      <c r="A1380" t="s">
        <v>5489</v>
      </c>
      <c r="B1380" t="s">
        <v>5485</v>
      </c>
      <c r="C1380" t="s">
        <v>109</v>
      </c>
      <c r="D1380" t="s">
        <v>5486</v>
      </c>
      <c r="E1380" t="s">
        <v>4256</v>
      </c>
      <c r="F1380" t="s">
        <v>4257</v>
      </c>
      <c r="G1380" t="s">
        <v>4257</v>
      </c>
      <c r="H1380">
        <v>2E-3</v>
      </c>
      <c r="I1380" t="s">
        <v>36</v>
      </c>
      <c r="J1380" t="s">
        <v>36</v>
      </c>
      <c r="K1380" t="s">
        <v>36</v>
      </c>
      <c r="L1380">
        <v>27</v>
      </c>
      <c r="M1380" t="s">
        <v>4258</v>
      </c>
      <c r="N1380" t="s">
        <v>4343</v>
      </c>
      <c r="O1380" t="s">
        <v>3916</v>
      </c>
      <c r="P1380" s="2">
        <v>35167</v>
      </c>
      <c r="Q1380" t="s">
        <v>3760</v>
      </c>
      <c r="R1380" t="s">
        <v>39</v>
      </c>
      <c r="T1380" t="s">
        <v>116</v>
      </c>
      <c r="U1380" t="s">
        <v>117</v>
      </c>
      <c r="V1380" t="s">
        <v>36</v>
      </c>
      <c r="W1380" t="s">
        <v>118</v>
      </c>
      <c r="Y1380" t="s">
        <v>5488</v>
      </c>
      <c r="Z1380" t="s">
        <v>4855</v>
      </c>
      <c r="AA1380" t="str">
        <f t="shared" si="43"/>
        <v>Volatile Organic Compounds (VOCs); EMS code: C032</v>
      </c>
      <c r="AB1380" t="s">
        <v>43</v>
      </c>
      <c r="AD1380" t="s">
        <v>44</v>
      </c>
      <c r="AE1380" t="str">
        <f t="shared" si="44"/>
        <v/>
      </c>
    </row>
    <row r="1381" spans="1:31" hidden="1" x14ac:dyDescent="0.35">
      <c r="A1381" t="s">
        <v>5498</v>
      </c>
      <c r="B1381" t="s">
        <v>5493</v>
      </c>
      <c r="C1381" t="s">
        <v>109</v>
      </c>
      <c r="D1381" t="s">
        <v>5494</v>
      </c>
      <c r="E1381" t="s">
        <v>4346</v>
      </c>
      <c r="F1381" t="s">
        <v>4284</v>
      </c>
      <c r="G1381" t="s">
        <v>4347</v>
      </c>
      <c r="H1381">
        <v>0.05</v>
      </c>
      <c r="I1381" t="s">
        <v>36</v>
      </c>
      <c r="J1381" t="s">
        <v>36</v>
      </c>
      <c r="K1381" t="s">
        <v>36</v>
      </c>
      <c r="L1381">
        <v>44</v>
      </c>
      <c r="M1381" t="s">
        <v>4348</v>
      </c>
      <c r="N1381" t="s">
        <v>4292</v>
      </c>
      <c r="O1381" t="s">
        <v>5467</v>
      </c>
      <c r="P1381" s="2">
        <v>35324</v>
      </c>
      <c r="Q1381" t="s">
        <v>142</v>
      </c>
      <c r="R1381" t="s">
        <v>143</v>
      </c>
      <c r="T1381" t="s">
        <v>116</v>
      </c>
      <c r="U1381" t="s">
        <v>117</v>
      </c>
      <c r="V1381" t="s">
        <v>36</v>
      </c>
      <c r="W1381" t="s">
        <v>118</v>
      </c>
      <c r="Y1381" t="s">
        <v>5497</v>
      </c>
      <c r="Z1381" t="s">
        <v>4855</v>
      </c>
      <c r="AA1381" t="str">
        <f t="shared" si="43"/>
        <v>Volatile Organic Compounds (VOCs); EMS code: C033</v>
      </c>
      <c r="AB1381" t="s">
        <v>43</v>
      </c>
      <c r="AD1381" t="s">
        <v>44</v>
      </c>
      <c r="AE1381" t="str">
        <f t="shared" si="44"/>
        <v/>
      </c>
    </row>
    <row r="1382" spans="1:31" hidden="1" x14ac:dyDescent="0.35">
      <c r="A1382" t="s">
        <v>5498</v>
      </c>
      <c r="B1382" t="s">
        <v>5493</v>
      </c>
      <c r="C1382" t="s">
        <v>109</v>
      </c>
      <c r="D1382" t="s">
        <v>5494</v>
      </c>
      <c r="E1382" t="s">
        <v>4256</v>
      </c>
      <c r="F1382" t="s">
        <v>4257</v>
      </c>
      <c r="G1382" t="s">
        <v>4257</v>
      </c>
      <c r="H1382">
        <v>2E-3</v>
      </c>
      <c r="I1382" t="s">
        <v>36</v>
      </c>
      <c r="J1382" t="s">
        <v>36</v>
      </c>
      <c r="K1382" t="s">
        <v>36</v>
      </c>
      <c r="L1382">
        <v>26</v>
      </c>
      <c r="M1382" t="s">
        <v>4258</v>
      </c>
      <c r="N1382" t="s">
        <v>4420</v>
      </c>
      <c r="O1382" t="s">
        <v>3916</v>
      </c>
      <c r="P1382" s="2">
        <v>35167</v>
      </c>
      <c r="Q1382" t="s">
        <v>3760</v>
      </c>
      <c r="R1382" t="s">
        <v>39</v>
      </c>
      <c r="T1382" t="s">
        <v>116</v>
      </c>
      <c r="U1382" t="s">
        <v>117</v>
      </c>
      <c r="V1382" t="s">
        <v>36</v>
      </c>
      <c r="W1382" t="s">
        <v>118</v>
      </c>
      <c r="Y1382" t="s">
        <v>5497</v>
      </c>
      <c r="Z1382" t="s">
        <v>4855</v>
      </c>
      <c r="AA1382" t="str">
        <f t="shared" si="43"/>
        <v>Volatile Organic Compounds (VOCs); EMS code: C033</v>
      </c>
      <c r="AB1382" t="s">
        <v>43</v>
      </c>
      <c r="AD1382" t="s">
        <v>44</v>
      </c>
      <c r="AE1382" t="str">
        <f t="shared" si="44"/>
        <v/>
      </c>
    </row>
    <row r="1383" spans="1:31" hidden="1" x14ac:dyDescent="0.35">
      <c r="A1383" t="s">
        <v>5502</v>
      </c>
      <c r="B1383" t="s">
        <v>5500</v>
      </c>
      <c r="C1383" t="s">
        <v>109</v>
      </c>
      <c r="D1383" t="s">
        <v>5501</v>
      </c>
      <c r="E1383" t="s">
        <v>4346</v>
      </c>
      <c r="F1383" t="s">
        <v>4284</v>
      </c>
      <c r="G1383" t="s">
        <v>4347</v>
      </c>
      <c r="H1383">
        <v>0.05</v>
      </c>
      <c r="I1383" t="s">
        <v>36</v>
      </c>
      <c r="J1383" t="s">
        <v>36</v>
      </c>
      <c r="K1383" t="s">
        <v>36</v>
      </c>
      <c r="L1383">
        <v>44</v>
      </c>
      <c r="M1383" t="s">
        <v>4348</v>
      </c>
      <c r="N1383" t="s">
        <v>4292</v>
      </c>
      <c r="O1383" t="s">
        <v>5467</v>
      </c>
      <c r="P1383" s="2">
        <v>35324</v>
      </c>
      <c r="Q1383" t="s">
        <v>115</v>
      </c>
      <c r="R1383" t="s">
        <v>143</v>
      </c>
      <c r="T1383" t="s">
        <v>116</v>
      </c>
      <c r="U1383" t="s">
        <v>117</v>
      </c>
      <c r="V1383" t="s">
        <v>36</v>
      </c>
      <c r="W1383" t="s">
        <v>118</v>
      </c>
      <c r="Y1383" t="s">
        <v>5503</v>
      </c>
      <c r="Z1383" t="s">
        <v>4855</v>
      </c>
      <c r="AA1383" t="str">
        <f t="shared" si="43"/>
        <v>Volatile Organic Compounds (VOCs); EMS code: C034</v>
      </c>
      <c r="AB1383" t="s">
        <v>43</v>
      </c>
      <c r="AD1383" t="s">
        <v>44</v>
      </c>
      <c r="AE1383" t="str">
        <f t="shared" si="44"/>
        <v/>
      </c>
    </row>
    <row r="1384" spans="1:31" hidden="1" x14ac:dyDescent="0.35">
      <c r="A1384" t="s">
        <v>5502</v>
      </c>
      <c r="B1384" t="s">
        <v>5500</v>
      </c>
      <c r="C1384" t="s">
        <v>109</v>
      </c>
      <c r="D1384" t="s">
        <v>5501</v>
      </c>
      <c r="E1384" t="s">
        <v>4256</v>
      </c>
      <c r="F1384" t="s">
        <v>4257</v>
      </c>
      <c r="G1384" t="s">
        <v>4257</v>
      </c>
      <c r="H1384">
        <v>2E-3</v>
      </c>
      <c r="I1384" t="s">
        <v>36</v>
      </c>
      <c r="J1384" t="s">
        <v>36</v>
      </c>
      <c r="K1384" t="s">
        <v>36</v>
      </c>
      <c r="L1384">
        <v>27</v>
      </c>
      <c r="M1384" t="s">
        <v>4258</v>
      </c>
      <c r="N1384" t="s">
        <v>4343</v>
      </c>
      <c r="O1384" t="s">
        <v>3916</v>
      </c>
      <c r="P1384" s="2">
        <v>35167</v>
      </c>
      <c r="Q1384" t="s">
        <v>115</v>
      </c>
      <c r="R1384" t="s">
        <v>39</v>
      </c>
      <c r="T1384" t="s">
        <v>116</v>
      </c>
      <c r="U1384" t="s">
        <v>117</v>
      </c>
      <c r="V1384" t="s">
        <v>36</v>
      </c>
      <c r="W1384" t="s">
        <v>118</v>
      </c>
      <c r="Y1384" t="s">
        <v>5503</v>
      </c>
      <c r="Z1384" t="s">
        <v>4855</v>
      </c>
      <c r="AA1384" t="str">
        <f t="shared" si="43"/>
        <v>Volatile Organic Compounds (VOCs); EMS code: C034</v>
      </c>
      <c r="AB1384" t="s">
        <v>43</v>
      </c>
      <c r="AD1384" t="s">
        <v>44</v>
      </c>
      <c r="AE1384" t="str">
        <f t="shared" si="44"/>
        <v/>
      </c>
    </row>
    <row r="1385" spans="1:31" hidden="1" x14ac:dyDescent="0.35">
      <c r="A1385" t="s">
        <v>5513</v>
      </c>
      <c r="B1385" t="s">
        <v>5505</v>
      </c>
      <c r="C1385" t="s">
        <v>109</v>
      </c>
      <c r="D1385" t="s">
        <v>5506</v>
      </c>
      <c r="E1385" t="s">
        <v>1580</v>
      </c>
      <c r="F1385" t="s">
        <v>1581</v>
      </c>
      <c r="G1385" t="s">
        <v>1581</v>
      </c>
      <c r="H1385">
        <v>0.02</v>
      </c>
      <c r="I1385" t="s">
        <v>36</v>
      </c>
      <c r="J1385" t="s">
        <v>36</v>
      </c>
      <c r="K1385" t="s">
        <v>36</v>
      </c>
      <c r="L1385">
        <v>30</v>
      </c>
      <c r="M1385" t="s">
        <v>5511</v>
      </c>
      <c r="N1385" t="s">
        <v>5512</v>
      </c>
      <c r="O1385" t="s">
        <v>3916</v>
      </c>
      <c r="P1385" s="2">
        <v>43738</v>
      </c>
      <c r="R1385" t="s">
        <v>193</v>
      </c>
      <c r="T1385" t="s">
        <v>116</v>
      </c>
      <c r="U1385" t="s">
        <v>117</v>
      </c>
      <c r="V1385" t="s">
        <v>36</v>
      </c>
      <c r="W1385" t="s">
        <v>118</v>
      </c>
      <c r="Z1385" t="s">
        <v>1547</v>
      </c>
      <c r="AA1385" t="str">
        <f t="shared" si="43"/>
        <v>Organics; EMS code: C035</v>
      </c>
      <c r="AB1385" t="s">
        <v>43</v>
      </c>
      <c r="AD1385" t="s">
        <v>44</v>
      </c>
      <c r="AE1385" t="str">
        <f t="shared" si="44"/>
        <v/>
      </c>
    </row>
    <row r="1386" spans="1:31" hidden="1" x14ac:dyDescent="0.35">
      <c r="A1386" t="s">
        <v>5517</v>
      </c>
      <c r="B1386" t="s">
        <v>5514</v>
      </c>
      <c r="C1386" t="s">
        <v>109</v>
      </c>
      <c r="D1386" t="s">
        <v>5515</v>
      </c>
      <c r="E1386" t="s">
        <v>1580</v>
      </c>
      <c r="F1386" t="s">
        <v>1581</v>
      </c>
      <c r="G1386" t="s">
        <v>1581</v>
      </c>
      <c r="H1386">
        <v>0.02</v>
      </c>
      <c r="I1386" t="s">
        <v>36</v>
      </c>
      <c r="J1386" t="s">
        <v>36</v>
      </c>
      <c r="K1386" t="s">
        <v>36</v>
      </c>
      <c r="L1386">
        <v>30</v>
      </c>
      <c r="M1386" t="s">
        <v>5511</v>
      </c>
      <c r="N1386" t="s">
        <v>5512</v>
      </c>
      <c r="O1386" t="s">
        <v>3916</v>
      </c>
      <c r="P1386" s="2">
        <v>43738</v>
      </c>
      <c r="R1386" t="s">
        <v>193</v>
      </c>
      <c r="T1386" t="s">
        <v>116</v>
      </c>
      <c r="U1386" t="s">
        <v>117</v>
      </c>
      <c r="V1386" t="s">
        <v>36</v>
      </c>
      <c r="W1386" t="s">
        <v>118</v>
      </c>
      <c r="Z1386" t="s">
        <v>1547</v>
      </c>
      <c r="AA1386" t="str">
        <f t="shared" si="43"/>
        <v>Organics; EMS code: C036</v>
      </c>
      <c r="AB1386" t="s">
        <v>43</v>
      </c>
      <c r="AD1386" t="s">
        <v>44</v>
      </c>
      <c r="AE1386" t="str">
        <f t="shared" si="44"/>
        <v/>
      </c>
    </row>
    <row r="1387" spans="1:31" hidden="1" x14ac:dyDescent="0.35">
      <c r="A1387" t="s">
        <v>5526</v>
      </c>
      <c r="B1387" t="s">
        <v>5522</v>
      </c>
      <c r="C1387" t="s">
        <v>109</v>
      </c>
      <c r="D1387" t="s">
        <v>5523</v>
      </c>
      <c r="E1387" t="s">
        <v>2347</v>
      </c>
      <c r="F1387" t="s">
        <v>2348</v>
      </c>
      <c r="G1387" t="s">
        <v>2349</v>
      </c>
      <c r="H1387">
        <v>0.05</v>
      </c>
      <c r="I1387" t="s">
        <v>36</v>
      </c>
      <c r="J1387" t="s">
        <v>36</v>
      </c>
      <c r="K1387" t="s">
        <v>36</v>
      </c>
      <c r="L1387">
        <v>14</v>
      </c>
      <c r="M1387" t="s">
        <v>3073</v>
      </c>
      <c r="N1387" t="s">
        <v>3124</v>
      </c>
      <c r="O1387" t="s">
        <v>3125</v>
      </c>
      <c r="P1387" s="2">
        <v>37788</v>
      </c>
      <c r="R1387" t="s">
        <v>384</v>
      </c>
      <c r="T1387" t="s">
        <v>116</v>
      </c>
      <c r="U1387" t="s">
        <v>117</v>
      </c>
      <c r="V1387" t="s">
        <v>36</v>
      </c>
      <c r="W1387" t="s">
        <v>118</v>
      </c>
      <c r="Y1387" t="s">
        <v>5525</v>
      </c>
      <c r="Z1387" t="s">
        <v>2354</v>
      </c>
      <c r="AA1387" t="str">
        <f t="shared" si="43"/>
        <v>Pesticides; EMS code: C040</v>
      </c>
      <c r="AB1387" t="s">
        <v>43</v>
      </c>
      <c r="AD1387" t="s">
        <v>44</v>
      </c>
      <c r="AE1387" t="str">
        <f t="shared" si="44"/>
        <v/>
      </c>
    </row>
    <row r="1388" spans="1:31" hidden="1" x14ac:dyDescent="0.35">
      <c r="A1388" t="s">
        <v>5537</v>
      </c>
      <c r="B1388" t="s">
        <v>5533</v>
      </c>
      <c r="C1388" t="s">
        <v>109</v>
      </c>
      <c r="D1388" t="s">
        <v>5534</v>
      </c>
      <c r="E1388" t="s">
        <v>2347</v>
      </c>
      <c r="F1388" t="s">
        <v>2348</v>
      </c>
      <c r="G1388" t="s">
        <v>2349</v>
      </c>
      <c r="H1388">
        <v>1E-3</v>
      </c>
      <c r="I1388" t="s">
        <v>36</v>
      </c>
      <c r="J1388" t="s">
        <v>36</v>
      </c>
      <c r="K1388" t="s">
        <v>36</v>
      </c>
      <c r="L1388">
        <v>15</v>
      </c>
      <c r="M1388" t="s">
        <v>2980</v>
      </c>
      <c r="N1388" t="s">
        <v>1583</v>
      </c>
      <c r="O1388" t="s">
        <v>3916</v>
      </c>
      <c r="P1388" s="2">
        <v>44769</v>
      </c>
      <c r="R1388" t="s">
        <v>39</v>
      </c>
      <c r="T1388" t="s">
        <v>116</v>
      </c>
      <c r="U1388" t="s">
        <v>117</v>
      </c>
      <c r="V1388" t="s">
        <v>36</v>
      </c>
      <c r="W1388" t="s">
        <v>118</v>
      </c>
      <c r="Y1388" t="s">
        <v>5536</v>
      </c>
      <c r="Z1388" t="s">
        <v>2354</v>
      </c>
      <c r="AA1388" t="str">
        <f t="shared" si="43"/>
        <v>Pesticides; EMS code: C046</v>
      </c>
      <c r="AB1388" t="s">
        <v>43</v>
      </c>
      <c r="AD1388" t="s">
        <v>44</v>
      </c>
      <c r="AE1388" t="str">
        <f t="shared" si="44"/>
        <v/>
      </c>
    </row>
    <row r="1389" spans="1:31" hidden="1" x14ac:dyDescent="0.35">
      <c r="A1389" t="s">
        <v>5542</v>
      </c>
      <c r="B1389" t="s">
        <v>5538</v>
      </c>
      <c r="C1389" t="s">
        <v>109</v>
      </c>
      <c r="D1389" t="s">
        <v>5539</v>
      </c>
      <c r="E1389" t="s">
        <v>3263</v>
      </c>
      <c r="F1389" t="s">
        <v>12426</v>
      </c>
      <c r="G1389" t="s">
        <v>3264</v>
      </c>
      <c r="H1389">
        <v>0.2</v>
      </c>
      <c r="I1389" t="s">
        <v>36</v>
      </c>
      <c r="J1389" t="s">
        <v>36</v>
      </c>
      <c r="K1389" t="s">
        <v>36</v>
      </c>
      <c r="L1389">
        <v>1</v>
      </c>
      <c r="M1389" t="s">
        <v>3265</v>
      </c>
      <c r="N1389" t="s">
        <v>3265</v>
      </c>
      <c r="O1389" t="s">
        <v>3270</v>
      </c>
      <c r="P1389" s="2">
        <v>35443</v>
      </c>
      <c r="Q1389" t="s">
        <v>133</v>
      </c>
      <c r="R1389" t="s">
        <v>143</v>
      </c>
      <c r="T1389" t="s">
        <v>116</v>
      </c>
      <c r="U1389" t="s">
        <v>117</v>
      </c>
      <c r="V1389" t="s">
        <v>36</v>
      </c>
      <c r="W1389" t="s">
        <v>118</v>
      </c>
      <c r="Y1389" t="s">
        <v>5541</v>
      </c>
      <c r="Z1389" t="s">
        <v>1547</v>
      </c>
      <c r="AA1389" t="str">
        <f t="shared" si="43"/>
        <v>Organics; EMS code: C048</v>
      </c>
      <c r="AB1389" t="s">
        <v>43</v>
      </c>
      <c r="AD1389" t="s">
        <v>44</v>
      </c>
      <c r="AE1389" t="str">
        <f t="shared" si="44"/>
        <v/>
      </c>
    </row>
    <row r="1390" spans="1:31" hidden="1" x14ac:dyDescent="0.35">
      <c r="A1390" t="s">
        <v>5547</v>
      </c>
      <c r="B1390" t="s">
        <v>5543</v>
      </c>
      <c r="C1390" t="s">
        <v>109</v>
      </c>
      <c r="D1390" t="s">
        <v>5544</v>
      </c>
      <c r="E1390" t="s">
        <v>3263</v>
      </c>
      <c r="F1390" t="s">
        <v>12426</v>
      </c>
      <c r="G1390" t="s">
        <v>3264</v>
      </c>
      <c r="H1390">
        <v>0.2</v>
      </c>
      <c r="I1390" t="s">
        <v>36</v>
      </c>
      <c r="J1390" t="s">
        <v>36</v>
      </c>
      <c r="K1390" t="s">
        <v>36</v>
      </c>
      <c r="L1390">
        <v>1</v>
      </c>
      <c r="M1390" t="s">
        <v>3265</v>
      </c>
      <c r="N1390" t="s">
        <v>3265</v>
      </c>
      <c r="O1390" t="s">
        <v>3270</v>
      </c>
      <c r="P1390" s="2">
        <v>35443</v>
      </c>
      <c r="Q1390" t="s">
        <v>133</v>
      </c>
      <c r="R1390" t="s">
        <v>143</v>
      </c>
      <c r="T1390" t="s">
        <v>116</v>
      </c>
      <c r="U1390" t="s">
        <v>117</v>
      </c>
      <c r="V1390" t="s">
        <v>36</v>
      </c>
      <c r="W1390" t="s">
        <v>118</v>
      </c>
      <c r="Y1390" t="s">
        <v>5546</v>
      </c>
      <c r="Z1390" t="s">
        <v>1547</v>
      </c>
      <c r="AA1390" t="str">
        <f t="shared" si="43"/>
        <v>Organics; EMS code: C049</v>
      </c>
      <c r="AB1390" t="s">
        <v>43</v>
      </c>
      <c r="AD1390" t="s">
        <v>44</v>
      </c>
      <c r="AE1390" t="str">
        <f t="shared" si="44"/>
        <v/>
      </c>
    </row>
    <row r="1391" spans="1:31" hidden="1" x14ac:dyDescent="0.35">
      <c r="A1391" t="s">
        <v>5553</v>
      </c>
      <c r="B1391" t="s">
        <v>5548</v>
      </c>
      <c r="C1391" t="s">
        <v>109</v>
      </c>
      <c r="D1391" t="s">
        <v>5549</v>
      </c>
      <c r="E1391" t="s">
        <v>3263</v>
      </c>
      <c r="F1391" t="s">
        <v>12426</v>
      </c>
      <c r="G1391" t="s">
        <v>3264</v>
      </c>
      <c r="H1391">
        <v>0.2</v>
      </c>
      <c r="I1391" t="s">
        <v>36</v>
      </c>
      <c r="J1391" t="s">
        <v>36</v>
      </c>
      <c r="K1391" t="s">
        <v>36</v>
      </c>
      <c r="L1391">
        <v>4</v>
      </c>
      <c r="M1391" t="s">
        <v>5550</v>
      </c>
      <c r="N1391" t="s">
        <v>5551</v>
      </c>
      <c r="O1391" t="s">
        <v>5552</v>
      </c>
      <c r="P1391" s="2">
        <v>35324</v>
      </c>
      <c r="Q1391" t="s">
        <v>142</v>
      </c>
      <c r="R1391" t="s">
        <v>143</v>
      </c>
      <c r="T1391" t="s">
        <v>116</v>
      </c>
      <c r="U1391" t="s">
        <v>117</v>
      </c>
      <c r="V1391" t="s">
        <v>36</v>
      </c>
      <c r="W1391" t="s">
        <v>118</v>
      </c>
      <c r="Y1391" t="s">
        <v>12760</v>
      </c>
      <c r="Z1391" t="s">
        <v>1547</v>
      </c>
      <c r="AA1391" t="str">
        <f t="shared" si="43"/>
        <v>Organics; EMS code: C050</v>
      </c>
      <c r="AB1391" t="s">
        <v>43</v>
      </c>
      <c r="AD1391" t="s">
        <v>44</v>
      </c>
      <c r="AE1391" t="str">
        <f t="shared" si="44"/>
        <v/>
      </c>
    </row>
    <row r="1392" spans="1:31" hidden="1" x14ac:dyDescent="0.35">
      <c r="A1392" t="s">
        <v>5567</v>
      </c>
      <c r="B1392" t="s">
        <v>5564</v>
      </c>
      <c r="C1392" t="s">
        <v>109</v>
      </c>
      <c r="D1392" t="s">
        <v>5565</v>
      </c>
      <c r="E1392" t="s">
        <v>1580</v>
      </c>
      <c r="F1392" t="s">
        <v>1581</v>
      </c>
      <c r="G1392" t="s">
        <v>1581</v>
      </c>
      <c r="H1392">
        <v>0.02</v>
      </c>
      <c r="I1392" t="s">
        <v>36</v>
      </c>
      <c r="J1392" t="s">
        <v>36</v>
      </c>
      <c r="K1392" t="s">
        <v>36</v>
      </c>
      <c r="L1392">
        <v>23</v>
      </c>
      <c r="M1392" t="s">
        <v>5511</v>
      </c>
      <c r="N1392" t="s">
        <v>1583</v>
      </c>
      <c r="O1392" t="s">
        <v>3916</v>
      </c>
      <c r="P1392" s="2">
        <v>43738</v>
      </c>
      <c r="R1392" t="s">
        <v>193</v>
      </c>
      <c r="T1392" t="s">
        <v>116</v>
      </c>
      <c r="U1392" t="s">
        <v>117</v>
      </c>
      <c r="V1392" t="s">
        <v>36</v>
      </c>
      <c r="W1392" t="s">
        <v>118</v>
      </c>
      <c r="Z1392" t="s">
        <v>1547</v>
      </c>
      <c r="AA1392" t="str">
        <f t="shared" si="43"/>
        <v>Organics; EMS code: C054</v>
      </c>
      <c r="AB1392" t="s">
        <v>43</v>
      </c>
      <c r="AD1392" t="s">
        <v>44</v>
      </c>
      <c r="AE1392" t="str">
        <f t="shared" si="44"/>
        <v/>
      </c>
    </row>
    <row r="1393" spans="1:31" hidden="1" x14ac:dyDescent="0.35">
      <c r="A1393" t="s">
        <v>5571</v>
      </c>
      <c r="B1393" t="s">
        <v>5568</v>
      </c>
      <c r="C1393" t="s">
        <v>109</v>
      </c>
      <c r="D1393" t="s">
        <v>5569</v>
      </c>
      <c r="E1393" t="s">
        <v>1580</v>
      </c>
      <c r="F1393" t="s">
        <v>1581</v>
      </c>
      <c r="G1393" t="s">
        <v>1581</v>
      </c>
      <c r="H1393">
        <v>0.02</v>
      </c>
      <c r="I1393" t="s">
        <v>36</v>
      </c>
      <c r="J1393" t="s">
        <v>36</v>
      </c>
      <c r="K1393" t="s">
        <v>36</v>
      </c>
      <c r="L1393">
        <v>23</v>
      </c>
      <c r="M1393" t="s">
        <v>5511</v>
      </c>
      <c r="N1393" t="s">
        <v>1583</v>
      </c>
      <c r="O1393" t="s">
        <v>3916</v>
      </c>
      <c r="P1393" s="2">
        <v>43738</v>
      </c>
      <c r="R1393" t="s">
        <v>193</v>
      </c>
      <c r="T1393" t="s">
        <v>116</v>
      </c>
      <c r="U1393" t="s">
        <v>117</v>
      </c>
      <c r="V1393" t="s">
        <v>36</v>
      </c>
      <c r="W1393" t="s">
        <v>118</v>
      </c>
      <c r="Z1393" t="s">
        <v>1547</v>
      </c>
      <c r="AA1393" t="str">
        <f t="shared" si="43"/>
        <v>Organics; EMS code: C055</v>
      </c>
      <c r="AB1393" t="s">
        <v>43</v>
      </c>
      <c r="AD1393" t="s">
        <v>44</v>
      </c>
      <c r="AE1393" t="str">
        <f t="shared" si="44"/>
        <v/>
      </c>
    </row>
    <row r="1394" spans="1:31" hidden="1" x14ac:dyDescent="0.35">
      <c r="A1394" t="s">
        <v>5596</v>
      </c>
      <c r="B1394" t="s">
        <v>5593</v>
      </c>
      <c r="C1394" t="s">
        <v>109</v>
      </c>
      <c r="D1394" t="s">
        <v>5594</v>
      </c>
      <c r="E1394" t="s">
        <v>4256</v>
      </c>
      <c r="F1394" t="s">
        <v>4257</v>
      </c>
      <c r="G1394" t="s">
        <v>4257</v>
      </c>
      <c r="H1394">
        <v>0.05</v>
      </c>
      <c r="I1394" t="s">
        <v>36</v>
      </c>
      <c r="J1394" t="s">
        <v>36</v>
      </c>
      <c r="K1394" t="s">
        <v>36</v>
      </c>
      <c r="L1394">
        <v>1</v>
      </c>
      <c r="M1394" t="s">
        <v>4343</v>
      </c>
      <c r="N1394" t="s">
        <v>4343</v>
      </c>
      <c r="O1394" t="s">
        <v>4447</v>
      </c>
      <c r="P1394" s="2">
        <v>44924</v>
      </c>
      <c r="R1394" t="s">
        <v>39</v>
      </c>
      <c r="T1394" t="s">
        <v>116</v>
      </c>
      <c r="U1394" t="s">
        <v>117</v>
      </c>
      <c r="V1394" t="s">
        <v>36</v>
      </c>
      <c r="W1394" t="s">
        <v>118</v>
      </c>
      <c r="Y1394" t="s">
        <v>5477</v>
      </c>
      <c r="Z1394" t="s">
        <v>4855</v>
      </c>
      <c r="AA1394" t="str">
        <f t="shared" si="43"/>
        <v>Volatile Organic Compounds (VOCs); EMS code: C063</v>
      </c>
      <c r="AB1394" t="s">
        <v>43</v>
      </c>
      <c r="AD1394" t="s">
        <v>44</v>
      </c>
      <c r="AE1394" t="str">
        <f t="shared" si="44"/>
        <v/>
      </c>
    </row>
    <row r="1395" spans="1:31" hidden="1" x14ac:dyDescent="0.35">
      <c r="A1395" t="s">
        <v>5600</v>
      </c>
      <c r="B1395" t="s">
        <v>5597</v>
      </c>
      <c r="C1395" t="s">
        <v>109</v>
      </c>
      <c r="D1395" t="s">
        <v>5598</v>
      </c>
      <c r="E1395" t="s">
        <v>4256</v>
      </c>
      <c r="F1395" t="s">
        <v>4257</v>
      </c>
      <c r="G1395" t="s">
        <v>4257</v>
      </c>
      <c r="H1395">
        <v>0.05</v>
      </c>
      <c r="I1395" t="s">
        <v>36</v>
      </c>
      <c r="J1395" t="s">
        <v>36</v>
      </c>
      <c r="K1395" t="s">
        <v>36</v>
      </c>
      <c r="L1395">
        <v>1</v>
      </c>
      <c r="M1395" t="s">
        <v>4343</v>
      </c>
      <c r="N1395" t="s">
        <v>4343</v>
      </c>
      <c r="O1395" t="s">
        <v>4447</v>
      </c>
      <c r="P1395" s="2">
        <v>44924</v>
      </c>
      <c r="R1395" t="s">
        <v>39</v>
      </c>
      <c r="T1395" t="s">
        <v>116</v>
      </c>
      <c r="U1395" t="s">
        <v>117</v>
      </c>
      <c r="V1395" t="s">
        <v>36</v>
      </c>
      <c r="W1395" t="s">
        <v>118</v>
      </c>
      <c r="Y1395" t="s">
        <v>5439</v>
      </c>
      <c r="Z1395" t="s">
        <v>4855</v>
      </c>
      <c r="AA1395" t="str">
        <f t="shared" si="43"/>
        <v>Volatile Organic Compounds (VOCs); EMS code: C064</v>
      </c>
      <c r="AB1395" t="s">
        <v>43</v>
      </c>
      <c r="AD1395" t="s">
        <v>44</v>
      </c>
      <c r="AE1395" t="str">
        <f t="shared" si="44"/>
        <v/>
      </c>
    </row>
    <row r="1396" spans="1:31" hidden="1" x14ac:dyDescent="0.35">
      <c r="A1396" t="s">
        <v>5603</v>
      </c>
      <c r="B1396" t="s">
        <v>5601</v>
      </c>
      <c r="C1396" t="s">
        <v>109</v>
      </c>
      <c r="D1396" t="s">
        <v>5602</v>
      </c>
      <c r="E1396" t="s">
        <v>2347</v>
      </c>
      <c r="F1396" t="s">
        <v>2348</v>
      </c>
      <c r="G1396" t="s">
        <v>2349</v>
      </c>
      <c r="H1396">
        <v>0.02</v>
      </c>
      <c r="I1396" t="s">
        <v>36</v>
      </c>
      <c r="J1396" t="s">
        <v>36</v>
      </c>
      <c r="K1396" t="s">
        <v>36</v>
      </c>
      <c r="L1396">
        <v>17</v>
      </c>
      <c r="M1396" t="s">
        <v>1582</v>
      </c>
      <c r="N1396" t="s">
        <v>2350</v>
      </c>
      <c r="O1396" t="s">
        <v>3916</v>
      </c>
      <c r="P1396" s="2">
        <v>44735</v>
      </c>
      <c r="R1396" t="s">
        <v>39</v>
      </c>
      <c r="T1396" t="s">
        <v>116</v>
      </c>
      <c r="U1396" t="s">
        <v>117</v>
      </c>
      <c r="V1396" t="s">
        <v>36</v>
      </c>
      <c r="W1396" t="s">
        <v>118</v>
      </c>
      <c r="Y1396" t="s">
        <v>4373</v>
      </c>
      <c r="Z1396" t="s">
        <v>2354</v>
      </c>
      <c r="AA1396" t="str">
        <f t="shared" si="43"/>
        <v>Pesticides; EMS code: C067</v>
      </c>
      <c r="AB1396" t="s">
        <v>43</v>
      </c>
      <c r="AD1396" t="s">
        <v>44</v>
      </c>
      <c r="AE1396" t="str">
        <f t="shared" si="44"/>
        <v/>
      </c>
    </row>
    <row r="1397" spans="1:31" hidden="1" x14ac:dyDescent="0.35">
      <c r="A1397" t="s">
        <v>5603</v>
      </c>
      <c r="B1397" t="s">
        <v>5601</v>
      </c>
      <c r="C1397" t="s">
        <v>109</v>
      </c>
      <c r="D1397" t="s">
        <v>5602</v>
      </c>
      <c r="E1397" t="s">
        <v>2355</v>
      </c>
      <c r="F1397" t="s">
        <v>2356</v>
      </c>
      <c r="G1397" t="s">
        <v>2357</v>
      </c>
      <c r="H1397">
        <v>1E-3</v>
      </c>
      <c r="I1397" t="s">
        <v>36</v>
      </c>
      <c r="J1397" t="s">
        <v>36</v>
      </c>
      <c r="K1397" t="s">
        <v>36</v>
      </c>
      <c r="L1397">
        <v>9</v>
      </c>
      <c r="M1397" t="s">
        <v>2358</v>
      </c>
      <c r="N1397" t="s">
        <v>1887</v>
      </c>
      <c r="O1397" t="s">
        <v>2033</v>
      </c>
      <c r="P1397" s="2">
        <v>44771</v>
      </c>
      <c r="R1397" t="s">
        <v>39</v>
      </c>
      <c r="T1397" t="s">
        <v>116</v>
      </c>
      <c r="U1397" t="s">
        <v>117</v>
      </c>
      <c r="V1397" t="s">
        <v>36</v>
      </c>
      <c r="W1397" t="s">
        <v>118</v>
      </c>
      <c r="Y1397" t="s">
        <v>4373</v>
      </c>
      <c r="Z1397" t="s">
        <v>2354</v>
      </c>
      <c r="AA1397" t="str">
        <f t="shared" si="43"/>
        <v>Pesticides; EMS code: C067</v>
      </c>
      <c r="AB1397" t="s">
        <v>43</v>
      </c>
      <c r="AD1397" t="s">
        <v>44</v>
      </c>
      <c r="AE1397" t="str">
        <f t="shared" si="44"/>
        <v/>
      </c>
    </row>
    <row r="1398" spans="1:31" hidden="1" x14ac:dyDescent="0.35">
      <c r="A1398" t="s">
        <v>5607</v>
      </c>
      <c r="B1398" t="s">
        <v>5605</v>
      </c>
      <c r="C1398" t="s">
        <v>109</v>
      </c>
      <c r="D1398" t="s">
        <v>5606</v>
      </c>
      <c r="E1398" t="s">
        <v>4346</v>
      </c>
      <c r="F1398" t="s">
        <v>4284</v>
      </c>
      <c r="G1398" t="s">
        <v>4347</v>
      </c>
      <c r="H1398">
        <v>0.1</v>
      </c>
      <c r="I1398" t="s">
        <v>36</v>
      </c>
      <c r="J1398" t="s">
        <v>36</v>
      </c>
      <c r="K1398" t="s">
        <v>36</v>
      </c>
      <c r="L1398">
        <v>43</v>
      </c>
      <c r="M1398" t="s">
        <v>4408</v>
      </c>
      <c r="N1398" t="s">
        <v>4292</v>
      </c>
      <c r="O1398" t="s">
        <v>5467</v>
      </c>
      <c r="P1398" s="2">
        <v>42188</v>
      </c>
      <c r="R1398" t="s">
        <v>126</v>
      </c>
      <c r="T1398" t="s">
        <v>116</v>
      </c>
      <c r="U1398" t="s">
        <v>117</v>
      </c>
      <c r="V1398" t="s">
        <v>36</v>
      </c>
      <c r="W1398" t="s">
        <v>118</v>
      </c>
      <c r="Y1398" t="s">
        <v>5608</v>
      </c>
      <c r="Z1398" t="s">
        <v>4855</v>
      </c>
      <c r="AA1398" t="str">
        <f t="shared" si="43"/>
        <v>Volatile Organic Compounds (VOCs); EMS code: C070</v>
      </c>
      <c r="AB1398" t="s">
        <v>43</v>
      </c>
      <c r="AD1398" t="s">
        <v>44</v>
      </c>
      <c r="AE1398" t="str">
        <f t="shared" si="44"/>
        <v/>
      </c>
    </row>
    <row r="1399" spans="1:31" hidden="1" x14ac:dyDescent="0.35">
      <c r="A1399" t="s">
        <v>5607</v>
      </c>
      <c r="B1399" t="s">
        <v>5605</v>
      </c>
      <c r="C1399" t="s">
        <v>109</v>
      </c>
      <c r="D1399" t="s">
        <v>5606</v>
      </c>
      <c r="E1399" t="s">
        <v>4256</v>
      </c>
      <c r="F1399" t="s">
        <v>4257</v>
      </c>
      <c r="G1399" t="s">
        <v>4257</v>
      </c>
      <c r="H1399">
        <v>1.2E-2</v>
      </c>
      <c r="I1399" t="s">
        <v>36</v>
      </c>
      <c r="J1399" t="s">
        <v>36</v>
      </c>
      <c r="K1399" t="s">
        <v>36</v>
      </c>
      <c r="L1399">
        <v>26</v>
      </c>
      <c r="M1399" t="s">
        <v>4258</v>
      </c>
      <c r="N1399" t="s">
        <v>4420</v>
      </c>
      <c r="O1399" t="s">
        <v>3916</v>
      </c>
      <c r="P1399" s="2">
        <v>35167</v>
      </c>
      <c r="Q1399" t="s">
        <v>115</v>
      </c>
      <c r="R1399" t="s">
        <v>39</v>
      </c>
      <c r="T1399" t="s">
        <v>116</v>
      </c>
      <c r="U1399" t="s">
        <v>117</v>
      </c>
      <c r="V1399" t="s">
        <v>36</v>
      </c>
      <c r="W1399" t="s">
        <v>118</v>
      </c>
      <c r="Y1399" t="s">
        <v>5608</v>
      </c>
      <c r="Z1399" t="s">
        <v>4855</v>
      </c>
      <c r="AA1399" t="str">
        <f t="shared" si="43"/>
        <v>Volatile Organic Compounds (VOCs); EMS code: C070</v>
      </c>
      <c r="AB1399" t="s">
        <v>43</v>
      </c>
      <c r="AD1399" t="s">
        <v>44</v>
      </c>
      <c r="AE1399" t="str">
        <f t="shared" si="44"/>
        <v/>
      </c>
    </row>
    <row r="1400" spans="1:31" hidden="1" x14ac:dyDescent="0.35">
      <c r="A1400" t="s">
        <v>5613</v>
      </c>
      <c r="B1400" t="s">
        <v>5611</v>
      </c>
      <c r="C1400" t="s">
        <v>109</v>
      </c>
      <c r="D1400" t="s">
        <v>5612</v>
      </c>
      <c r="E1400" t="s">
        <v>2347</v>
      </c>
      <c r="F1400" t="s">
        <v>2348</v>
      </c>
      <c r="G1400" t="s">
        <v>2349</v>
      </c>
      <c r="H1400">
        <v>5.0000000000000001E-3</v>
      </c>
      <c r="I1400" t="s">
        <v>36</v>
      </c>
      <c r="J1400" t="s">
        <v>36</v>
      </c>
      <c r="K1400" t="s">
        <v>36</v>
      </c>
      <c r="L1400">
        <v>2</v>
      </c>
      <c r="M1400" t="s">
        <v>2350</v>
      </c>
      <c r="N1400" t="s">
        <v>2350</v>
      </c>
      <c r="O1400" t="s">
        <v>2351</v>
      </c>
      <c r="P1400" s="2">
        <v>44735</v>
      </c>
      <c r="R1400" t="s">
        <v>39</v>
      </c>
      <c r="T1400" t="s">
        <v>116</v>
      </c>
      <c r="U1400" t="s">
        <v>117</v>
      </c>
      <c r="V1400" t="s">
        <v>36</v>
      </c>
      <c r="W1400" t="s">
        <v>118</v>
      </c>
      <c r="Z1400" t="s">
        <v>2354</v>
      </c>
      <c r="AA1400" t="str">
        <f t="shared" si="43"/>
        <v>Pesticides; EMS code: C071</v>
      </c>
      <c r="AB1400" t="s">
        <v>43</v>
      </c>
      <c r="AD1400" t="s">
        <v>44</v>
      </c>
      <c r="AE1400" t="str">
        <f t="shared" si="44"/>
        <v/>
      </c>
    </row>
    <row r="1401" spans="1:31" hidden="1" x14ac:dyDescent="0.35">
      <c r="A1401" t="s">
        <v>5613</v>
      </c>
      <c r="B1401" t="s">
        <v>5611</v>
      </c>
      <c r="C1401" t="s">
        <v>109</v>
      </c>
      <c r="D1401" t="s">
        <v>5612</v>
      </c>
      <c r="E1401" t="s">
        <v>2355</v>
      </c>
      <c r="F1401" t="s">
        <v>2356</v>
      </c>
      <c r="G1401" t="s">
        <v>2357</v>
      </c>
      <c r="H1401">
        <v>1E-3</v>
      </c>
      <c r="I1401" t="s">
        <v>36</v>
      </c>
      <c r="J1401" t="s">
        <v>36</v>
      </c>
      <c r="K1401" t="s">
        <v>36</v>
      </c>
      <c r="L1401">
        <v>9</v>
      </c>
      <c r="M1401" t="s">
        <v>2358</v>
      </c>
      <c r="N1401" t="s">
        <v>1887</v>
      </c>
      <c r="O1401" t="s">
        <v>2033</v>
      </c>
      <c r="P1401" s="2">
        <v>44771</v>
      </c>
      <c r="R1401" t="s">
        <v>39</v>
      </c>
      <c r="T1401" t="s">
        <v>116</v>
      </c>
      <c r="U1401" t="s">
        <v>117</v>
      </c>
      <c r="V1401" t="s">
        <v>36</v>
      </c>
      <c r="W1401" t="s">
        <v>118</v>
      </c>
      <c r="Z1401" t="s">
        <v>2354</v>
      </c>
      <c r="AA1401" t="str">
        <f t="shared" si="43"/>
        <v>Pesticides; EMS code: C071</v>
      </c>
      <c r="AB1401" t="s">
        <v>43</v>
      </c>
      <c r="AD1401" t="s">
        <v>44</v>
      </c>
      <c r="AE1401" t="str">
        <f t="shared" si="44"/>
        <v/>
      </c>
    </row>
    <row r="1402" spans="1:31" hidden="1" x14ac:dyDescent="0.35">
      <c r="A1402" t="s">
        <v>5618</v>
      </c>
      <c r="B1402" t="s">
        <v>5615</v>
      </c>
      <c r="C1402" t="s">
        <v>109</v>
      </c>
      <c r="D1402" t="s">
        <v>5616</v>
      </c>
      <c r="E1402" t="s">
        <v>4256</v>
      </c>
      <c r="F1402" t="s">
        <v>4257</v>
      </c>
      <c r="G1402" t="s">
        <v>4257</v>
      </c>
      <c r="H1402">
        <v>2E-3</v>
      </c>
      <c r="I1402" t="s">
        <v>36</v>
      </c>
      <c r="J1402" t="s">
        <v>36</v>
      </c>
      <c r="K1402" t="s">
        <v>36</v>
      </c>
      <c r="L1402">
        <v>27</v>
      </c>
      <c r="M1402" t="s">
        <v>4258</v>
      </c>
      <c r="N1402" t="s">
        <v>4343</v>
      </c>
      <c r="O1402" t="s">
        <v>3916</v>
      </c>
      <c r="P1402" s="2">
        <v>35167</v>
      </c>
      <c r="Q1402" t="s">
        <v>115</v>
      </c>
      <c r="R1402" t="s">
        <v>39</v>
      </c>
      <c r="T1402" t="s">
        <v>116</v>
      </c>
      <c r="U1402" t="s">
        <v>117</v>
      </c>
      <c r="V1402" t="s">
        <v>36</v>
      </c>
      <c r="W1402" t="s">
        <v>118</v>
      </c>
      <c r="Z1402" t="s">
        <v>4855</v>
      </c>
      <c r="AA1402" t="str">
        <f t="shared" si="43"/>
        <v>Volatile Organic Compounds (VOCs); EMS code: C080</v>
      </c>
      <c r="AB1402" t="s">
        <v>43</v>
      </c>
      <c r="AD1402" t="s">
        <v>44</v>
      </c>
      <c r="AE1402" t="str">
        <f t="shared" si="44"/>
        <v/>
      </c>
    </row>
    <row r="1403" spans="1:31" hidden="1" x14ac:dyDescent="0.35">
      <c r="A1403" t="s">
        <v>5618</v>
      </c>
      <c r="B1403" t="s">
        <v>5615</v>
      </c>
      <c r="C1403" t="s">
        <v>109</v>
      </c>
      <c r="D1403" t="s">
        <v>5616</v>
      </c>
      <c r="E1403" t="s">
        <v>4346</v>
      </c>
      <c r="F1403" t="s">
        <v>4284</v>
      </c>
      <c r="G1403" t="s">
        <v>4347</v>
      </c>
      <c r="H1403">
        <v>0.05</v>
      </c>
      <c r="I1403" t="s">
        <v>36</v>
      </c>
      <c r="J1403" t="s">
        <v>36</v>
      </c>
      <c r="K1403" t="s">
        <v>36</v>
      </c>
      <c r="L1403">
        <v>44</v>
      </c>
      <c r="M1403" t="s">
        <v>4348</v>
      </c>
      <c r="N1403" t="s">
        <v>4292</v>
      </c>
      <c r="O1403" t="s">
        <v>5467</v>
      </c>
      <c r="P1403" s="2">
        <v>35324</v>
      </c>
      <c r="Q1403" t="s">
        <v>115</v>
      </c>
      <c r="R1403" t="s">
        <v>143</v>
      </c>
      <c r="T1403" t="s">
        <v>116</v>
      </c>
      <c r="U1403" t="s">
        <v>117</v>
      </c>
      <c r="V1403" t="s">
        <v>36</v>
      </c>
      <c r="W1403" t="s">
        <v>118</v>
      </c>
      <c r="Z1403" t="s">
        <v>4855</v>
      </c>
      <c r="AA1403" t="str">
        <f t="shared" si="43"/>
        <v>Volatile Organic Compounds (VOCs); EMS code: C080</v>
      </c>
      <c r="AB1403" t="s">
        <v>43</v>
      </c>
      <c r="AD1403" t="s">
        <v>44</v>
      </c>
      <c r="AE1403" t="str">
        <f t="shared" si="44"/>
        <v/>
      </c>
    </row>
    <row r="1404" spans="1:31" hidden="1" x14ac:dyDescent="0.35">
      <c r="A1404" t="s">
        <v>5621</v>
      </c>
      <c r="B1404" t="s">
        <v>5619</v>
      </c>
      <c r="C1404" t="s">
        <v>109</v>
      </c>
      <c r="D1404" t="s">
        <v>5620</v>
      </c>
      <c r="E1404" t="s">
        <v>4346</v>
      </c>
      <c r="F1404" t="s">
        <v>4284</v>
      </c>
      <c r="G1404" t="s">
        <v>4347</v>
      </c>
      <c r="H1404">
        <v>0.05</v>
      </c>
      <c r="I1404" t="s">
        <v>36</v>
      </c>
      <c r="J1404" t="s">
        <v>36</v>
      </c>
      <c r="K1404" t="s">
        <v>36</v>
      </c>
      <c r="L1404">
        <v>43</v>
      </c>
      <c r="M1404" t="s">
        <v>4408</v>
      </c>
      <c r="N1404" t="s">
        <v>4292</v>
      </c>
      <c r="O1404" t="s">
        <v>5467</v>
      </c>
      <c r="P1404" s="2">
        <v>42188</v>
      </c>
      <c r="R1404" t="s">
        <v>126</v>
      </c>
      <c r="T1404" t="s">
        <v>116</v>
      </c>
      <c r="U1404" t="s">
        <v>117</v>
      </c>
      <c r="V1404" t="s">
        <v>36</v>
      </c>
      <c r="W1404" t="s">
        <v>118</v>
      </c>
      <c r="Z1404" t="s">
        <v>4855</v>
      </c>
      <c r="AA1404" t="str">
        <f t="shared" si="43"/>
        <v>Volatile Organic Compounds (VOCs); EMS code: C081</v>
      </c>
      <c r="AB1404" t="s">
        <v>43</v>
      </c>
      <c r="AD1404" t="s">
        <v>44</v>
      </c>
      <c r="AE1404" t="str">
        <f t="shared" si="44"/>
        <v/>
      </c>
    </row>
    <row r="1405" spans="1:31" hidden="1" x14ac:dyDescent="0.35">
      <c r="A1405" t="s">
        <v>5621</v>
      </c>
      <c r="B1405" t="s">
        <v>5619</v>
      </c>
      <c r="C1405" t="s">
        <v>109</v>
      </c>
      <c r="D1405" t="s">
        <v>5620</v>
      </c>
      <c r="E1405" t="s">
        <v>4256</v>
      </c>
      <c r="F1405" t="s">
        <v>4257</v>
      </c>
      <c r="G1405" t="s">
        <v>4257</v>
      </c>
      <c r="H1405">
        <v>0.05</v>
      </c>
      <c r="I1405" t="s">
        <v>36</v>
      </c>
      <c r="J1405" t="s">
        <v>36</v>
      </c>
      <c r="K1405" t="s">
        <v>36</v>
      </c>
      <c r="L1405">
        <v>15</v>
      </c>
      <c r="M1405" t="s">
        <v>2980</v>
      </c>
      <c r="N1405" t="s">
        <v>4420</v>
      </c>
      <c r="O1405" t="s">
        <v>3916</v>
      </c>
      <c r="P1405" s="2">
        <v>44769</v>
      </c>
      <c r="R1405" t="s">
        <v>39</v>
      </c>
      <c r="T1405" t="s">
        <v>116</v>
      </c>
      <c r="U1405" t="s">
        <v>117</v>
      </c>
      <c r="V1405" t="s">
        <v>36</v>
      </c>
      <c r="W1405" t="s">
        <v>118</v>
      </c>
      <c r="Z1405" t="s">
        <v>4855</v>
      </c>
      <c r="AA1405" t="str">
        <f t="shared" si="43"/>
        <v>Volatile Organic Compounds (VOCs); EMS code: C081</v>
      </c>
      <c r="AB1405" t="s">
        <v>43</v>
      </c>
      <c r="AD1405" t="s">
        <v>44</v>
      </c>
      <c r="AE1405" t="str">
        <f t="shared" si="44"/>
        <v/>
      </c>
    </row>
    <row r="1406" spans="1:31" hidden="1" x14ac:dyDescent="0.35">
      <c r="A1406" t="s">
        <v>5706</v>
      </c>
      <c r="B1406" t="s">
        <v>5703</v>
      </c>
      <c r="C1406" t="s">
        <v>109</v>
      </c>
      <c r="D1406" t="s">
        <v>5704</v>
      </c>
      <c r="E1406" t="s">
        <v>1106</v>
      </c>
      <c r="F1406" t="s">
        <v>1107</v>
      </c>
      <c r="G1406" t="s">
        <v>1107</v>
      </c>
      <c r="H1406">
        <v>0.3</v>
      </c>
      <c r="I1406" t="s">
        <v>36</v>
      </c>
      <c r="J1406" t="s">
        <v>36</v>
      </c>
      <c r="K1406" t="s">
        <v>36</v>
      </c>
      <c r="L1406">
        <v>15</v>
      </c>
      <c r="M1406" t="s">
        <v>2580</v>
      </c>
      <c r="N1406" t="s">
        <v>3616</v>
      </c>
      <c r="O1406" t="s">
        <v>3916</v>
      </c>
      <c r="P1406" s="2">
        <v>44748</v>
      </c>
      <c r="R1406" t="s">
        <v>39</v>
      </c>
      <c r="T1406" t="s">
        <v>116</v>
      </c>
      <c r="U1406" t="s">
        <v>117</v>
      </c>
      <c r="V1406" t="s">
        <v>36</v>
      </c>
      <c r="W1406" t="s">
        <v>118</v>
      </c>
      <c r="Y1406" t="s">
        <v>5683</v>
      </c>
      <c r="Z1406" t="s">
        <v>5270</v>
      </c>
      <c r="AA1406" t="str">
        <f t="shared" si="43"/>
        <v>Metals - Extractable; EMS code: CA-E</v>
      </c>
      <c r="AB1406" t="s">
        <v>43</v>
      </c>
      <c r="AC1406" t="s">
        <v>2583</v>
      </c>
      <c r="AD1406" t="s">
        <v>44</v>
      </c>
      <c r="AE1406" t="str">
        <f t="shared" si="44"/>
        <v/>
      </c>
    </row>
    <row r="1407" spans="1:31" hidden="1" x14ac:dyDescent="0.35">
      <c r="A1407" t="s">
        <v>5706</v>
      </c>
      <c r="B1407" t="s">
        <v>5703</v>
      </c>
      <c r="C1407" t="s">
        <v>109</v>
      </c>
      <c r="D1407" t="s">
        <v>5704</v>
      </c>
      <c r="E1407" t="s">
        <v>5707</v>
      </c>
      <c r="F1407" t="s">
        <v>5708</v>
      </c>
      <c r="G1407" t="s">
        <v>5709</v>
      </c>
      <c r="I1407" t="s">
        <v>36</v>
      </c>
      <c r="J1407" t="s">
        <v>36</v>
      </c>
      <c r="K1407" t="s">
        <v>36</v>
      </c>
      <c r="L1407">
        <v>7</v>
      </c>
      <c r="M1407" t="s">
        <v>2489</v>
      </c>
      <c r="N1407" t="s">
        <v>2489</v>
      </c>
      <c r="O1407" t="s">
        <v>4239</v>
      </c>
      <c r="P1407" s="2">
        <v>39359</v>
      </c>
      <c r="R1407" t="s">
        <v>126</v>
      </c>
      <c r="T1407" t="s">
        <v>116</v>
      </c>
      <c r="U1407" t="s">
        <v>117</v>
      </c>
      <c r="V1407" t="s">
        <v>36</v>
      </c>
      <c r="W1407" t="s">
        <v>118</v>
      </c>
      <c r="Y1407" t="s">
        <v>5683</v>
      </c>
      <c r="Z1407" t="s">
        <v>5270</v>
      </c>
      <c r="AA1407" t="str">
        <f t="shared" si="43"/>
        <v>Metals - Extractable; EMS code: CA-E</v>
      </c>
      <c r="AB1407" t="s">
        <v>43</v>
      </c>
      <c r="AC1407" t="s">
        <v>2583</v>
      </c>
      <c r="AD1407" t="s">
        <v>44</v>
      </c>
      <c r="AE1407" t="str">
        <f t="shared" si="44"/>
        <v/>
      </c>
    </row>
    <row r="1408" spans="1:31" hidden="1" x14ac:dyDescent="0.35">
      <c r="A1408" t="s">
        <v>5706</v>
      </c>
      <c r="B1408" t="s">
        <v>5703</v>
      </c>
      <c r="C1408" t="s">
        <v>109</v>
      </c>
      <c r="D1408" t="s">
        <v>5704</v>
      </c>
      <c r="E1408" t="s">
        <v>5716</v>
      </c>
      <c r="F1408" t="s">
        <v>12508</v>
      </c>
      <c r="G1408" t="s">
        <v>5717</v>
      </c>
      <c r="H1408">
        <v>5</v>
      </c>
      <c r="I1408" t="s">
        <v>36</v>
      </c>
      <c r="J1408" t="s">
        <v>36</v>
      </c>
      <c r="K1408" t="s">
        <v>36</v>
      </c>
      <c r="L1408">
        <v>70</v>
      </c>
      <c r="O1408" t="s">
        <v>2946</v>
      </c>
      <c r="P1408" s="2">
        <v>35167</v>
      </c>
      <c r="Q1408" t="s">
        <v>3760</v>
      </c>
      <c r="R1408" t="s">
        <v>39</v>
      </c>
      <c r="T1408" t="s">
        <v>116</v>
      </c>
      <c r="U1408" t="s">
        <v>117</v>
      </c>
      <c r="V1408" t="s">
        <v>36</v>
      </c>
      <c r="W1408" t="s">
        <v>118</v>
      </c>
      <c r="Y1408" t="s">
        <v>5683</v>
      </c>
      <c r="Z1408" t="s">
        <v>5270</v>
      </c>
      <c r="AA1408" t="str">
        <f t="shared" si="43"/>
        <v>Metals - Extractable; EMS code: CA-E</v>
      </c>
      <c r="AB1408" t="s">
        <v>43</v>
      </c>
      <c r="AC1408" t="s">
        <v>2583</v>
      </c>
      <c r="AD1408" t="s">
        <v>44</v>
      </c>
      <c r="AE1408" t="str">
        <f t="shared" si="44"/>
        <v/>
      </c>
    </row>
    <row r="1409" spans="1:31" hidden="1" x14ac:dyDescent="0.35">
      <c r="A1409" t="s">
        <v>5729</v>
      </c>
      <c r="B1409" t="s">
        <v>5721</v>
      </c>
      <c r="C1409" t="s">
        <v>109</v>
      </c>
      <c r="D1409" t="s">
        <v>5722</v>
      </c>
      <c r="E1409" t="s">
        <v>1106</v>
      </c>
      <c r="F1409" t="s">
        <v>1107</v>
      </c>
      <c r="G1409" t="s">
        <v>1107</v>
      </c>
      <c r="H1409">
        <v>0.3</v>
      </c>
      <c r="I1409" t="s">
        <v>36</v>
      </c>
      <c r="J1409" t="s">
        <v>36</v>
      </c>
      <c r="K1409" t="s">
        <v>36</v>
      </c>
      <c r="L1409">
        <v>0</v>
      </c>
      <c r="P1409" s="2">
        <v>45324</v>
      </c>
      <c r="R1409" t="s">
        <v>39</v>
      </c>
      <c r="T1409" t="s">
        <v>116</v>
      </c>
      <c r="U1409" t="s">
        <v>117</v>
      </c>
      <c r="V1409" t="s">
        <v>36</v>
      </c>
      <c r="W1409" t="s">
        <v>118</v>
      </c>
      <c r="Y1409" t="s">
        <v>5683</v>
      </c>
      <c r="Z1409" t="s">
        <v>12779</v>
      </c>
      <c r="AA1409" t="str">
        <f t="shared" si="43"/>
        <v>Metals - Soluble; EMS code: CA-S</v>
      </c>
      <c r="AB1409" t="s">
        <v>43</v>
      </c>
      <c r="AC1409" t="s">
        <v>2682</v>
      </c>
      <c r="AD1409" t="s">
        <v>44</v>
      </c>
      <c r="AE1409" t="str">
        <f t="shared" si="44"/>
        <v/>
      </c>
    </row>
    <row r="1410" spans="1:31" hidden="1" x14ac:dyDescent="0.35">
      <c r="A1410" t="s">
        <v>5744</v>
      </c>
      <c r="B1410" t="s">
        <v>5741</v>
      </c>
      <c r="C1410" t="s">
        <v>109</v>
      </c>
      <c r="D1410" t="s">
        <v>5742</v>
      </c>
      <c r="E1410" t="s">
        <v>3665</v>
      </c>
      <c r="F1410" t="s">
        <v>12466</v>
      </c>
      <c r="G1410" t="s">
        <v>3666</v>
      </c>
      <c r="H1410">
        <v>8</v>
      </c>
      <c r="I1410" t="s">
        <v>36</v>
      </c>
      <c r="J1410" t="s">
        <v>36</v>
      </c>
      <c r="K1410" t="s">
        <v>36</v>
      </c>
      <c r="L1410">
        <v>241</v>
      </c>
      <c r="M1410" t="s">
        <v>3772</v>
      </c>
      <c r="N1410" t="s">
        <v>3668</v>
      </c>
      <c r="O1410" t="s">
        <v>5743</v>
      </c>
      <c r="P1410" s="2">
        <v>35488</v>
      </c>
      <c r="Q1410" t="s">
        <v>133</v>
      </c>
      <c r="R1410" t="s">
        <v>143</v>
      </c>
      <c r="T1410" t="s">
        <v>116</v>
      </c>
      <c r="U1410" t="s">
        <v>117</v>
      </c>
      <c r="V1410" t="s">
        <v>36</v>
      </c>
      <c r="W1410" t="s">
        <v>118</v>
      </c>
      <c r="Y1410" t="s">
        <v>5683</v>
      </c>
      <c r="Z1410" t="s">
        <v>6234</v>
      </c>
      <c r="AA1410" t="str">
        <f t="shared" ref="AA1410:AA1473" si="45">_xlfn.CONCAT(Z1410, "EMS code: ",B1410)</f>
        <v>Metals - Total; EMS code: CA-T</v>
      </c>
      <c r="AB1410" t="s">
        <v>43</v>
      </c>
      <c r="AC1410" t="s">
        <v>268</v>
      </c>
      <c r="AD1410" t="s">
        <v>44</v>
      </c>
      <c r="AE1410" t="str">
        <f t="shared" si="44"/>
        <v/>
      </c>
    </row>
    <row r="1411" spans="1:31" hidden="1" x14ac:dyDescent="0.35">
      <c r="A1411" t="s">
        <v>5744</v>
      </c>
      <c r="B1411" t="s">
        <v>5741</v>
      </c>
      <c r="C1411" t="s">
        <v>109</v>
      </c>
      <c r="D1411" t="s">
        <v>5742</v>
      </c>
      <c r="E1411" t="s">
        <v>3536</v>
      </c>
      <c r="F1411" t="s">
        <v>3537</v>
      </c>
      <c r="G1411" t="s">
        <v>3538</v>
      </c>
      <c r="H1411">
        <v>50</v>
      </c>
      <c r="I1411" t="s">
        <v>36</v>
      </c>
      <c r="J1411" t="s">
        <v>36</v>
      </c>
      <c r="K1411" t="s">
        <v>36</v>
      </c>
      <c r="L1411">
        <v>103</v>
      </c>
      <c r="M1411" t="s">
        <v>3539</v>
      </c>
      <c r="N1411" t="s">
        <v>3540</v>
      </c>
      <c r="O1411" t="s">
        <v>3541</v>
      </c>
      <c r="P1411" s="2">
        <v>43109</v>
      </c>
      <c r="R1411" t="s">
        <v>1090</v>
      </c>
      <c r="T1411" t="s">
        <v>116</v>
      </c>
      <c r="U1411" t="s">
        <v>117</v>
      </c>
      <c r="V1411" t="s">
        <v>36</v>
      </c>
      <c r="W1411" t="s">
        <v>118</v>
      </c>
      <c r="Y1411" t="s">
        <v>5683</v>
      </c>
      <c r="Z1411" t="s">
        <v>6234</v>
      </c>
      <c r="AA1411" t="str">
        <f t="shared" si="45"/>
        <v>Metals - Total; EMS code: CA-T</v>
      </c>
      <c r="AB1411" t="s">
        <v>43</v>
      </c>
      <c r="AC1411" t="s">
        <v>268</v>
      </c>
      <c r="AD1411" t="s">
        <v>44</v>
      </c>
      <c r="AE1411" t="str">
        <f t="shared" si="44"/>
        <v/>
      </c>
    </row>
    <row r="1412" spans="1:31" hidden="1" x14ac:dyDescent="0.35">
      <c r="A1412" t="s">
        <v>5744</v>
      </c>
      <c r="B1412" t="s">
        <v>5741</v>
      </c>
      <c r="C1412" t="s">
        <v>109</v>
      </c>
      <c r="D1412" t="s">
        <v>5742</v>
      </c>
      <c r="E1412" t="s">
        <v>3813</v>
      </c>
      <c r="F1412" t="s">
        <v>3814</v>
      </c>
      <c r="G1412" t="s">
        <v>3815</v>
      </c>
      <c r="H1412">
        <v>1</v>
      </c>
      <c r="I1412" t="s">
        <v>36</v>
      </c>
      <c r="J1412" t="s">
        <v>36</v>
      </c>
      <c r="K1412" t="s">
        <v>36</v>
      </c>
      <c r="L1412">
        <v>949</v>
      </c>
      <c r="O1412" t="s">
        <v>3816</v>
      </c>
      <c r="P1412" s="2">
        <v>35167</v>
      </c>
      <c r="Q1412" t="s">
        <v>3760</v>
      </c>
      <c r="R1412" t="s">
        <v>39</v>
      </c>
      <c r="T1412" t="s">
        <v>116</v>
      </c>
      <c r="U1412" t="s">
        <v>117</v>
      </c>
      <c r="V1412" t="s">
        <v>36</v>
      </c>
      <c r="W1412" t="s">
        <v>118</v>
      </c>
      <c r="Y1412" t="s">
        <v>5683</v>
      </c>
      <c r="Z1412" t="s">
        <v>6234</v>
      </c>
      <c r="AA1412" t="str">
        <f t="shared" si="45"/>
        <v>Metals - Total; EMS code: CA-T</v>
      </c>
      <c r="AB1412" t="s">
        <v>43</v>
      </c>
      <c r="AC1412" t="s">
        <v>268</v>
      </c>
      <c r="AD1412" t="s">
        <v>44</v>
      </c>
      <c r="AE1412" t="str">
        <f t="shared" si="44"/>
        <v/>
      </c>
    </row>
    <row r="1413" spans="1:31" hidden="1" x14ac:dyDescent="0.35">
      <c r="A1413" t="s">
        <v>5744</v>
      </c>
      <c r="B1413" t="s">
        <v>5741</v>
      </c>
      <c r="C1413" t="s">
        <v>109</v>
      </c>
      <c r="D1413" t="s">
        <v>5742</v>
      </c>
      <c r="E1413" t="s">
        <v>5747</v>
      </c>
      <c r="F1413" t="s">
        <v>5748</v>
      </c>
      <c r="G1413" t="s">
        <v>5748</v>
      </c>
      <c r="H1413">
        <v>1</v>
      </c>
      <c r="I1413" t="s">
        <v>36</v>
      </c>
      <c r="J1413" t="s">
        <v>36</v>
      </c>
      <c r="K1413" t="s">
        <v>36</v>
      </c>
      <c r="L1413">
        <v>47</v>
      </c>
      <c r="O1413" t="s">
        <v>5749</v>
      </c>
      <c r="P1413" s="2">
        <v>35167</v>
      </c>
      <c r="Q1413" t="s">
        <v>3760</v>
      </c>
      <c r="R1413" t="s">
        <v>39</v>
      </c>
      <c r="T1413" t="s">
        <v>116</v>
      </c>
      <c r="U1413" t="s">
        <v>117</v>
      </c>
      <c r="V1413" t="s">
        <v>36</v>
      </c>
      <c r="W1413" t="s">
        <v>118</v>
      </c>
      <c r="Y1413" t="s">
        <v>5683</v>
      </c>
      <c r="Z1413" t="s">
        <v>6234</v>
      </c>
      <c r="AA1413" t="str">
        <f t="shared" si="45"/>
        <v>Metals - Total; EMS code: CA-T</v>
      </c>
      <c r="AB1413" t="s">
        <v>43</v>
      </c>
      <c r="AC1413" t="s">
        <v>268</v>
      </c>
      <c r="AD1413" t="s">
        <v>44</v>
      </c>
      <c r="AE1413" t="str">
        <f t="shared" si="44"/>
        <v/>
      </c>
    </row>
    <row r="1414" spans="1:31" hidden="1" x14ac:dyDescent="0.35">
      <c r="A1414" t="s">
        <v>5744</v>
      </c>
      <c r="B1414" t="s">
        <v>5741</v>
      </c>
      <c r="C1414" t="s">
        <v>109</v>
      </c>
      <c r="D1414" t="s">
        <v>5742</v>
      </c>
      <c r="E1414" t="s">
        <v>3574</v>
      </c>
      <c r="F1414" t="s">
        <v>12451</v>
      </c>
      <c r="G1414" t="s">
        <v>3575</v>
      </c>
      <c r="I1414" t="s">
        <v>36</v>
      </c>
      <c r="J1414" t="s">
        <v>36</v>
      </c>
      <c r="K1414" t="s">
        <v>36</v>
      </c>
      <c r="L1414">
        <v>10</v>
      </c>
      <c r="M1414" t="s">
        <v>3783</v>
      </c>
      <c r="N1414" t="s">
        <v>3783</v>
      </c>
      <c r="O1414" t="s">
        <v>5750</v>
      </c>
      <c r="P1414" s="2">
        <v>37090</v>
      </c>
      <c r="R1414" t="s">
        <v>187</v>
      </c>
      <c r="T1414" t="s">
        <v>116</v>
      </c>
      <c r="U1414" t="s">
        <v>117</v>
      </c>
      <c r="V1414" t="s">
        <v>36</v>
      </c>
      <c r="W1414" t="s">
        <v>118</v>
      </c>
      <c r="Y1414" t="s">
        <v>5683</v>
      </c>
      <c r="Z1414" t="s">
        <v>6234</v>
      </c>
      <c r="AA1414" t="str">
        <f t="shared" si="45"/>
        <v>Metals - Total; EMS code: CA-T</v>
      </c>
      <c r="AB1414" t="s">
        <v>43</v>
      </c>
      <c r="AC1414" t="s">
        <v>268</v>
      </c>
      <c r="AD1414" t="s">
        <v>44</v>
      </c>
      <c r="AE1414" t="str">
        <f t="shared" si="44"/>
        <v/>
      </c>
    </row>
    <row r="1415" spans="1:31" hidden="1" x14ac:dyDescent="0.35">
      <c r="A1415" t="s">
        <v>5744</v>
      </c>
      <c r="B1415" t="s">
        <v>5741</v>
      </c>
      <c r="C1415" t="s">
        <v>109</v>
      </c>
      <c r="D1415" t="s">
        <v>5742</v>
      </c>
      <c r="E1415" t="s">
        <v>3820</v>
      </c>
      <c r="F1415" t="s">
        <v>12473</v>
      </c>
      <c r="G1415" t="s">
        <v>3821</v>
      </c>
      <c r="H1415">
        <v>20</v>
      </c>
      <c r="I1415" t="s">
        <v>36</v>
      </c>
      <c r="J1415" t="s">
        <v>36</v>
      </c>
      <c r="K1415" t="s">
        <v>36</v>
      </c>
      <c r="L1415">
        <v>4</v>
      </c>
      <c r="M1415" t="s">
        <v>3822</v>
      </c>
      <c r="N1415" t="s">
        <v>4238</v>
      </c>
      <c r="O1415" t="s">
        <v>5756</v>
      </c>
      <c r="P1415" s="2">
        <v>36958</v>
      </c>
      <c r="R1415" t="s">
        <v>187</v>
      </c>
      <c r="T1415" t="s">
        <v>116</v>
      </c>
      <c r="U1415" t="s">
        <v>117</v>
      </c>
      <c r="V1415" t="s">
        <v>36</v>
      </c>
      <c r="W1415" t="s">
        <v>118</v>
      </c>
      <c r="Y1415" t="s">
        <v>5683</v>
      </c>
      <c r="Z1415" t="s">
        <v>6234</v>
      </c>
      <c r="AA1415" t="str">
        <f t="shared" si="45"/>
        <v>Metals - Total; EMS code: CA-T</v>
      </c>
      <c r="AB1415" t="s">
        <v>43</v>
      </c>
      <c r="AC1415" t="s">
        <v>268</v>
      </c>
      <c r="AD1415" t="s">
        <v>44</v>
      </c>
      <c r="AE1415" t="str">
        <f t="shared" si="44"/>
        <v/>
      </c>
    </row>
    <row r="1416" spans="1:31" hidden="1" x14ac:dyDescent="0.35">
      <c r="A1416" t="s">
        <v>5744</v>
      </c>
      <c r="B1416" t="s">
        <v>5741</v>
      </c>
      <c r="C1416" t="s">
        <v>109</v>
      </c>
      <c r="D1416" t="s">
        <v>5742</v>
      </c>
      <c r="E1416" t="s">
        <v>3807</v>
      </c>
      <c r="F1416" t="s">
        <v>12472</v>
      </c>
      <c r="G1416" t="s">
        <v>3808</v>
      </c>
      <c r="H1416">
        <v>1</v>
      </c>
      <c r="I1416" t="s">
        <v>36</v>
      </c>
      <c r="J1416" t="s">
        <v>36</v>
      </c>
      <c r="K1416" t="s">
        <v>36</v>
      </c>
      <c r="L1416">
        <v>708</v>
      </c>
      <c r="O1416" t="s">
        <v>3809</v>
      </c>
      <c r="P1416" s="2">
        <v>35167</v>
      </c>
      <c r="Q1416" t="s">
        <v>3760</v>
      </c>
      <c r="R1416" t="s">
        <v>39</v>
      </c>
      <c r="T1416" t="s">
        <v>116</v>
      </c>
      <c r="U1416" t="s">
        <v>117</v>
      </c>
      <c r="V1416" t="s">
        <v>36</v>
      </c>
      <c r="W1416" t="s">
        <v>118</v>
      </c>
      <c r="Y1416" t="s">
        <v>5683</v>
      </c>
      <c r="Z1416" t="s">
        <v>6234</v>
      </c>
      <c r="AA1416" t="str">
        <f t="shared" si="45"/>
        <v>Metals - Total; EMS code: CA-T</v>
      </c>
      <c r="AB1416" t="s">
        <v>43</v>
      </c>
      <c r="AC1416" t="s">
        <v>268</v>
      </c>
      <c r="AD1416" t="s">
        <v>44</v>
      </c>
      <c r="AE1416" t="str">
        <f t="shared" si="44"/>
        <v/>
      </c>
    </row>
    <row r="1417" spans="1:31" hidden="1" x14ac:dyDescent="0.35">
      <c r="A1417" t="s">
        <v>5744</v>
      </c>
      <c r="B1417" t="s">
        <v>5741</v>
      </c>
      <c r="C1417" t="s">
        <v>109</v>
      </c>
      <c r="D1417" t="s">
        <v>5742</v>
      </c>
      <c r="E1417" t="s">
        <v>3518</v>
      </c>
      <c r="F1417" t="s">
        <v>12447</v>
      </c>
      <c r="G1417" t="s">
        <v>3519</v>
      </c>
      <c r="H1417">
        <v>10</v>
      </c>
      <c r="I1417" t="s">
        <v>36</v>
      </c>
      <c r="J1417" t="s">
        <v>36</v>
      </c>
      <c r="K1417" t="s">
        <v>36</v>
      </c>
      <c r="L1417">
        <v>45</v>
      </c>
      <c r="M1417" t="s">
        <v>3520</v>
      </c>
      <c r="N1417" t="s">
        <v>3521</v>
      </c>
      <c r="O1417" t="s">
        <v>3522</v>
      </c>
      <c r="P1417" s="2">
        <v>36104</v>
      </c>
      <c r="R1417" t="s">
        <v>187</v>
      </c>
      <c r="T1417" t="s">
        <v>116</v>
      </c>
      <c r="U1417" t="s">
        <v>117</v>
      </c>
      <c r="V1417" t="s">
        <v>36</v>
      </c>
      <c r="W1417" t="s">
        <v>118</v>
      </c>
      <c r="Y1417" t="s">
        <v>5683</v>
      </c>
      <c r="Z1417" t="s">
        <v>6234</v>
      </c>
      <c r="AA1417" t="str">
        <f t="shared" si="45"/>
        <v>Metals - Total; EMS code: CA-T</v>
      </c>
      <c r="AB1417" t="s">
        <v>43</v>
      </c>
      <c r="AC1417" t="s">
        <v>268</v>
      </c>
      <c r="AD1417" t="s">
        <v>44</v>
      </c>
      <c r="AE1417" t="str">
        <f t="shared" si="44"/>
        <v/>
      </c>
    </row>
    <row r="1418" spans="1:31" hidden="1" x14ac:dyDescent="0.35">
      <c r="A1418" t="s">
        <v>5744</v>
      </c>
      <c r="B1418" t="s">
        <v>5741</v>
      </c>
      <c r="C1418" t="s">
        <v>109</v>
      </c>
      <c r="D1418" t="s">
        <v>5742</v>
      </c>
      <c r="E1418" t="s">
        <v>3627</v>
      </c>
      <c r="F1418" t="s">
        <v>12459</v>
      </c>
      <c r="G1418" t="s">
        <v>3628</v>
      </c>
      <c r="H1418">
        <v>100</v>
      </c>
      <c r="I1418" t="s">
        <v>36</v>
      </c>
      <c r="J1418" t="s">
        <v>36</v>
      </c>
      <c r="K1418" t="s">
        <v>36</v>
      </c>
      <c r="L1418">
        <v>3307</v>
      </c>
      <c r="M1418" t="s">
        <v>3629</v>
      </c>
      <c r="N1418" t="s">
        <v>3630</v>
      </c>
      <c r="O1418" t="s">
        <v>186</v>
      </c>
      <c r="P1418" s="2">
        <v>37572</v>
      </c>
      <c r="R1418" t="s">
        <v>384</v>
      </c>
      <c r="T1418" t="s">
        <v>116</v>
      </c>
      <c r="U1418" t="s">
        <v>117</v>
      </c>
      <c r="V1418" t="s">
        <v>36</v>
      </c>
      <c r="W1418" t="s">
        <v>118</v>
      </c>
      <c r="Y1418" t="s">
        <v>5683</v>
      </c>
      <c r="Z1418" t="s">
        <v>6234</v>
      </c>
      <c r="AA1418" t="str">
        <f t="shared" si="45"/>
        <v>Metals - Total; EMS code: CA-T</v>
      </c>
      <c r="AB1418" t="s">
        <v>43</v>
      </c>
      <c r="AC1418" t="s">
        <v>268</v>
      </c>
      <c r="AD1418" t="s">
        <v>44</v>
      </c>
      <c r="AE1418" t="str">
        <f t="shared" si="44"/>
        <v/>
      </c>
    </row>
    <row r="1419" spans="1:31" hidden="1" x14ac:dyDescent="0.35">
      <c r="A1419" t="s">
        <v>5744</v>
      </c>
      <c r="B1419" t="s">
        <v>5741</v>
      </c>
      <c r="C1419" t="s">
        <v>109</v>
      </c>
      <c r="D1419" t="s">
        <v>5742</v>
      </c>
      <c r="E1419" t="s">
        <v>3597</v>
      </c>
      <c r="F1419" t="s">
        <v>12454</v>
      </c>
      <c r="G1419" t="s">
        <v>3598</v>
      </c>
      <c r="H1419">
        <v>20</v>
      </c>
      <c r="I1419" t="s">
        <v>36</v>
      </c>
      <c r="J1419" t="s">
        <v>36</v>
      </c>
      <c r="K1419" t="s">
        <v>36</v>
      </c>
      <c r="L1419">
        <v>2642</v>
      </c>
      <c r="M1419" t="s">
        <v>3599</v>
      </c>
      <c r="N1419" t="s">
        <v>3600</v>
      </c>
      <c r="O1419" t="s">
        <v>3601</v>
      </c>
      <c r="P1419" s="2">
        <v>35389</v>
      </c>
      <c r="Q1419" t="s">
        <v>133</v>
      </c>
      <c r="R1419" t="s">
        <v>143</v>
      </c>
      <c r="T1419" t="s">
        <v>116</v>
      </c>
      <c r="U1419" t="s">
        <v>117</v>
      </c>
      <c r="V1419" t="s">
        <v>36</v>
      </c>
      <c r="W1419" t="s">
        <v>118</v>
      </c>
      <c r="Y1419" t="s">
        <v>5683</v>
      </c>
      <c r="Z1419" t="s">
        <v>6234</v>
      </c>
      <c r="AA1419" t="str">
        <f t="shared" si="45"/>
        <v>Metals - Total; EMS code: CA-T</v>
      </c>
      <c r="AB1419" t="s">
        <v>43</v>
      </c>
      <c r="AC1419" t="s">
        <v>268</v>
      </c>
      <c r="AD1419" t="s">
        <v>44</v>
      </c>
      <c r="AE1419" t="str">
        <f t="shared" si="44"/>
        <v/>
      </c>
    </row>
    <row r="1420" spans="1:31" hidden="1" x14ac:dyDescent="0.35">
      <c r="A1420" t="s">
        <v>5744</v>
      </c>
      <c r="B1420" t="s">
        <v>5741</v>
      </c>
      <c r="C1420" t="s">
        <v>109</v>
      </c>
      <c r="D1420" t="s">
        <v>5742</v>
      </c>
      <c r="E1420" t="s">
        <v>1072</v>
      </c>
      <c r="F1420" t="s">
        <v>1073</v>
      </c>
      <c r="G1420" t="s">
        <v>1073</v>
      </c>
      <c r="H1420">
        <v>1</v>
      </c>
      <c r="I1420" t="s">
        <v>35</v>
      </c>
      <c r="J1420" t="s">
        <v>36</v>
      </c>
      <c r="K1420" t="s">
        <v>36</v>
      </c>
      <c r="L1420">
        <v>780</v>
      </c>
      <c r="O1420" t="s">
        <v>842</v>
      </c>
      <c r="P1420" s="2">
        <v>35167</v>
      </c>
      <c r="Q1420" t="s">
        <v>3760</v>
      </c>
      <c r="R1420" t="s">
        <v>39</v>
      </c>
      <c r="T1420" t="s">
        <v>116</v>
      </c>
      <c r="U1420" t="s">
        <v>117</v>
      </c>
      <c r="V1420" t="s">
        <v>36</v>
      </c>
      <c r="W1420" t="s">
        <v>118</v>
      </c>
      <c r="Y1420" t="s">
        <v>5683</v>
      </c>
      <c r="Z1420" t="s">
        <v>6234</v>
      </c>
      <c r="AA1420" t="str">
        <f t="shared" si="45"/>
        <v>Metals - Total; EMS code: CA-T</v>
      </c>
      <c r="AB1420" t="s">
        <v>43</v>
      </c>
      <c r="AC1420" t="s">
        <v>268</v>
      </c>
      <c r="AD1420" t="s">
        <v>44</v>
      </c>
      <c r="AE1420" t="str">
        <f t="shared" si="44"/>
        <v/>
      </c>
    </row>
    <row r="1421" spans="1:31" hidden="1" x14ac:dyDescent="0.35">
      <c r="A1421" t="s">
        <v>5744</v>
      </c>
      <c r="B1421" t="s">
        <v>5741</v>
      </c>
      <c r="C1421" t="s">
        <v>109</v>
      </c>
      <c r="D1421" t="s">
        <v>5742</v>
      </c>
      <c r="E1421" t="s">
        <v>3622</v>
      </c>
      <c r="F1421" t="s">
        <v>12458</v>
      </c>
      <c r="G1421" t="s">
        <v>3623</v>
      </c>
      <c r="H1421">
        <v>20</v>
      </c>
      <c r="I1421" t="s">
        <v>36</v>
      </c>
      <c r="J1421" t="s">
        <v>36</v>
      </c>
      <c r="K1421" t="s">
        <v>36</v>
      </c>
      <c r="L1421">
        <v>49</v>
      </c>
      <c r="M1421" t="s">
        <v>3774</v>
      </c>
      <c r="N1421" t="s">
        <v>3775</v>
      </c>
      <c r="O1421" t="s">
        <v>1255</v>
      </c>
      <c r="P1421" s="2">
        <v>42074</v>
      </c>
      <c r="R1421" t="s">
        <v>126</v>
      </c>
      <c r="T1421" t="s">
        <v>116</v>
      </c>
      <c r="U1421" t="s">
        <v>117</v>
      </c>
      <c r="V1421" t="s">
        <v>36</v>
      </c>
      <c r="W1421" t="s">
        <v>118</v>
      </c>
      <c r="Y1421" t="s">
        <v>5683</v>
      </c>
      <c r="Z1421" t="s">
        <v>6234</v>
      </c>
      <c r="AA1421" t="str">
        <f t="shared" si="45"/>
        <v>Metals - Total; EMS code: CA-T</v>
      </c>
      <c r="AB1421" t="s">
        <v>43</v>
      </c>
      <c r="AC1421" t="s">
        <v>268</v>
      </c>
      <c r="AD1421" t="s">
        <v>44</v>
      </c>
      <c r="AE1421" t="str">
        <f t="shared" si="44"/>
        <v/>
      </c>
    </row>
    <row r="1422" spans="1:31" hidden="1" x14ac:dyDescent="0.35">
      <c r="A1422" t="s">
        <v>5744</v>
      </c>
      <c r="B1422" t="s">
        <v>5741</v>
      </c>
      <c r="C1422" t="s">
        <v>109</v>
      </c>
      <c r="D1422" t="s">
        <v>5742</v>
      </c>
      <c r="E1422" t="s">
        <v>3619</v>
      </c>
      <c r="F1422" t="s">
        <v>3620</v>
      </c>
      <c r="G1422" t="s">
        <v>3621</v>
      </c>
      <c r="H1422">
        <v>20</v>
      </c>
      <c r="I1422" t="s">
        <v>36</v>
      </c>
      <c r="J1422" t="s">
        <v>36</v>
      </c>
      <c r="K1422" t="s">
        <v>36</v>
      </c>
      <c r="L1422">
        <v>122</v>
      </c>
      <c r="M1422" t="s">
        <v>3785</v>
      </c>
      <c r="N1422" t="s">
        <v>5118</v>
      </c>
      <c r="O1422" t="s">
        <v>3786</v>
      </c>
      <c r="P1422" s="2">
        <v>42072</v>
      </c>
      <c r="Q1422" t="s">
        <v>3787</v>
      </c>
      <c r="R1422" t="s">
        <v>126</v>
      </c>
      <c r="S1422" t="s">
        <v>39</v>
      </c>
      <c r="T1422" t="s">
        <v>116</v>
      </c>
      <c r="U1422" t="s">
        <v>117</v>
      </c>
      <c r="V1422" t="s">
        <v>36</v>
      </c>
      <c r="W1422" t="s">
        <v>118</v>
      </c>
      <c r="Y1422" t="s">
        <v>5683</v>
      </c>
      <c r="Z1422" t="s">
        <v>6234</v>
      </c>
      <c r="AA1422" t="str">
        <f t="shared" si="45"/>
        <v>Metals - Total; EMS code: CA-T</v>
      </c>
      <c r="AB1422" t="s">
        <v>43</v>
      </c>
      <c r="AC1422" t="s">
        <v>268</v>
      </c>
      <c r="AD1422" t="s">
        <v>44</v>
      </c>
      <c r="AE1422" t="str">
        <f t="shared" si="44"/>
        <v/>
      </c>
    </row>
    <row r="1423" spans="1:31" hidden="1" x14ac:dyDescent="0.35">
      <c r="A1423" t="s">
        <v>5744</v>
      </c>
      <c r="B1423" t="s">
        <v>5741</v>
      </c>
      <c r="C1423" t="s">
        <v>109</v>
      </c>
      <c r="D1423" t="s">
        <v>5742</v>
      </c>
      <c r="E1423" t="s">
        <v>3828</v>
      </c>
      <c r="F1423" t="s">
        <v>3829</v>
      </c>
      <c r="G1423" t="s">
        <v>3829</v>
      </c>
      <c r="H1423">
        <v>1</v>
      </c>
      <c r="I1423" t="s">
        <v>36</v>
      </c>
      <c r="J1423" t="s">
        <v>36</v>
      </c>
      <c r="K1423" t="s">
        <v>36</v>
      </c>
      <c r="L1423">
        <v>27</v>
      </c>
      <c r="O1423" t="s">
        <v>3830</v>
      </c>
      <c r="P1423" s="2">
        <v>35167</v>
      </c>
      <c r="Q1423" t="s">
        <v>3760</v>
      </c>
      <c r="R1423" t="s">
        <v>39</v>
      </c>
      <c r="T1423" t="s">
        <v>116</v>
      </c>
      <c r="U1423" t="s">
        <v>117</v>
      </c>
      <c r="V1423" t="s">
        <v>36</v>
      </c>
      <c r="W1423" t="s">
        <v>118</v>
      </c>
      <c r="Y1423" t="s">
        <v>5683</v>
      </c>
      <c r="Z1423" t="s">
        <v>6234</v>
      </c>
      <c r="AA1423" t="str">
        <f t="shared" si="45"/>
        <v>Metals - Total; EMS code: CA-T</v>
      </c>
      <c r="AB1423" t="s">
        <v>43</v>
      </c>
      <c r="AC1423" t="s">
        <v>268</v>
      </c>
      <c r="AD1423" t="s">
        <v>44</v>
      </c>
      <c r="AE1423" t="str">
        <f t="shared" si="44"/>
        <v/>
      </c>
    </row>
    <row r="1424" spans="1:31" hidden="1" x14ac:dyDescent="0.35">
      <c r="A1424" t="s">
        <v>5828</v>
      </c>
      <c r="B1424" t="s">
        <v>5819</v>
      </c>
      <c r="C1424" t="s">
        <v>109</v>
      </c>
      <c r="D1424" t="s">
        <v>5820</v>
      </c>
      <c r="E1424" t="s">
        <v>3518</v>
      </c>
      <c r="F1424" t="s">
        <v>12447</v>
      </c>
      <c r="G1424" t="s">
        <v>3519</v>
      </c>
      <c r="H1424">
        <v>0.5</v>
      </c>
      <c r="I1424" t="s">
        <v>36</v>
      </c>
      <c r="J1424" t="s">
        <v>36</v>
      </c>
      <c r="K1424" t="s">
        <v>36</v>
      </c>
      <c r="L1424">
        <v>74</v>
      </c>
      <c r="M1424" t="s">
        <v>3739</v>
      </c>
      <c r="N1424" t="s">
        <v>3739</v>
      </c>
      <c r="O1424" t="s">
        <v>61</v>
      </c>
      <c r="P1424" s="2">
        <v>35167</v>
      </c>
      <c r="Q1424" t="s">
        <v>3760</v>
      </c>
      <c r="R1424" t="s">
        <v>39</v>
      </c>
      <c r="T1424" t="s">
        <v>116</v>
      </c>
      <c r="U1424" t="s">
        <v>117</v>
      </c>
      <c r="V1424" t="s">
        <v>36</v>
      </c>
      <c r="W1424" t="s">
        <v>118</v>
      </c>
      <c r="Y1424" t="s">
        <v>5797</v>
      </c>
      <c r="Z1424" t="s">
        <v>5270</v>
      </c>
      <c r="AA1424" t="str">
        <f t="shared" si="45"/>
        <v>Metals - Extractable; EMS code: CD-E</v>
      </c>
      <c r="AB1424" t="s">
        <v>43</v>
      </c>
      <c r="AC1424" t="s">
        <v>2583</v>
      </c>
      <c r="AD1424" t="s">
        <v>44</v>
      </c>
      <c r="AE1424" t="str">
        <f t="shared" si="44"/>
        <v/>
      </c>
    </row>
    <row r="1425" spans="1:31" hidden="1" x14ac:dyDescent="0.35">
      <c r="A1425" t="s">
        <v>5841</v>
      </c>
      <c r="B1425" t="s">
        <v>5838</v>
      </c>
      <c r="C1425" t="s">
        <v>109</v>
      </c>
      <c r="D1425" t="s">
        <v>5839</v>
      </c>
      <c r="E1425" t="s">
        <v>3574</v>
      </c>
      <c r="F1425" t="s">
        <v>12451</v>
      </c>
      <c r="G1425" t="s">
        <v>3575</v>
      </c>
      <c r="I1425" t="s">
        <v>36</v>
      </c>
      <c r="J1425" t="s">
        <v>36</v>
      </c>
      <c r="K1425" t="s">
        <v>36</v>
      </c>
      <c r="L1425">
        <v>52</v>
      </c>
      <c r="M1425" t="s">
        <v>3576</v>
      </c>
      <c r="N1425" t="s">
        <v>3577</v>
      </c>
      <c r="O1425" t="s">
        <v>5840</v>
      </c>
      <c r="P1425" s="2">
        <v>37090</v>
      </c>
      <c r="R1425" t="s">
        <v>187</v>
      </c>
      <c r="T1425" t="s">
        <v>116</v>
      </c>
      <c r="U1425" t="s">
        <v>117</v>
      </c>
      <c r="V1425" t="s">
        <v>36</v>
      </c>
      <c r="W1425" t="s">
        <v>118</v>
      </c>
      <c r="Y1425" t="s">
        <v>5797</v>
      </c>
      <c r="Z1425" t="s">
        <v>6234</v>
      </c>
      <c r="AA1425" t="str">
        <f t="shared" si="45"/>
        <v>Metals - Total; EMS code: CD-T</v>
      </c>
      <c r="AB1425" t="s">
        <v>43</v>
      </c>
      <c r="AC1425" t="s">
        <v>268</v>
      </c>
      <c r="AD1425" t="s">
        <v>44</v>
      </c>
      <c r="AE1425" t="str">
        <f t="shared" si="44"/>
        <v/>
      </c>
    </row>
    <row r="1426" spans="1:31" hidden="1" x14ac:dyDescent="0.35">
      <c r="A1426" t="s">
        <v>5841</v>
      </c>
      <c r="B1426" t="s">
        <v>5838</v>
      </c>
      <c r="C1426" t="s">
        <v>109</v>
      </c>
      <c r="D1426" t="s">
        <v>5839</v>
      </c>
      <c r="E1426" t="s">
        <v>4110</v>
      </c>
      <c r="F1426" t="s">
        <v>1619</v>
      </c>
      <c r="G1426" t="s">
        <v>1619</v>
      </c>
      <c r="H1426">
        <v>2</v>
      </c>
      <c r="I1426" t="s">
        <v>36</v>
      </c>
      <c r="J1426" t="s">
        <v>36</v>
      </c>
      <c r="K1426" t="s">
        <v>36</v>
      </c>
      <c r="L1426">
        <v>5</v>
      </c>
      <c r="M1426" t="s">
        <v>5847</v>
      </c>
      <c r="N1426" t="s">
        <v>5847</v>
      </c>
      <c r="O1426" t="s">
        <v>5848</v>
      </c>
      <c r="P1426" s="2">
        <v>35167</v>
      </c>
      <c r="Q1426" t="s">
        <v>319</v>
      </c>
      <c r="R1426" t="s">
        <v>39</v>
      </c>
      <c r="T1426" t="s">
        <v>116</v>
      </c>
      <c r="U1426" t="s">
        <v>117</v>
      </c>
      <c r="V1426" t="s">
        <v>36</v>
      </c>
      <c r="W1426" t="s">
        <v>118</v>
      </c>
      <c r="Y1426" t="s">
        <v>5797</v>
      </c>
      <c r="Z1426" t="s">
        <v>6234</v>
      </c>
      <c r="AA1426" t="str">
        <f t="shared" si="45"/>
        <v>Metals - Total; EMS code: CD-T</v>
      </c>
      <c r="AB1426" t="s">
        <v>43</v>
      </c>
      <c r="AC1426" t="s">
        <v>268</v>
      </c>
      <c r="AD1426" t="s">
        <v>44</v>
      </c>
      <c r="AE1426" t="str">
        <f t="shared" si="44"/>
        <v/>
      </c>
    </row>
    <row r="1427" spans="1:31" hidden="1" x14ac:dyDescent="0.35">
      <c r="A1427" t="s">
        <v>5841</v>
      </c>
      <c r="B1427" t="s">
        <v>5838</v>
      </c>
      <c r="C1427" t="s">
        <v>109</v>
      </c>
      <c r="D1427" t="s">
        <v>5839</v>
      </c>
      <c r="E1427" t="s">
        <v>4045</v>
      </c>
      <c r="F1427" t="s">
        <v>12493</v>
      </c>
      <c r="G1427" t="s">
        <v>4046</v>
      </c>
      <c r="H1427">
        <v>0.04</v>
      </c>
      <c r="I1427" t="s">
        <v>36</v>
      </c>
      <c r="J1427" t="s">
        <v>36</v>
      </c>
      <c r="K1427" t="s">
        <v>36</v>
      </c>
      <c r="L1427">
        <v>23</v>
      </c>
      <c r="M1427" t="s">
        <v>5850</v>
      </c>
      <c r="N1427" t="s">
        <v>5851</v>
      </c>
      <c r="O1427" t="s">
        <v>5852</v>
      </c>
      <c r="P1427" s="2">
        <v>35235</v>
      </c>
      <c r="Q1427" t="s">
        <v>142</v>
      </c>
      <c r="R1427" t="s">
        <v>143</v>
      </c>
      <c r="T1427" t="s">
        <v>116</v>
      </c>
      <c r="U1427" t="s">
        <v>117</v>
      </c>
      <c r="V1427" t="s">
        <v>36</v>
      </c>
      <c r="W1427" t="s">
        <v>118</v>
      </c>
      <c r="Y1427" t="s">
        <v>5797</v>
      </c>
      <c r="Z1427" t="s">
        <v>6234</v>
      </c>
      <c r="AA1427" t="str">
        <f t="shared" si="45"/>
        <v>Metals - Total; EMS code: CD-T</v>
      </c>
      <c r="AB1427" t="s">
        <v>43</v>
      </c>
      <c r="AC1427" t="s">
        <v>268</v>
      </c>
      <c r="AD1427" t="s">
        <v>44</v>
      </c>
      <c r="AE1427" t="str">
        <f t="shared" si="44"/>
        <v/>
      </c>
    </row>
    <row r="1428" spans="1:31" hidden="1" x14ac:dyDescent="0.35">
      <c r="A1428" t="s">
        <v>5841</v>
      </c>
      <c r="B1428" t="s">
        <v>5838</v>
      </c>
      <c r="C1428" t="s">
        <v>109</v>
      </c>
      <c r="D1428" t="s">
        <v>5839</v>
      </c>
      <c r="E1428" t="s">
        <v>4122</v>
      </c>
      <c r="F1428" t="s">
        <v>12498</v>
      </c>
      <c r="G1428" t="s">
        <v>4123</v>
      </c>
      <c r="H1428">
        <v>0.02</v>
      </c>
      <c r="I1428" t="s">
        <v>36</v>
      </c>
      <c r="J1428" t="s">
        <v>36</v>
      </c>
      <c r="K1428" t="s">
        <v>36</v>
      </c>
      <c r="L1428">
        <v>45</v>
      </c>
      <c r="M1428" t="s">
        <v>5853</v>
      </c>
      <c r="N1428" t="s">
        <v>5854</v>
      </c>
      <c r="O1428" t="s">
        <v>5855</v>
      </c>
      <c r="P1428" s="2">
        <v>35235</v>
      </c>
      <c r="Q1428" t="s">
        <v>142</v>
      </c>
      <c r="R1428" t="s">
        <v>143</v>
      </c>
      <c r="T1428" t="s">
        <v>116</v>
      </c>
      <c r="U1428" t="s">
        <v>117</v>
      </c>
      <c r="V1428" t="s">
        <v>36</v>
      </c>
      <c r="W1428" t="s">
        <v>118</v>
      </c>
      <c r="Y1428" t="s">
        <v>5797</v>
      </c>
      <c r="Z1428" t="s">
        <v>6234</v>
      </c>
      <c r="AA1428" t="str">
        <f t="shared" si="45"/>
        <v>Metals - Total; EMS code: CD-T</v>
      </c>
      <c r="AB1428" t="s">
        <v>43</v>
      </c>
      <c r="AC1428" t="s">
        <v>268</v>
      </c>
      <c r="AD1428" t="s">
        <v>44</v>
      </c>
      <c r="AE1428" t="str">
        <f t="shared" si="44"/>
        <v/>
      </c>
    </row>
    <row r="1429" spans="1:31" hidden="1" x14ac:dyDescent="0.35">
      <c r="A1429" t="s">
        <v>5841</v>
      </c>
      <c r="B1429" t="s">
        <v>5838</v>
      </c>
      <c r="C1429" t="s">
        <v>109</v>
      </c>
      <c r="D1429" t="s">
        <v>5839</v>
      </c>
      <c r="E1429" t="s">
        <v>3665</v>
      </c>
      <c r="F1429" t="s">
        <v>12466</v>
      </c>
      <c r="G1429" t="s">
        <v>3666</v>
      </c>
      <c r="H1429">
        <v>0.4</v>
      </c>
      <c r="I1429" t="s">
        <v>36</v>
      </c>
      <c r="J1429" t="s">
        <v>36</v>
      </c>
      <c r="K1429" t="s">
        <v>36</v>
      </c>
      <c r="L1429">
        <v>241</v>
      </c>
      <c r="M1429" t="s">
        <v>3772</v>
      </c>
      <c r="N1429" t="s">
        <v>3668</v>
      </c>
      <c r="O1429" t="s">
        <v>5743</v>
      </c>
      <c r="P1429" s="2">
        <v>35488</v>
      </c>
      <c r="Q1429" t="s">
        <v>133</v>
      </c>
      <c r="R1429" t="s">
        <v>143</v>
      </c>
      <c r="T1429" t="s">
        <v>116</v>
      </c>
      <c r="U1429" t="s">
        <v>117</v>
      </c>
      <c r="V1429" t="s">
        <v>36</v>
      </c>
      <c r="W1429" t="s">
        <v>118</v>
      </c>
      <c r="Y1429" t="s">
        <v>5797</v>
      </c>
      <c r="Z1429" t="s">
        <v>6234</v>
      </c>
      <c r="AA1429" t="str">
        <f t="shared" si="45"/>
        <v>Metals - Total; EMS code: CD-T</v>
      </c>
      <c r="AB1429" t="s">
        <v>43</v>
      </c>
      <c r="AC1429" t="s">
        <v>268</v>
      </c>
      <c r="AD1429" t="s">
        <v>44</v>
      </c>
      <c r="AE1429" t="str">
        <f t="shared" si="44"/>
        <v/>
      </c>
    </row>
    <row r="1430" spans="1:31" hidden="1" x14ac:dyDescent="0.35">
      <c r="A1430" t="s">
        <v>5841</v>
      </c>
      <c r="B1430" t="s">
        <v>5838</v>
      </c>
      <c r="C1430" t="s">
        <v>109</v>
      </c>
      <c r="D1430" t="s">
        <v>5839</v>
      </c>
      <c r="E1430" t="s">
        <v>3518</v>
      </c>
      <c r="F1430" t="s">
        <v>12447</v>
      </c>
      <c r="G1430" t="s">
        <v>3519</v>
      </c>
      <c r="H1430">
        <v>1</v>
      </c>
      <c r="I1430" t="s">
        <v>36</v>
      </c>
      <c r="J1430" t="s">
        <v>36</v>
      </c>
      <c r="K1430" t="s">
        <v>36</v>
      </c>
      <c r="L1430">
        <v>5</v>
      </c>
      <c r="M1430" t="s">
        <v>3521</v>
      </c>
      <c r="N1430" t="s">
        <v>3521</v>
      </c>
      <c r="O1430" t="s">
        <v>3522</v>
      </c>
      <c r="P1430" s="2">
        <v>36104</v>
      </c>
      <c r="R1430" t="s">
        <v>187</v>
      </c>
      <c r="T1430" t="s">
        <v>116</v>
      </c>
      <c r="U1430" t="s">
        <v>117</v>
      </c>
      <c r="V1430" t="s">
        <v>36</v>
      </c>
      <c r="W1430" t="s">
        <v>118</v>
      </c>
      <c r="Y1430" t="s">
        <v>5797</v>
      </c>
      <c r="Z1430" t="s">
        <v>6234</v>
      </c>
      <c r="AA1430" t="str">
        <f t="shared" si="45"/>
        <v>Metals - Total; EMS code: CD-T</v>
      </c>
      <c r="AB1430" t="s">
        <v>43</v>
      </c>
      <c r="AC1430" t="s">
        <v>268</v>
      </c>
      <c r="AD1430" t="s">
        <v>44</v>
      </c>
      <c r="AE1430" t="str">
        <f t="shared" si="44"/>
        <v/>
      </c>
    </row>
    <row r="1431" spans="1:31" hidden="1" x14ac:dyDescent="0.35">
      <c r="A1431" t="s">
        <v>5841</v>
      </c>
      <c r="B1431" t="s">
        <v>5838</v>
      </c>
      <c r="C1431" t="s">
        <v>109</v>
      </c>
      <c r="D1431" t="s">
        <v>5839</v>
      </c>
      <c r="E1431" t="s">
        <v>3622</v>
      </c>
      <c r="F1431" t="s">
        <v>12458</v>
      </c>
      <c r="G1431" t="s">
        <v>3623</v>
      </c>
      <c r="H1431">
        <v>1E-3</v>
      </c>
      <c r="I1431" t="s">
        <v>36</v>
      </c>
      <c r="J1431" t="s">
        <v>36</v>
      </c>
      <c r="K1431" t="s">
        <v>36</v>
      </c>
      <c r="L1431">
        <v>49</v>
      </c>
      <c r="M1431" t="s">
        <v>3774</v>
      </c>
      <c r="N1431" t="s">
        <v>3775</v>
      </c>
      <c r="O1431" t="s">
        <v>1255</v>
      </c>
      <c r="P1431" s="2">
        <v>38005</v>
      </c>
      <c r="R1431" t="s">
        <v>384</v>
      </c>
      <c r="T1431" t="s">
        <v>116</v>
      </c>
      <c r="U1431" t="s">
        <v>117</v>
      </c>
      <c r="V1431" t="s">
        <v>36</v>
      </c>
      <c r="W1431" t="s">
        <v>118</v>
      </c>
      <c r="Y1431" t="s">
        <v>5797</v>
      </c>
      <c r="Z1431" t="s">
        <v>6234</v>
      </c>
      <c r="AA1431" t="str">
        <f t="shared" si="45"/>
        <v>Metals - Total; EMS code: CD-T</v>
      </c>
      <c r="AB1431" t="s">
        <v>43</v>
      </c>
      <c r="AC1431" t="s">
        <v>268</v>
      </c>
      <c r="AD1431" t="s">
        <v>44</v>
      </c>
      <c r="AE1431" t="str">
        <f t="shared" si="44"/>
        <v/>
      </c>
    </row>
    <row r="1432" spans="1:31" hidden="1" x14ac:dyDescent="0.35">
      <c r="A1432" t="s">
        <v>5841</v>
      </c>
      <c r="B1432" t="s">
        <v>5838</v>
      </c>
      <c r="C1432" t="s">
        <v>109</v>
      </c>
      <c r="D1432" t="s">
        <v>5839</v>
      </c>
      <c r="E1432" t="s">
        <v>3627</v>
      </c>
      <c r="F1432" t="s">
        <v>12459</v>
      </c>
      <c r="G1432" t="s">
        <v>3628</v>
      </c>
      <c r="H1432">
        <v>0.05</v>
      </c>
      <c r="I1432" t="s">
        <v>36</v>
      </c>
      <c r="J1432" t="s">
        <v>36</v>
      </c>
      <c r="K1432" t="s">
        <v>36</v>
      </c>
      <c r="L1432">
        <v>3486</v>
      </c>
      <c r="M1432" t="s">
        <v>3629</v>
      </c>
      <c r="N1432" t="s">
        <v>3630</v>
      </c>
      <c r="O1432" t="s">
        <v>4114</v>
      </c>
      <c r="P1432" s="2">
        <v>37572</v>
      </c>
      <c r="R1432" t="s">
        <v>384</v>
      </c>
      <c r="T1432" t="s">
        <v>116</v>
      </c>
      <c r="U1432" t="s">
        <v>117</v>
      </c>
      <c r="V1432" t="s">
        <v>36</v>
      </c>
      <c r="W1432" t="s">
        <v>118</v>
      </c>
      <c r="Y1432" t="s">
        <v>5797</v>
      </c>
      <c r="Z1432" t="s">
        <v>6234</v>
      </c>
      <c r="AA1432" t="str">
        <f t="shared" si="45"/>
        <v>Metals - Total; EMS code: CD-T</v>
      </c>
      <c r="AB1432" t="s">
        <v>43</v>
      </c>
      <c r="AC1432" t="s">
        <v>268</v>
      </c>
      <c r="AD1432" t="s">
        <v>44</v>
      </c>
      <c r="AE1432" t="str">
        <f t="shared" si="44"/>
        <v/>
      </c>
    </row>
    <row r="1433" spans="1:31" hidden="1" x14ac:dyDescent="0.35">
      <c r="A1433" t="s">
        <v>5841</v>
      </c>
      <c r="B1433" t="s">
        <v>5838</v>
      </c>
      <c r="C1433" t="s">
        <v>109</v>
      </c>
      <c r="D1433" t="s">
        <v>5839</v>
      </c>
      <c r="E1433" t="s">
        <v>3807</v>
      </c>
      <c r="F1433" t="s">
        <v>12472</v>
      </c>
      <c r="G1433" t="s">
        <v>3808</v>
      </c>
      <c r="H1433">
        <v>1</v>
      </c>
      <c r="I1433" t="s">
        <v>36</v>
      </c>
      <c r="J1433" t="s">
        <v>36</v>
      </c>
      <c r="K1433" t="s">
        <v>36</v>
      </c>
      <c r="L1433">
        <v>585</v>
      </c>
      <c r="M1433" t="s">
        <v>3512</v>
      </c>
      <c r="N1433" t="s">
        <v>4107</v>
      </c>
      <c r="O1433" t="s">
        <v>4108</v>
      </c>
      <c r="P1433" s="2">
        <v>35167</v>
      </c>
      <c r="Q1433" t="s">
        <v>3760</v>
      </c>
      <c r="R1433" t="s">
        <v>39</v>
      </c>
      <c r="T1433" t="s">
        <v>116</v>
      </c>
      <c r="U1433" t="s">
        <v>117</v>
      </c>
      <c r="V1433" t="s">
        <v>36</v>
      </c>
      <c r="W1433" t="s">
        <v>118</v>
      </c>
      <c r="Y1433" t="s">
        <v>5797</v>
      </c>
      <c r="Z1433" t="s">
        <v>6234</v>
      </c>
      <c r="AA1433" t="str">
        <f t="shared" si="45"/>
        <v>Metals - Total; EMS code: CD-T</v>
      </c>
      <c r="AB1433" t="s">
        <v>43</v>
      </c>
      <c r="AC1433" t="s">
        <v>268</v>
      </c>
      <c r="AD1433" t="s">
        <v>44</v>
      </c>
      <c r="AE1433" t="str">
        <f t="shared" si="44"/>
        <v/>
      </c>
    </row>
    <row r="1434" spans="1:31" hidden="1" x14ac:dyDescent="0.35">
      <c r="A1434" t="s">
        <v>5841</v>
      </c>
      <c r="B1434" t="s">
        <v>5838</v>
      </c>
      <c r="C1434" t="s">
        <v>109</v>
      </c>
      <c r="D1434" t="s">
        <v>5839</v>
      </c>
      <c r="E1434" t="s">
        <v>3669</v>
      </c>
      <c r="F1434" t="s">
        <v>12467</v>
      </c>
      <c r="G1434" t="s">
        <v>3670</v>
      </c>
      <c r="H1434">
        <v>2</v>
      </c>
      <c r="I1434" t="s">
        <v>36</v>
      </c>
      <c r="J1434" t="s">
        <v>36</v>
      </c>
      <c r="K1434" t="s">
        <v>36</v>
      </c>
      <c r="L1434">
        <v>1</v>
      </c>
      <c r="O1434" t="s">
        <v>3572</v>
      </c>
      <c r="P1434" s="2">
        <v>36112</v>
      </c>
      <c r="R1434" t="s">
        <v>187</v>
      </c>
      <c r="T1434" t="s">
        <v>116</v>
      </c>
      <c r="U1434" t="s">
        <v>117</v>
      </c>
      <c r="V1434" t="s">
        <v>36</v>
      </c>
      <c r="W1434" t="s">
        <v>118</v>
      </c>
      <c r="Y1434" t="s">
        <v>5797</v>
      </c>
      <c r="Z1434" t="s">
        <v>6234</v>
      </c>
      <c r="AA1434" t="str">
        <f t="shared" si="45"/>
        <v>Metals - Total; EMS code: CD-T</v>
      </c>
      <c r="AB1434" t="s">
        <v>43</v>
      </c>
      <c r="AC1434" t="s">
        <v>268</v>
      </c>
      <c r="AD1434" t="s">
        <v>44</v>
      </c>
      <c r="AE1434" t="str">
        <f t="shared" si="44"/>
        <v/>
      </c>
    </row>
    <row r="1435" spans="1:31" hidden="1" x14ac:dyDescent="0.35">
      <c r="A1435" t="s">
        <v>5841</v>
      </c>
      <c r="B1435" t="s">
        <v>5838</v>
      </c>
      <c r="C1435" t="s">
        <v>109</v>
      </c>
      <c r="D1435" t="s">
        <v>5839</v>
      </c>
      <c r="E1435" t="s">
        <v>3619</v>
      </c>
      <c r="F1435" t="s">
        <v>3620</v>
      </c>
      <c r="G1435" t="s">
        <v>3621</v>
      </c>
      <c r="H1435">
        <v>5.0000000000000001E-3</v>
      </c>
      <c r="I1435" t="s">
        <v>36</v>
      </c>
      <c r="J1435" t="s">
        <v>36</v>
      </c>
      <c r="K1435" t="s">
        <v>36</v>
      </c>
      <c r="L1435">
        <v>122</v>
      </c>
      <c r="M1435" t="s">
        <v>3785</v>
      </c>
      <c r="N1435" t="s">
        <v>5118</v>
      </c>
      <c r="O1435" t="s">
        <v>3786</v>
      </c>
      <c r="P1435" s="2">
        <v>42072</v>
      </c>
      <c r="Q1435" t="s">
        <v>3787</v>
      </c>
      <c r="R1435" t="s">
        <v>126</v>
      </c>
      <c r="S1435" t="s">
        <v>39</v>
      </c>
      <c r="T1435" t="s">
        <v>116</v>
      </c>
      <c r="U1435" t="s">
        <v>117</v>
      </c>
      <c r="V1435" t="s">
        <v>36</v>
      </c>
      <c r="W1435" t="s">
        <v>118</v>
      </c>
      <c r="Y1435" t="s">
        <v>5797</v>
      </c>
      <c r="Z1435" t="s">
        <v>6234</v>
      </c>
      <c r="AA1435" t="str">
        <f t="shared" si="45"/>
        <v>Metals - Total; EMS code: CD-T</v>
      </c>
      <c r="AB1435" t="s">
        <v>43</v>
      </c>
      <c r="AC1435" t="s">
        <v>268</v>
      </c>
      <c r="AD1435" t="s">
        <v>44</v>
      </c>
      <c r="AE1435" t="str">
        <f t="shared" si="44"/>
        <v/>
      </c>
    </row>
    <row r="1436" spans="1:31" hidden="1" x14ac:dyDescent="0.35">
      <c r="A1436" t="s">
        <v>5841</v>
      </c>
      <c r="B1436" t="s">
        <v>5838</v>
      </c>
      <c r="C1436" t="s">
        <v>109</v>
      </c>
      <c r="D1436" t="s">
        <v>5839</v>
      </c>
      <c r="E1436" t="s">
        <v>5716</v>
      </c>
      <c r="F1436" t="s">
        <v>12508</v>
      </c>
      <c r="G1436" t="s">
        <v>5717</v>
      </c>
      <c r="H1436">
        <v>0.01</v>
      </c>
      <c r="I1436" t="s">
        <v>36</v>
      </c>
      <c r="J1436" t="s">
        <v>36</v>
      </c>
      <c r="K1436" t="s">
        <v>36</v>
      </c>
      <c r="L1436">
        <v>182</v>
      </c>
      <c r="O1436" t="s">
        <v>5881</v>
      </c>
      <c r="P1436" s="2">
        <v>35167</v>
      </c>
      <c r="Q1436" t="s">
        <v>3760</v>
      </c>
      <c r="R1436" t="s">
        <v>39</v>
      </c>
      <c r="T1436" t="s">
        <v>116</v>
      </c>
      <c r="U1436" t="s">
        <v>117</v>
      </c>
      <c r="V1436" t="s">
        <v>36</v>
      </c>
      <c r="W1436" t="s">
        <v>118</v>
      </c>
      <c r="Y1436" t="s">
        <v>5797</v>
      </c>
      <c r="Z1436" t="s">
        <v>6234</v>
      </c>
      <c r="AA1436" t="str">
        <f t="shared" si="45"/>
        <v>Metals - Total; EMS code: CD-T</v>
      </c>
      <c r="AB1436" t="s">
        <v>43</v>
      </c>
      <c r="AC1436" t="s">
        <v>268</v>
      </c>
      <c r="AD1436" t="s">
        <v>44</v>
      </c>
      <c r="AE1436" t="str">
        <f t="shared" si="44"/>
        <v/>
      </c>
    </row>
    <row r="1437" spans="1:31" hidden="1" x14ac:dyDescent="0.35">
      <c r="A1437" t="s">
        <v>5841</v>
      </c>
      <c r="B1437" t="s">
        <v>5838</v>
      </c>
      <c r="C1437" t="s">
        <v>109</v>
      </c>
      <c r="D1437" t="s">
        <v>5839</v>
      </c>
      <c r="E1437" t="s">
        <v>3536</v>
      </c>
      <c r="F1437" t="s">
        <v>3537</v>
      </c>
      <c r="G1437" t="s">
        <v>3538</v>
      </c>
      <c r="H1437">
        <v>0.05</v>
      </c>
      <c r="I1437" t="s">
        <v>36</v>
      </c>
      <c r="J1437" t="s">
        <v>36</v>
      </c>
      <c r="K1437" t="s">
        <v>36</v>
      </c>
      <c r="L1437">
        <v>103</v>
      </c>
      <c r="M1437" t="s">
        <v>3539</v>
      </c>
      <c r="N1437" t="s">
        <v>3540</v>
      </c>
      <c r="O1437" t="s">
        <v>3541</v>
      </c>
      <c r="P1437" s="2">
        <v>43109</v>
      </c>
      <c r="R1437" t="s">
        <v>1090</v>
      </c>
      <c r="T1437" t="s">
        <v>116</v>
      </c>
      <c r="U1437" t="s">
        <v>117</v>
      </c>
      <c r="V1437" t="s">
        <v>36</v>
      </c>
      <c r="W1437" t="s">
        <v>118</v>
      </c>
      <c r="Y1437" t="s">
        <v>5797</v>
      </c>
      <c r="Z1437" t="s">
        <v>6234</v>
      </c>
      <c r="AA1437" t="str">
        <f t="shared" si="45"/>
        <v>Metals - Total; EMS code: CD-T</v>
      </c>
      <c r="AB1437" t="s">
        <v>43</v>
      </c>
      <c r="AC1437" t="s">
        <v>268</v>
      </c>
      <c r="AD1437" t="s">
        <v>44</v>
      </c>
      <c r="AE1437" t="str">
        <f t="shared" si="44"/>
        <v/>
      </c>
    </row>
    <row r="1438" spans="1:31" hidden="1" x14ac:dyDescent="0.35">
      <c r="A1438" t="s">
        <v>5841</v>
      </c>
      <c r="B1438" t="s">
        <v>5838</v>
      </c>
      <c r="C1438" t="s">
        <v>109</v>
      </c>
      <c r="D1438" t="s">
        <v>5839</v>
      </c>
      <c r="E1438" t="s">
        <v>3820</v>
      </c>
      <c r="F1438" t="s">
        <v>12473</v>
      </c>
      <c r="G1438" t="s">
        <v>3821</v>
      </c>
      <c r="H1438">
        <v>0.8</v>
      </c>
      <c r="I1438" t="s">
        <v>36</v>
      </c>
      <c r="J1438" t="s">
        <v>36</v>
      </c>
      <c r="K1438" t="s">
        <v>36</v>
      </c>
      <c r="L1438">
        <v>4</v>
      </c>
      <c r="M1438" t="s">
        <v>3822</v>
      </c>
      <c r="N1438" t="s">
        <v>4238</v>
      </c>
      <c r="O1438" t="s">
        <v>5902</v>
      </c>
      <c r="P1438" s="2">
        <v>36958</v>
      </c>
      <c r="R1438" t="s">
        <v>187</v>
      </c>
      <c r="T1438" t="s">
        <v>116</v>
      </c>
      <c r="U1438" t="s">
        <v>117</v>
      </c>
      <c r="V1438" t="s">
        <v>36</v>
      </c>
      <c r="W1438" t="s">
        <v>118</v>
      </c>
      <c r="Y1438" t="s">
        <v>5797</v>
      </c>
      <c r="Z1438" t="s">
        <v>6234</v>
      </c>
      <c r="AA1438" t="str">
        <f t="shared" si="45"/>
        <v>Metals - Total; EMS code: CD-T</v>
      </c>
      <c r="AB1438" t="s">
        <v>43</v>
      </c>
      <c r="AC1438" t="s">
        <v>268</v>
      </c>
      <c r="AD1438" t="s">
        <v>44</v>
      </c>
      <c r="AE1438" t="str">
        <f t="shared" si="44"/>
        <v/>
      </c>
    </row>
    <row r="1439" spans="1:31" hidden="1" x14ac:dyDescent="0.35">
      <c r="A1439" t="s">
        <v>5841</v>
      </c>
      <c r="B1439" t="s">
        <v>5838</v>
      </c>
      <c r="C1439" t="s">
        <v>109</v>
      </c>
      <c r="D1439" t="s">
        <v>5839</v>
      </c>
      <c r="E1439" t="s">
        <v>5903</v>
      </c>
      <c r="F1439" t="s">
        <v>12514</v>
      </c>
      <c r="G1439" t="s">
        <v>5858</v>
      </c>
      <c r="H1439">
        <v>2.5000000000000001E-2</v>
      </c>
      <c r="I1439" t="s">
        <v>36</v>
      </c>
      <c r="J1439" t="s">
        <v>36</v>
      </c>
      <c r="K1439" t="s">
        <v>36</v>
      </c>
      <c r="L1439">
        <v>36</v>
      </c>
      <c r="O1439" t="s">
        <v>5904</v>
      </c>
      <c r="P1439" s="2">
        <v>35167</v>
      </c>
      <c r="Q1439" t="s">
        <v>319</v>
      </c>
      <c r="R1439" t="s">
        <v>39</v>
      </c>
      <c r="T1439" t="s">
        <v>116</v>
      </c>
      <c r="U1439" t="s">
        <v>117</v>
      </c>
      <c r="V1439" t="s">
        <v>36</v>
      </c>
      <c r="W1439" t="s">
        <v>118</v>
      </c>
      <c r="Y1439" t="s">
        <v>5797</v>
      </c>
      <c r="Z1439" t="s">
        <v>6234</v>
      </c>
      <c r="AA1439" t="str">
        <f t="shared" si="45"/>
        <v>Metals - Total; EMS code: CD-T</v>
      </c>
      <c r="AB1439" t="s">
        <v>43</v>
      </c>
      <c r="AC1439" t="s">
        <v>268</v>
      </c>
      <c r="AD1439" t="s">
        <v>44</v>
      </c>
      <c r="AE1439" t="str">
        <f t="shared" si="44"/>
        <v/>
      </c>
    </row>
    <row r="1440" spans="1:31" hidden="1" x14ac:dyDescent="0.35">
      <c r="A1440" t="s">
        <v>5841</v>
      </c>
      <c r="B1440" t="s">
        <v>5838</v>
      </c>
      <c r="C1440" t="s">
        <v>109</v>
      </c>
      <c r="D1440" t="s">
        <v>5839</v>
      </c>
      <c r="E1440" t="s">
        <v>3828</v>
      </c>
      <c r="F1440" t="s">
        <v>3829</v>
      </c>
      <c r="G1440" t="s">
        <v>3829</v>
      </c>
      <c r="H1440">
        <v>1</v>
      </c>
      <c r="I1440" t="s">
        <v>36</v>
      </c>
      <c r="J1440" t="s">
        <v>36</v>
      </c>
      <c r="K1440" t="s">
        <v>36</v>
      </c>
      <c r="L1440">
        <v>26</v>
      </c>
      <c r="O1440" t="s">
        <v>4073</v>
      </c>
      <c r="P1440" s="2">
        <v>35167</v>
      </c>
      <c r="Q1440" t="s">
        <v>319</v>
      </c>
      <c r="R1440" t="s">
        <v>39</v>
      </c>
      <c r="T1440" t="s">
        <v>116</v>
      </c>
      <c r="U1440" t="s">
        <v>117</v>
      </c>
      <c r="V1440" t="s">
        <v>36</v>
      </c>
      <c r="W1440" t="s">
        <v>118</v>
      </c>
      <c r="Y1440" t="s">
        <v>5797</v>
      </c>
      <c r="Z1440" t="s">
        <v>6234</v>
      </c>
      <c r="AA1440" t="str">
        <f t="shared" si="45"/>
        <v>Metals - Total; EMS code: CD-T</v>
      </c>
      <c r="AB1440" t="s">
        <v>43</v>
      </c>
      <c r="AC1440" t="s">
        <v>268</v>
      </c>
      <c r="AD1440" t="s">
        <v>44</v>
      </c>
      <c r="AE1440" t="str">
        <f t="shared" si="44"/>
        <v/>
      </c>
    </row>
    <row r="1441" spans="1:31" hidden="1" x14ac:dyDescent="0.35">
      <c r="A1441" t="s">
        <v>5841</v>
      </c>
      <c r="B1441" t="s">
        <v>5838</v>
      </c>
      <c r="C1441" t="s">
        <v>109</v>
      </c>
      <c r="D1441" t="s">
        <v>5839</v>
      </c>
      <c r="E1441" t="s">
        <v>1072</v>
      </c>
      <c r="F1441" t="s">
        <v>1073</v>
      </c>
      <c r="G1441" t="s">
        <v>1073</v>
      </c>
      <c r="H1441">
        <v>1</v>
      </c>
      <c r="I1441" t="s">
        <v>35</v>
      </c>
      <c r="J1441" t="s">
        <v>36</v>
      </c>
      <c r="K1441" t="s">
        <v>36</v>
      </c>
      <c r="L1441">
        <v>865</v>
      </c>
      <c r="O1441" t="s">
        <v>842</v>
      </c>
      <c r="P1441" s="2">
        <v>35167</v>
      </c>
      <c r="Q1441" t="s">
        <v>3760</v>
      </c>
      <c r="R1441" t="s">
        <v>39</v>
      </c>
      <c r="T1441" t="s">
        <v>116</v>
      </c>
      <c r="U1441" t="s">
        <v>117</v>
      </c>
      <c r="V1441" t="s">
        <v>36</v>
      </c>
      <c r="W1441" t="s">
        <v>118</v>
      </c>
      <c r="Y1441" t="s">
        <v>5797</v>
      </c>
      <c r="Z1441" t="s">
        <v>6234</v>
      </c>
      <c r="AA1441" t="str">
        <f t="shared" si="45"/>
        <v>Metals - Total; EMS code: CD-T</v>
      </c>
      <c r="AB1441" t="s">
        <v>43</v>
      </c>
      <c r="AC1441" t="s">
        <v>268</v>
      </c>
      <c r="AD1441" t="s">
        <v>44</v>
      </c>
      <c r="AE1441" t="str">
        <f t="shared" si="44"/>
        <v/>
      </c>
    </row>
    <row r="1442" spans="1:31" hidden="1" x14ac:dyDescent="0.35">
      <c r="A1442" t="s">
        <v>5841</v>
      </c>
      <c r="B1442" t="s">
        <v>5838</v>
      </c>
      <c r="C1442" t="s">
        <v>109</v>
      </c>
      <c r="D1442" t="s">
        <v>5839</v>
      </c>
      <c r="E1442" t="s">
        <v>3597</v>
      </c>
      <c r="F1442" t="s">
        <v>12454</v>
      </c>
      <c r="G1442" t="s">
        <v>3598</v>
      </c>
      <c r="H1442">
        <v>0.8</v>
      </c>
      <c r="I1442" t="s">
        <v>36</v>
      </c>
      <c r="J1442" t="s">
        <v>36</v>
      </c>
      <c r="K1442" t="s">
        <v>36</v>
      </c>
      <c r="L1442">
        <v>2641</v>
      </c>
      <c r="M1442" t="s">
        <v>3599</v>
      </c>
      <c r="N1442" t="s">
        <v>3600</v>
      </c>
      <c r="O1442" t="s">
        <v>3601</v>
      </c>
      <c r="P1442" s="2">
        <v>35389</v>
      </c>
      <c r="Q1442" t="s">
        <v>133</v>
      </c>
      <c r="R1442" t="s">
        <v>143</v>
      </c>
      <c r="T1442" t="s">
        <v>116</v>
      </c>
      <c r="U1442" t="s">
        <v>117</v>
      </c>
      <c r="V1442" t="s">
        <v>36</v>
      </c>
      <c r="W1442" t="s">
        <v>118</v>
      </c>
      <c r="Y1442" t="s">
        <v>5797</v>
      </c>
      <c r="Z1442" t="s">
        <v>6234</v>
      </c>
      <c r="AA1442" t="str">
        <f t="shared" si="45"/>
        <v>Metals - Total; EMS code: CD-T</v>
      </c>
      <c r="AB1442" t="s">
        <v>43</v>
      </c>
      <c r="AC1442" t="s">
        <v>268</v>
      </c>
      <c r="AD1442" t="s">
        <v>44</v>
      </c>
      <c r="AE1442" t="str">
        <f t="shared" si="44"/>
        <v/>
      </c>
    </row>
    <row r="1443" spans="1:31" hidden="1" x14ac:dyDescent="0.35">
      <c r="A1443" t="s">
        <v>5841</v>
      </c>
      <c r="B1443" t="s">
        <v>5838</v>
      </c>
      <c r="C1443" t="s">
        <v>109</v>
      </c>
      <c r="D1443" t="s">
        <v>5839</v>
      </c>
      <c r="E1443" t="s">
        <v>3813</v>
      </c>
      <c r="F1443" t="s">
        <v>3814</v>
      </c>
      <c r="G1443" t="s">
        <v>3815</v>
      </c>
      <c r="H1443">
        <v>1</v>
      </c>
      <c r="I1443" t="s">
        <v>36</v>
      </c>
      <c r="J1443" t="s">
        <v>36</v>
      </c>
      <c r="K1443" t="s">
        <v>36</v>
      </c>
      <c r="L1443">
        <v>875</v>
      </c>
      <c r="O1443" t="s">
        <v>4061</v>
      </c>
      <c r="P1443" s="2">
        <v>35167</v>
      </c>
      <c r="Q1443" t="s">
        <v>3760</v>
      </c>
      <c r="R1443" t="s">
        <v>39</v>
      </c>
      <c r="T1443" t="s">
        <v>116</v>
      </c>
      <c r="U1443" t="s">
        <v>117</v>
      </c>
      <c r="V1443" t="s">
        <v>36</v>
      </c>
      <c r="W1443" t="s">
        <v>118</v>
      </c>
      <c r="Y1443" t="s">
        <v>5797</v>
      </c>
      <c r="Z1443" t="s">
        <v>6234</v>
      </c>
      <c r="AA1443" t="str">
        <f t="shared" si="45"/>
        <v>Metals - Total; EMS code: CD-T</v>
      </c>
      <c r="AB1443" t="s">
        <v>43</v>
      </c>
      <c r="AC1443" t="s">
        <v>268</v>
      </c>
      <c r="AD1443" t="s">
        <v>44</v>
      </c>
      <c r="AE1443" t="str">
        <f t="shared" ref="AE1443:AE1506" si="46">IF(AD1443="FIELD_RESULT",F1443,"")</f>
        <v/>
      </c>
    </row>
    <row r="1444" spans="1:31" hidden="1" x14ac:dyDescent="0.35">
      <c r="A1444" t="s">
        <v>5841</v>
      </c>
      <c r="B1444" t="s">
        <v>5838</v>
      </c>
      <c r="C1444" t="s">
        <v>109</v>
      </c>
      <c r="D1444" t="s">
        <v>5839</v>
      </c>
      <c r="E1444" t="s">
        <v>5916</v>
      </c>
      <c r="F1444" t="s">
        <v>12518</v>
      </c>
      <c r="G1444" t="s">
        <v>5917</v>
      </c>
      <c r="H1444">
        <v>0.01</v>
      </c>
      <c r="I1444" t="s">
        <v>36</v>
      </c>
      <c r="J1444" t="s">
        <v>36</v>
      </c>
      <c r="K1444" t="s">
        <v>36</v>
      </c>
      <c r="L1444">
        <v>4</v>
      </c>
      <c r="O1444" t="s">
        <v>5918</v>
      </c>
      <c r="P1444" s="2">
        <v>35167</v>
      </c>
      <c r="Q1444" t="s">
        <v>3760</v>
      </c>
      <c r="R1444" t="s">
        <v>39</v>
      </c>
      <c r="T1444" t="s">
        <v>116</v>
      </c>
      <c r="U1444" t="s">
        <v>117</v>
      </c>
      <c r="V1444" t="s">
        <v>36</v>
      </c>
      <c r="W1444" t="s">
        <v>118</v>
      </c>
      <c r="Y1444" t="s">
        <v>5797</v>
      </c>
      <c r="Z1444" t="s">
        <v>6234</v>
      </c>
      <c r="AA1444" t="str">
        <f t="shared" si="45"/>
        <v>Metals - Total; EMS code: CD-T</v>
      </c>
      <c r="AB1444" t="s">
        <v>43</v>
      </c>
      <c r="AC1444" t="s">
        <v>268</v>
      </c>
      <c r="AD1444" t="s">
        <v>44</v>
      </c>
      <c r="AE1444" t="str">
        <f t="shared" si="46"/>
        <v/>
      </c>
    </row>
    <row r="1445" spans="1:31" hidden="1" x14ac:dyDescent="0.35">
      <c r="A1445" t="s">
        <v>5964</v>
      </c>
      <c r="B1445" t="s">
        <v>5960</v>
      </c>
      <c r="C1445" t="s">
        <v>109</v>
      </c>
      <c r="D1445" t="s">
        <v>5961</v>
      </c>
      <c r="E1445" t="s">
        <v>2486</v>
      </c>
      <c r="F1445" t="s">
        <v>2487</v>
      </c>
      <c r="G1445" t="s">
        <v>2488</v>
      </c>
      <c r="H1445">
        <v>1</v>
      </c>
      <c r="I1445" t="s">
        <v>36</v>
      </c>
      <c r="J1445" t="s">
        <v>36</v>
      </c>
      <c r="K1445" t="s">
        <v>36</v>
      </c>
      <c r="L1445">
        <v>16</v>
      </c>
      <c r="M1445" t="s">
        <v>1679</v>
      </c>
      <c r="N1445" t="s">
        <v>5962</v>
      </c>
      <c r="O1445" t="s">
        <v>3916</v>
      </c>
      <c r="P1445" s="2">
        <v>44749</v>
      </c>
      <c r="R1445" t="s">
        <v>39</v>
      </c>
      <c r="T1445" t="s">
        <v>116</v>
      </c>
      <c r="U1445" t="s">
        <v>117</v>
      </c>
      <c r="V1445" t="s">
        <v>36</v>
      </c>
      <c r="W1445" t="s">
        <v>118</v>
      </c>
      <c r="Y1445" t="s">
        <v>1140</v>
      </c>
      <c r="Z1445" t="s">
        <v>1041</v>
      </c>
      <c r="AA1445" t="str">
        <f t="shared" si="45"/>
        <v>Major Ions; EMS code: CHL-E</v>
      </c>
      <c r="AB1445" t="s">
        <v>43</v>
      </c>
      <c r="AC1445" t="s">
        <v>2583</v>
      </c>
      <c r="AD1445" t="s">
        <v>44</v>
      </c>
      <c r="AE1445" t="str">
        <f t="shared" si="46"/>
        <v/>
      </c>
    </row>
    <row r="1446" spans="1:31" hidden="1" x14ac:dyDescent="0.35">
      <c r="A1446" t="s">
        <v>5968</v>
      </c>
      <c r="B1446" t="s">
        <v>5965</v>
      </c>
      <c r="C1446" t="s">
        <v>109</v>
      </c>
      <c r="D1446" t="s">
        <v>5966</v>
      </c>
      <c r="E1446" t="s">
        <v>2486</v>
      </c>
      <c r="F1446" t="s">
        <v>2487</v>
      </c>
      <c r="G1446" t="s">
        <v>2488</v>
      </c>
      <c r="H1446">
        <v>1</v>
      </c>
      <c r="I1446" t="s">
        <v>36</v>
      </c>
      <c r="J1446" t="s">
        <v>36</v>
      </c>
      <c r="K1446" t="s">
        <v>36</v>
      </c>
      <c r="L1446">
        <v>0</v>
      </c>
      <c r="P1446" s="2">
        <v>45324</v>
      </c>
      <c r="R1446" t="s">
        <v>39</v>
      </c>
      <c r="T1446" t="s">
        <v>116</v>
      </c>
      <c r="U1446" t="s">
        <v>117</v>
      </c>
      <c r="V1446" t="s">
        <v>36</v>
      </c>
      <c r="W1446" t="s">
        <v>118</v>
      </c>
      <c r="Z1446" t="s">
        <v>1041</v>
      </c>
      <c r="AA1446" t="str">
        <f t="shared" si="45"/>
        <v>Major Ions; EMS code: CHL-S</v>
      </c>
      <c r="AB1446" t="s">
        <v>43</v>
      </c>
      <c r="AC1446" t="s">
        <v>2682</v>
      </c>
      <c r="AD1446" t="s">
        <v>44</v>
      </c>
      <c r="AE1446" t="str">
        <f t="shared" si="46"/>
        <v/>
      </c>
    </row>
    <row r="1447" spans="1:31" hidden="1" x14ac:dyDescent="0.35">
      <c r="A1447" t="s">
        <v>5977</v>
      </c>
      <c r="B1447" t="s">
        <v>5969</v>
      </c>
      <c r="C1447" t="s">
        <v>109</v>
      </c>
      <c r="D1447" t="s">
        <v>5970</v>
      </c>
      <c r="E1447" t="s">
        <v>3343</v>
      </c>
      <c r="F1447" t="s">
        <v>3344</v>
      </c>
      <c r="G1447" t="s">
        <v>3344</v>
      </c>
      <c r="H1447">
        <v>1E-3</v>
      </c>
      <c r="I1447" t="s">
        <v>36</v>
      </c>
      <c r="J1447" t="s">
        <v>36</v>
      </c>
      <c r="K1447" t="s">
        <v>36</v>
      </c>
      <c r="L1447">
        <v>101</v>
      </c>
      <c r="M1447" t="s">
        <v>3345</v>
      </c>
      <c r="N1447" t="s">
        <v>3346</v>
      </c>
      <c r="O1447" t="s">
        <v>5976</v>
      </c>
      <c r="P1447" s="2">
        <v>35167</v>
      </c>
      <c r="Q1447" t="s">
        <v>3760</v>
      </c>
      <c r="R1447" t="s">
        <v>39</v>
      </c>
      <c r="T1447" t="s">
        <v>116</v>
      </c>
      <c r="U1447" t="s">
        <v>117</v>
      </c>
      <c r="V1447" t="s">
        <v>36</v>
      </c>
      <c r="W1447" t="s">
        <v>118</v>
      </c>
      <c r="Y1447" t="s">
        <v>5973</v>
      </c>
      <c r="Z1447" t="s">
        <v>9565</v>
      </c>
      <c r="AA1447" t="str">
        <f t="shared" si="45"/>
        <v>Polycyclic Aromatic Hydrocarbons (PAHs); EMS code: CHRY</v>
      </c>
      <c r="AB1447" t="s">
        <v>43</v>
      </c>
      <c r="AD1447" t="s">
        <v>3314</v>
      </c>
      <c r="AE1447" t="str">
        <f t="shared" si="46"/>
        <v/>
      </c>
    </row>
    <row r="1448" spans="1:31" hidden="1" x14ac:dyDescent="0.35">
      <c r="A1448" t="s">
        <v>6101</v>
      </c>
      <c r="B1448" t="s">
        <v>6099</v>
      </c>
      <c r="C1448" t="s">
        <v>109</v>
      </c>
      <c r="D1448" t="s">
        <v>6100</v>
      </c>
      <c r="E1448" t="s">
        <v>2347</v>
      </c>
      <c r="F1448" t="s">
        <v>2348</v>
      </c>
      <c r="G1448" t="s">
        <v>2349</v>
      </c>
      <c r="H1448">
        <v>5.0000000000000001E-3</v>
      </c>
      <c r="I1448" t="s">
        <v>36</v>
      </c>
      <c r="J1448" t="s">
        <v>36</v>
      </c>
      <c r="K1448" t="s">
        <v>36</v>
      </c>
      <c r="L1448">
        <v>2</v>
      </c>
      <c r="M1448" t="s">
        <v>4180</v>
      </c>
      <c r="N1448" t="s">
        <v>3074</v>
      </c>
      <c r="O1448" t="s">
        <v>3075</v>
      </c>
      <c r="P1448" s="2">
        <v>44924</v>
      </c>
      <c r="R1448" t="s">
        <v>39</v>
      </c>
      <c r="T1448" t="s">
        <v>116</v>
      </c>
      <c r="U1448" t="s">
        <v>117</v>
      </c>
      <c r="V1448" t="s">
        <v>36</v>
      </c>
      <c r="W1448" t="s">
        <v>118</v>
      </c>
      <c r="Y1448" t="s">
        <v>6102</v>
      </c>
      <c r="Z1448" t="s">
        <v>1547</v>
      </c>
      <c r="AA1448" t="str">
        <f t="shared" si="45"/>
        <v>Organics; EMS code: CNBBTF</v>
      </c>
      <c r="AB1448" t="s">
        <v>43</v>
      </c>
      <c r="AD1448" t="s">
        <v>44</v>
      </c>
      <c r="AE1448" t="str">
        <f t="shared" si="46"/>
        <v/>
      </c>
    </row>
    <row r="1449" spans="1:31" hidden="1" x14ac:dyDescent="0.35">
      <c r="A1449" t="s">
        <v>6133</v>
      </c>
      <c r="B1449" t="s">
        <v>6128</v>
      </c>
      <c r="C1449" t="s">
        <v>109</v>
      </c>
      <c r="D1449" t="s">
        <v>6129</v>
      </c>
      <c r="E1449" t="s">
        <v>3518</v>
      </c>
      <c r="F1449" t="s">
        <v>12447</v>
      </c>
      <c r="G1449" t="s">
        <v>3519</v>
      </c>
      <c r="H1449">
        <v>0.5</v>
      </c>
      <c r="I1449" t="s">
        <v>36</v>
      </c>
      <c r="J1449" t="s">
        <v>36</v>
      </c>
      <c r="K1449" t="s">
        <v>36</v>
      </c>
      <c r="L1449">
        <v>70</v>
      </c>
      <c r="O1449" t="s">
        <v>2946</v>
      </c>
      <c r="P1449" s="2">
        <v>35167</v>
      </c>
      <c r="Q1449" t="s">
        <v>3760</v>
      </c>
      <c r="R1449" t="s">
        <v>39</v>
      </c>
      <c r="T1449" t="s">
        <v>116</v>
      </c>
      <c r="U1449" t="s">
        <v>117</v>
      </c>
      <c r="V1449" t="s">
        <v>36</v>
      </c>
      <c r="W1449" t="s">
        <v>118</v>
      </c>
      <c r="Y1449" t="s">
        <v>6118</v>
      </c>
      <c r="Z1449" t="s">
        <v>5270</v>
      </c>
      <c r="AA1449" t="str">
        <f t="shared" si="45"/>
        <v>Metals - Extractable; EMS code: CO-E</v>
      </c>
      <c r="AB1449" t="s">
        <v>43</v>
      </c>
      <c r="AC1449" t="s">
        <v>2583</v>
      </c>
      <c r="AD1449" t="s">
        <v>44</v>
      </c>
      <c r="AE1449" t="str">
        <f t="shared" si="46"/>
        <v/>
      </c>
    </row>
    <row r="1450" spans="1:31" hidden="1" x14ac:dyDescent="0.35">
      <c r="A1450" t="s">
        <v>6141</v>
      </c>
      <c r="B1450" t="s">
        <v>6134</v>
      </c>
      <c r="C1450" t="s">
        <v>109</v>
      </c>
      <c r="D1450" t="s">
        <v>6135</v>
      </c>
      <c r="E1450" t="s">
        <v>3622</v>
      </c>
      <c r="F1450" t="s">
        <v>12458</v>
      </c>
      <c r="G1450" t="s">
        <v>3623</v>
      </c>
      <c r="H1450">
        <v>2E-3</v>
      </c>
      <c r="I1450" t="s">
        <v>36</v>
      </c>
      <c r="J1450" t="s">
        <v>36</v>
      </c>
      <c r="K1450" t="s">
        <v>36</v>
      </c>
      <c r="L1450">
        <v>57</v>
      </c>
      <c r="M1450" t="s">
        <v>3774</v>
      </c>
      <c r="N1450" t="s">
        <v>3775</v>
      </c>
      <c r="O1450" t="s">
        <v>1255</v>
      </c>
      <c r="P1450" s="2">
        <v>38005</v>
      </c>
      <c r="R1450" t="s">
        <v>384</v>
      </c>
      <c r="T1450" t="s">
        <v>116</v>
      </c>
      <c r="U1450" t="s">
        <v>117</v>
      </c>
      <c r="V1450" t="s">
        <v>36</v>
      </c>
      <c r="W1450" t="s">
        <v>118</v>
      </c>
      <c r="Y1450" t="s">
        <v>6118</v>
      </c>
      <c r="Z1450" t="s">
        <v>6234</v>
      </c>
      <c r="AA1450" t="str">
        <f t="shared" si="45"/>
        <v>Metals - Total; EMS code: CO-T</v>
      </c>
      <c r="AB1450" t="s">
        <v>43</v>
      </c>
      <c r="AC1450" t="s">
        <v>268</v>
      </c>
      <c r="AD1450" t="s">
        <v>44</v>
      </c>
      <c r="AE1450" t="str">
        <f t="shared" si="46"/>
        <v/>
      </c>
    </row>
    <row r="1451" spans="1:31" hidden="1" x14ac:dyDescent="0.35">
      <c r="A1451" t="s">
        <v>6141</v>
      </c>
      <c r="B1451" t="s">
        <v>6134</v>
      </c>
      <c r="C1451" t="s">
        <v>109</v>
      </c>
      <c r="D1451" t="s">
        <v>6135</v>
      </c>
      <c r="E1451" t="s">
        <v>4110</v>
      </c>
      <c r="F1451" t="s">
        <v>1619</v>
      </c>
      <c r="G1451" t="s">
        <v>1619</v>
      </c>
      <c r="H1451">
        <v>2</v>
      </c>
      <c r="I1451" t="s">
        <v>36</v>
      </c>
      <c r="J1451" t="s">
        <v>36</v>
      </c>
      <c r="K1451" t="s">
        <v>36</v>
      </c>
      <c r="L1451">
        <v>4</v>
      </c>
      <c r="O1451" t="s">
        <v>4071</v>
      </c>
      <c r="P1451" s="2">
        <v>35167</v>
      </c>
      <c r="Q1451" t="s">
        <v>319</v>
      </c>
      <c r="R1451" t="s">
        <v>39</v>
      </c>
      <c r="T1451" t="s">
        <v>116</v>
      </c>
      <c r="U1451" t="s">
        <v>117</v>
      </c>
      <c r="V1451" t="s">
        <v>36</v>
      </c>
      <c r="W1451" t="s">
        <v>118</v>
      </c>
      <c r="Y1451" t="s">
        <v>6118</v>
      </c>
      <c r="Z1451" t="s">
        <v>6234</v>
      </c>
      <c r="AA1451" t="str">
        <f t="shared" si="45"/>
        <v>Metals - Total; EMS code: CO-T</v>
      </c>
      <c r="AB1451" t="s">
        <v>43</v>
      </c>
      <c r="AC1451" t="s">
        <v>268</v>
      </c>
      <c r="AD1451" t="s">
        <v>44</v>
      </c>
      <c r="AE1451" t="str">
        <f t="shared" si="46"/>
        <v/>
      </c>
    </row>
    <row r="1452" spans="1:31" hidden="1" x14ac:dyDescent="0.35">
      <c r="A1452" t="s">
        <v>6141</v>
      </c>
      <c r="B1452" t="s">
        <v>6134</v>
      </c>
      <c r="C1452" t="s">
        <v>109</v>
      </c>
      <c r="D1452" t="s">
        <v>6135</v>
      </c>
      <c r="E1452" t="s">
        <v>3807</v>
      </c>
      <c r="F1452" t="s">
        <v>12472</v>
      </c>
      <c r="G1452" t="s">
        <v>3808</v>
      </c>
      <c r="H1452">
        <v>10</v>
      </c>
      <c r="I1452" t="s">
        <v>36</v>
      </c>
      <c r="J1452" t="s">
        <v>36</v>
      </c>
      <c r="K1452" t="s">
        <v>36</v>
      </c>
      <c r="L1452">
        <v>708</v>
      </c>
      <c r="O1452" t="s">
        <v>3809</v>
      </c>
      <c r="P1452" s="2">
        <v>35167</v>
      </c>
      <c r="Q1452" t="s">
        <v>3760</v>
      </c>
      <c r="R1452" t="s">
        <v>39</v>
      </c>
      <c r="T1452" t="s">
        <v>116</v>
      </c>
      <c r="U1452" t="s">
        <v>117</v>
      </c>
      <c r="V1452" t="s">
        <v>36</v>
      </c>
      <c r="W1452" t="s">
        <v>118</v>
      </c>
      <c r="Y1452" t="s">
        <v>6118</v>
      </c>
      <c r="Z1452" t="s">
        <v>6234</v>
      </c>
      <c r="AA1452" t="str">
        <f t="shared" si="45"/>
        <v>Metals - Total; EMS code: CO-T</v>
      </c>
      <c r="AB1452" t="s">
        <v>43</v>
      </c>
      <c r="AC1452" t="s">
        <v>268</v>
      </c>
      <c r="AD1452" t="s">
        <v>44</v>
      </c>
      <c r="AE1452" t="str">
        <f t="shared" si="46"/>
        <v/>
      </c>
    </row>
    <row r="1453" spans="1:31" hidden="1" x14ac:dyDescent="0.35">
      <c r="A1453" t="s">
        <v>6141</v>
      </c>
      <c r="B1453" t="s">
        <v>6134</v>
      </c>
      <c r="C1453" t="s">
        <v>109</v>
      </c>
      <c r="D1453" t="s">
        <v>6135</v>
      </c>
      <c r="E1453" t="s">
        <v>3627</v>
      </c>
      <c r="F1453" t="s">
        <v>12459</v>
      </c>
      <c r="G1453" t="s">
        <v>3628</v>
      </c>
      <c r="H1453">
        <v>0.3</v>
      </c>
      <c r="I1453" t="s">
        <v>36</v>
      </c>
      <c r="J1453" t="s">
        <v>36</v>
      </c>
      <c r="K1453" t="s">
        <v>36</v>
      </c>
      <c r="L1453">
        <v>3688</v>
      </c>
      <c r="M1453" t="s">
        <v>3629</v>
      </c>
      <c r="N1453" t="s">
        <v>3630</v>
      </c>
      <c r="O1453" t="s">
        <v>4114</v>
      </c>
      <c r="P1453" s="2">
        <v>37572</v>
      </c>
      <c r="R1453" t="s">
        <v>384</v>
      </c>
      <c r="T1453" t="s">
        <v>116</v>
      </c>
      <c r="U1453" t="s">
        <v>117</v>
      </c>
      <c r="V1453" t="s">
        <v>36</v>
      </c>
      <c r="W1453" t="s">
        <v>118</v>
      </c>
      <c r="Y1453" t="s">
        <v>6118</v>
      </c>
      <c r="Z1453" t="s">
        <v>6234</v>
      </c>
      <c r="AA1453" t="str">
        <f t="shared" si="45"/>
        <v>Metals - Total; EMS code: CO-T</v>
      </c>
      <c r="AB1453" t="s">
        <v>43</v>
      </c>
      <c r="AC1453" t="s">
        <v>268</v>
      </c>
      <c r="AD1453" t="s">
        <v>44</v>
      </c>
      <c r="AE1453" t="str">
        <f t="shared" si="46"/>
        <v/>
      </c>
    </row>
    <row r="1454" spans="1:31" hidden="1" x14ac:dyDescent="0.35">
      <c r="A1454" t="s">
        <v>6141</v>
      </c>
      <c r="B1454" t="s">
        <v>6134</v>
      </c>
      <c r="C1454" t="s">
        <v>109</v>
      </c>
      <c r="D1454" t="s">
        <v>6135</v>
      </c>
      <c r="E1454" t="s">
        <v>3597</v>
      </c>
      <c r="F1454" t="s">
        <v>12454</v>
      </c>
      <c r="G1454" t="s">
        <v>3598</v>
      </c>
      <c r="H1454">
        <v>0.8</v>
      </c>
      <c r="I1454" t="s">
        <v>36</v>
      </c>
      <c r="J1454" t="s">
        <v>36</v>
      </c>
      <c r="K1454" t="s">
        <v>36</v>
      </c>
      <c r="L1454">
        <v>2642</v>
      </c>
      <c r="M1454" t="s">
        <v>3599</v>
      </c>
      <c r="N1454" t="s">
        <v>3600</v>
      </c>
      <c r="O1454" t="s">
        <v>3601</v>
      </c>
      <c r="P1454" s="2">
        <v>35508</v>
      </c>
      <c r="Q1454" t="s">
        <v>133</v>
      </c>
      <c r="R1454" t="s">
        <v>143</v>
      </c>
      <c r="T1454" t="s">
        <v>116</v>
      </c>
      <c r="U1454" t="s">
        <v>117</v>
      </c>
      <c r="V1454" t="s">
        <v>36</v>
      </c>
      <c r="W1454" t="s">
        <v>118</v>
      </c>
      <c r="Y1454" t="s">
        <v>6118</v>
      </c>
      <c r="Z1454" t="s">
        <v>6234</v>
      </c>
      <c r="AA1454" t="str">
        <f t="shared" si="45"/>
        <v>Metals - Total; EMS code: CO-T</v>
      </c>
      <c r="AB1454" t="s">
        <v>43</v>
      </c>
      <c r="AC1454" t="s">
        <v>268</v>
      </c>
      <c r="AD1454" t="s">
        <v>44</v>
      </c>
      <c r="AE1454" t="str">
        <f t="shared" si="46"/>
        <v/>
      </c>
    </row>
    <row r="1455" spans="1:31" hidden="1" x14ac:dyDescent="0.35">
      <c r="A1455" t="s">
        <v>6141</v>
      </c>
      <c r="B1455" t="s">
        <v>6134</v>
      </c>
      <c r="C1455" t="s">
        <v>109</v>
      </c>
      <c r="D1455" t="s">
        <v>6135</v>
      </c>
      <c r="E1455" t="s">
        <v>1072</v>
      </c>
      <c r="F1455" t="s">
        <v>1073</v>
      </c>
      <c r="G1455" t="s">
        <v>1073</v>
      </c>
      <c r="H1455">
        <v>10</v>
      </c>
      <c r="I1455" t="s">
        <v>35</v>
      </c>
      <c r="J1455" t="s">
        <v>36</v>
      </c>
      <c r="K1455" t="s">
        <v>36</v>
      </c>
      <c r="L1455">
        <v>760</v>
      </c>
      <c r="O1455" t="s">
        <v>842</v>
      </c>
      <c r="P1455" s="2">
        <v>35167</v>
      </c>
      <c r="Q1455" t="s">
        <v>3760</v>
      </c>
      <c r="R1455" t="s">
        <v>39</v>
      </c>
      <c r="T1455" t="s">
        <v>116</v>
      </c>
      <c r="U1455" t="s">
        <v>117</v>
      </c>
      <c r="V1455" t="s">
        <v>36</v>
      </c>
      <c r="W1455" t="s">
        <v>118</v>
      </c>
      <c r="Y1455" t="s">
        <v>6118</v>
      </c>
      <c r="Z1455" t="s">
        <v>6234</v>
      </c>
      <c r="AA1455" t="str">
        <f t="shared" si="45"/>
        <v>Metals - Total; EMS code: CO-T</v>
      </c>
      <c r="AB1455" t="s">
        <v>43</v>
      </c>
      <c r="AC1455" t="s">
        <v>268</v>
      </c>
      <c r="AD1455" t="s">
        <v>44</v>
      </c>
      <c r="AE1455" t="str">
        <f t="shared" si="46"/>
        <v/>
      </c>
    </row>
    <row r="1456" spans="1:31" hidden="1" x14ac:dyDescent="0.35">
      <c r="A1456" t="s">
        <v>6141</v>
      </c>
      <c r="B1456" t="s">
        <v>6134</v>
      </c>
      <c r="C1456" t="s">
        <v>109</v>
      </c>
      <c r="D1456" t="s">
        <v>6135</v>
      </c>
      <c r="E1456" t="s">
        <v>3828</v>
      </c>
      <c r="F1456" t="s">
        <v>3829</v>
      </c>
      <c r="G1456" t="s">
        <v>3829</v>
      </c>
      <c r="H1456">
        <v>10</v>
      </c>
      <c r="I1456" t="s">
        <v>36</v>
      </c>
      <c r="J1456" t="s">
        <v>36</v>
      </c>
      <c r="K1456" t="s">
        <v>36</v>
      </c>
      <c r="L1456">
        <v>27</v>
      </c>
      <c r="O1456" t="s">
        <v>3830</v>
      </c>
      <c r="P1456" s="2">
        <v>35167</v>
      </c>
      <c r="Q1456" t="s">
        <v>3760</v>
      </c>
      <c r="R1456" t="s">
        <v>39</v>
      </c>
      <c r="T1456" t="s">
        <v>116</v>
      </c>
      <c r="U1456" t="s">
        <v>117</v>
      </c>
      <c r="V1456" t="s">
        <v>36</v>
      </c>
      <c r="W1456" t="s">
        <v>118</v>
      </c>
      <c r="Y1456" t="s">
        <v>6118</v>
      </c>
      <c r="Z1456" t="s">
        <v>6234</v>
      </c>
      <c r="AA1456" t="str">
        <f t="shared" si="45"/>
        <v>Metals - Total; EMS code: CO-T</v>
      </c>
      <c r="AB1456" t="s">
        <v>43</v>
      </c>
      <c r="AC1456" t="s">
        <v>268</v>
      </c>
      <c r="AD1456" t="s">
        <v>44</v>
      </c>
      <c r="AE1456" t="str">
        <f t="shared" si="46"/>
        <v/>
      </c>
    </row>
    <row r="1457" spans="1:31" hidden="1" x14ac:dyDescent="0.35">
      <c r="A1457" t="s">
        <v>6141</v>
      </c>
      <c r="B1457" t="s">
        <v>6134</v>
      </c>
      <c r="C1457" t="s">
        <v>109</v>
      </c>
      <c r="D1457" t="s">
        <v>6135</v>
      </c>
      <c r="E1457" t="s">
        <v>3619</v>
      </c>
      <c r="F1457" t="s">
        <v>3620</v>
      </c>
      <c r="G1457" t="s">
        <v>3621</v>
      </c>
      <c r="H1457">
        <v>0.02</v>
      </c>
      <c r="I1457" t="s">
        <v>36</v>
      </c>
      <c r="J1457" t="s">
        <v>36</v>
      </c>
      <c r="K1457" t="s">
        <v>36</v>
      </c>
      <c r="L1457">
        <v>122</v>
      </c>
      <c r="M1457" t="s">
        <v>3785</v>
      </c>
      <c r="N1457" t="s">
        <v>5118</v>
      </c>
      <c r="O1457" t="s">
        <v>3786</v>
      </c>
      <c r="P1457" s="2">
        <v>42072</v>
      </c>
      <c r="Q1457" t="s">
        <v>3787</v>
      </c>
      <c r="R1457" t="s">
        <v>126</v>
      </c>
      <c r="S1457" t="s">
        <v>39</v>
      </c>
      <c r="T1457" t="s">
        <v>116</v>
      </c>
      <c r="U1457" t="s">
        <v>117</v>
      </c>
      <c r="V1457" t="s">
        <v>36</v>
      </c>
      <c r="W1457" t="s">
        <v>118</v>
      </c>
      <c r="Y1457" t="s">
        <v>6118</v>
      </c>
      <c r="Z1457" t="s">
        <v>6234</v>
      </c>
      <c r="AA1457" t="str">
        <f t="shared" si="45"/>
        <v>Metals - Total; EMS code: CO-T</v>
      </c>
      <c r="AB1457" t="s">
        <v>43</v>
      </c>
      <c r="AC1457" t="s">
        <v>268</v>
      </c>
      <c r="AD1457" t="s">
        <v>44</v>
      </c>
      <c r="AE1457" t="str">
        <f t="shared" si="46"/>
        <v/>
      </c>
    </row>
    <row r="1458" spans="1:31" hidden="1" x14ac:dyDescent="0.35">
      <c r="A1458" t="s">
        <v>6141</v>
      </c>
      <c r="B1458" t="s">
        <v>6134</v>
      </c>
      <c r="C1458" t="s">
        <v>109</v>
      </c>
      <c r="D1458" t="s">
        <v>6135</v>
      </c>
      <c r="E1458" t="s">
        <v>3536</v>
      </c>
      <c r="F1458" t="s">
        <v>3537</v>
      </c>
      <c r="G1458" t="s">
        <v>3538</v>
      </c>
      <c r="H1458">
        <v>0.1</v>
      </c>
      <c r="I1458" t="s">
        <v>36</v>
      </c>
      <c r="J1458" t="s">
        <v>36</v>
      </c>
      <c r="K1458" t="s">
        <v>36</v>
      </c>
      <c r="L1458">
        <v>103</v>
      </c>
      <c r="M1458" t="s">
        <v>3539</v>
      </c>
      <c r="N1458" t="s">
        <v>3540</v>
      </c>
      <c r="O1458" t="s">
        <v>3541</v>
      </c>
      <c r="P1458" s="2">
        <v>43109</v>
      </c>
      <c r="R1458" t="s">
        <v>1090</v>
      </c>
      <c r="T1458" t="s">
        <v>116</v>
      </c>
      <c r="U1458" t="s">
        <v>117</v>
      </c>
      <c r="V1458" t="s">
        <v>36</v>
      </c>
      <c r="W1458" t="s">
        <v>118</v>
      </c>
      <c r="Y1458" t="s">
        <v>6118</v>
      </c>
      <c r="Z1458" t="s">
        <v>6234</v>
      </c>
      <c r="AA1458" t="str">
        <f t="shared" si="45"/>
        <v>Metals - Total; EMS code: CO-T</v>
      </c>
      <c r="AB1458" t="s">
        <v>43</v>
      </c>
      <c r="AC1458" t="s">
        <v>268</v>
      </c>
      <c r="AD1458" t="s">
        <v>44</v>
      </c>
      <c r="AE1458" t="str">
        <f t="shared" si="46"/>
        <v/>
      </c>
    </row>
    <row r="1459" spans="1:31" hidden="1" x14ac:dyDescent="0.35">
      <c r="A1459" t="s">
        <v>6141</v>
      </c>
      <c r="B1459" t="s">
        <v>6134</v>
      </c>
      <c r="C1459" t="s">
        <v>109</v>
      </c>
      <c r="D1459" t="s">
        <v>6135</v>
      </c>
      <c r="E1459" t="s">
        <v>3813</v>
      </c>
      <c r="F1459" t="s">
        <v>3814</v>
      </c>
      <c r="G1459" t="s">
        <v>3815</v>
      </c>
      <c r="H1459">
        <v>10</v>
      </c>
      <c r="I1459" t="s">
        <v>36</v>
      </c>
      <c r="J1459" t="s">
        <v>36</v>
      </c>
      <c r="K1459" t="s">
        <v>36</v>
      </c>
      <c r="L1459">
        <v>949</v>
      </c>
      <c r="O1459" t="s">
        <v>3816</v>
      </c>
      <c r="P1459" s="2">
        <v>35167</v>
      </c>
      <c r="Q1459" t="s">
        <v>319</v>
      </c>
      <c r="R1459" t="s">
        <v>39</v>
      </c>
      <c r="T1459" t="s">
        <v>116</v>
      </c>
      <c r="U1459" t="s">
        <v>117</v>
      </c>
      <c r="V1459" t="s">
        <v>36</v>
      </c>
      <c r="W1459" t="s">
        <v>118</v>
      </c>
      <c r="Y1459" t="s">
        <v>6118</v>
      </c>
      <c r="Z1459" t="s">
        <v>6234</v>
      </c>
      <c r="AA1459" t="str">
        <f t="shared" si="45"/>
        <v>Metals - Total; EMS code: CO-T</v>
      </c>
      <c r="AB1459" t="s">
        <v>43</v>
      </c>
      <c r="AC1459" t="s">
        <v>268</v>
      </c>
      <c r="AD1459" t="s">
        <v>44</v>
      </c>
      <c r="AE1459" t="str">
        <f t="shared" si="46"/>
        <v/>
      </c>
    </row>
    <row r="1460" spans="1:31" hidden="1" x14ac:dyDescent="0.35">
      <c r="A1460" t="s">
        <v>6141</v>
      </c>
      <c r="B1460" t="s">
        <v>6134</v>
      </c>
      <c r="C1460" t="s">
        <v>109</v>
      </c>
      <c r="D1460" t="s">
        <v>6135</v>
      </c>
      <c r="E1460" t="s">
        <v>3665</v>
      </c>
      <c r="F1460" t="s">
        <v>12466</v>
      </c>
      <c r="G1460" t="s">
        <v>3666</v>
      </c>
      <c r="H1460">
        <v>0.4</v>
      </c>
      <c r="I1460" t="s">
        <v>36</v>
      </c>
      <c r="J1460" t="s">
        <v>36</v>
      </c>
      <c r="K1460" t="s">
        <v>36</v>
      </c>
      <c r="L1460">
        <v>241</v>
      </c>
      <c r="M1460" t="s">
        <v>3772</v>
      </c>
      <c r="N1460" t="s">
        <v>3668</v>
      </c>
      <c r="O1460" t="s">
        <v>5743</v>
      </c>
      <c r="P1460" s="2">
        <v>35488</v>
      </c>
      <c r="Q1460" t="s">
        <v>133</v>
      </c>
      <c r="R1460" t="s">
        <v>143</v>
      </c>
      <c r="T1460" t="s">
        <v>116</v>
      </c>
      <c r="U1460" t="s">
        <v>117</v>
      </c>
      <c r="V1460" t="s">
        <v>36</v>
      </c>
      <c r="W1460" t="s">
        <v>118</v>
      </c>
      <c r="Y1460" t="s">
        <v>6118</v>
      </c>
      <c r="Z1460" t="s">
        <v>6234</v>
      </c>
      <c r="AA1460" t="str">
        <f t="shared" si="45"/>
        <v>Metals - Total; EMS code: CO-T</v>
      </c>
      <c r="AB1460" t="s">
        <v>43</v>
      </c>
      <c r="AC1460" t="s">
        <v>268</v>
      </c>
      <c r="AD1460" t="s">
        <v>44</v>
      </c>
      <c r="AE1460" t="str">
        <f t="shared" si="46"/>
        <v/>
      </c>
    </row>
    <row r="1461" spans="1:31" hidden="1" x14ac:dyDescent="0.35">
      <c r="A1461" t="s">
        <v>6141</v>
      </c>
      <c r="B1461" t="s">
        <v>6134</v>
      </c>
      <c r="C1461" t="s">
        <v>109</v>
      </c>
      <c r="D1461" t="s">
        <v>6135</v>
      </c>
      <c r="E1461" t="s">
        <v>3518</v>
      </c>
      <c r="F1461" t="s">
        <v>12447</v>
      </c>
      <c r="G1461" t="s">
        <v>3519</v>
      </c>
      <c r="H1461">
        <v>10</v>
      </c>
      <c r="I1461" t="s">
        <v>36</v>
      </c>
      <c r="J1461" t="s">
        <v>36</v>
      </c>
      <c r="K1461" t="s">
        <v>36</v>
      </c>
      <c r="L1461">
        <v>176</v>
      </c>
      <c r="M1461" t="s">
        <v>3520</v>
      </c>
      <c r="N1461" t="s">
        <v>3521</v>
      </c>
      <c r="O1461" t="s">
        <v>3522</v>
      </c>
      <c r="P1461" s="2">
        <v>35167</v>
      </c>
      <c r="Q1461" t="s">
        <v>3760</v>
      </c>
      <c r="R1461" t="s">
        <v>39</v>
      </c>
      <c r="T1461" t="s">
        <v>116</v>
      </c>
      <c r="U1461" t="s">
        <v>117</v>
      </c>
      <c r="V1461" t="s">
        <v>36</v>
      </c>
      <c r="W1461" t="s">
        <v>118</v>
      </c>
      <c r="Y1461" t="s">
        <v>6118</v>
      </c>
      <c r="Z1461" t="s">
        <v>6234</v>
      </c>
      <c r="AA1461" t="str">
        <f t="shared" si="45"/>
        <v>Metals - Total; EMS code: CO-T</v>
      </c>
      <c r="AB1461" t="s">
        <v>43</v>
      </c>
      <c r="AC1461" t="s">
        <v>268</v>
      </c>
      <c r="AD1461" t="s">
        <v>44</v>
      </c>
      <c r="AE1461" t="str">
        <f t="shared" si="46"/>
        <v/>
      </c>
    </row>
    <row r="1462" spans="1:31" hidden="1" x14ac:dyDescent="0.35">
      <c r="A1462" t="s">
        <v>6141</v>
      </c>
      <c r="B1462" t="s">
        <v>6134</v>
      </c>
      <c r="C1462" t="s">
        <v>109</v>
      </c>
      <c r="D1462" t="s">
        <v>6135</v>
      </c>
      <c r="E1462" t="s">
        <v>3669</v>
      </c>
      <c r="F1462" t="s">
        <v>12467</v>
      </c>
      <c r="G1462" t="s">
        <v>3670</v>
      </c>
      <c r="H1462">
        <v>2</v>
      </c>
      <c r="I1462" t="s">
        <v>36</v>
      </c>
      <c r="J1462" t="s">
        <v>36</v>
      </c>
      <c r="K1462" t="s">
        <v>36</v>
      </c>
      <c r="L1462">
        <v>7</v>
      </c>
      <c r="M1462" t="s">
        <v>4085</v>
      </c>
      <c r="N1462" t="s">
        <v>4086</v>
      </c>
      <c r="O1462" t="s">
        <v>4087</v>
      </c>
      <c r="P1462" s="2">
        <v>36112</v>
      </c>
      <c r="R1462" t="s">
        <v>187</v>
      </c>
      <c r="T1462" t="s">
        <v>116</v>
      </c>
      <c r="U1462" t="s">
        <v>117</v>
      </c>
      <c r="V1462" t="s">
        <v>36</v>
      </c>
      <c r="W1462" t="s">
        <v>118</v>
      </c>
      <c r="Y1462" t="s">
        <v>6118</v>
      </c>
      <c r="Z1462" t="s">
        <v>6234</v>
      </c>
      <c r="AA1462" t="str">
        <f t="shared" si="45"/>
        <v>Metals - Total; EMS code: CO-T</v>
      </c>
      <c r="AB1462" t="s">
        <v>43</v>
      </c>
      <c r="AC1462" t="s">
        <v>268</v>
      </c>
      <c r="AD1462" t="s">
        <v>44</v>
      </c>
      <c r="AE1462" t="str">
        <f t="shared" si="46"/>
        <v/>
      </c>
    </row>
    <row r="1463" spans="1:31" hidden="1" x14ac:dyDescent="0.35">
      <c r="A1463" t="s">
        <v>6141</v>
      </c>
      <c r="B1463" t="s">
        <v>6134</v>
      </c>
      <c r="C1463" t="s">
        <v>109</v>
      </c>
      <c r="D1463" t="s">
        <v>6135</v>
      </c>
      <c r="E1463" t="s">
        <v>3574</v>
      </c>
      <c r="F1463" t="s">
        <v>12451</v>
      </c>
      <c r="G1463" t="s">
        <v>3575</v>
      </c>
      <c r="I1463" t="s">
        <v>36</v>
      </c>
      <c r="J1463" t="s">
        <v>36</v>
      </c>
      <c r="K1463" t="s">
        <v>36</v>
      </c>
      <c r="L1463">
        <v>52</v>
      </c>
      <c r="M1463" t="s">
        <v>3576</v>
      </c>
      <c r="N1463" t="s">
        <v>3577</v>
      </c>
      <c r="O1463" t="s">
        <v>6150</v>
      </c>
      <c r="P1463" s="2">
        <v>37090</v>
      </c>
      <c r="R1463" t="s">
        <v>187</v>
      </c>
      <c r="T1463" t="s">
        <v>116</v>
      </c>
      <c r="U1463" t="s">
        <v>117</v>
      </c>
      <c r="V1463" t="s">
        <v>36</v>
      </c>
      <c r="W1463" t="s">
        <v>118</v>
      </c>
      <c r="Y1463" t="s">
        <v>6118</v>
      </c>
      <c r="Z1463" t="s">
        <v>6234</v>
      </c>
      <c r="AA1463" t="str">
        <f t="shared" si="45"/>
        <v>Metals - Total; EMS code: CO-T</v>
      </c>
      <c r="AB1463" t="s">
        <v>43</v>
      </c>
      <c r="AC1463" t="s">
        <v>268</v>
      </c>
      <c r="AD1463" t="s">
        <v>44</v>
      </c>
      <c r="AE1463" t="str">
        <f t="shared" si="46"/>
        <v/>
      </c>
    </row>
    <row r="1464" spans="1:31" hidden="1" x14ac:dyDescent="0.35">
      <c r="A1464" t="s">
        <v>6216</v>
      </c>
      <c r="B1464" t="s">
        <v>6212</v>
      </c>
      <c r="C1464" t="s">
        <v>109</v>
      </c>
      <c r="D1464" t="s">
        <v>6213</v>
      </c>
      <c r="E1464" t="s">
        <v>1580</v>
      </c>
      <c r="F1464" t="s">
        <v>1581</v>
      </c>
      <c r="G1464" t="s">
        <v>1581</v>
      </c>
      <c r="H1464">
        <v>0.02</v>
      </c>
      <c r="I1464" t="s">
        <v>36</v>
      </c>
      <c r="J1464" t="s">
        <v>36</v>
      </c>
      <c r="K1464" t="s">
        <v>36</v>
      </c>
      <c r="L1464">
        <v>30</v>
      </c>
      <c r="M1464" t="s">
        <v>5511</v>
      </c>
      <c r="N1464" t="s">
        <v>5512</v>
      </c>
      <c r="O1464" t="s">
        <v>3916</v>
      </c>
      <c r="P1464" s="2">
        <v>43738</v>
      </c>
      <c r="R1464" t="s">
        <v>193</v>
      </c>
      <c r="T1464" t="s">
        <v>116</v>
      </c>
      <c r="U1464" t="s">
        <v>117</v>
      </c>
      <c r="V1464" t="s">
        <v>36</v>
      </c>
      <c r="W1464" t="s">
        <v>118</v>
      </c>
      <c r="Z1464" t="s">
        <v>1547</v>
      </c>
      <c r="AA1464" t="str">
        <f t="shared" si="45"/>
        <v>Organics; EMS code: CP07</v>
      </c>
      <c r="AB1464" t="s">
        <v>43</v>
      </c>
      <c r="AD1464" t="s">
        <v>44</v>
      </c>
      <c r="AE1464" t="str">
        <f t="shared" si="46"/>
        <v/>
      </c>
    </row>
    <row r="1465" spans="1:31" hidden="1" x14ac:dyDescent="0.35">
      <c r="A1465" t="s">
        <v>6220</v>
      </c>
      <c r="B1465" t="s">
        <v>6217</v>
      </c>
      <c r="C1465" t="s">
        <v>109</v>
      </c>
      <c r="D1465" t="s">
        <v>6218</v>
      </c>
      <c r="E1465" t="s">
        <v>1580</v>
      </c>
      <c r="F1465" t="s">
        <v>1581</v>
      </c>
      <c r="G1465" t="s">
        <v>1581</v>
      </c>
      <c r="H1465">
        <v>0.02</v>
      </c>
      <c r="I1465" t="s">
        <v>36</v>
      </c>
      <c r="J1465" t="s">
        <v>36</v>
      </c>
      <c r="K1465" t="s">
        <v>36</v>
      </c>
      <c r="L1465">
        <v>7</v>
      </c>
      <c r="M1465" t="s">
        <v>6219</v>
      </c>
      <c r="N1465" t="s">
        <v>5512</v>
      </c>
      <c r="O1465" t="s">
        <v>1452</v>
      </c>
      <c r="P1465" s="2">
        <v>44833</v>
      </c>
      <c r="R1465" t="s">
        <v>39</v>
      </c>
      <c r="T1465" t="s">
        <v>116</v>
      </c>
      <c r="U1465" t="s">
        <v>117</v>
      </c>
      <c r="V1465" t="s">
        <v>36</v>
      </c>
      <c r="W1465" t="s">
        <v>118</v>
      </c>
      <c r="Y1465" t="s">
        <v>12771</v>
      </c>
      <c r="Z1465" t="s">
        <v>1547</v>
      </c>
      <c r="AA1465" t="str">
        <f t="shared" si="45"/>
        <v>Organics; EMS code: CP25</v>
      </c>
      <c r="AB1465" t="s">
        <v>43</v>
      </c>
      <c r="AD1465" t="s">
        <v>44</v>
      </c>
      <c r="AE1465" t="str">
        <f t="shared" si="46"/>
        <v/>
      </c>
    </row>
    <row r="1466" spans="1:31" hidden="1" x14ac:dyDescent="0.35">
      <c r="A1466" t="s">
        <v>6225</v>
      </c>
      <c r="B1466" t="s">
        <v>6222</v>
      </c>
      <c r="C1466" t="s">
        <v>109</v>
      </c>
      <c r="D1466" t="s">
        <v>6223</v>
      </c>
      <c r="E1466" t="s">
        <v>1580</v>
      </c>
      <c r="F1466" t="s">
        <v>1581</v>
      </c>
      <c r="G1466" t="s">
        <v>1581</v>
      </c>
      <c r="H1466">
        <v>0.02</v>
      </c>
      <c r="I1466" t="s">
        <v>36</v>
      </c>
      <c r="J1466" t="s">
        <v>36</v>
      </c>
      <c r="K1466" t="s">
        <v>36</v>
      </c>
      <c r="L1466">
        <v>30</v>
      </c>
      <c r="M1466" t="s">
        <v>5511</v>
      </c>
      <c r="N1466" t="s">
        <v>5512</v>
      </c>
      <c r="O1466" t="s">
        <v>3916</v>
      </c>
      <c r="P1466" s="2">
        <v>43738</v>
      </c>
      <c r="R1466" t="s">
        <v>193</v>
      </c>
      <c r="T1466" t="s">
        <v>116</v>
      </c>
      <c r="U1466" t="s">
        <v>117</v>
      </c>
      <c r="V1466" t="s">
        <v>36</v>
      </c>
      <c r="W1466" t="s">
        <v>118</v>
      </c>
      <c r="Y1466" t="s">
        <v>12772</v>
      </c>
      <c r="Z1466" t="s">
        <v>1547</v>
      </c>
      <c r="AA1466" t="str">
        <f t="shared" si="45"/>
        <v>Organics; EMS code: CP37</v>
      </c>
      <c r="AB1466" t="s">
        <v>43</v>
      </c>
      <c r="AD1466" t="s">
        <v>44</v>
      </c>
      <c r="AE1466" t="str">
        <f t="shared" si="46"/>
        <v/>
      </c>
    </row>
    <row r="1467" spans="1:31" hidden="1" x14ac:dyDescent="0.35">
      <c r="A1467" t="s">
        <v>6260</v>
      </c>
      <c r="B1467" t="s">
        <v>6257</v>
      </c>
      <c r="C1467" t="s">
        <v>109</v>
      </c>
      <c r="D1467" t="s">
        <v>6258</v>
      </c>
      <c r="E1467" t="s">
        <v>3518</v>
      </c>
      <c r="F1467" t="s">
        <v>12447</v>
      </c>
      <c r="G1467" t="s">
        <v>3519</v>
      </c>
      <c r="H1467">
        <v>0.5</v>
      </c>
      <c r="I1467" t="s">
        <v>36</v>
      </c>
      <c r="J1467" t="s">
        <v>36</v>
      </c>
      <c r="K1467" t="s">
        <v>36</v>
      </c>
      <c r="L1467">
        <v>74</v>
      </c>
      <c r="M1467" t="s">
        <v>3739</v>
      </c>
      <c r="N1467" t="s">
        <v>3739</v>
      </c>
      <c r="O1467" t="s">
        <v>61</v>
      </c>
      <c r="P1467" s="2">
        <v>35167</v>
      </c>
      <c r="Q1467" t="s">
        <v>319</v>
      </c>
      <c r="R1467" t="s">
        <v>39</v>
      </c>
      <c r="T1467" t="s">
        <v>116</v>
      </c>
      <c r="U1467" t="s">
        <v>117</v>
      </c>
      <c r="V1467" t="s">
        <v>36</v>
      </c>
      <c r="W1467" t="s">
        <v>118</v>
      </c>
      <c r="Y1467" t="s">
        <v>6246</v>
      </c>
      <c r="Z1467" t="s">
        <v>5270</v>
      </c>
      <c r="AA1467" t="str">
        <f t="shared" si="45"/>
        <v>Metals - Extractable; EMS code: CR-E</v>
      </c>
      <c r="AB1467" t="s">
        <v>43</v>
      </c>
      <c r="AC1467" t="s">
        <v>2583</v>
      </c>
      <c r="AD1467" t="s">
        <v>44</v>
      </c>
      <c r="AE1467" t="str">
        <f t="shared" si="46"/>
        <v/>
      </c>
    </row>
    <row r="1468" spans="1:31" hidden="1" x14ac:dyDescent="0.35">
      <c r="A1468" t="s">
        <v>6268</v>
      </c>
      <c r="B1468" t="s">
        <v>6261</v>
      </c>
      <c r="C1468" t="s">
        <v>109</v>
      </c>
      <c r="D1468" t="s">
        <v>6262</v>
      </c>
      <c r="E1468" t="s">
        <v>1072</v>
      </c>
      <c r="F1468" t="s">
        <v>1073</v>
      </c>
      <c r="G1468" t="s">
        <v>1073</v>
      </c>
      <c r="H1468">
        <v>1</v>
      </c>
      <c r="I1468" t="s">
        <v>35</v>
      </c>
      <c r="J1468" t="s">
        <v>36</v>
      </c>
      <c r="K1468" t="s">
        <v>36</v>
      </c>
      <c r="L1468">
        <v>799</v>
      </c>
      <c r="O1468" t="s">
        <v>842</v>
      </c>
      <c r="P1468" s="2">
        <v>35167</v>
      </c>
      <c r="Q1468" t="s">
        <v>6267</v>
      </c>
      <c r="R1468" t="s">
        <v>39</v>
      </c>
      <c r="T1468" t="s">
        <v>116</v>
      </c>
      <c r="U1468" t="s">
        <v>117</v>
      </c>
      <c r="V1468" t="s">
        <v>36</v>
      </c>
      <c r="W1468" t="s">
        <v>118</v>
      </c>
      <c r="Y1468" t="s">
        <v>6246</v>
      </c>
      <c r="Z1468" t="s">
        <v>6234</v>
      </c>
      <c r="AA1468" t="str">
        <f t="shared" si="45"/>
        <v>Metals - Total; EMS code: CR-T</v>
      </c>
      <c r="AB1468" t="s">
        <v>43</v>
      </c>
      <c r="AC1468" t="s">
        <v>268</v>
      </c>
      <c r="AD1468" t="s">
        <v>44</v>
      </c>
      <c r="AE1468" t="str">
        <f t="shared" si="46"/>
        <v/>
      </c>
    </row>
    <row r="1469" spans="1:31" hidden="1" x14ac:dyDescent="0.35">
      <c r="A1469" t="s">
        <v>6268</v>
      </c>
      <c r="B1469" t="s">
        <v>6261</v>
      </c>
      <c r="C1469" t="s">
        <v>109</v>
      </c>
      <c r="D1469" t="s">
        <v>6262</v>
      </c>
      <c r="E1469" t="s">
        <v>3574</v>
      </c>
      <c r="F1469" t="s">
        <v>12451</v>
      </c>
      <c r="G1469" t="s">
        <v>3575</v>
      </c>
      <c r="I1469" t="s">
        <v>36</v>
      </c>
      <c r="J1469" t="s">
        <v>36</v>
      </c>
      <c r="K1469" t="s">
        <v>36</v>
      </c>
      <c r="L1469">
        <v>52</v>
      </c>
      <c r="M1469" t="s">
        <v>3576</v>
      </c>
      <c r="N1469" t="s">
        <v>3577</v>
      </c>
      <c r="O1469" t="s">
        <v>6269</v>
      </c>
      <c r="P1469" s="2">
        <v>37090</v>
      </c>
      <c r="R1469" t="s">
        <v>187</v>
      </c>
      <c r="T1469" t="s">
        <v>116</v>
      </c>
      <c r="U1469" t="s">
        <v>117</v>
      </c>
      <c r="V1469" t="s">
        <v>36</v>
      </c>
      <c r="W1469" t="s">
        <v>118</v>
      </c>
      <c r="Y1469" t="s">
        <v>6246</v>
      </c>
      <c r="Z1469" t="s">
        <v>6234</v>
      </c>
      <c r="AA1469" t="str">
        <f t="shared" si="45"/>
        <v>Metals - Total; EMS code: CR-T</v>
      </c>
      <c r="AB1469" t="s">
        <v>43</v>
      </c>
      <c r="AC1469" t="s">
        <v>268</v>
      </c>
      <c r="AD1469" t="s">
        <v>44</v>
      </c>
      <c r="AE1469" t="str">
        <f t="shared" si="46"/>
        <v/>
      </c>
    </row>
    <row r="1470" spans="1:31" hidden="1" x14ac:dyDescent="0.35">
      <c r="A1470" t="s">
        <v>6268</v>
      </c>
      <c r="B1470" t="s">
        <v>6261</v>
      </c>
      <c r="C1470" t="s">
        <v>109</v>
      </c>
      <c r="D1470" t="s">
        <v>6262</v>
      </c>
      <c r="E1470" t="s">
        <v>3813</v>
      </c>
      <c r="F1470" t="s">
        <v>3814</v>
      </c>
      <c r="G1470" t="s">
        <v>3815</v>
      </c>
      <c r="H1470">
        <v>1</v>
      </c>
      <c r="I1470" t="s">
        <v>36</v>
      </c>
      <c r="J1470" t="s">
        <v>36</v>
      </c>
      <c r="K1470" t="s">
        <v>36</v>
      </c>
      <c r="L1470">
        <v>949</v>
      </c>
      <c r="O1470" t="s">
        <v>3816</v>
      </c>
      <c r="P1470" s="2">
        <v>35167</v>
      </c>
      <c r="Q1470" t="s">
        <v>3760</v>
      </c>
      <c r="R1470" t="s">
        <v>39</v>
      </c>
      <c r="T1470" t="s">
        <v>116</v>
      </c>
      <c r="U1470" t="s">
        <v>117</v>
      </c>
      <c r="V1470" t="s">
        <v>36</v>
      </c>
      <c r="W1470" t="s">
        <v>118</v>
      </c>
      <c r="Y1470" t="s">
        <v>6246</v>
      </c>
      <c r="Z1470" t="s">
        <v>6234</v>
      </c>
      <c r="AA1470" t="str">
        <f t="shared" si="45"/>
        <v>Metals - Total; EMS code: CR-T</v>
      </c>
      <c r="AB1470" t="s">
        <v>43</v>
      </c>
      <c r="AC1470" t="s">
        <v>268</v>
      </c>
      <c r="AD1470" t="s">
        <v>44</v>
      </c>
      <c r="AE1470" t="str">
        <f t="shared" si="46"/>
        <v/>
      </c>
    </row>
    <row r="1471" spans="1:31" hidden="1" x14ac:dyDescent="0.35">
      <c r="A1471" t="s">
        <v>6268</v>
      </c>
      <c r="B1471" t="s">
        <v>6261</v>
      </c>
      <c r="C1471" t="s">
        <v>109</v>
      </c>
      <c r="D1471" t="s">
        <v>6262</v>
      </c>
      <c r="E1471" t="s">
        <v>3619</v>
      </c>
      <c r="F1471" t="s">
        <v>3620</v>
      </c>
      <c r="G1471" t="s">
        <v>3621</v>
      </c>
      <c r="H1471">
        <v>0.05</v>
      </c>
      <c r="I1471" t="s">
        <v>36</v>
      </c>
      <c r="J1471" t="s">
        <v>36</v>
      </c>
      <c r="K1471" t="s">
        <v>36</v>
      </c>
      <c r="L1471">
        <v>122</v>
      </c>
      <c r="M1471" t="s">
        <v>3785</v>
      </c>
      <c r="N1471" t="s">
        <v>5118</v>
      </c>
      <c r="O1471" t="s">
        <v>3786</v>
      </c>
      <c r="P1471" s="2">
        <v>42072</v>
      </c>
      <c r="Q1471" t="s">
        <v>3787</v>
      </c>
      <c r="R1471" t="s">
        <v>126</v>
      </c>
      <c r="S1471" t="s">
        <v>39</v>
      </c>
      <c r="T1471" t="s">
        <v>116</v>
      </c>
      <c r="U1471" t="s">
        <v>117</v>
      </c>
      <c r="V1471" t="s">
        <v>36</v>
      </c>
      <c r="W1471" t="s">
        <v>118</v>
      </c>
      <c r="Y1471" t="s">
        <v>6246</v>
      </c>
      <c r="Z1471" t="s">
        <v>6234</v>
      </c>
      <c r="AA1471" t="str">
        <f t="shared" si="45"/>
        <v>Metals - Total; EMS code: CR-T</v>
      </c>
      <c r="AB1471" t="s">
        <v>43</v>
      </c>
      <c r="AC1471" t="s">
        <v>268</v>
      </c>
      <c r="AD1471" t="s">
        <v>44</v>
      </c>
      <c r="AE1471" t="str">
        <f t="shared" si="46"/>
        <v/>
      </c>
    </row>
    <row r="1472" spans="1:31" hidden="1" x14ac:dyDescent="0.35">
      <c r="A1472" t="s">
        <v>6268</v>
      </c>
      <c r="B1472" t="s">
        <v>6261</v>
      </c>
      <c r="C1472" t="s">
        <v>109</v>
      </c>
      <c r="D1472" t="s">
        <v>6262</v>
      </c>
      <c r="E1472" t="s">
        <v>3807</v>
      </c>
      <c r="F1472" t="s">
        <v>12472</v>
      </c>
      <c r="G1472" t="s">
        <v>3808</v>
      </c>
      <c r="H1472">
        <v>1</v>
      </c>
      <c r="I1472" t="s">
        <v>36</v>
      </c>
      <c r="J1472" t="s">
        <v>36</v>
      </c>
      <c r="K1472" t="s">
        <v>36</v>
      </c>
      <c r="L1472">
        <v>708</v>
      </c>
      <c r="O1472" t="s">
        <v>3809</v>
      </c>
      <c r="P1472" s="2">
        <v>35167</v>
      </c>
      <c r="Q1472" t="s">
        <v>319</v>
      </c>
      <c r="R1472" t="s">
        <v>39</v>
      </c>
      <c r="T1472" t="s">
        <v>116</v>
      </c>
      <c r="U1472" t="s">
        <v>117</v>
      </c>
      <c r="V1472" t="s">
        <v>36</v>
      </c>
      <c r="W1472" t="s">
        <v>118</v>
      </c>
      <c r="Y1472" t="s">
        <v>6246</v>
      </c>
      <c r="Z1472" t="s">
        <v>6234</v>
      </c>
      <c r="AA1472" t="str">
        <f t="shared" si="45"/>
        <v>Metals - Total; EMS code: CR-T</v>
      </c>
      <c r="AB1472" t="s">
        <v>43</v>
      </c>
      <c r="AC1472" t="s">
        <v>268</v>
      </c>
      <c r="AD1472" t="s">
        <v>44</v>
      </c>
      <c r="AE1472" t="str">
        <f t="shared" si="46"/>
        <v/>
      </c>
    </row>
    <row r="1473" spans="1:31" hidden="1" x14ac:dyDescent="0.35">
      <c r="A1473" t="s">
        <v>6268</v>
      </c>
      <c r="B1473" t="s">
        <v>6261</v>
      </c>
      <c r="C1473" t="s">
        <v>109</v>
      </c>
      <c r="D1473" t="s">
        <v>6262</v>
      </c>
      <c r="E1473" t="s">
        <v>4110</v>
      </c>
      <c r="F1473" t="s">
        <v>1619</v>
      </c>
      <c r="G1473" t="s">
        <v>1619</v>
      </c>
      <c r="H1473">
        <v>2</v>
      </c>
      <c r="I1473" t="s">
        <v>36</v>
      </c>
      <c r="J1473" t="s">
        <v>36</v>
      </c>
      <c r="K1473" t="s">
        <v>36</v>
      </c>
      <c r="L1473">
        <v>38</v>
      </c>
      <c r="O1473" t="s">
        <v>6277</v>
      </c>
      <c r="P1473" s="2">
        <v>35167</v>
      </c>
      <c r="Q1473" t="s">
        <v>319</v>
      </c>
      <c r="R1473" t="s">
        <v>39</v>
      </c>
      <c r="T1473" t="s">
        <v>116</v>
      </c>
      <c r="U1473" t="s">
        <v>117</v>
      </c>
      <c r="V1473" t="s">
        <v>36</v>
      </c>
      <c r="W1473" t="s">
        <v>118</v>
      </c>
      <c r="Y1473" t="s">
        <v>6246</v>
      </c>
      <c r="Z1473" t="s">
        <v>6234</v>
      </c>
      <c r="AA1473" t="str">
        <f t="shared" si="45"/>
        <v>Metals - Total; EMS code: CR-T</v>
      </c>
      <c r="AB1473" t="s">
        <v>43</v>
      </c>
      <c r="AC1473" t="s">
        <v>268</v>
      </c>
      <c r="AD1473" t="s">
        <v>44</v>
      </c>
      <c r="AE1473" t="str">
        <f t="shared" si="46"/>
        <v/>
      </c>
    </row>
    <row r="1474" spans="1:31" hidden="1" x14ac:dyDescent="0.35">
      <c r="A1474" t="s">
        <v>6268</v>
      </c>
      <c r="B1474" t="s">
        <v>6261</v>
      </c>
      <c r="C1474" t="s">
        <v>109</v>
      </c>
      <c r="D1474" t="s">
        <v>6262</v>
      </c>
      <c r="E1474" t="s">
        <v>3597</v>
      </c>
      <c r="F1474" t="s">
        <v>12454</v>
      </c>
      <c r="G1474" t="s">
        <v>3598</v>
      </c>
      <c r="H1474">
        <v>0.8</v>
      </c>
      <c r="I1474" t="s">
        <v>36</v>
      </c>
      <c r="J1474" t="s">
        <v>36</v>
      </c>
      <c r="K1474" t="s">
        <v>36</v>
      </c>
      <c r="L1474">
        <v>2642</v>
      </c>
      <c r="M1474" t="s">
        <v>3599</v>
      </c>
      <c r="N1474" t="s">
        <v>3600</v>
      </c>
      <c r="O1474" t="s">
        <v>3601</v>
      </c>
      <c r="P1474" s="2">
        <v>35389</v>
      </c>
      <c r="Q1474" t="s">
        <v>133</v>
      </c>
      <c r="R1474" t="s">
        <v>143</v>
      </c>
      <c r="T1474" t="s">
        <v>116</v>
      </c>
      <c r="U1474" t="s">
        <v>117</v>
      </c>
      <c r="V1474" t="s">
        <v>36</v>
      </c>
      <c r="W1474" t="s">
        <v>118</v>
      </c>
      <c r="Y1474" t="s">
        <v>6246</v>
      </c>
      <c r="Z1474" t="s">
        <v>6234</v>
      </c>
      <c r="AA1474" t="str">
        <f t="shared" ref="AA1474:AA1537" si="47">_xlfn.CONCAT(Z1474, "EMS code: ",B1474)</f>
        <v>Metals - Total; EMS code: CR-T</v>
      </c>
      <c r="AB1474" t="s">
        <v>43</v>
      </c>
      <c r="AC1474" t="s">
        <v>268</v>
      </c>
      <c r="AD1474" t="s">
        <v>44</v>
      </c>
      <c r="AE1474" t="str">
        <f t="shared" si="46"/>
        <v/>
      </c>
    </row>
    <row r="1475" spans="1:31" hidden="1" x14ac:dyDescent="0.35">
      <c r="A1475" t="s">
        <v>6268</v>
      </c>
      <c r="B1475" t="s">
        <v>6261</v>
      </c>
      <c r="C1475" t="s">
        <v>109</v>
      </c>
      <c r="D1475" t="s">
        <v>6262</v>
      </c>
      <c r="E1475" t="s">
        <v>3828</v>
      </c>
      <c r="F1475" t="s">
        <v>3829</v>
      </c>
      <c r="G1475" t="s">
        <v>3829</v>
      </c>
      <c r="H1475">
        <v>1</v>
      </c>
      <c r="I1475" t="s">
        <v>36</v>
      </c>
      <c r="J1475" t="s">
        <v>36</v>
      </c>
      <c r="K1475" t="s">
        <v>36</v>
      </c>
      <c r="L1475">
        <v>27</v>
      </c>
      <c r="O1475" t="s">
        <v>3830</v>
      </c>
      <c r="P1475" s="2">
        <v>35167</v>
      </c>
      <c r="Q1475" t="s">
        <v>3760</v>
      </c>
      <c r="R1475" t="s">
        <v>39</v>
      </c>
      <c r="T1475" t="s">
        <v>116</v>
      </c>
      <c r="U1475" t="s">
        <v>117</v>
      </c>
      <c r="V1475" t="s">
        <v>36</v>
      </c>
      <c r="W1475" t="s">
        <v>118</v>
      </c>
      <c r="Y1475" t="s">
        <v>6246</v>
      </c>
      <c r="Z1475" t="s">
        <v>6234</v>
      </c>
      <c r="AA1475" t="str">
        <f t="shared" si="47"/>
        <v>Metals - Total; EMS code: CR-T</v>
      </c>
      <c r="AB1475" t="s">
        <v>43</v>
      </c>
      <c r="AC1475" t="s">
        <v>268</v>
      </c>
      <c r="AD1475" t="s">
        <v>44</v>
      </c>
      <c r="AE1475" t="str">
        <f t="shared" si="46"/>
        <v/>
      </c>
    </row>
    <row r="1476" spans="1:31" hidden="1" x14ac:dyDescent="0.35">
      <c r="A1476" t="s">
        <v>6268</v>
      </c>
      <c r="B1476" t="s">
        <v>6261</v>
      </c>
      <c r="C1476" t="s">
        <v>109</v>
      </c>
      <c r="D1476" t="s">
        <v>6262</v>
      </c>
      <c r="E1476" t="s">
        <v>3627</v>
      </c>
      <c r="F1476" t="s">
        <v>12459</v>
      </c>
      <c r="G1476" t="s">
        <v>3628</v>
      </c>
      <c r="H1476">
        <v>0.2</v>
      </c>
      <c r="I1476" t="s">
        <v>36</v>
      </c>
      <c r="J1476" t="s">
        <v>36</v>
      </c>
      <c r="K1476" t="s">
        <v>36</v>
      </c>
      <c r="L1476">
        <v>3697</v>
      </c>
      <c r="M1476" t="s">
        <v>3629</v>
      </c>
      <c r="N1476" t="s">
        <v>3630</v>
      </c>
      <c r="O1476" t="s">
        <v>4114</v>
      </c>
      <c r="P1476" s="2">
        <v>37572</v>
      </c>
      <c r="R1476" t="s">
        <v>384</v>
      </c>
      <c r="T1476" t="s">
        <v>116</v>
      </c>
      <c r="U1476" t="s">
        <v>117</v>
      </c>
      <c r="V1476" t="s">
        <v>36</v>
      </c>
      <c r="W1476" t="s">
        <v>118</v>
      </c>
      <c r="Y1476" t="s">
        <v>6246</v>
      </c>
      <c r="Z1476" t="s">
        <v>6234</v>
      </c>
      <c r="AA1476" t="str">
        <f t="shared" si="47"/>
        <v>Metals - Total; EMS code: CR-T</v>
      </c>
      <c r="AB1476" t="s">
        <v>43</v>
      </c>
      <c r="AC1476" t="s">
        <v>268</v>
      </c>
      <c r="AD1476" t="s">
        <v>44</v>
      </c>
      <c r="AE1476" t="str">
        <f t="shared" si="46"/>
        <v/>
      </c>
    </row>
    <row r="1477" spans="1:31" hidden="1" x14ac:dyDescent="0.35">
      <c r="A1477" t="s">
        <v>6268</v>
      </c>
      <c r="B1477" t="s">
        <v>6261</v>
      </c>
      <c r="C1477" t="s">
        <v>109</v>
      </c>
      <c r="D1477" t="s">
        <v>6262</v>
      </c>
      <c r="E1477" t="s">
        <v>3820</v>
      </c>
      <c r="F1477" t="s">
        <v>12473</v>
      </c>
      <c r="G1477" t="s">
        <v>3821</v>
      </c>
      <c r="H1477">
        <v>0.8</v>
      </c>
      <c r="I1477" t="s">
        <v>36</v>
      </c>
      <c r="J1477" t="s">
        <v>36</v>
      </c>
      <c r="K1477" t="s">
        <v>36</v>
      </c>
      <c r="L1477">
        <v>4</v>
      </c>
      <c r="M1477" t="s">
        <v>3822</v>
      </c>
      <c r="N1477" t="s">
        <v>4238</v>
      </c>
      <c r="O1477" t="s">
        <v>6279</v>
      </c>
      <c r="P1477" s="2">
        <v>36958</v>
      </c>
      <c r="R1477" t="s">
        <v>187</v>
      </c>
      <c r="T1477" t="s">
        <v>116</v>
      </c>
      <c r="U1477" t="s">
        <v>117</v>
      </c>
      <c r="V1477" t="s">
        <v>36</v>
      </c>
      <c r="W1477" t="s">
        <v>118</v>
      </c>
      <c r="Y1477" t="s">
        <v>6246</v>
      </c>
      <c r="Z1477" t="s">
        <v>6234</v>
      </c>
      <c r="AA1477" t="str">
        <f t="shared" si="47"/>
        <v>Metals - Total; EMS code: CR-T</v>
      </c>
      <c r="AB1477" t="s">
        <v>43</v>
      </c>
      <c r="AC1477" t="s">
        <v>268</v>
      </c>
      <c r="AD1477" t="s">
        <v>44</v>
      </c>
      <c r="AE1477" t="str">
        <f t="shared" si="46"/>
        <v/>
      </c>
    </row>
    <row r="1478" spans="1:31" hidden="1" x14ac:dyDescent="0.35">
      <c r="A1478" t="s">
        <v>6268</v>
      </c>
      <c r="B1478" t="s">
        <v>6261</v>
      </c>
      <c r="C1478" t="s">
        <v>109</v>
      </c>
      <c r="D1478" t="s">
        <v>6262</v>
      </c>
      <c r="E1478" t="s">
        <v>3665</v>
      </c>
      <c r="F1478" t="s">
        <v>12466</v>
      </c>
      <c r="G1478" t="s">
        <v>3666</v>
      </c>
      <c r="H1478">
        <v>0.4</v>
      </c>
      <c r="I1478" t="s">
        <v>36</v>
      </c>
      <c r="J1478" t="s">
        <v>36</v>
      </c>
      <c r="K1478" t="s">
        <v>36</v>
      </c>
      <c r="L1478">
        <v>241</v>
      </c>
      <c r="M1478" t="s">
        <v>3772</v>
      </c>
      <c r="N1478" t="s">
        <v>3668</v>
      </c>
      <c r="O1478" t="s">
        <v>5743</v>
      </c>
      <c r="P1478" s="2">
        <v>35488</v>
      </c>
      <c r="Q1478" t="s">
        <v>133</v>
      </c>
      <c r="R1478" t="s">
        <v>143</v>
      </c>
      <c r="T1478" t="s">
        <v>116</v>
      </c>
      <c r="U1478" t="s">
        <v>117</v>
      </c>
      <c r="V1478" t="s">
        <v>36</v>
      </c>
      <c r="W1478" t="s">
        <v>118</v>
      </c>
      <c r="Y1478" t="s">
        <v>6246</v>
      </c>
      <c r="Z1478" t="s">
        <v>6234</v>
      </c>
      <c r="AA1478" t="str">
        <f t="shared" si="47"/>
        <v>Metals - Total; EMS code: CR-T</v>
      </c>
      <c r="AB1478" t="s">
        <v>43</v>
      </c>
      <c r="AC1478" t="s">
        <v>268</v>
      </c>
      <c r="AD1478" t="s">
        <v>44</v>
      </c>
      <c r="AE1478" t="str">
        <f t="shared" si="46"/>
        <v/>
      </c>
    </row>
    <row r="1479" spans="1:31" hidden="1" x14ac:dyDescent="0.35">
      <c r="A1479" t="s">
        <v>6268</v>
      </c>
      <c r="B1479" t="s">
        <v>6261</v>
      </c>
      <c r="C1479" t="s">
        <v>109</v>
      </c>
      <c r="D1479" t="s">
        <v>6262</v>
      </c>
      <c r="E1479" t="s">
        <v>3622</v>
      </c>
      <c r="F1479" t="s">
        <v>12458</v>
      </c>
      <c r="G1479" t="s">
        <v>3623</v>
      </c>
      <c r="H1479">
        <v>0.01</v>
      </c>
      <c r="I1479" t="s">
        <v>36</v>
      </c>
      <c r="J1479" t="s">
        <v>36</v>
      </c>
      <c r="K1479" t="s">
        <v>36</v>
      </c>
      <c r="L1479">
        <v>70</v>
      </c>
      <c r="M1479" t="s">
        <v>3774</v>
      </c>
      <c r="N1479" t="s">
        <v>3775</v>
      </c>
      <c r="O1479" t="s">
        <v>1255</v>
      </c>
      <c r="P1479" s="2">
        <v>38005</v>
      </c>
      <c r="R1479" t="s">
        <v>384</v>
      </c>
      <c r="T1479" t="s">
        <v>116</v>
      </c>
      <c r="U1479" t="s">
        <v>117</v>
      </c>
      <c r="V1479" t="s">
        <v>36</v>
      </c>
      <c r="W1479" t="s">
        <v>118</v>
      </c>
      <c r="Y1479" t="s">
        <v>6246</v>
      </c>
      <c r="Z1479" t="s">
        <v>6234</v>
      </c>
      <c r="AA1479" t="str">
        <f t="shared" si="47"/>
        <v>Metals - Total; EMS code: CR-T</v>
      </c>
      <c r="AB1479" t="s">
        <v>43</v>
      </c>
      <c r="AC1479" t="s">
        <v>268</v>
      </c>
      <c r="AD1479" t="s">
        <v>44</v>
      </c>
      <c r="AE1479" t="str">
        <f t="shared" si="46"/>
        <v/>
      </c>
    </row>
    <row r="1480" spans="1:31" hidden="1" x14ac:dyDescent="0.35">
      <c r="A1480" t="s">
        <v>6268</v>
      </c>
      <c r="B1480" t="s">
        <v>6261</v>
      </c>
      <c r="C1480" t="s">
        <v>109</v>
      </c>
      <c r="D1480" t="s">
        <v>6262</v>
      </c>
      <c r="E1480" t="s">
        <v>3669</v>
      </c>
      <c r="F1480" t="s">
        <v>12467</v>
      </c>
      <c r="G1480" t="s">
        <v>3670</v>
      </c>
      <c r="H1480">
        <v>2</v>
      </c>
      <c r="I1480" t="s">
        <v>36</v>
      </c>
      <c r="J1480" t="s">
        <v>36</v>
      </c>
      <c r="K1480" t="s">
        <v>36</v>
      </c>
      <c r="L1480">
        <v>8</v>
      </c>
      <c r="M1480" t="s">
        <v>6286</v>
      </c>
      <c r="N1480" t="s">
        <v>6287</v>
      </c>
      <c r="O1480" t="s">
        <v>4087</v>
      </c>
      <c r="P1480" s="2">
        <v>36112</v>
      </c>
      <c r="R1480" t="s">
        <v>187</v>
      </c>
      <c r="T1480" t="s">
        <v>116</v>
      </c>
      <c r="U1480" t="s">
        <v>117</v>
      </c>
      <c r="V1480" t="s">
        <v>36</v>
      </c>
      <c r="W1480" t="s">
        <v>118</v>
      </c>
      <c r="Y1480" t="s">
        <v>6246</v>
      </c>
      <c r="Z1480" t="s">
        <v>6234</v>
      </c>
      <c r="AA1480" t="str">
        <f t="shared" si="47"/>
        <v>Metals - Total; EMS code: CR-T</v>
      </c>
      <c r="AB1480" t="s">
        <v>43</v>
      </c>
      <c r="AC1480" t="s">
        <v>268</v>
      </c>
      <c r="AD1480" t="s">
        <v>44</v>
      </c>
      <c r="AE1480" t="str">
        <f t="shared" si="46"/>
        <v/>
      </c>
    </row>
    <row r="1481" spans="1:31" hidden="1" x14ac:dyDescent="0.35">
      <c r="A1481" t="s">
        <v>6268</v>
      </c>
      <c r="B1481" t="s">
        <v>6261</v>
      </c>
      <c r="C1481" t="s">
        <v>109</v>
      </c>
      <c r="D1481" t="s">
        <v>6262</v>
      </c>
      <c r="E1481" t="s">
        <v>3518</v>
      </c>
      <c r="F1481" t="s">
        <v>12447</v>
      </c>
      <c r="G1481" t="s">
        <v>3519</v>
      </c>
      <c r="H1481">
        <v>0.5</v>
      </c>
      <c r="I1481" t="s">
        <v>36</v>
      </c>
      <c r="J1481" t="s">
        <v>36</v>
      </c>
      <c r="K1481" t="s">
        <v>36</v>
      </c>
      <c r="L1481">
        <v>266</v>
      </c>
      <c r="M1481" t="s">
        <v>3520</v>
      </c>
      <c r="N1481" t="s">
        <v>3521</v>
      </c>
      <c r="O1481" t="s">
        <v>3522</v>
      </c>
      <c r="P1481" s="2">
        <v>35167</v>
      </c>
      <c r="Q1481" t="s">
        <v>6267</v>
      </c>
      <c r="R1481" t="s">
        <v>39</v>
      </c>
      <c r="T1481" t="s">
        <v>116</v>
      </c>
      <c r="U1481" t="s">
        <v>117</v>
      </c>
      <c r="V1481" t="s">
        <v>36</v>
      </c>
      <c r="W1481" t="s">
        <v>118</v>
      </c>
      <c r="Y1481" t="s">
        <v>6246</v>
      </c>
      <c r="Z1481" t="s">
        <v>6234</v>
      </c>
      <c r="AA1481" t="str">
        <f t="shared" si="47"/>
        <v>Metals - Total; EMS code: CR-T</v>
      </c>
      <c r="AB1481" t="s">
        <v>43</v>
      </c>
      <c r="AC1481" t="s">
        <v>268</v>
      </c>
      <c r="AD1481" t="s">
        <v>44</v>
      </c>
      <c r="AE1481" t="str">
        <f t="shared" si="46"/>
        <v/>
      </c>
    </row>
    <row r="1482" spans="1:31" hidden="1" x14ac:dyDescent="0.35">
      <c r="A1482" t="s">
        <v>6268</v>
      </c>
      <c r="B1482" t="s">
        <v>6261</v>
      </c>
      <c r="C1482" t="s">
        <v>109</v>
      </c>
      <c r="D1482" t="s">
        <v>6262</v>
      </c>
      <c r="E1482" t="s">
        <v>3536</v>
      </c>
      <c r="F1482" t="s">
        <v>3537</v>
      </c>
      <c r="G1482" t="s">
        <v>3538</v>
      </c>
      <c r="H1482">
        <v>0.5</v>
      </c>
      <c r="I1482" t="s">
        <v>36</v>
      </c>
      <c r="J1482" t="s">
        <v>36</v>
      </c>
      <c r="K1482" t="s">
        <v>36</v>
      </c>
      <c r="L1482">
        <v>103</v>
      </c>
      <c r="M1482" t="s">
        <v>3539</v>
      </c>
      <c r="N1482" t="s">
        <v>3540</v>
      </c>
      <c r="O1482" t="s">
        <v>3541</v>
      </c>
      <c r="P1482" s="2">
        <v>43109</v>
      </c>
      <c r="R1482" t="s">
        <v>1090</v>
      </c>
      <c r="T1482" t="s">
        <v>116</v>
      </c>
      <c r="U1482" t="s">
        <v>117</v>
      </c>
      <c r="V1482" t="s">
        <v>36</v>
      </c>
      <c r="W1482" t="s">
        <v>118</v>
      </c>
      <c r="Y1482" t="s">
        <v>6246</v>
      </c>
      <c r="Z1482" t="s">
        <v>6234</v>
      </c>
      <c r="AA1482" t="str">
        <f t="shared" si="47"/>
        <v>Metals - Total; EMS code: CR-T</v>
      </c>
      <c r="AB1482" t="s">
        <v>43</v>
      </c>
      <c r="AC1482" t="s">
        <v>268</v>
      </c>
      <c r="AD1482" t="s">
        <v>44</v>
      </c>
      <c r="AE1482" t="str">
        <f t="shared" si="46"/>
        <v/>
      </c>
    </row>
    <row r="1483" spans="1:31" hidden="1" x14ac:dyDescent="0.35">
      <c r="A1483" t="s">
        <v>6327</v>
      </c>
      <c r="B1483" t="s">
        <v>6323</v>
      </c>
      <c r="C1483" t="s">
        <v>109</v>
      </c>
      <c r="D1483" t="s">
        <v>6324</v>
      </c>
      <c r="E1483" t="s">
        <v>3622</v>
      </c>
      <c r="F1483" t="s">
        <v>12458</v>
      </c>
      <c r="G1483" t="s">
        <v>3623</v>
      </c>
      <c r="H1483">
        <v>5.0000000000000001E-3</v>
      </c>
      <c r="I1483" t="s">
        <v>36</v>
      </c>
      <c r="J1483" t="s">
        <v>36</v>
      </c>
      <c r="K1483" t="s">
        <v>36</v>
      </c>
      <c r="L1483">
        <v>43</v>
      </c>
      <c r="M1483" t="s">
        <v>3774</v>
      </c>
      <c r="N1483" t="s">
        <v>3775</v>
      </c>
      <c r="O1483" t="s">
        <v>1255</v>
      </c>
      <c r="P1483" s="2">
        <v>42074</v>
      </c>
      <c r="R1483" t="s">
        <v>126</v>
      </c>
      <c r="T1483" t="s">
        <v>116</v>
      </c>
      <c r="U1483" t="s">
        <v>117</v>
      </c>
      <c r="V1483" t="s">
        <v>36</v>
      </c>
      <c r="W1483" t="s">
        <v>118</v>
      </c>
      <c r="Y1483" t="s">
        <v>6313</v>
      </c>
      <c r="Z1483" t="s">
        <v>6234</v>
      </c>
      <c r="AA1483" t="str">
        <f t="shared" si="47"/>
        <v>Metals - Total; EMS code: CS-T</v>
      </c>
      <c r="AB1483" t="s">
        <v>43</v>
      </c>
      <c r="AC1483" t="s">
        <v>268</v>
      </c>
      <c r="AD1483" t="s">
        <v>44</v>
      </c>
      <c r="AE1483" t="str">
        <f t="shared" si="46"/>
        <v/>
      </c>
    </row>
    <row r="1484" spans="1:31" hidden="1" x14ac:dyDescent="0.35">
      <c r="A1484" t="s">
        <v>6327</v>
      </c>
      <c r="B1484" t="s">
        <v>6323</v>
      </c>
      <c r="C1484" t="s">
        <v>109</v>
      </c>
      <c r="D1484" t="s">
        <v>6324</v>
      </c>
      <c r="E1484" t="s">
        <v>3619</v>
      </c>
      <c r="F1484" t="s">
        <v>3620</v>
      </c>
      <c r="G1484" t="s">
        <v>3621</v>
      </c>
      <c r="H1484">
        <v>5.0000000000000001E-3</v>
      </c>
      <c r="I1484" t="s">
        <v>36</v>
      </c>
      <c r="J1484" t="s">
        <v>36</v>
      </c>
      <c r="K1484" t="s">
        <v>36</v>
      </c>
      <c r="L1484">
        <v>122</v>
      </c>
      <c r="M1484" t="s">
        <v>3785</v>
      </c>
      <c r="N1484" t="s">
        <v>3124</v>
      </c>
      <c r="O1484" t="s">
        <v>3786</v>
      </c>
      <c r="P1484" s="2">
        <v>42072</v>
      </c>
      <c r="Q1484" t="s">
        <v>3787</v>
      </c>
      <c r="R1484" t="s">
        <v>126</v>
      </c>
      <c r="S1484" t="s">
        <v>39</v>
      </c>
      <c r="T1484" t="s">
        <v>116</v>
      </c>
      <c r="U1484" t="s">
        <v>117</v>
      </c>
      <c r="V1484" t="s">
        <v>36</v>
      </c>
      <c r="W1484" t="s">
        <v>118</v>
      </c>
      <c r="Y1484" t="s">
        <v>6313</v>
      </c>
      <c r="Z1484" t="s">
        <v>6234</v>
      </c>
      <c r="AA1484" t="str">
        <f t="shared" si="47"/>
        <v>Metals - Total; EMS code: CS-T</v>
      </c>
      <c r="AB1484" t="s">
        <v>43</v>
      </c>
      <c r="AC1484" t="s">
        <v>268</v>
      </c>
      <c r="AD1484" t="s">
        <v>44</v>
      </c>
      <c r="AE1484" t="str">
        <f t="shared" si="46"/>
        <v/>
      </c>
    </row>
    <row r="1485" spans="1:31" hidden="1" x14ac:dyDescent="0.35">
      <c r="A1485" t="s">
        <v>6378</v>
      </c>
      <c r="B1485" t="s">
        <v>6374</v>
      </c>
      <c r="C1485" t="s">
        <v>109</v>
      </c>
      <c r="D1485" t="s">
        <v>6375</v>
      </c>
      <c r="E1485" t="s">
        <v>3518</v>
      </c>
      <c r="F1485" t="s">
        <v>12447</v>
      </c>
      <c r="G1485" t="s">
        <v>3519</v>
      </c>
      <c r="H1485">
        <v>0.5</v>
      </c>
      <c r="I1485" t="s">
        <v>36</v>
      </c>
      <c r="J1485" t="s">
        <v>36</v>
      </c>
      <c r="K1485" t="s">
        <v>36</v>
      </c>
      <c r="L1485">
        <v>74</v>
      </c>
      <c r="M1485" t="s">
        <v>3739</v>
      </c>
      <c r="N1485" t="s">
        <v>3739</v>
      </c>
      <c r="O1485" t="s">
        <v>61</v>
      </c>
      <c r="P1485" s="2">
        <v>35167</v>
      </c>
      <c r="Q1485" t="s">
        <v>6267</v>
      </c>
      <c r="R1485" t="s">
        <v>39</v>
      </c>
      <c r="T1485" t="s">
        <v>116</v>
      </c>
      <c r="U1485" t="s">
        <v>117</v>
      </c>
      <c r="V1485" t="s">
        <v>36</v>
      </c>
      <c r="W1485" t="s">
        <v>118</v>
      </c>
      <c r="Y1485" t="s">
        <v>6353</v>
      </c>
      <c r="Z1485" t="s">
        <v>5270</v>
      </c>
      <c r="AA1485" t="str">
        <f t="shared" si="47"/>
        <v>Metals - Extractable; EMS code: CU-E</v>
      </c>
      <c r="AB1485" t="s">
        <v>43</v>
      </c>
      <c r="AC1485" t="s">
        <v>2583</v>
      </c>
      <c r="AD1485" t="s">
        <v>44</v>
      </c>
      <c r="AE1485" t="str">
        <f t="shared" si="46"/>
        <v/>
      </c>
    </row>
    <row r="1486" spans="1:31" hidden="1" x14ac:dyDescent="0.35">
      <c r="A1486" t="s">
        <v>6396</v>
      </c>
      <c r="B1486" t="s">
        <v>6388</v>
      </c>
      <c r="C1486" t="s">
        <v>109</v>
      </c>
      <c r="D1486" t="s">
        <v>6389</v>
      </c>
      <c r="E1486" t="s">
        <v>3574</v>
      </c>
      <c r="F1486" t="s">
        <v>12451</v>
      </c>
      <c r="G1486" t="s">
        <v>3575</v>
      </c>
      <c r="I1486" t="s">
        <v>36</v>
      </c>
      <c r="J1486" t="s">
        <v>36</v>
      </c>
      <c r="K1486" t="s">
        <v>36</v>
      </c>
      <c r="L1486">
        <v>52</v>
      </c>
      <c r="M1486" t="s">
        <v>3576</v>
      </c>
      <c r="N1486" t="s">
        <v>3577</v>
      </c>
      <c r="O1486" t="s">
        <v>6395</v>
      </c>
      <c r="P1486" s="2">
        <v>37090</v>
      </c>
      <c r="R1486" t="s">
        <v>187</v>
      </c>
      <c r="T1486" t="s">
        <v>116</v>
      </c>
      <c r="U1486" t="s">
        <v>117</v>
      </c>
      <c r="V1486" t="s">
        <v>36</v>
      </c>
      <c r="W1486" t="s">
        <v>118</v>
      </c>
      <c r="Y1486" t="s">
        <v>6353</v>
      </c>
      <c r="Z1486" t="s">
        <v>6234</v>
      </c>
      <c r="AA1486" t="str">
        <f t="shared" si="47"/>
        <v>Metals - Total; EMS code: CU-T</v>
      </c>
      <c r="AB1486" t="s">
        <v>43</v>
      </c>
      <c r="AC1486" t="s">
        <v>268</v>
      </c>
      <c r="AD1486" t="s">
        <v>44</v>
      </c>
      <c r="AE1486" t="str">
        <f t="shared" si="46"/>
        <v/>
      </c>
    </row>
    <row r="1487" spans="1:31" hidden="1" x14ac:dyDescent="0.35">
      <c r="A1487" t="s">
        <v>6396</v>
      </c>
      <c r="B1487" t="s">
        <v>6388</v>
      </c>
      <c r="C1487" t="s">
        <v>109</v>
      </c>
      <c r="D1487" t="s">
        <v>6389</v>
      </c>
      <c r="E1487" t="s">
        <v>3820</v>
      </c>
      <c r="F1487" t="s">
        <v>12473</v>
      </c>
      <c r="G1487" t="s">
        <v>3821</v>
      </c>
      <c r="H1487">
        <v>0.8</v>
      </c>
      <c r="I1487" t="s">
        <v>36</v>
      </c>
      <c r="J1487" t="s">
        <v>36</v>
      </c>
      <c r="K1487" t="s">
        <v>36</v>
      </c>
      <c r="L1487">
        <v>11</v>
      </c>
      <c r="M1487" t="s">
        <v>3822</v>
      </c>
      <c r="N1487" t="s">
        <v>2489</v>
      </c>
      <c r="O1487" t="s">
        <v>4239</v>
      </c>
      <c r="P1487" s="2">
        <v>36958</v>
      </c>
      <c r="R1487" t="s">
        <v>187</v>
      </c>
      <c r="T1487" t="s">
        <v>116</v>
      </c>
      <c r="U1487" t="s">
        <v>117</v>
      </c>
      <c r="V1487" t="s">
        <v>36</v>
      </c>
      <c r="W1487" t="s">
        <v>118</v>
      </c>
      <c r="Y1487" t="s">
        <v>6353</v>
      </c>
      <c r="Z1487" t="s">
        <v>6234</v>
      </c>
      <c r="AA1487" t="str">
        <f t="shared" si="47"/>
        <v>Metals - Total; EMS code: CU-T</v>
      </c>
      <c r="AB1487" t="s">
        <v>43</v>
      </c>
      <c r="AC1487" t="s">
        <v>268</v>
      </c>
      <c r="AD1487" t="s">
        <v>44</v>
      </c>
      <c r="AE1487" t="str">
        <f t="shared" si="46"/>
        <v/>
      </c>
    </row>
    <row r="1488" spans="1:31" hidden="1" x14ac:dyDescent="0.35">
      <c r="A1488" t="s">
        <v>6396</v>
      </c>
      <c r="B1488" t="s">
        <v>6388</v>
      </c>
      <c r="C1488" t="s">
        <v>109</v>
      </c>
      <c r="D1488" t="s">
        <v>6389</v>
      </c>
      <c r="E1488" t="s">
        <v>3619</v>
      </c>
      <c r="F1488" t="s">
        <v>3620</v>
      </c>
      <c r="G1488" t="s">
        <v>3621</v>
      </c>
      <c r="H1488">
        <v>0.1</v>
      </c>
      <c r="I1488" t="s">
        <v>36</v>
      </c>
      <c r="J1488" t="s">
        <v>36</v>
      </c>
      <c r="K1488" t="s">
        <v>36</v>
      </c>
      <c r="L1488">
        <v>122</v>
      </c>
      <c r="M1488" t="s">
        <v>3785</v>
      </c>
      <c r="N1488" t="s">
        <v>3124</v>
      </c>
      <c r="O1488" t="s">
        <v>3786</v>
      </c>
      <c r="P1488" s="2">
        <v>42072</v>
      </c>
      <c r="Q1488" t="s">
        <v>3787</v>
      </c>
      <c r="R1488" t="s">
        <v>126</v>
      </c>
      <c r="S1488" t="s">
        <v>39</v>
      </c>
      <c r="T1488" t="s">
        <v>116</v>
      </c>
      <c r="U1488" t="s">
        <v>117</v>
      </c>
      <c r="V1488" t="s">
        <v>36</v>
      </c>
      <c r="W1488" t="s">
        <v>118</v>
      </c>
      <c r="Y1488" t="s">
        <v>6353</v>
      </c>
      <c r="Z1488" t="s">
        <v>6234</v>
      </c>
      <c r="AA1488" t="str">
        <f t="shared" si="47"/>
        <v>Metals - Total; EMS code: CU-T</v>
      </c>
      <c r="AB1488" t="s">
        <v>43</v>
      </c>
      <c r="AC1488" t="s">
        <v>268</v>
      </c>
      <c r="AD1488" t="s">
        <v>44</v>
      </c>
      <c r="AE1488" t="str">
        <f t="shared" si="46"/>
        <v/>
      </c>
    </row>
    <row r="1489" spans="1:31" hidden="1" x14ac:dyDescent="0.35">
      <c r="A1489" t="s">
        <v>6396</v>
      </c>
      <c r="B1489" t="s">
        <v>6388</v>
      </c>
      <c r="C1489" t="s">
        <v>109</v>
      </c>
      <c r="D1489" t="s">
        <v>6389</v>
      </c>
      <c r="E1489" t="s">
        <v>3807</v>
      </c>
      <c r="F1489" t="s">
        <v>12472</v>
      </c>
      <c r="G1489" t="s">
        <v>3808</v>
      </c>
      <c r="H1489">
        <v>1</v>
      </c>
      <c r="I1489" t="s">
        <v>36</v>
      </c>
      <c r="J1489" t="s">
        <v>36</v>
      </c>
      <c r="K1489" t="s">
        <v>36</v>
      </c>
      <c r="L1489">
        <v>688</v>
      </c>
      <c r="O1489" t="s">
        <v>3809</v>
      </c>
      <c r="P1489" s="2">
        <v>35167</v>
      </c>
      <c r="Q1489" t="s">
        <v>6267</v>
      </c>
      <c r="R1489" t="s">
        <v>39</v>
      </c>
      <c r="T1489" t="s">
        <v>116</v>
      </c>
      <c r="U1489" t="s">
        <v>117</v>
      </c>
      <c r="V1489" t="s">
        <v>36</v>
      </c>
      <c r="W1489" t="s">
        <v>118</v>
      </c>
      <c r="Y1489" t="s">
        <v>6353</v>
      </c>
      <c r="Z1489" t="s">
        <v>6234</v>
      </c>
      <c r="AA1489" t="str">
        <f t="shared" si="47"/>
        <v>Metals - Total; EMS code: CU-T</v>
      </c>
      <c r="AB1489" t="s">
        <v>43</v>
      </c>
      <c r="AC1489" t="s">
        <v>268</v>
      </c>
      <c r="AD1489" t="s">
        <v>44</v>
      </c>
      <c r="AE1489" t="str">
        <f t="shared" si="46"/>
        <v/>
      </c>
    </row>
    <row r="1490" spans="1:31" hidden="1" x14ac:dyDescent="0.35">
      <c r="A1490" t="s">
        <v>6396</v>
      </c>
      <c r="B1490" t="s">
        <v>6388</v>
      </c>
      <c r="C1490" t="s">
        <v>109</v>
      </c>
      <c r="D1490" t="s">
        <v>6389</v>
      </c>
      <c r="E1490" t="s">
        <v>6402</v>
      </c>
      <c r="F1490" t="s">
        <v>6403</v>
      </c>
      <c r="G1490" t="s">
        <v>6404</v>
      </c>
      <c r="H1490">
        <v>0.02</v>
      </c>
      <c r="I1490" t="s">
        <v>36</v>
      </c>
      <c r="J1490" t="s">
        <v>36</v>
      </c>
      <c r="K1490" t="s">
        <v>36</v>
      </c>
      <c r="L1490">
        <v>0</v>
      </c>
      <c r="P1490" s="2">
        <v>45349</v>
      </c>
      <c r="R1490" t="s">
        <v>126</v>
      </c>
      <c r="T1490" t="s">
        <v>116</v>
      </c>
      <c r="U1490" t="s">
        <v>117</v>
      </c>
      <c r="V1490" t="s">
        <v>36</v>
      </c>
      <c r="W1490" t="s">
        <v>118</v>
      </c>
      <c r="Y1490" t="s">
        <v>6353</v>
      </c>
      <c r="Z1490" t="s">
        <v>6234</v>
      </c>
      <c r="AA1490" t="str">
        <f t="shared" si="47"/>
        <v>Metals - Total; EMS code: CU-T</v>
      </c>
      <c r="AB1490" t="s">
        <v>43</v>
      </c>
      <c r="AC1490" t="s">
        <v>268</v>
      </c>
      <c r="AD1490" t="s">
        <v>44</v>
      </c>
      <c r="AE1490" t="str">
        <f t="shared" si="46"/>
        <v/>
      </c>
    </row>
    <row r="1491" spans="1:31" hidden="1" x14ac:dyDescent="0.35">
      <c r="A1491" t="s">
        <v>6396</v>
      </c>
      <c r="B1491" t="s">
        <v>6388</v>
      </c>
      <c r="C1491" t="s">
        <v>109</v>
      </c>
      <c r="D1491" t="s">
        <v>6389</v>
      </c>
      <c r="E1491" t="s">
        <v>3597</v>
      </c>
      <c r="F1491" t="s">
        <v>12454</v>
      </c>
      <c r="G1491" t="s">
        <v>3598</v>
      </c>
      <c r="H1491">
        <v>0.8</v>
      </c>
      <c r="I1491" t="s">
        <v>36</v>
      </c>
      <c r="J1491" t="s">
        <v>36</v>
      </c>
      <c r="K1491" t="s">
        <v>36</v>
      </c>
      <c r="L1491">
        <v>2642</v>
      </c>
      <c r="M1491" t="s">
        <v>3599</v>
      </c>
      <c r="N1491" t="s">
        <v>3600</v>
      </c>
      <c r="O1491" t="s">
        <v>3601</v>
      </c>
      <c r="P1491" s="2">
        <v>35389</v>
      </c>
      <c r="Q1491" t="s">
        <v>133</v>
      </c>
      <c r="R1491" t="s">
        <v>143</v>
      </c>
      <c r="T1491" t="s">
        <v>116</v>
      </c>
      <c r="U1491" t="s">
        <v>117</v>
      </c>
      <c r="V1491" t="s">
        <v>36</v>
      </c>
      <c r="W1491" t="s">
        <v>118</v>
      </c>
      <c r="Y1491" t="s">
        <v>6353</v>
      </c>
      <c r="Z1491" t="s">
        <v>6234</v>
      </c>
      <c r="AA1491" t="str">
        <f t="shared" si="47"/>
        <v>Metals - Total; EMS code: CU-T</v>
      </c>
      <c r="AB1491" t="s">
        <v>43</v>
      </c>
      <c r="AC1491" t="s">
        <v>268</v>
      </c>
      <c r="AD1491" t="s">
        <v>44</v>
      </c>
      <c r="AE1491" t="str">
        <f t="shared" si="46"/>
        <v/>
      </c>
    </row>
    <row r="1492" spans="1:31" hidden="1" x14ac:dyDescent="0.35">
      <c r="A1492" t="s">
        <v>6396</v>
      </c>
      <c r="B1492" t="s">
        <v>6388</v>
      </c>
      <c r="C1492" t="s">
        <v>109</v>
      </c>
      <c r="D1492" t="s">
        <v>6389</v>
      </c>
      <c r="E1492" t="s">
        <v>3813</v>
      </c>
      <c r="F1492" t="s">
        <v>3814</v>
      </c>
      <c r="G1492" t="s">
        <v>3815</v>
      </c>
      <c r="H1492">
        <v>1</v>
      </c>
      <c r="I1492" t="s">
        <v>36</v>
      </c>
      <c r="J1492" t="s">
        <v>36</v>
      </c>
      <c r="K1492" t="s">
        <v>36</v>
      </c>
      <c r="L1492">
        <v>949</v>
      </c>
      <c r="O1492" t="s">
        <v>3816</v>
      </c>
      <c r="P1492" s="2">
        <v>35167</v>
      </c>
      <c r="Q1492" t="s">
        <v>319</v>
      </c>
      <c r="R1492" t="s">
        <v>39</v>
      </c>
      <c r="T1492" t="s">
        <v>116</v>
      </c>
      <c r="U1492" t="s">
        <v>117</v>
      </c>
      <c r="V1492" t="s">
        <v>36</v>
      </c>
      <c r="W1492" t="s">
        <v>118</v>
      </c>
      <c r="Y1492" t="s">
        <v>6353</v>
      </c>
      <c r="Z1492" t="s">
        <v>6234</v>
      </c>
      <c r="AA1492" t="str">
        <f t="shared" si="47"/>
        <v>Metals - Total; EMS code: CU-T</v>
      </c>
      <c r="AB1492" t="s">
        <v>43</v>
      </c>
      <c r="AC1492" t="s">
        <v>268</v>
      </c>
      <c r="AD1492" t="s">
        <v>44</v>
      </c>
      <c r="AE1492" t="str">
        <f t="shared" si="46"/>
        <v/>
      </c>
    </row>
    <row r="1493" spans="1:31" hidden="1" x14ac:dyDescent="0.35">
      <c r="A1493" t="s">
        <v>6396</v>
      </c>
      <c r="B1493" t="s">
        <v>6388</v>
      </c>
      <c r="C1493" t="s">
        <v>109</v>
      </c>
      <c r="D1493" t="s">
        <v>6389</v>
      </c>
      <c r="E1493" t="s">
        <v>3828</v>
      </c>
      <c r="F1493" t="s">
        <v>3829</v>
      </c>
      <c r="G1493" t="s">
        <v>3829</v>
      </c>
      <c r="H1493">
        <v>1</v>
      </c>
      <c r="I1493" t="s">
        <v>36</v>
      </c>
      <c r="J1493" t="s">
        <v>36</v>
      </c>
      <c r="K1493" t="s">
        <v>36</v>
      </c>
      <c r="L1493">
        <v>27</v>
      </c>
      <c r="O1493" t="s">
        <v>3830</v>
      </c>
      <c r="P1493" s="2">
        <v>35167</v>
      </c>
      <c r="Q1493" t="s">
        <v>6267</v>
      </c>
      <c r="R1493" t="s">
        <v>39</v>
      </c>
      <c r="T1493" t="s">
        <v>116</v>
      </c>
      <c r="U1493" t="s">
        <v>117</v>
      </c>
      <c r="V1493" t="s">
        <v>36</v>
      </c>
      <c r="W1493" t="s">
        <v>118</v>
      </c>
      <c r="Y1493" t="s">
        <v>6353</v>
      </c>
      <c r="Z1493" t="s">
        <v>6234</v>
      </c>
      <c r="AA1493" t="str">
        <f t="shared" si="47"/>
        <v>Metals - Total; EMS code: CU-T</v>
      </c>
      <c r="AB1493" t="s">
        <v>43</v>
      </c>
      <c r="AC1493" t="s">
        <v>268</v>
      </c>
      <c r="AD1493" t="s">
        <v>44</v>
      </c>
      <c r="AE1493" t="str">
        <f t="shared" si="46"/>
        <v/>
      </c>
    </row>
    <row r="1494" spans="1:31" hidden="1" x14ac:dyDescent="0.35">
      <c r="A1494" t="s">
        <v>6396</v>
      </c>
      <c r="B1494" t="s">
        <v>6388</v>
      </c>
      <c r="C1494" t="s">
        <v>109</v>
      </c>
      <c r="D1494" t="s">
        <v>6389</v>
      </c>
      <c r="E1494" t="s">
        <v>1072</v>
      </c>
      <c r="F1494" t="s">
        <v>1073</v>
      </c>
      <c r="G1494" t="s">
        <v>1073</v>
      </c>
      <c r="H1494">
        <v>1</v>
      </c>
      <c r="I1494" t="s">
        <v>35</v>
      </c>
      <c r="J1494" t="s">
        <v>36</v>
      </c>
      <c r="K1494" t="s">
        <v>36</v>
      </c>
      <c r="L1494">
        <v>949</v>
      </c>
      <c r="O1494" t="s">
        <v>842</v>
      </c>
      <c r="P1494" s="2">
        <v>35167</v>
      </c>
      <c r="Q1494" t="s">
        <v>319</v>
      </c>
      <c r="R1494" t="s">
        <v>39</v>
      </c>
      <c r="T1494" t="s">
        <v>116</v>
      </c>
      <c r="U1494" t="s">
        <v>117</v>
      </c>
      <c r="V1494" t="s">
        <v>36</v>
      </c>
      <c r="W1494" t="s">
        <v>118</v>
      </c>
      <c r="Y1494" t="s">
        <v>6353</v>
      </c>
      <c r="Z1494" t="s">
        <v>6234</v>
      </c>
      <c r="AA1494" t="str">
        <f t="shared" si="47"/>
        <v>Metals - Total; EMS code: CU-T</v>
      </c>
      <c r="AB1494" t="s">
        <v>43</v>
      </c>
      <c r="AC1494" t="s">
        <v>268</v>
      </c>
      <c r="AD1494" t="s">
        <v>44</v>
      </c>
      <c r="AE1494" t="str">
        <f t="shared" si="46"/>
        <v/>
      </c>
    </row>
    <row r="1495" spans="1:31" hidden="1" x14ac:dyDescent="0.35">
      <c r="A1495" t="s">
        <v>6396</v>
      </c>
      <c r="B1495" t="s">
        <v>6388</v>
      </c>
      <c r="C1495" t="s">
        <v>109</v>
      </c>
      <c r="D1495" t="s">
        <v>6389</v>
      </c>
      <c r="E1495" t="s">
        <v>3669</v>
      </c>
      <c r="F1495" t="s">
        <v>12467</v>
      </c>
      <c r="G1495" t="s">
        <v>3670</v>
      </c>
      <c r="H1495">
        <v>1</v>
      </c>
      <c r="I1495" t="s">
        <v>36</v>
      </c>
      <c r="J1495" t="s">
        <v>36</v>
      </c>
      <c r="K1495" t="s">
        <v>36</v>
      </c>
      <c r="L1495">
        <v>1</v>
      </c>
      <c r="O1495" t="s">
        <v>3572</v>
      </c>
      <c r="P1495" s="2">
        <v>36112</v>
      </c>
      <c r="R1495" t="s">
        <v>187</v>
      </c>
      <c r="T1495" t="s">
        <v>116</v>
      </c>
      <c r="U1495" t="s">
        <v>117</v>
      </c>
      <c r="V1495" t="s">
        <v>36</v>
      </c>
      <c r="W1495" t="s">
        <v>118</v>
      </c>
      <c r="Y1495" t="s">
        <v>6353</v>
      </c>
      <c r="Z1495" t="s">
        <v>6234</v>
      </c>
      <c r="AA1495" t="str">
        <f t="shared" si="47"/>
        <v>Metals - Total; EMS code: CU-T</v>
      </c>
      <c r="AB1495" t="s">
        <v>43</v>
      </c>
      <c r="AC1495" t="s">
        <v>268</v>
      </c>
      <c r="AD1495" t="s">
        <v>44</v>
      </c>
      <c r="AE1495" t="str">
        <f t="shared" si="46"/>
        <v/>
      </c>
    </row>
    <row r="1496" spans="1:31" hidden="1" x14ac:dyDescent="0.35">
      <c r="A1496" t="s">
        <v>6396</v>
      </c>
      <c r="B1496" t="s">
        <v>6388</v>
      </c>
      <c r="C1496" t="s">
        <v>109</v>
      </c>
      <c r="D1496" t="s">
        <v>6389</v>
      </c>
      <c r="E1496" t="s">
        <v>3665</v>
      </c>
      <c r="F1496" t="s">
        <v>12466</v>
      </c>
      <c r="G1496" t="s">
        <v>3666</v>
      </c>
      <c r="H1496">
        <v>0.4</v>
      </c>
      <c r="I1496" t="s">
        <v>36</v>
      </c>
      <c r="J1496" t="s">
        <v>36</v>
      </c>
      <c r="K1496" t="s">
        <v>36</v>
      </c>
      <c r="L1496">
        <v>241</v>
      </c>
      <c r="M1496" t="s">
        <v>3772</v>
      </c>
      <c r="N1496" t="s">
        <v>3668</v>
      </c>
      <c r="O1496" t="s">
        <v>6419</v>
      </c>
      <c r="P1496" s="2">
        <v>35488</v>
      </c>
      <c r="Q1496" t="s">
        <v>133</v>
      </c>
      <c r="R1496" t="s">
        <v>143</v>
      </c>
      <c r="T1496" t="s">
        <v>116</v>
      </c>
      <c r="U1496" t="s">
        <v>117</v>
      </c>
      <c r="V1496" t="s">
        <v>36</v>
      </c>
      <c r="W1496" t="s">
        <v>118</v>
      </c>
      <c r="Y1496" t="s">
        <v>6353</v>
      </c>
      <c r="Z1496" t="s">
        <v>6234</v>
      </c>
      <c r="AA1496" t="str">
        <f t="shared" si="47"/>
        <v>Metals - Total; EMS code: CU-T</v>
      </c>
      <c r="AB1496" t="s">
        <v>43</v>
      </c>
      <c r="AC1496" t="s">
        <v>268</v>
      </c>
      <c r="AD1496" t="s">
        <v>44</v>
      </c>
      <c r="AE1496" t="str">
        <f t="shared" si="46"/>
        <v/>
      </c>
    </row>
    <row r="1497" spans="1:31" hidden="1" x14ac:dyDescent="0.35">
      <c r="A1497" t="s">
        <v>6396</v>
      </c>
      <c r="B1497" t="s">
        <v>6388</v>
      </c>
      <c r="C1497" t="s">
        <v>109</v>
      </c>
      <c r="D1497" t="s">
        <v>6389</v>
      </c>
      <c r="E1497" t="s">
        <v>3518</v>
      </c>
      <c r="F1497" t="s">
        <v>12447</v>
      </c>
      <c r="G1497" t="s">
        <v>3519</v>
      </c>
      <c r="H1497">
        <v>0.5</v>
      </c>
      <c r="I1497" t="s">
        <v>36</v>
      </c>
      <c r="J1497" t="s">
        <v>36</v>
      </c>
      <c r="K1497" t="s">
        <v>36</v>
      </c>
      <c r="L1497">
        <v>259</v>
      </c>
      <c r="M1497" t="s">
        <v>3520</v>
      </c>
      <c r="N1497" t="s">
        <v>3521</v>
      </c>
      <c r="O1497" t="s">
        <v>3522</v>
      </c>
      <c r="P1497" s="2">
        <v>35167</v>
      </c>
      <c r="Q1497" t="s">
        <v>6267</v>
      </c>
      <c r="R1497" t="s">
        <v>39</v>
      </c>
      <c r="T1497" t="s">
        <v>116</v>
      </c>
      <c r="U1497" t="s">
        <v>117</v>
      </c>
      <c r="V1497" t="s">
        <v>36</v>
      </c>
      <c r="W1497" t="s">
        <v>118</v>
      </c>
      <c r="Y1497" t="s">
        <v>6353</v>
      </c>
      <c r="Z1497" t="s">
        <v>6234</v>
      </c>
      <c r="AA1497" t="str">
        <f t="shared" si="47"/>
        <v>Metals - Total; EMS code: CU-T</v>
      </c>
      <c r="AB1497" t="s">
        <v>43</v>
      </c>
      <c r="AC1497" t="s">
        <v>268</v>
      </c>
      <c r="AD1497" t="s">
        <v>44</v>
      </c>
      <c r="AE1497" t="str">
        <f t="shared" si="46"/>
        <v/>
      </c>
    </row>
    <row r="1498" spans="1:31" hidden="1" x14ac:dyDescent="0.35">
      <c r="A1498" t="s">
        <v>6396</v>
      </c>
      <c r="B1498" t="s">
        <v>6388</v>
      </c>
      <c r="C1498" t="s">
        <v>109</v>
      </c>
      <c r="D1498" t="s">
        <v>6389</v>
      </c>
      <c r="E1498" t="s">
        <v>3627</v>
      </c>
      <c r="F1498" t="s">
        <v>12459</v>
      </c>
      <c r="G1498" t="s">
        <v>3628</v>
      </c>
      <c r="H1498">
        <v>0.5</v>
      </c>
      <c r="I1498" t="s">
        <v>36</v>
      </c>
      <c r="J1498" t="s">
        <v>36</v>
      </c>
      <c r="K1498" t="s">
        <v>36</v>
      </c>
      <c r="L1498">
        <v>3690</v>
      </c>
      <c r="M1498" t="s">
        <v>3629</v>
      </c>
      <c r="N1498" t="s">
        <v>3630</v>
      </c>
      <c r="O1498" t="s">
        <v>4114</v>
      </c>
      <c r="P1498" s="2">
        <v>37572</v>
      </c>
      <c r="R1498" t="s">
        <v>384</v>
      </c>
      <c r="T1498" t="s">
        <v>116</v>
      </c>
      <c r="U1498" t="s">
        <v>117</v>
      </c>
      <c r="V1498" t="s">
        <v>36</v>
      </c>
      <c r="W1498" t="s">
        <v>118</v>
      </c>
      <c r="Y1498" t="s">
        <v>6353</v>
      </c>
      <c r="Z1498" t="s">
        <v>6234</v>
      </c>
      <c r="AA1498" t="str">
        <f t="shared" si="47"/>
        <v>Metals - Total; EMS code: CU-T</v>
      </c>
      <c r="AB1498" t="s">
        <v>43</v>
      </c>
      <c r="AC1498" t="s">
        <v>268</v>
      </c>
      <c r="AD1498" t="s">
        <v>44</v>
      </c>
      <c r="AE1498" t="str">
        <f t="shared" si="46"/>
        <v/>
      </c>
    </row>
    <row r="1499" spans="1:31" hidden="1" x14ac:dyDescent="0.35">
      <c r="A1499" t="s">
        <v>6396</v>
      </c>
      <c r="B1499" t="s">
        <v>6388</v>
      </c>
      <c r="C1499" t="s">
        <v>109</v>
      </c>
      <c r="D1499" t="s">
        <v>6389</v>
      </c>
      <c r="E1499" t="s">
        <v>3622</v>
      </c>
      <c r="F1499" t="s">
        <v>12458</v>
      </c>
      <c r="G1499" t="s">
        <v>3623</v>
      </c>
      <c r="H1499">
        <v>0.1</v>
      </c>
      <c r="I1499" t="s">
        <v>36</v>
      </c>
      <c r="J1499" t="s">
        <v>36</v>
      </c>
      <c r="K1499" t="s">
        <v>36</v>
      </c>
      <c r="L1499">
        <v>49</v>
      </c>
      <c r="M1499" t="s">
        <v>3774</v>
      </c>
      <c r="N1499" t="s">
        <v>3775</v>
      </c>
      <c r="O1499" t="s">
        <v>1255</v>
      </c>
      <c r="P1499" s="2">
        <v>38005</v>
      </c>
      <c r="R1499" t="s">
        <v>384</v>
      </c>
      <c r="T1499" t="s">
        <v>116</v>
      </c>
      <c r="U1499" t="s">
        <v>117</v>
      </c>
      <c r="V1499" t="s">
        <v>36</v>
      </c>
      <c r="W1499" t="s">
        <v>118</v>
      </c>
      <c r="Y1499" t="s">
        <v>6353</v>
      </c>
      <c r="Z1499" t="s">
        <v>6234</v>
      </c>
      <c r="AA1499" t="str">
        <f t="shared" si="47"/>
        <v>Metals - Total; EMS code: CU-T</v>
      </c>
      <c r="AB1499" t="s">
        <v>43</v>
      </c>
      <c r="AC1499" t="s">
        <v>268</v>
      </c>
      <c r="AD1499" t="s">
        <v>44</v>
      </c>
      <c r="AE1499" t="str">
        <f t="shared" si="46"/>
        <v/>
      </c>
    </row>
    <row r="1500" spans="1:31" hidden="1" x14ac:dyDescent="0.35">
      <c r="A1500" t="s">
        <v>6396</v>
      </c>
      <c r="B1500" t="s">
        <v>6388</v>
      </c>
      <c r="C1500" t="s">
        <v>109</v>
      </c>
      <c r="D1500" t="s">
        <v>6389</v>
      </c>
      <c r="E1500" t="s">
        <v>3536</v>
      </c>
      <c r="F1500" t="s">
        <v>3537</v>
      </c>
      <c r="G1500" t="s">
        <v>3538</v>
      </c>
      <c r="H1500">
        <v>0.5</v>
      </c>
      <c r="I1500" t="s">
        <v>36</v>
      </c>
      <c r="J1500" t="s">
        <v>36</v>
      </c>
      <c r="K1500" t="s">
        <v>36</v>
      </c>
      <c r="L1500">
        <v>103</v>
      </c>
      <c r="M1500" t="s">
        <v>3539</v>
      </c>
      <c r="N1500" t="s">
        <v>3540</v>
      </c>
      <c r="O1500" t="s">
        <v>3541</v>
      </c>
      <c r="P1500" s="2">
        <v>43109</v>
      </c>
      <c r="R1500" t="s">
        <v>1090</v>
      </c>
      <c r="T1500" t="s">
        <v>116</v>
      </c>
      <c r="U1500" t="s">
        <v>117</v>
      </c>
      <c r="V1500" t="s">
        <v>36</v>
      </c>
      <c r="W1500" t="s">
        <v>118</v>
      </c>
      <c r="Y1500" t="s">
        <v>6353</v>
      </c>
      <c r="Z1500" t="s">
        <v>6234</v>
      </c>
      <c r="AA1500" t="str">
        <f t="shared" si="47"/>
        <v>Metals - Total; EMS code: CU-T</v>
      </c>
      <c r="AB1500" t="s">
        <v>43</v>
      </c>
      <c r="AC1500" t="s">
        <v>268</v>
      </c>
      <c r="AD1500" t="s">
        <v>44</v>
      </c>
      <c r="AE1500" t="str">
        <f t="shared" si="46"/>
        <v/>
      </c>
    </row>
    <row r="1501" spans="1:31" hidden="1" x14ac:dyDescent="0.35">
      <c r="A1501" t="s">
        <v>6439</v>
      </c>
      <c r="B1501" t="s">
        <v>6435</v>
      </c>
      <c r="C1501" t="s">
        <v>109</v>
      </c>
      <c r="D1501" t="s">
        <v>6436</v>
      </c>
      <c r="E1501" t="s">
        <v>2347</v>
      </c>
      <c r="F1501" t="s">
        <v>2348</v>
      </c>
      <c r="G1501" t="s">
        <v>2349</v>
      </c>
      <c r="H1501">
        <v>0.05</v>
      </c>
      <c r="I1501" t="s">
        <v>36</v>
      </c>
      <c r="J1501" t="s">
        <v>36</v>
      </c>
      <c r="K1501" t="s">
        <v>36</v>
      </c>
      <c r="L1501">
        <v>16</v>
      </c>
      <c r="M1501" t="s">
        <v>3073</v>
      </c>
      <c r="N1501" t="s">
        <v>3074</v>
      </c>
      <c r="O1501" t="s">
        <v>3075</v>
      </c>
      <c r="P1501" s="2">
        <v>35167</v>
      </c>
      <c r="Q1501" t="s">
        <v>3041</v>
      </c>
      <c r="R1501" t="s">
        <v>39</v>
      </c>
      <c r="S1501" t="s">
        <v>187</v>
      </c>
      <c r="T1501" t="s">
        <v>116</v>
      </c>
      <c r="U1501" t="s">
        <v>117</v>
      </c>
      <c r="V1501" t="s">
        <v>36</v>
      </c>
      <c r="W1501" t="s">
        <v>118</v>
      </c>
      <c r="Y1501" t="s">
        <v>6438</v>
      </c>
      <c r="Z1501" t="s">
        <v>2354</v>
      </c>
      <c r="AA1501" t="str">
        <f t="shared" si="47"/>
        <v>Pesticides; EMS code: CYNZ</v>
      </c>
      <c r="AB1501" t="s">
        <v>43</v>
      </c>
      <c r="AD1501" t="s">
        <v>44</v>
      </c>
      <c r="AE1501" t="str">
        <f t="shared" si="46"/>
        <v/>
      </c>
    </row>
    <row r="1502" spans="1:31" hidden="1" x14ac:dyDescent="0.35">
      <c r="A1502" t="s">
        <v>6442</v>
      </c>
      <c r="B1502" t="s">
        <v>6440</v>
      </c>
      <c r="C1502" t="s">
        <v>109</v>
      </c>
      <c r="D1502" t="s">
        <v>6441</v>
      </c>
      <c r="E1502" t="s">
        <v>2347</v>
      </c>
      <c r="F1502" t="s">
        <v>2348</v>
      </c>
      <c r="G1502" t="s">
        <v>2349</v>
      </c>
      <c r="H1502">
        <v>0.05</v>
      </c>
      <c r="I1502" t="s">
        <v>36</v>
      </c>
      <c r="J1502" t="s">
        <v>36</v>
      </c>
      <c r="K1502" t="s">
        <v>36</v>
      </c>
      <c r="L1502">
        <v>16</v>
      </c>
      <c r="M1502" t="s">
        <v>3073</v>
      </c>
      <c r="N1502" t="s">
        <v>3074</v>
      </c>
      <c r="O1502" t="s">
        <v>3075</v>
      </c>
      <c r="P1502" s="2">
        <v>35167</v>
      </c>
      <c r="Q1502" t="s">
        <v>3041</v>
      </c>
      <c r="R1502" t="s">
        <v>39</v>
      </c>
      <c r="S1502" t="s">
        <v>187</v>
      </c>
      <c r="T1502" t="s">
        <v>116</v>
      </c>
      <c r="U1502" t="s">
        <v>117</v>
      </c>
      <c r="V1502" t="s">
        <v>36</v>
      </c>
      <c r="W1502" t="s">
        <v>118</v>
      </c>
      <c r="Y1502" t="s">
        <v>6443</v>
      </c>
      <c r="Z1502" t="s">
        <v>2354</v>
      </c>
      <c r="AA1502" t="str">
        <f t="shared" si="47"/>
        <v>Pesticides; EMS code: D001</v>
      </c>
      <c r="AB1502" t="s">
        <v>43</v>
      </c>
      <c r="AD1502" t="s">
        <v>44</v>
      </c>
      <c r="AE1502" t="str">
        <f t="shared" si="46"/>
        <v/>
      </c>
    </row>
    <row r="1503" spans="1:31" hidden="1" x14ac:dyDescent="0.35">
      <c r="A1503" t="s">
        <v>6442</v>
      </c>
      <c r="B1503" t="s">
        <v>6440</v>
      </c>
      <c r="C1503" t="s">
        <v>109</v>
      </c>
      <c r="D1503" t="s">
        <v>6441</v>
      </c>
      <c r="E1503" t="s">
        <v>3091</v>
      </c>
      <c r="F1503" t="s">
        <v>3092</v>
      </c>
      <c r="G1503" t="s">
        <v>3092</v>
      </c>
      <c r="H1503">
        <v>0.02</v>
      </c>
      <c r="I1503" t="s">
        <v>36</v>
      </c>
      <c r="J1503" t="s">
        <v>36</v>
      </c>
      <c r="K1503" t="s">
        <v>36</v>
      </c>
      <c r="L1503">
        <v>117</v>
      </c>
      <c r="M1503" t="s">
        <v>3079</v>
      </c>
      <c r="N1503" t="s">
        <v>3080</v>
      </c>
      <c r="O1503" t="s">
        <v>5386</v>
      </c>
      <c r="P1503" s="2">
        <v>35167</v>
      </c>
      <c r="Q1503" t="s">
        <v>6267</v>
      </c>
      <c r="R1503" t="s">
        <v>39</v>
      </c>
      <c r="T1503" t="s">
        <v>116</v>
      </c>
      <c r="U1503" t="s">
        <v>117</v>
      </c>
      <c r="V1503" t="s">
        <v>36</v>
      </c>
      <c r="W1503" t="s">
        <v>118</v>
      </c>
      <c r="Y1503" t="s">
        <v>6443</v>
      </c>
      <c r="Z1503" t="s">
        <v>2354</v>
      </c>
      <c r="AA1503" t="str">
        <f t="shared" si="47"/>
        <v>Pesticides; EMS code: D001</v>
      </c>
      <c r="AB1503" t="s">
        <v>43</v>
      </c>
      <c r="AD1503" t="s">
        <v>44</v>
      </c>
      <c r="AE1503" t="str">
        <f t="shared" si="46"/>
        <v/>
      </c>
    </row>
    <row r="1504" spans="1:31" hidden="1" x14ac:dyDescent="0.35">
      <c r="A1504" t="s">
        <v>6449</v>
      </c>
      <c r="B1504" t="s">
        <v>6446</v>
      </c>
      <c r="C1504" t="s">
        <v>109</v>
      </c>
      <c r="D1504" t="s">
        <v>6447</v>
      </c>
      <c r="E1504" t="s">
        <v>2355</v>
      </c>
      <c r="F1504" t="s">
        <v>2356</v>
      </c>
      <c r="G1504" t="s">
        <v>2357</v>
      </c>
      <c r="H1504">
        <v>1E-3</v>
      </c>
      <c r="I1504" t="s">
        <v>36</v>
      </c>
      <c r="J1504" t="s">
        <v>36</v>
      </c>
      <c r="K1504" t="s">
        <v>36</v>
      </c>
      <c r="L1504">
        <v>9</v>
      </c>
      <c r="M1504" t="s">
        <v>2358</v>
      </c>
      <c r="N1504" t="s">
        <v>1887</v>
      </c>
      <c r="O1504" t="s">
        <v>2033</v>
      </c>
      <c r="P1504" s="2">
        <v>44771</v>
      </c>
      <c r="R1504" t="s">
        <v>39</v>
      </c>
      <c r="T1504" t="s">
        <v>116</v>
      </c>
      <c r="U1504" t="s">
        <v>117</v>
      </c>
      <c r="V1504" t="s">
        <v>36</v>
      </c>
      <c r="W1504" t="s">
        <v>118</v>
      </c>
      <c r="Y1504" t="s">
        <v>4384</v>
      </c>
      <c r="Z1504" t="s">
        <v>2354</v>
      </c>
      <c r="AA1504" t="str">
        <f t="shared" si="47"/>
        <v>Pesticides; EMS code: D002</v>
      </c>
      <c r="AB1504" t="s">
        <v>43</v>
      </c>
      <c r="AD1504" t="s">
        <v>44</v>
      </c>
      <c r="AE1504" t="str">
        <f t="shared" si="46"/>
        <v/>
      </c>
    </row>
    <row r="1505" spans="1:31" hidden="1" x14ac:dyDescent="0.35">
      <c r="A1505" t="s">
        <v>6449</v>
      </c>
      <c r="B1505" t="s">
        <v>6446</v>
      </c>
      <c r="C1505" t="s">
        <v>109</v>
      </c>
      <c r="D1505" t="s">
        <v>6447</v>
      </c>
      <c r="E1505" t="s">
        <v>2347</v>
      </c>
      <c r="F1505" t="s">
        <v>2348</v>
      </c>
      <c r="G1505" t="s">
        <v>2349</v>
      </c>
      <c r="H1505">
        <v>0.02</v>
      </c>
      <c r="I1505" t="s">
        <v>36</v>
      </c>
      <c r="J1505" t="s">
        <v>36</v>
      </c>
      <c r="K1505" t="s">
        <v>36</v>
      </c>
      <c r="L1505">
        <v>17</v>
      </c>
      <c r="M1505" t="s">
        <v>1582</v>
      </c>
      <c r="N1505" t="s">
        <v>2350</v>
      </c>
      <c r="O1505" t="s">
        <v>3916</v>
      </c>
      <c r="P1505" s="2">
        <v>44735</v>
      </c>
      <c r="R1505" t="s">
        <v>39</v>
      </c>
      <c r="T1505" t="s">
        <v>116</v>
      </c>
      <c r="U1505" t="s">
        <v>117</v>
      </c>
      <c r="V1505" t="s">
        <v>36</v>
      </c>
      <c r="W1505" t="s">
        <v>118</v>
      </c>
      <c r="Y1505" t="s">
        <v>4384</v>
      </c>
      <c r="Z1505" t="s">
        <v>2354</v>
      </c>
      <c r="AA1505" t="str">
        <f t="shared" si="47"/>
        <v>Pesticides; EMS code: D002</v>
      </c>
      <c r="AB1505" t="s">
        <v>43</v>
      </c>
      <c r="AD1505" t="s">
        <v>44</v>
      </c>
      <c r="AE1505" t="str">
        <f t="shared" si="46"/>
        <v/>
      </c>
    </row>
    <row r="1506" spans="1:31" hidden="1" x14ac:dyDescent="0.35">
      <c r="A1506" t="s">
        <v>6461</v>
      </c>
      <c r="B1506" t="s">
        <v>6457</v>
      </c>
      <c r="C1506" t="s">
        <v>109</v>
      </c>
      <c r="D1506" t="s">
        <v>6458</v>
      </c>
      <c r="E1506" t="s">
        <v>2347</v>
      </c>
      <c r="F1506" t="s">
        <v>2348</v>
      </c>
      <c r="G1506" t="s">
        <v>2349</v>
      </c>
      <c r="H1506">
        <v>0.03</v>
      </c>
      <c r="I1506" t="s">
        <v>36</v>
      </c>
      <c r="J1506" t="s">
        <v>36</v>
      </c>
      <c r="K1506" t="s">
        <v>36</v>
      </c>
      <c r="L1506">
        <v>16</v>
      </c>
      <c r="M1506" t="s">
        <v>3073</v>
      </c>
      <c r="N1506" t="s">
        <v>3074</v>
      </c>
      <c r="O1506" t="s">
        <v>3075</v>
      </c>
      <c r="P1506" s="2">
        <v>35167</v>
      </c>
      <c r="Q1506" t="s">
        <v>3041</v>
      </c>
      <c r="R1506" t="s">
        <v>39</v>
      </c>
      <c r="S1506" t="s">
        <v>187</v>
      </c>
      <c r="T1506" t="s">
        <v>116</v>
      </c>
      <c r="U1506" t="s">
        <v>117</v>
      </c>
      <c r="V1506" t="s">
        <v>36</v>
      </c>
      <c r="W1506" t="s">
        <v>118</v>
      </c>
      <c r="Y1506" t="s">
        <v>6460</v>
      </c>
      <c r="Z1506" t="s">
        <v>2354</v>
      </c>
      <c r="AA1506" t="str">
        <f t="shared" si="47"/>
        <v>Pesticides; EMS code: D010</v>
      </c>
      <c r="AB1506" t="s">
        <v>43</v>
      </c>
      <c r="AD1506" t="s">
        <v>44</v>
      </c>
      <c r="AE1506" t="str">
        <f t="shared" si="46"/>
        <v/>
      </c>
    </row>
    <row r="1507" spans="1:31" hidden="1" x14ac:dyDescent="0.35">
      <c r="A1507" t="s">
        <v>6461</v>
      </c>
      <c r="B1507" t="s">
        <v>6457</v>
      </c>
      <c r="C1507" t="s">
        <v>109</v>
      </c>
      <c r="D1507" t="s">
        <v>6458</v>
      </c>
      <c r="E1507" t="s">
        <v>3091</v>
      </c>
      <c r="F1507" t="s">
        <v>3092</v>
      </c>
      <c r="G1507" t="s">
        <v>3092</v>
      </c>
      <c r="H1507">
        <v>0.02</v>
      </c>
      <c r="I1507" t="s">
        <v>36</v>
      </c>
      <c r="J1507" t="s">
        <v>36</v>
      </c>
      <c r="K1507" t="s">
        <v>36</v>
      </c>
      <c r="L1507">
        <v>117</v>
      </c>
      <c r="M1507" t="s">
        <v>3079</v>
      </c>
      <c r="N1507" t="s">
        <v>3080</v>
      </c>
      <c r="O1507" t="s">
        <v>5386</v>
      </c>
      <c r="P1507" s="2">
        <v>35167</v>
      </c>
      <c r="Q1507" t="s">
        <v>6267</v>
      </c>
      <c r="R1507" t="s">
        <v>39</v>
      </c>
      <c r="T1507" t="s">
        <v>116</v>
      </c>
      <c r="U1507" t="s">
        <v>117</v>
      </c>
      <c r="V1507" t="s">
        <v>36</v>
      </c>
      <c r="W1507" t="s">
        <v>118</v>
      </c>
      <c r="Y1507" t="s">
        <v>6460</v>
      </c>
      <c r="Z1507" t="s">
        <v>2354</v>
      </c>
      <c r="AA1507" t="str">
        <f t="shared" si="47"/>
        <v>Pesticides; EMS code: D010</v>
      </c>
      <c r="AB1507" t="s">
        <v>43</v>
      </c>
      <c r="AD1507" t="s">
        <v>44</v>
      </c>
      <c r="AE1507" t="str">
        <f t="shared" ref="AE1507:AE1570" si="48">IF(AD1507="FIELD_RESULT",F1507,"")</f>
        <v/>
      </c>
    </row>
    <row r="1508" spans="1:31" hidden="1" x14ac:dyDescent="0.35">
      <c r="A1508" t="s">
        <v>6466</v>
      </c>
      <c r="B1508" t="s">
        <v>6463</v>
      </c>
      <c r="C1508" t="s">
        <v>109</v>
      </c>
      <c r="D1508" t="s">
        <v>6464</v>
      </c>
      <c r="E1508" t="s">
        <v>2347</v>
      </c>
      <c r="F1508" t="s">
        <v>2348</v>
      </c>
      <c r="G1508" t="s">
        <v>2349</v>
      </c>
      <c r="H1508">
        <v>0.01</v>
      </c>
      <c r="I1508" t="s">
        <v>36</v>
      </c>
      <c r="J1508" t="s">
        <v>36</v>
      </c>
      <c r="K1508" t="s">
        <v>36</v>
      </c>
      <c r="L1508">
        <v>21</v>
      </c>
      <c r="M1508" t="s">
        <v>3079</v>
      </c>
      <c r="N1508" t="s">
        <v>3074</v>
      </c>
      <c r="O1508" t="s">
        <v>3075</v>
      </c>
      <c r="P1508" s="2">
        <v>35167</v>
      </c>
      <c r="Q1508" t="s">
        <v>6465</v>
      </c>
      <c r="R1508" t="s">
        <v>39</v>
      </c>
      <c r="S1508" t="s">
        <v>187</v>
      </c>
      <c r="T1508" t="s">
        <v>116</v>
      </c>
      <c r="U1508" t="s">
        <v>117</v>
      </c>
      <c r="V1508" t="s">
        <v>36</v>
      </c>
      <c r="W1508" t="s">
        <v>118</v>
      </c>
      <c r="Y1508" t="s">
        <v>6467</v>
      </c>
      <c r="Z1508" t="s">
        <v>2354</v>
      </c>
      <c r="AA1508" t="str">
        <f t="shared" si="47"/>
        <v>Pesticides; EMS code: D017</v>
      </c>
      <c r="AB1508" t="s">
        <v>43</v>
      </c>
      <c r="AD1508" t="s">
        <v>44</v>
      </c>
      <c r="AE1508" t="str">
        <f t="shared" si="48"/>
        <v/>
      </c>
    </row>
    <row r="1509" spans="1:31" hidden="1" x14ac:dyDescent="0.35">
      <c r="A1509" t="s">
        <v>6475</v>
      </c>
      <c r="B1509" t="s">
        <v>6469</v>
      </c>
      <c r="C1509" t="s">
        <v>109</v>
      </c>
      <c r="D1509" t="s">
        <v>6470</v>
      </c>
      <c r="E1509" t="s">
        <v>6473</v>
      </c>
      <c r="F1509" t="s">
        <v>12531</v>
      </c>
      <c r="G1509" t="s">
        <v>6474</v>
      </c>
      <c r="H1509">
        <v>2E-3</v>
      </c>
      <c r="I1509" t="s">
        <v>36</v>
      </c>
      <c r="J1509" t="s">
        <v>36</v>
      </c>
      <c r="K1509" t="s">
        <v>36</v>
      </c>
      <c r="L1509">
        <v>26</v>
      </c>
      <c r="M1509" t="s">
        <v>3052</v>
      </c>
      <c r="N1509" t="s">
        <v>3053</v>
      </c>
      <c r="O1509" t="s">
        <v>5386</v>
      </c>
      <c r="P1509" s="2">
        <v>35444</v>
      </c>
      <c r="Q1509" t="s">
        <v>133</v>
      </c>
      <c r="R1509" t="s">
        <v>143</v>
      </c>
      <c r="T1509" t="s">
        <v>116</v>
      </c>
      <c r="U1509" t="s">
        <v>117</v>
      </c>
      <c r="V1509" t="s">
        <v>36</v>
      </c>
      <c r="W1509" t="s">
        <v>118</v>
      </c>
      <c r="Z1509" t="s">
        <v>2354</v>
      </c>
      <c r="AA1509" t="str">
        <f t="shared" si="47"/>
        <v>Pesticides; EMS code: D019</v>
      </c>
      <c r="AB1509" t="s">
        <v>43</v>
      </c>
      <c r="AD1509" t="s">
        <v>44</v>
      </c>
      <c r="AE1509" t="str">
        <f t="shared" si="48"/>
        <v/>
      </c>
    </row>
    <row r="1510" spans="1:31" hidden="1" x14ac:dyDescent="0.35">
      <c r="A1510" t="s">
        <v>6479</v>
      </c>
      <c r="B1510" t="s">
        <v>6476</v>
      </c>
      <c r="C1510" t="s">
        <v>109</v>
      </c>
      <c r="D1510" t="s">
        <v>6477</v>
      </c>
      <c r="E1510" t="s">
        <v>2347</v>
      </c>
      <c r="F1510" t="s">
        <v>2348</v>
      </c>
      <c r="G1510" t="s">
        <v>2349</v>
      </c>
      <c r="H1510">
        <v>0.02</v>
      </c>
      <c r="I1510" t="s">
        <v>36</v>
      </c>
      <c r="J1510" t="s">
        <v>36</v>
      </c>
      <c r="K1510" t="s">
        <v>36</v>
      </c>
      <c r="L1510">
        <v>27</v>
      </c>
      <c r="M1510" t="s">
        <v>3052</v>
      </c>
      <c r="N1510" t="s">
        <v>3053</v>
      </c>
      <c r="O1510" t="s">
        <v>5386</v>
      </c>
      <c r="P1510" s="2">
        <v>35167</v>
      </c>
      <c r="Q1510" t="s">
        <v>6267</v>
      </c>
      <c r="R1510" t="s">
        <v>39</v>
      </c>
      <c r="T1510" t="s">
        <v>116</v>
      </c>
      <c r="U1510" t="s">
        <v>117</v>
      </c>
      <c r="V1510" t="s">
        <v>36</v>
      </c>
      <c r="W1510" t="s">
        <v>118</v>
      </c>
      <c r="Z1510" t="s">
        <v>2354</v>
      </c>
      <c r="AA1510" t="str">
        <f t="shared" si="47"/>
        <v>Pesticides; EMS code: D021</v>
      </c>
      <c r="AB1510" t="s">
        <v>43</v>
      </c>
      <c r="AD1510" t="s">
        <v>44</v>
      </c>
      <c r="AE1510" t="str">
        <f t="shared" si="48"/>
        <v/>
      </c>
    </row>
    <row r="1511" spans="1:31" hidden="1" x14ac:dyDescent="0.35">
      <c r="A1511" t="s">
        <v>6484</v>
      </c>
      <c r="B1511" t="s">
        <v>6480</v>
      </c>
      <c r="C1511" t="s">
        <v>109</v>
      </c>
      <c r="D1511" t="s">
        <v>6481</v>
      </c>
      <c r="E1511" t="s">
        <v>2355</v>
      </c>
      <c r="F1511" t="s">
        <v>2356</v>
      </c>
      <c r="G1511" t="s">
        <v>2357</v>
      </c>
      <c r="H1511">
        <v>1E-3</v>
      </c>
      <c r="I1511" t="s">
        <v>36</v>
      </c>
      <c r="J1511" t="s">
        <v>36</v>
      </c>
      <c r="K1511" t="s">
        <v>36</v>
      </c>
      <c r="L1511">
        <v>9</v>
      </c>
      <c r="M1511" t="s">
        <v>2358</v>
      </c>
      <c r="N1511" t="s">
        <v>1887</v>
      </c>
      <c r="O1511" t="s">
        <v>2033</v>
      </c>
      <c r="P1511" s="2">
        <v>44771</v>
      </c>
      <c r="R1511" t="s">
        <v>39</v>
      </c>
      <c r="T1511" t="s">
        <v>116</v>
      </c>
      <c r="U1511" t="s">
        <v>117</v>
      </c>
      <c r="V1511" t="s">
        <v>36</v>
      </c>
      <c r="W1511" t="s">
        <v>118</v>
      </c>
      <c r="Y1511" t="s">
        <v>6483</v>
      </c>
      <c r="Z1511" t="s">
        <v>2354</v>
      </c>
      <c r="AA1511" t="str">
        <f t="shared" si="47"/>
        <v>Pesticides; EMS code: D022</v>
      </c>
      <c r="AB1511" t="s">
        <v>43</v>
      </c>
      <c r="AD1511" t="s">
        <v>44</v>
      </c>
      <c r="AE1511" t="str">
        <f t="shared" si="48"/>
        <v/>
      </c>
    </row>
    <row r="1512" spans="1:31" hidden="1" x14ac:dyDescent="0.35">
      <c r="A1512" t="s">
        <v>6484</v>
      </c>
      <c r="B1512" t="s">
        <v>6480</v>
      </c>
      <c r="C1512" t="s">
        <v>109</v>
      </c>
      <c r="D1512" t="s">
        <v>6481</v>
      </c>
      <c r="E1512" t="s">
        <v>2347</v>
      </c>
      <c r="F1512" t="s">
        <v>2348</v>
      </c>
      <c r="G1512" t="s">
        <v>2349</v>
      </c>
      <c r="H1512">
        <v>0.05</v>
      </c>
      <c r="I1512" t="s">
        <v>36</v>
      </c>
      <c r="J1512" t="s">
        <v>36</v>
      </c>
      <c r="K1512" t="s">
        <v>36</v>
      </c>
      <c r="L1512">
        <v>19</v>
      </c>
      <c r="M1512" t="s">
        <v>1582</v>
      </c>
      <c r="N1512" t="s">
        <v>2350</v>
      </c>
      <c r="O1512" t="s">
        <v>3916</v>
      </c>
      <c r="P1512" s="2">
        <v>35167</v>
      </c>
      <c r="Q1512" t="s">
        <v>3041</v>
      </c>
      <c r="R1512" t="s">
        <v>39</v>
      </c>
      <c r="S1512" t="s">
        <v>187</v>
      </c>
      <c r="T1512" t="s">
        <v>116</v>
      </c>
      <c r="U1512" t="s">
        <v>117</v>
      </c>
      <c r="V1512" t="s">
        <v>36</v>
      </c>
      <c r="W1512" t="s">
        <v>118</v>
      </c>
      <c r="Y1512" t="s">
        <v>6483</v>
      </c>
      <c r="Z1512" t="s">
        <v>2354</v>
      </c>
      <c r="AA1512" t="str">
        <f t="shared" si="47"/>
        <v>Pesticides; EMS code: D022</v>
      </c>
      <c r="AB1512" t="s">
        <v>43</v>
      </c>
      <c r="AD1512" t="s">
        <v>44</v>
      </c>
      <c r="AE1512" t="str">
        <f t="shared" si="48"/>
        <v/>
      </c>
    </row>
    <row r="1513" spans="1:31" hidden="1" x14ac:dyDescent="0.35">
      <c r="A1513" t="s">
        <v>6484</v>
      </c>
      <c r="B1513" t="s">
        <v>6480</v>
      </c>
      <c r="C1513" t="s">
        <v>109</v>
      </c>
      <c r="D1513" t="s">
        <v>6481</v>
      </c>
      <c r="E1513" t="s">
        <v>3051</v>
      </c>
      <c r="F1513" t="s">
        <v>12417</v>
      </c>
      <c r="G1513" t="s">
        <v>3048</v>
      </c>
      <c r="H1513">
        <v>1E-3</v>
      </c>
      <c r="I1513" t="s">
        <v>36</v>
      </c>
      <c r="J1513" t="s">
        <v>36</v>
      </c>
      <c r="K1513" t="s">
        <v>36</v>
      </c>
      <c r="L1513">
        <v>187</v>
      </c>
      <c r="M1513" t="s">
        <v>3052</v>
      </c>
      <c r="N1513" t="s">
        <v>3053</v>
      </c>
      <c r="O1513" t="s">
        <v>5386</v>
      </c>
      <c r="P1513" s="2">
        <v>35167</v>
      </c>
      <c r="Q1513" t="s">
        <v>276</v>
      </c>
      <c r="R1513" t="s">
        <v>39</v>
      </c>
      <c r="T1513" t="s">
        <v>116</v>
      </c>
      <c r="U1513" t="s">
        <v>117</v>
      </c>
      <c r="V1513" t="s">
        <v>36</v>
      </c>
      <c r="W1513" t="s">
        <v>118</v>
      </c>
      <c r="Y1513" t="s">
        <v>6483</v>
      </c>
      <c r="Z1513" t="s">
        <v>2354</v>
      </c>
      <c r="AA1513" t="str">
        <f t="shared" si="47"/>
        <v>Pesticides; EMS code: D022</v>
      </c>
      <c r="AB1513" t="s">
        <v>43</v>
      </c>
      <c r="AD1513" t="s">
        <v>44</v>
      </c>
      <c r="AE1513" t="str">
        <f t="shared" si="48"/>
        <v/>
      </c>
    </row>
    <row r="1514" spans="1:31" hidden="1" x14ac:dyDescent="0.35">
      <c r="A1514" t="s">
        <v>6489</v>
      </c>
      <c r="B1514" t="s">
        <v>6486</v>
      </c>
      <c r="C1514" t="s">
        <v>109</v>
      </c>
      <c r="D1514" t="s">
        <v>6487</v>
      </c>
      <c r="E1514" t="s">
        <v>3051</v>
      </c>
      <c r="F1514" t="s">
        <v>12417</v>
      </c>
      <c r="G1514" t="s">
        <v>3048</v>
      </c>
      <c r="H1514">
        <v>5.0000000000000001E-4</v>
      </c>
      <c r="I1514" t="s">
        <v>36</v>
      </c>
      <c r="J1514" t="s">
        <v>36</v>
      </c>
      <c r="K1514" t="s">
        <v>36</v>
      </c>
      <c r="L1514">
        <v>161</v>
      </c>
      <c r="O1514" t="s">
        <v>6488</v>
      </c>
      <c r="P1514" s="2">
        <v>35167</v>
      </c>
      <c r="Q1514" t="s">
        <v>6267</v>
      </c>
      <c r="R1514" t="s">
        <v>39</v>
      </c>
      <c r="T1514" t="s">
        <v>116</v>
      </c>
      <c r="U1514" t="s">
        <v>117</v>
      </c>
      <c r="V1514" t="s">
        <v>36</v>
      </c>
      <c r="W1514" t="s">
        <v>118</v>
      </c>
      <c r="Z1514" t="s">
        <v>2354</v>
      </c>
      <c r="AA1514" t="str">
        <f t="shared" si="47"/>
        <v>Pesticides; EMS code: D023</v>
      </c>
      <c r="AB1514" t="s">
        <v>43</v>
      </c>
      <c r="AD1514" t="s">
        <v>44</v>
      </c>
      <c r="AE1514" t="str">
        <f t="shared" si="48"/>
        <v/>
      </c>
    </row>
    <row r="1515" spans="1:31" hidden="1" x14ac:dyDescent="0.35">
      <c r="A1515" t="s">
        <v>6489</v>
      </c>
      <c r="B1515" t="s">
        <v>6486</v>
      </c>
      <c r="C1515" t="s">
        <v>109</v>
      </c>
      <c r="D1515" t="s">
        <v>6487</v>
      </c>
      <c r="E1515" t="s">
        <v>2355</v>
      </c>
      <c r="F1515" t="s">
        <v>2356</v>
      </c>
      <c r="G1515" t="s">
        <v>2357</v>
      </c>
      <c r="H1515">
        <v>1E-3</v>
      </c>
      <c r="I1515" t="s">
        <v>36</v>
      </c>
      <c r="J1515" t="s">
        <v>36</v>
      </c>
      <c r="K1515" t="s">
        <v>36</v>
      </c>
      <c r="L1515">
        <v>9</v>
      </c>
      <c r="M1515" t="s">
        <v>2358</v>
      </c>
      <c r="N1515" t="s">
        <v>1887</v>
      </c>
      <c r="O1515" t="s">
        <v>2033</v>
      </c>
      <c r="P1515" s="2">
        <v>44771</v>
      </c>
      <c r="R1515" t="s">
        <v>39</v>
      </c>
      <c r="T1515" t="s">
        <v>116</v>
      </c>
      <c r="U1515" t="s">
        <v>117</v>
      </c>
      <c r="V1515" t="s">
        <v>36</v>
      </c>
      <c r="W1515" t="s">
        <v>118</v>
      </c>
      <c r="Z1515" t="s">
        <v>2354</v>
      </c>
      <c r="AA1515" t="str">
        <f t="shared" si="47"/>
        <v>Pesticides; EMS code: D023</v>
      </c>
      <c r="AB1515" t="s">
        <v>43</v>
      </c>
      <c r="AD1515" t="s">
        <v>44</v>
      </c>
      <c r="AE1515" t="str">
        <f t="shared" si="48"/>
        <v/>
      </c>
    </row>
    <row r="1516" spans="1:31" hidden="1" x14ac:dyDescent="0.35">
      <c r="A1516" t="s">
        <v>6489</v>
      </c>
      <c r="B1516" t="s">
        <v>6486</v>
      </c>
      <c r="C1516" t="s">
        <v>109</v>
      </c>
      <c r="D1516" t="s">
        <v>6487</v>
      </c>
      <c r="E1516" t="s">
        <v>2347</v>
      </c>
      <c r="F1516" t="s">
        <v>2348</v>
      </c>
      <c r="G1516" t="s">
        <v>2349</v>
      </c>
      <c r="H1516">
        <v>0.01</v>
      </c>
      <c r="I1516" t="s">
        <v>36</v>
      </c>
      <c r="J1516" t="s">
        <v>36</v>
      </c>
      <c r="K1516" t="s">
        <v>36</v>
      </c>
      <c r="L1516">
        <v>17</v>
      </c>
      <c r="M1516" t="s">
        <v>1582</v>
      </c>
      <c r="N1516" t="s">
        <v>2350</v>
      </c>
      <c r="O1516" t="s">
        <v>3916</v>
      </c>
      <c r="P1516" s="2">
        <v>36480</v>
      </c>
      <c r="R1516" t="s">
        <v>187</v>
      </c>
      <c r="T1516" t="s">
        <v>116</v>
      </c>
      <c r="U1516" t="s">
        <v>117</v>
      </c>
      <c r="V1516" t="s">
        <v>36</v>
      </c>
      <c r="W1516" t="s">
        <v>118</v>
      </c>
      <c r="Z1516" t="s">
        <v>2354</v>
      </c>
      <c r="AA1516" t="str">
        <f t="shared" si="47"/>
        <v>Pesticides; EMS code: D023</v>
      </c>
      <c r="AB1516" t="s">
        <v>43</v>
      </c>
      <c r="AD1516" t="s">
        <v>44</v>
      </c>
      <c r="AE1516" t="str">
        <f t="shared" si="48"/>
        <v/>
      </c>
    </row>
    <row r="1517" spans="1:31" hidden="1" x14ac:dyDescent="0.35">
      <c r="A1517" t="s">
        <v>6497</v>
      </c>
      <c r="B1517" t="s">
        <v>6492</v>
      </c>
      <c r="C1517" t="s">
        <v>109</v>
      </c>
      <c r="D1517" t="s">
        <v>6493</v>
      </c>
      <c r="E1517" t="s">
        <v>2347</v>
      </c>
      <c r="F1517" t="s">
        <v>2348</v>
      </c>
      <c r="G1517" t="s">
        <v>2349</v>
      </c>
      <c r="H1517">
        <v>0.02</v>
      </c>
      <c r="I1517" t="s">
        <v>36</v>
      </c>
      <c r="J1517" t="s">
        <v>36</v>
      </c>
      <c r="K1517" t="s">
        <v>36</v>
      </c>
      <c r="L1517">
        <v>27</v>
      </c>
      <c r="M1517" t="s">
        <v>3052</v>
      </c>
      <c r="N1517" t="s">
        <v>3053</v>
      </c>
      <c r="O1517" t="s">
        <v>5386</v>
      </c>
      <c r="P1517" s="2">
        <v>35167</v>
      </c>
      <c r="Q1517" t="s">
        <v>3041</v>
      </c>
      <c r="R1517" t="s">
        <v>39</v>
      </c>
      <c r="S1517" t="s">
        <v>187</v>
      </c>
      <c r="T1517" t="s">
        <v>116</v>
      </c>
      <c r="U1517" t="s">
        <v>117</v>
      </c>
      <c r="V1517" t="s">
        <v>36</v>
      </c>
      <c r="W1517" t="s">
        <v>118</v>
      </c>
      <c r="Y1517" t="s">
        <v>12731</v>
      </c>
      <c r="Z1517" t="s">
        <v>2354</v>
      </c>
      <c r="AA1517" t="str">
        <f t="shared" si="47"/>
        <v>Pesticides; EMS code: D024</v>
      </c>
      <c r="AB1517" t="s">
        <v>43</v>
      </c>
      <c r="AD1517" t="s">
        <v>44</v>
      </c>
      <c r="AE1517" t="str">
        <f t="shared" si="48"/>
        <v/>
      </c>
    </row>
    <row r="1518" spans="1:31" hidden="1" x14ac:dyDescent="0.35">
      <c r="A1518" t="s">
        <v>6500</v>
      </c>
      <c r="B1518" t="s">
        <v>6498</v>
      </c>
      <c r="C1518" t="s">
        <v>109</v>
      </c>
      <c r="D1518" t="s">
        <v>6499</v>
      </c>
      <c r="E1518" t="s">
        <v>2355</v>
      </c>
      <c r="F1518" t="s">
        <v>2356</v>
      </c>
      <c r="G1518" t="s">
        <v>2357</v>
      </c>
      <c r="H1518">
        <v>1E-3</v>
      </c>
      <c r="I1518" t="s">
        <v>36</v>
      </c>
      <c r="J1518" t="s">
        <v>36</v>
      </c>
      <c r="K1518" t="s">
        <v>36</v>
      </c>
      <c r="L1518">
        <v>9</v>
      </c>
      <c r="M1518" t="s">
        <v>2358</v>
      </c>
      <c r="N1518" t="s">
        <v>1887</v>
      </c>
      <c r="O1518" t="s">
        <v>2033</v>
      </c>
      <c r="P1518" s="2">
        <v>44771</v>
      </c>
      <c r="R1518" t="s">
        <v>39</v>
      </c>
      <c r="T1518" t="s">
        <v>116</v>
      </c>
      <c r="U1518" t="s">
        <v>117</v>
      </c>
      <c r="V1518" t="s">
        <v>36</v>
      </c>
      <c r="W1518" t="s">
        <v>118</v>
      </c>
      <c r="Z1518" t="s">
        <v>2354</v>
      </c>
      <c r="AA1518" t="str">
        <f t="shared" si="47"/>
        <v>Pesticides; EMS code: D025</v>
      </c>
      <c r="AB1518" t="s">
        <v>43</v>
      </c>
      <c r="AD1518" t="s">
        <v>44</v>
      </c>
      <c r="AE1518" t="str">
        <f t="shared" si="48"/>
        <v/>
      </c>
    </row>
    <row r="1519" spans="1:31" hidden="1" x14ac:dyDescent="0.35">
      <c r="A1519" t="s">
        <v>6500</v>
      </c>
      <c r="B1519" t="s">
        <v>6498</v>
      </c>
      <c r="C1519" t="s">
        <v>109</v>
      </c>
      <c r="D1519" t="s">
        <v>6499</v>
      </c>
      <c r="E1519" t="s">
        <v>2347</v>
      </c>
      <c r="F1519" t="s">
        <v>2348</v>
      </c>
      <c r="G1519" t="s">
        <v>2349</v>
      </c>
      <c r="H1519">
        <v>0.02</v>
      </c>
      <c r="I1519" t="s">
        <v>36</v>
      </c>
      <c r="J1519" t="s">
        <v>36</v>
      </c>
      <c r="K1519" t="s">
        <v>36</v>
      </c>
      <c r="L1519">
        <v>17</v>
      </c>
      <c r="M1519" t="s">
        <v>1582</v>
      </c>
      <c r="N1519" t="s">
        <v>2350</v>
      </c>
      <c r="O1519" t="s">
        <v>3916</v>
      </c>
      <c r="P1519" s="2">
        <v>44733</v>
      </c>
      <c r="R1519" t="s">
        <v>39</v>
      </c>
      <c r="T1519" t="s">
        <v>116</v>
      </c>
      <c r="U1519" t="s">
        <v>117</v>
      </c>
      <c r="V1519" t="s">
        <v>36</v>
      </c>
      <c r="W1519" t="s">
        <v>118</v>
      </c>
      <c r="Z1519" t="s">
        <v>2354</v>
      </c>
      <c r="AA1519" t="str">
        <f t="shared" si="47"/>
        <v>Pesticides; EMS code: D025</v>
      </c>
      <c r="AB1519" t="s">
        <v>43</v>
      </c>
      <c r="AD1519" t="s">
        <v>44</v>
      </c>
      <c r="AE1519" t="str">
        <f t="shared" si="48"/>
        <v/>
      </c>
    </row>
    <row r="1520" spans="1:31" hidden="1" x14ac:dyDescent="0.35">
      <c r="A1520" t="s">
        <v>6500</v>
      </c>
      <c r="B1520" t="s">
        <v>6498</v>
      </c>
      <c r="C1520" t="s">
        <v>109</v>
      </c>
      <c r="D1520" t="s">
        <v>6499</v>
      </c>
      <c r="E1520" t="s">
        <v>3051</v>
      </c>
      <c r="F1520" t="s">
        <v>12417</v>
      </c>
      <c r="G1520" t="s">
        <v>3048</v>
      </c>
      <c r="H1520">
        <v>1E-3</v>
      </c>
      <c r="I1520" t="s">
        <v>36</v>
      </c>
      <c r="J1520" t="s">
        <v>36</v>
      </c>
      <c r="K1520" t="s">
        <v>36</v>
      </c>
      <c r="L1520">
        <v>161</v>
      </c>
      <c r="O1520" t="s">
        <v>6488</v>
      </c>
      <c r="P1520" s="2">
        <v>35167</v>
      </c>
      <c r="Q1520" t="s">
        <v>115</v>
      </c>
      <c r="R1520" t="s">
        <v>39</v>
      </c>
      <c r="T1520" t="s">
        <v>116</v>
      </c>
      <c r="U1520" t="s">
        <v>117</v>
      </c>
      <c r="V1520" t="s">
        <v>36</v>
      </c>
      <c r="W1520" t="s">
        <v>118</v>
      </c>
      <c r="Z1520" t="s">
        <v>2354</v>
      </c>
      <c r="AA1520" t="str">
        <f t="shared" si="47"/>
        <v>Pesticides; EMS code: D025</v>
      </c>
      <c r="AB1520" t="s">
        <v>43</v>
      </c>
      <c r="AD1520" t="s">
        <v>44</v>
      </c>
      <c r="AE1520" t="str">
        <f t="shared" si="48"/>
        <v/>
      </c>
    </row>
    <row r="1521" spans="1:31" hidden="1" x14ac:dyDescent="0.35">
      <c r="A1521" t="s">
        <v>6506</v>
      </c>
      <c r="B1521" t="s">
        <v>6504</v>
      </c>
      <c r="C1521" t="s">
        <v>109</v>
      </c>
      <c r="D1521" t="s">
        <v>6505</v>
      </c>
      <c r="E1521" t="s">
        <v>3051</v>
      </c>
      <c r="F1521" t="s">
        <v>12417</v>
      </c>
      <c r="G1521" t="s">
        <v>3048</v>
      </c>
      <c r="H1521">
        <v>1E-3</v>
      </c>
      <c r="I1521" t="s">
        <v>36</v>
      </c>
      <c r="J1521" t="s">
        <v>36</v>
      </c>
      <c r="K1521" t="s">
        <v>36</v>
      </c>
      <c r="L1521">
        <v>161</v>
      </c>
      <c r="O1521" t="s">
        <v>6488</v>
      </c>
      <c r="P1521" s="2">
        <v>35167</v>
      </c>
      <c r="Q1521" t="s">
        <v>115</v>
      </c>
      <c r="R1521" t="s">
        <v>39</v>
      </c>
      <c r="T1521" t="s">
        <v>116</v>
      </c>
      <c r="U1521" t="s">
        <v>117</v>
      </c>
      <c r="V1521" t="s">
        <v>36</v>
      </c>
      <c r="W1521" t="s">
        <v>118</v>
      </c>
      <c r="Z1521" t="s">
        <v>2354</v>
      </c>
      <c r="AA1521" t="str">
        <f t="shared" si="47"/>
        <v>Pesticides; EMS code: D026</v>
      </c>
      <c r="AB1521" t="s">
        <v>43</v>
      </c>
      <c r="AD1521" t="s">
        <v>44</v>
      </c>
      <c r="AE1521" t="str">
        <f t="shared" si="48"/>
        <v/>
      </c>
    </row>
    <row r="1522" spans="1:31" hidden="1" x14ac:dyDescent="0.35">
      <c r="A1522" t="s">
        <v>6506</v>
      </c>
      <c r="B1522" t="s">
        <v>6504</v>
      </c>
      <c r="C1522" t="s">
        <v>109</v>
      </c>
      <c r="D1522" t="s">
        <v>6505</v>
      </c>
      <c r="E1522" t="s">
        <v>2347</v>
      </c>
      <c r="F1522" t="s">
        <v>2348</v>
      </c>
      <c r="G1522" t="s">
        <v>2349</v>
      </c>
      <c r="H1522">
        <v>0.02</v>
      </c>
      <c r="I1522" t="s">
        <v>36</v>
      </c>
      <c r="J1522" t="s">
        <v>36</v>
      </c>
      <c r="K1522" t="s">
        <v>36</v>
      </c>
      <c r="L1522">
        <v>17</v>
      </c>
      <c r="M1522" t="s">
        <v>1582</v>
      </c>
      <c r="N1522" t="s">
        <v>2350</v>
      </c>
      <c r="O1522" t="s">
        <v>3916</v>
      </c>
      <c r="P1522" s="2">
        <v>36480</v>
      </c>
      <c r="R1522" t="s">
        <v>187</v>
      </c>
      <c r="T1522" t="s">
        <v>116</v>
      </c>
      <c r="U1522" t="s">
        <v>117</v>
      </c>
      <c r="V1522" t="s">
        <v>36</v>
      </c>
      <c r="W1522" t="s">
        <v>118</v>
      </c>
      <c r="Z1522" t="s">
        <v>2354</v>
      </c>
      <c r="AA1522" t="str">
        <f t="shared" si="47"/>
        <v>Pesticides; EMS code: D026</v>
      </c>
      <c r="AB1522" t="s">
        <v>43</v>
      </c>
      <c r="AD1522" t="s">
        <v>44</v>
      </c>
      <c r="AE1522" t="str">
        <f t="shared" si="48"/>
        <v/>
      </c>
    </row>
    <row r="1523" spans="1:31" hidden="1" x14ac:dyDescent="0.35">
      <c r="A1523" t="s">
        <v>6506</v>
      </c>
      <c r="B1523" t="s">
        <v>6504</v>
      </c>
      <c r="C1523" t="s">
        <v>109</v>
      </c>
      <c r="D1523" t="s">
        <v>6505</v>
      </c>
      <c r="E1523" t="s">
        <v>2355</v>
      </c>
      <c r="F1523" t="s">
        <v>2356</v>
      </c>
      <c r="G1523" t="s">
        <v>2357</v>
      </c>
      <c r="H1523">
        <v>0.25</v>
      </c>
      <c r="I1523" t="s">
        <v>36</v>
      </c>
      <c r="J1523" t="s">
        <v>36</v>
      </c>
      <c r="K1523" t="s">
        <v>36</v>
      </c>
      <c r="L1523">
        <v>9</v>
      </c>
      <c r="M1523" t="s">
        <v>2358</v>
      </c>
      <c r="N1523" t="s">
        <v>1887</v>
      </c>
      <c r="O1523" t="s">
        <v>2033</v>
      </c>
      <c r="P1523" s="2">
        <v>44958</v>
      </c>
      <c r="R1523" t="s">
        <v>39</v>
      </c>
      <c r="T1523" t="s">
        <v>116</v>
      </c>
      <c r="U1523" t="s">
        <v>117</v>
      </c>
      <c r="V1523" t="s">
        <v>36</v>
      </c>
      <c r="W1523" t="s">
        <v>118</v>
      </c>
      <c r="Z1523" t="s">
        <v>2354</v>
      </c>
      <c r="AA1523" t="str">
        <f t="shared" si="47"/>
        <v>Pesticides; EMS code: D026</v>
      </c>
      <c r="AB1523" t="s">
        <v>43</v>
      </c>
      <c r="AD1523" t="s">
        <v>44</v>
      </c>
      <c r="AE1523" t="str">
        <f t="shared" si="48"/>
        <v/>
      </c>
    </row>
    <row r="1524" spans="1:31" hidden="1" x14ac:dyDescent="0.35">
      <c r="A1524" t="s">
        <v>6515</v>
      </c>
      <c r="B1524" t="s">
        <v>6512</v>
      </c>
      <c r="C1524" t="s">
        <v>109</v>
      </c>
      <c r="D1524" t="s">
        <v>6513</v>
      </c>
      <c r="E1524" t="s">
        <v>2347</v>
      </c>
      <c r="F1524" t="s">
        <v>2348</v>
      </c>
      <c r="G1524" t="s">
        <v>2349</v>
      </c>
      <c r="H1524">
        <v>0.01</v>
      </c>
      <c r="I1524" t="s">
        <v>36</v>
      </c>
      <c r="J1524" t="s">
        <v>36</v>
      </c>
      <c r="K1524" t="s">
        <v>36</v>
      </c>
      <c r="L1524">
        <v>26</v>
      </c>
      <c r="M1524" t="s">
        <v>3052</v>
      </c>
      <c r="N1524" t="s">
        <v>3053</v>
      </c>
      <c r="O1524" t="s">
        <v>5386</v>
      </c>
      <c r="P1524" s="2">
        <v>35167</v>
      </c>
      <c r="Q1524" t="s">
        <v>3041</v>
      </c>
      <c r="R1524" t="s">
        <v>39</v>
      </c>
      <c r="S1524" t="s">
        <v>187</v>
      </c>
      <c r="T1524" t="s">
        <v>116</v>
      </c>
      <c r="U1524" t="s">
        <v>117</v>
      </c>
      <c r="V1524" t="s">
        <v>36</v>
      </c>
      <c r="W1524" t="s">
        <v>118</v>
      </c>
      <c r="Z1524" t="s">
        <v>2354</v>
      </c>
      <c r="AA1524" t="str">
        <f t="shared" si="47"/>
        <v>Pesticides; EMS code: D028</v>
      </c>
      <c r="AB1524" t="s">
        <v>43</v>
      </c>
      <c r="AD1524" t="s">
        <v>44</v>
      </c>
      <c r="AE1524" t="str">
        <f t="shared" si="48"/>
        <v/>
      </c>
    </row>
    <row r="1525" spans="1:31" hidden="1" x14ac:dyDescent="0.35">
      <c r="A1525" t="s">
        <v>6518</v>
      </c>
      <c r="B1525" t="s">
        <v>6516</v>
      </c>
      <c r="C1525" t="s">
        <v>109</v>
      </c>
      <c r="D1525" t="s">
        <v>6517</v>
      </c>
      <c r="E1525" t="s">
        <v>2347</v>
      </c>
      <c r="F1525" t="s">
        <v>2348</v>
      </c>
      <c r="G1525" t="s">
        <v>2349</v>
      </c>
      <c r="H1525">
        <v>0.02</v>
      </c>
      <c r="I1525" t="s">
        <v>36</v>
      </c>
      <c r="J1525" t="s">
        <v>36</v>
      </c>
      <c r="K1525" t="s">
        <v>36</v>
      </c>
      <c r="L1525">
        <v>1</v>
      </c>
      <c r="M1525" t="s">
        <v>3071</v>
      </c>
      <c r="N1525" t="s">
        <v>3071</v>
      </c>
      <c r="O1525" t="s">
        <v>6495</v>
      </c>
      <c r="P1525" s="2">
        <v>36480</v>
      </c>
      <c r="R1525" t="s">
        <v>187</v>
      </c>
      <c r="T1525" t="s">
        <v>116</v>
      </c>
      <c r="U1525" t="s">
        <v>117</v>
      </c>
      <c r="V1525" t="s">
        <v>36</v>
      </c>
      <c r="W1525" t="s">
        <v>118</v>
      </c>
      <c r="Y1525" t="s">
        <v>12732</v>
      </c>
      <c r="Z1525" t="s">
        <v>2354</v>
      </c>
      <c r="AA1525" t="str">
        <f t="shared" si="47"/>
        <v>Pesticides; EMS code: D029</v>
      </c>
      <c r="AB1525" t="s">
        <v>43</v>
      </c>
      <c r="AD1525" t="s">
        <v>44</v>
      </c>
      <c r="AE1525" t="str">
        <f t="shared" si="48"/>
        <v/>
      </c>
    </row>
    <row r="1526" spans="1:31" hidden="1" x14ac:dyDescent="0.35">
      <c r="A1526" t="s">
        <v>6522</v>
      </c>
      <c r="B1526" t="s">
        <v>6519</v>
      </c>
      <c r="C1526" t="s">
        <v>109</v>
      </c>
      <c r="D1526" t="s">
        <v>6520</v>
      </c>
      <c r="E1526" t="s">
        <v>4319</v>
      </c>
      <c r="F1526" t="s">
        <v>12500</v>
      </c>
      <c r="G1526" t="s">
        <v>4320</v>
      </c>
      <c r="H1526">
        <v>0.05</v>
      </c>
      <c r="I1526" t="s">
        <v>36</v>
      </c>
      <c r="J1526" t="s">
        <v>36</v>
      </c>
      <c r="K1526" t="s">
        <v>36</v>
      </c>
      <c r="L1526">
        <v>35</v>
      </c>
      <c r="M1526" t="s">
        <v>6521</v>
      </c>
      <c r="N1526" t="s">
        <v>4322</v>
      </c>
      <c r="O1526" t="s">
        <v>5386</v>
      </c>
      <c r="P1526" s="2">
        <v>35723</v>
      </c>
      <c r="Q1526" t="s">
        <v>300</v>
      </c>
      <c r="R1526" t="s">
        <v>187</v>
      </c>
      <c r="T1526" t="s">
        <v>116</v>
      </c>
      <c r="U1526" t="s">
        <v>117</v>
      </c>
      <c r="V1526" t="s">
        <v>36</v>
      </c>
      <c r="W1526" t="s">
        <v>118</v>
      </c>
      <c r="Y1526" t="s">
        <v>6523</v>
      </c>
      <c r="Z1526" t="s">
        <v>2354</v>
      </c>
      <c r="AA1526" t="str">
        <f t="shared" si="47"/>
        <v>Pesticides; EMS code: D031</v>
      </c>
      <c r="AB1526" t="s">
        <v>43</v>
      </c>
      <c r="AD1526" t="s">
        <v>44</v>
      </c>
      <c r="AE1526" t="str">
        <f t="shared" si="48"/>
        <v/>
      </c>
    </row>
    <row r="1527" spans="1:31" hidden="1" x14ac:dyDescent="0.35">
      <c r="A1527" t="s">
        <v>6522</v>
      </c>
      <c r="B1527" t="s">
        <v>6519</v>
      </c>
      <c r="C1527" t="s">
        <v>109</v>
      </c>
      <c r="D1527" t="s">
        <v>6520</v>
      </c>
      <c r="E1527" t="s">
        <v>2347</v>
      </c>
      <c r="F1527" t="s">
        <v>2348</v>
      </c>
      <c r="G1527" t="s">
        <v>2349</v>
      </c>
      <c r="H1527">
        <v>5.0000000000000001E-4</v>
      </c>
      <c r="I1527" t="s">
        <v>36</v>
      </c>
      <c r="J1527" t="s">
        <v>36</v>
      </c>
      <c r="K1527" t="s">
        <v>36</v>
      </c>
      <c r="L1527">
        <v>15</v>
      </c>
      <c r="M1527" t="s">
        <v>2980</v>
      </c>
      <c r="N1527" t="s">
        <v>1583</v>
      </c>
      <c r="O1527" t="s">
        <v>3916</v>
      </c>
      <c r="P1527" s="2">
        <v>44769</v>
      </c>
      <c r="R1527" t="s">
        <v>39</v>
      </c>
      <c r="T1527" t="s">
        <v>116</v>
      </c>
      <c r="U1527" t="s">
        <v>117</v>
      </c>
      <c r="V1527" t="s">
        <v>36</v>
      </c>
      <c r="W1527" t="s">
        <v>118</v>
      </c>
      <c r="Y1527" t="s">
        <v>6523</v>
      </c>
      <c r="Z1527" t="s">
        <v>2354</v>
      </c>
      <c r="AA1527" t="str">
        <f t="shared" si="47"/>
        <v>Pesticides; EMS code: D031</v>
      </c>
      <c r="AB1527" t="s">
        <v>43</v>
      </c>
      <c r="AD1527" t="s">
        <v>44</v>
      </c>
      <c r="AE1527" t="str">
        <f t="shared" si="48"/>
        <v/>
      </c>
    </row>
    <row r="1528" spans="1:31" hidden="1" x14ac:dyDescent="0.35">
      <c r="A1528" t="s">
        <v>6534</v>
      </c>
      <c r="B1528" t="s">
        <v>6531</v>
      </c>
      <c r="C1528" t="s">
        <v>109</v>
      </c>
      <c r="D1528" t="s">
        <v>6532</v>
      </c>
      <c r="E1528" t="s">
        <v>4319</v>
      </c>
      <c r="F1528" t="s">
        <v>12500</v>
      </c>
      <c r="G1528" t="s">
        <v>4320</v>
      </c>
      <c r="H1528">
        <v>0.05</v>
      </c>
      <c r="I1528" t="s">
        <v>36</v>
      </c>
      <c r="J1528" t="s">
        <v>36</v>
      </c>
      <c r="K1528" t="s">
        <v>36</v>
      </c>
      <c r="L1528">
        <v>35</v>
      </c>
      <c r="M1528" t="s">
        <v>6533</v>
      </c>
      <c r="N1528" t="s">
        <v>4322</v>
      </c>
      <c r="O1528" t="s">
        <v>5386</v>
      </c>
      <c r="P1528" s="2">
        <v>35723</v>
      </c>
      <c r="Q1528" t="s">
        <v>300</v>
      </c>
      <c r="R1528" t="s">
        <v>187</v>
      </c>
      <c r="T1528" t="s">
        <v>116</v>
      </c>
      <c r="U1528" t="s">
        <v>117</v>
      </c>
      <c r="V1528" t="s">
        <v>36</v>
      </c>
      <c r="W1528" t="s">
        <v>118</v>
      </c>
      <c r="Y1528" t="s">
        <v>6535</v>
      </c>
      <c r="Z1528" t="s">
        <v>2354</v>
      </c>
      <c r="AA1528" t="str">
        <f t="shared" si="47"/>
        <v>Pesticides; EMS code: D032</v>
      </c>
      <c r="AB1528" t="s">
        <v>43</v>
      </c>
      <c r="AD1528" t="s">
        <v>44</v>
      </c>
      <c r="AE1528" t="str">
        <f t="shared" si="48"/>
        <v/>
      </c>
    </row>
    <row r="1529" spans="1:31" hidden="1" x14ac:dyDescent="0.35">
      <c r="A1529" t="s">
        <v>6534</v>
      </c>
      <c r="B1529" t="s">
        <v>6531</v>
      </c>
      <c r="C1529" t="s">
        <v>109</v>
      </c>
      <c r="D1529" t="s">
        <v>6532</v>
      </c>
      <c r="E1529" t="s">
        <v>2347</v>
      </c>
      <c r="F1529" t="s">
        <v>2348</v>
      </c>
      <c r="G1529" t="s">
        <v>2349</v>
      </c>
      <c r="H1529">
        <v>1E-3</v>
      </c>
      <c r="I1529" t="s">
        <v>36</v>
      </c>
      <c r="J1529" t="s">
        <v>36</v>
      </c>
      <c r="K1529" t="s">
        <v>36</v>
      </c>
      <c r="L1529">
        <v>15</v>
      </c>
      <c r="M1529" t="s">
        <v>2980</v>
      </c>
      <c r="N1529" t="s">
        <v>1583</v>
      </c>
      <c r="O1529" t="s">
        <v>3916</v>
      </c>
      <c r="P1529" s="2">
        <v>44769</v>
      </c>
      <c r="R1529" t="s">
        <v>39</v>
      </c>
      <c r="T1529" t="s">
        <v>116</v>
      </c>
      <c r="U1529" t="s">
        <v>117</v>
      </c>
      <c r="V1529" t="s">
        <v>36</v>
      </c>
      <c r="W1529" t="s">
        <v>118</v>
      </c>
      <c r="Y1529" t="s">
        <v>6535</v>
      </c>
      <c r="Z1529" t="s">
        <v>2354</v>
      </c>
      <c r="AA1529" t="str">
        <f t="shared" si="47"/>
        <v>Pesticides; EMS code: D032</v>
      </c>
      <c r="AB1529" t="s">
        <v>43</v>
      </c>
      <c r="AD1529" t="s">
        <v>44</v>
      </c>
      <c r="AE1529" t="str">
        <f t="shared" si="48"/>
        <v/>
      </c>
    </row>
    <row r="1530" spans="1:31" hidden="1" x14ac:dyDescent="0.35">
      <c r="A1530" t="s">
        <v>6553</v>
      </c>
      <c r="B1530" t="s">
        <v>6551</v>
      </c>
      <c r="C1530" t="s">
        <v>109</v>
      </c>
      <c r="D1530" t="s">
        <v>6552</v>
      </c>
      <c r="E1530" t="s">
        <v>2347</v>
      </c>
      <c r="F1530" t="s">
        <v>2348</v>
      </c>
      <c r="G1530" t="s">
        <v>2349</v>
      </c>
      <c r="H1530">
        <v>0.05</v>
      </c>
      <c r="I1530" t="s">
        <v>36</v>
      </c>
      <c r="J1530" t="s">
        <v>36</v>
      </c>
      <c r="K1530" t="s">
        <v>36</v>
      </c>
      <c r="L1530">
        <v>2</v>
      </c>
      <c r="M1530" t="s">
        <v>4180</v>
      </c>
      <c r="N1530" t="s">
        <v>3074</v>
      </c>
      <c r="O1530" t="s">
        <v>3075</v>
      </c>
      <c r="P1530" s="2">
        <v>35167</v>
      </c>
      <c r="Q1530" t="s">
        <v>3041</v>
      </c>
      <c r="R1530" t="s">
        <v>39</v>
      </c>
      <c r="S1530" t="s">
        <v>187</v>
      </c>
      <c r="T1530" t="s">
        <v>116</v>
      </c>
      <c r="U1530" t="s">
        <v>117</v>
      </c>
      <c r="V1530" t="s">
        <v>36</v>
      </c>
      <c r="W1530" t="s">
        <v>118</v>
      </c>
      <c r="Y1530" t="s">
        <v>6554</v>
      </c>
      <c r="Z1530" t="s">
        <v>2354</v>
      </c>
      <c r="AA1530" t="str">
        <f t="shared" si="47"/>
        <v>Pesticides; EMS code: D037</v>
      </c>
      <c r="AB1530" t="s">
        <v>43</v>
      </c>
      <c r="AD1530" t="s">
        <v>44</v>
      </c>
      <c r="AE1530" t="str">
        <f t="shared" si="48"/>
        <v/>
      </c>
    </row>
    <row r="1531" spans="1:31" hidden="1" x14ac:dyDescent="0.35">
      <c r="A1531" t="s">
        <v>6558</v>
      </c>
      <c r="B1531" t="s">
        <v>6556</v>
      </c>
      <c r="C1531" t="s">
        <v>109</v>
      </c>
      <c r="D1531" t="s">
        <v>6557</v>
      </c>
      <c r="E1531" t="s">
        <v>2347</v>
      </c>
      <c r="F1531" t="s">
        <v>2348</v>
      </c>
      <c r="G1531" t="s">
        <v>2349</v>
      </c>
      <c r="H1531">
        <v>0.05</v>
      </c>
      <c r="I1531" t="s">
        <v>36</v>
      </c>
      <c r="J1531" t="s">
        <v>36</v>
      </c>
      <c r="K1531" t="s">
        <v>36</v>
      </c>
      <c r="L1531">
        <v>39</v>
      </c>
      <c r="M1531" t="s">
        <v>3079</v>
      </c>
      <c r="N1531" t="s">
        <v>3080</v>
      </c>
      <c r="O1531" t="s">
        <v>5386</v>
      </c>
      <c r="P1531" s="2">
        <v>35167</v>
      </c>
      <c r="Q1531" t="s">
        <v>3041</v>
      </c>
      <c r="R1531" t="s">
        <v>39</v>
      </c>
      <c r="S1531" t="s">
        <v>187</v>
      </c>
      <c r="T1531" t="s">
        <v>116</v>
      </c>
      <c r="U1531" t="s">
        <v>117</v>
      </c>
      <c r="V1531" t="s">
        <v>36</v>
      </c>
      <c r="W1531" t="s">
        <v>118</v>
      </c>
      <c r="Y1531" t="s">
        <v>6559</v>
      </c>
      <c r="Z1531" t="s">
        <v>2354</v>
      </c>
      <c r="AA1531" t="str">
        <f t="shared" si="47"/>
        <v>Pesticides; EMS code: D039</v>
      </c>
      <c r="AB1531" t="s">
        <v>43</v>
      </c>
      <c r="AD1531" t="s">
        <v>44</v>
      </c>
      <c r="AE1531" t="str">
        <f t="shared" si="48"/>
        <v/>
      </c>
    </row>
    <row r="1532" spans="1:31" hidden="1" x14ac:dyDescent="0.35">
      <c r="A1532" t="s">
        <v>6567</v>
      </c>
      <c r="B1532" t="s">
        <v>6561</v>
      </c>
      <c r="C1532" t="s">
        <v>109</v>
      </c>
      <c r="D1532" t="s">
        <v>6562</v>
      </c>
      <c r="E1532" t="s">
        <v>2347</v>
      </c>
      <c r="F1532" t="s">
        <v>2348</v>
      </c>
      <c r="G1532" t="s">
        <v>2349</v>
      </c>
      <c r="H1532">
        <v>5.0000000000000001E-4</v>
      </c>
      <c r="I1532" t="s">
        <v>36</v>
      </c>
      <c r="J1532" t="s">
        <v>36</v>
      </c>
      <c r="K1532" t="s">
        <v>36</v>
      </c>
      <c r="L1532">
        <v>15</v>
      </c>
      <c r="M1532" t="s">
        <v>2980</v>
      </c>
      <c r="N1532" t="s">
        <v>1583</v>
      </c>
      <c r="O1532" t="s">
        <v>3916</v>
      </c>
      <c r="P1532" s="2">
        <v>44769</v>
      </c>
      <c r="R1532" t="s">
        <v>39</v>
      </c>
      <c r="T1532" t="s">
        <v>116</v>
      </c>
      <c r="U1532" t="s">
        <v>117</v>
      </c>
      <c r="V1532" t="s">
        <v>36</v>
      </c>
      <c r="W1532" t="s">
        <v>118</v>
      </c>
      <c r="Y1532" t="s">
        <v>6565</v>
      </c>
      <c r="Z1532" t="s">
        <v>2354</v>
      </c>
      <c r="AA1532" t="str">
        <f t="shared" si="47"/>
        <v>Pesticides; EMS code: D041</v>
      </c>
      <c r="AB1532" t="s">
        <v>43</v>
      </c>
      <c r="AD1532" t="s">
        <v>44</v>
      </c>
      <c r="AE1532" t="str">
        <f t="shared" si="48"/>
        <v/>
      </c>
    </row>
    <row r="1533" spans="1:31" hidden="1" x14ac:dyDescent="0.35">
      <c r="A1533" t="s">
        <v>6567</v>
      </c>
      <c r="B1533" t="s">
        <v>6561</v>
      </c>
      <c r="C1533" t="s">
        <v>109</v>
      </c>
      <c r="D1533" t="s">
        <v>6562</v>
      </c>
      <c r="E1533" t="s">
        <v>4319</v>
      </c>
      <c r="F1533" t="s">
        <v>12500</v>
      </c>
      <c r="G1533" t="s">
        <v>4320</v>
      </c>
      <c r="H1533">
        <v>0.05</v>
      </c>
      <c r="I1533" t="s">
        <v>36</v>
      </c>
      <c r="J1533" t="s">
        <v>36</v>
      </c>
      <c r="K1533" t="s">
        <v>36</v>
      </c>
      <c r="L1533">
        <v>35</v>
      </c>
      <c r="M1533" t="s">
        <v>6521</v>
      </c>
      <c r="N1533" t="s">
        <v>4322</v>
      </c>
      <c r="O1533" t="s">
        <v>5386</v>
      </c>
      <c r="P1533" s="2">
        <v>35723</v>
      </c>
      <c r="Q1533" t="s">
        <v>300</v>
      </c>
      <c r="R1533" t="s">
        <v>187</v>
      </c>
      <c r="T1533" t="s">
        <v>116</v>
      </c>
      <c r="U1533" t="s">
        <v>117</v>
      </c>
      <c r="V1533" t="s">
        <v>36</v>
      </c>
      <c r="W1533" t="s">
        <v>118</v>
      </c>
      <c r="Y1533" t="s">
        <v>6565</v>
      </c>
      <c r="Z1533" t="s">
        <v>2354</v>
      </c>
      <c r="AA1533" t="str">
        <f t="shared" si="47"/>
        <v>Pesticides; EMS code: D041</v>
      </c>
      <c r="AB1533" t="s">
        <v>43</v>
      </c>
      <c r="AD1533" t="s">
        <v>44</v>
      </c>
      <c r="AE1533" t="str">
        <f t="shared" si="48"/>
        <v/>
      </c>
    </row>
    <row r="1534" spans="1:31" hidden="1" x14ac:dyDescent="0.35">
      <c r="A1534" t="s">
        <v>6578</v>
      </c>
      <c r="B1534" t="s">
        <v>6574</v>
      </c>
      <c r="C1534" t="s">
        <v>109</v>
      </c>
      <c r="D1534" t="s">
        <v>6575</v>
      </c>
      <c r="E1534" t="s">
        <v>4319</v>
      </c>
      <c r="F1534" t="s">
        <v>12500</v>
      </c>
      <c r="G1534" t="s">
        <v>4320</v>
      </c>
      <c r="H1534">
        <v>0.05</v>
      </c>
      <c r="I1534" t="s">
        <v>36</v>
      </c>
      <c r="J1534" t="s">
        <v>36</v>
      </c>
      <c r="K1534" t="s">
        <v>36</v>
      </c>
      <c r="L1534">
        <v>35</v>
      </c>
      <c r="M1534" t="s">
        <v>6533</v>
      </c>
      <c r="N1534" t="s">
        <v>4322</v>
      </c>
      <c r="O1534" t="s">
        <v>6577</v>
      </c>
      <c r="P1534" s="2">
        <v>35723</v>
      </c>
      <c r="Q1534" t="s">
        <v>300</v>
      </c>
      <c r="R1534" t="s">
        <v>187</v>
      </c>
      <c r="T1534" t="s">
        <v>116</v>
      </c>
      <c r="U1534" t="s">
        <v>117</v>
      </c>
      <c r="V1534" t="s">
        <v>36</v>
      </c>
      <c r="W1534" t="s">
        <v>118</v>
      </c>
      <c r="Z1534" t="s">
        <v>2354</v>
      </c>
      <c r="AA1534" t="str">
        <f t="shared" si="47"/>
        <v>Pesticides; EMS code: D045</v>
      </c>
      <c r="AB1534" t="s">
        <v>43</v>
      </c>
      <c r="AD1534" t="s">
        <v>44</v>
      </c>
      <c r="AE1534" t="str">
        <f t="shared" si="48"/>
        <v/>
      </c>
    </row>
    <row r="1535" spans="1:31" hidden="1" x14ac:dyDescent="0.35">
      <c r="A1535" t="s">
        <v>6590</v>
      </c>
      <c r="B1535" t="s">
        <v>6579</v>
      </c>
      <c r="C1535" t="s">
        <v>109</v>
      </c>
      <c r="D1535" t="s">
        <v>6580</v>
      </c>
      <c r="E1535" t="s">
        <v>6587</v>
      </c>
      <c r="F1535" t="s">
        <v>6588</v>
      </c>
      <c r="G1535" t="s">
        <v>6589</v>
      </c>
      <c r="H1535">
        <v>0.05</v>
      </c>
      <c r="I1535" t="s">
        <v>36</v>
      </c>
      <c r="J1535" t="s">
        <v>36</v>
      </c>
      <c r="K1535" t="s">
        <v>36</v>
      </c>
      <c r="L1535">
        <v>15</v>
      </c>
      <c r="M1535" t="s">
        <v>2980</v>
      </c>
      <c r="N1535" t="s">
        <v>2667</v>
      </c>
      <c r="O1535" t="s">
        <v>3916</v>
      </c>
      <c r="P1535" s="2">
        <v>44735</v>
      </c>
      <c r="R1535" t="s">
        <v>39</v>
      </c>
      <c r="T1535" t="s">
        <v>116</v>
      </c>
      <c r="U1535" t="s">
        <v>117</v>
      </c>
      <c r="V1535" t="s">
        <v>36</v>
      </c>
      <c r="W1535" t="s">
        <v>118</v>
      </c>
      <c r="Z1535" t="s">
        <v>1547</v>
      </c>
      <c r="AA1535" t="str">
        <f t="shared" si="47"/>
        <v>Organics; EMS code: D047</v>
      </c>
      <c r="AB1535" t="s">
        <v>43</v>
      </c>
      <c r="AD1535" t="s">
        <v>44</v>
      </c>
      <c r="AE1535" t="str">
        <f t="shared" si="48"/>
        <v/>
      </c>
    </row>
    <row r="1536" spans="1:31" hidden="1" x14ac:dyDescent="0.35">
      <c r="A1536" t="s">
        <v>6594</v>
      </c>
      <c r="B1536" t="s">
        <v>6591</v>
      </c>
      <c r="C1536" t="s">
        <v>109</v>
      </c>
      <c r="D1536" t="s">
        <v>6592</v>
      </c>
      <c r="E1536" t="s">
        <v>1580</v>
      </c>
      <c r="F1536" t="s">
        <v>1581</v>
      </c>
      <c r="G1536" t="s">
        <v>1581</v>
      </c>
      <c r="H1536">
        <v>0.02</v>
      </c>
      <c r="I1536" t="s">
        <v>36</v>
      </c>
      <c r="J1536" t="s">
        <v>36</v>
      </c>
      <c r="K1536" t="s">
        <v>36</v>
      </c>
      <c r="L1536">
        <v>15</v>
      </c>
      <c r="M1536" t="s">
        <v>1582</v>
      </c>
      <c r="N1536" t="s">
        <v>1583</v>
      </c>
      <c r="O1536" t="s">
        <v>3916</v>
      </c>
      <c r="P1536" s="2">
        <v>44749</v>
      </c>
      <c r="R1536" t="s">
        <v>39</v>
      </c>
      <c r="T1536" t="s">
        <v>116</v>
      </c>
      <c r="U1536" t="s">
        <v>117</v>
      </c>
      <c r="V1536" t="s">
        <v>36</v>
      </c>
      <c r="W1536" t="s">
        <v>118</v>
      </c>
      <c r="Z1536" t="s">
        <v>1547</v>
      </c>
      <c r="AA1536" t="str">
        <f t="shared" si="47"/>
        <v>Organics; EMS code: D048</v>
      </c>
      <c r="AB1536" t="s">
        <v>43</v>
      </c>
      <c r="AD1536" t="s">
        <v>44</v>
      </c>
      <c r="AE1536" t="str">
        <f t="shared" si="48"/>
        <v/>
      </c>
    </row>
    <row r="1537" spans="1:31" hidden="1" x14ac:dyDescent="0.35">
      <c r="A1537" t="s">
        <v>6598</v>
      </c>
      <c r="B1537" t="s">
        <v>6595</v>
      </c>
      <c r="C1537" t="s">
        <v>109</v>
      </c>
      <c r="D1537" t="s">
        <v>6596</v>
      </c>
      <c r="E1537" t="s">
        <v>6587</v>
      </c>
      <c r="F1537" t="s">
        <v>6588</v>
      </c>
      <c r="G1537" t="s">
        <v>6589</v>
      </c>
      <c r="H1537">
        <v>0.05</v>
      </c>
      <c r="I1537" t="s">
        <v>36</v>
      </c>
      <c r="J1537" t="s">
        <v>36</v>
      </c>
      <c r="K1537" t="s">
        <v>36</v>
      </c>
      <c r="L1537">
        <v>15</v>
      </c>
      <c r="M1537" t="s">
        <v>2980</v>
      </c>
      <c r="N1537" t="s">
        <v>2667</v>
      </c>
      <c r="O1537" t="s">
        <v>3916</v>
      </c>
      <c r="P1537" s="2">
        <v>44735</v>
      </c>
      <c r="R1537" t="s">
        <v>39</v>
      </c>
      <c r="T1537" t="s">
        <v>116</v>
      </c>
      <c r="U1537" t="s">
        <v>117</v>
      </c>
      <c r="V1537" t="s">
        <v>36</v>
      </c>
      <c r="W1537" t="s">
        <v>118</v>
      </c>
      <c r="Z1537" t="s">
        <v>1547</v>
      </c>
      <c r="AA1537" t="str">
        <f t="shared" si="47"/>
        <v>Organics; EMS code: D049</v>
      </c>
      <c r="AB1537" t="s">
        <v>43</v>
      </c>
      <c r="AD1537" t="s">
        <v>44</v>
      </c>
      <c r="AE1537" t="str">
        <f t="shared" si="48"/>
        <v/>
      </c>
    </row>
    <row r="1538" spans="1:31" hidden="1" x14ac:dyDescent="0.35">
      <c r="A1538" t="s">
        <v>6610</v>
      </c>
      <c r="B1538" t="s">
        <v>6605</v>
      </c>
      <c r="C1538" t="s">
        <v>109</v>
      </c>
      <c r="D1538" t="s">
        <v>6606</v>
      </c>
      <c r="E1538" t="s">
        <v>3263</v>
      </c>
      <c r="F1538" t="s">
        <v>12426</v>
      </c>
      <c r="G1538" t="s">
        <v>3264</v>
      </c>
      <c r="H1538">
        <v>0.2</v>
      </c>
      <c r="I1538" t="s">
        <v>36</v>
      </c>
      <c r="J1538" t="s">
        <v>36</v>
      </c>
      <c r="K1538" t="s">
        <v>36</v>
      </c>
      <c r="L1538">
        <v>1</v>
      </c>
      <c r="M1538" t="s">
        <v>3265</v>
      </c>
      <c r="N1538" t="s">
        <v>3265</v>
      </c>
      <c r="O1538" t="s">
        <v>6609</v>
      </c>
      <c r="P1538" s="2">
        <v>35324</v>
      </c>
      <c r="Q1538" t="s">
        <v>142</v>
      </c>
      <c r="R1538" t="s">
        <v>143</v>
      </c>
      <c r="T1538" t="s">
        <v>116</v>
      </c>
      <c r="U1538" t="s">
        <v>117</v>
      </c>
      <c r="V1538" t="s">
        <v>36</v>
      </c>
      <c r="W1538" t="s">
        <v>118</v>
      </c>
      <c r="Z1538" t="s">
        <v>1547</v>
      </c>
      <c r="AA1538" t="str">
        <f t="shared" ref="AA1538:AA1601" si="49">_xlfn.CONCAT(Z1538, "EMS code: ",B1538)</f>
        <v>Organics; EMS code: D051</v>
      </c>
      <c r="AB1538" t="s">
        <v>43</v>
      </c>
      <c r="AD1538" t="s">
        <v>44</v>
      </c>
      <c r="AE1538" t="str">
        <f t="shared" si="48"/>
        <v/>
      </c>
    </row>
    <row r="1539" spans="1:31" hidden="1" x14ac:dyDescent="0.35">
      <c r="A1539" t="s">
        <v>6618</v>
      </c>
      <c r="B1539" t="s">
        <v>6611</v>
      </c>
      <c r="C1539" t="s">
        <v>109</v>
      </c>
      <c r="D1539" t="s">
        <v>6612</v>
      </c>
      <c r="E1539" t="s">
        <v>3263</v>
      </c>
      <c r="F1539" t="s">
        <v>12426</v>
      </c>
      <c r="G1539" t="s">
        <v>3264</v>
      </c>
      <c r="H1539">
        <v>0.2</v>
      </c>
      <c r="I1539" t="s">
        <v>36</v>
      </c>
      <c r="J1539" t="s">
        <v>36</v>
      </c>
      <c r="K1539" t="s">
        <v>36</v>
      </c>
      <c r="L1539">
        <v>5</v>
      </c>
      <c r="M1539" t="s">
        <v>3265</v>
      </c>
      <c r="N1539" t="s">
        <v>5551</v>
      </c>
      <c r="O1539" t="s">
        <v>6617</v>
      </c>
      <c r="P1539" s="2">
        <v>35324</v>
      </c>
      <c r="Q1539" t="s">
        <v>142</v>
      </c>
      <c r="R1539" t="s">
        <v>143</v>
      </c>
      <c r="T1539" t="s">
        <v>116</v>
      </c>
      <c r="U1539" t="s">
        <v>117</v>
      </c>
      <c r="V1539" t="s">
        <v>36</v>
      </c>
      <c r="W1539" t="s">
        <v>118</v>
      </c>
      <c r="Z1539" t="s">
        <v>1547</v>
      </c>
      <c r="AA1539" t="str">
        <f t="shared" si="49"/>
        <v>Organics; EMS code: D052</v>
      </c>
      <c r="AB1539" t="s">
        <v>43</v>
      </c>
      <c r="AD1539" t="s">
        <v>44</v>
      </c>
      <c r="AE1539" t="str">
        <f t="shared" si="48"/>
        <v/>
      </c>
    </row>
    <row r="1540" spans="1:31" hidden="1" x14ac:dyDescent="0.35">
      <c r="A1540" t="s">
        <v>6622</v>
      </c>
      <c r="B1540" t="s">
        <v>6619</v>
      </c>
      <c r="C1540" t="s">
        <v>109</v>
      </c>
      <c r="D1540" t="s">
        <v>6620</v>
      </c>
      <c r="E1540" t="s">
        <v>3263</v>
      </c>
      <c r="F1540" t="s">
        <v>12426</v>
      </c>
      <c r="G1540" t="s">
        <v>3264</v>
      </c>
      <c r="H1540">
        <v>0.2</v>
      </c>
      <c r="I1540" t="s">
        <v>36</v>
      </c>
      <c r="J1540" t="s">
        <v>36</v>
      </c>
      <c r="K1540" t="s">
        <v>36</v>
      </c>
      <c r="L1540">
        <v>5</v>
      </c>
      <c r="M1540" t="s">
        <v>3265</v>
      </c>
      <c r="N1540" t="s">
        <v>5551</v>
      </c>
      <c r="O1540" t="s">
        <v>6617</v>
      </c>
      <c r="P1540" s="2">
        <v>35443</v>
      </c>
      <c r="Q1540" t="s">
        <v>133</v>
      </c>
      <c r="R1540" t="s">
        <v>143</v>
      </c>
      <c r="T1540" t="s">
        <v>116</v>
      </c>
      <c r="U1540" t="s">
        <v>117</v>
      </c>
      <c r="V1540" t="s">
        <v>36</v>
      </c>
      <c r="W1540" t="s">
        <v>118</v>
      </c>
      <c r="Z1540" t="s">
        <v>1547</v>
      </c>
      <c r="AA1540" t="str">
        <f t="shared" si="49"/>
        <v>Organics; EMS code: D053</v>
      </c>
      <c r="AB1540" t="s">
        <v>43</v>
      </c>
      <c r="AD1540" t="s">
        <v>44</v>
      </c>
      <c r="AE1540" t="str">
        <f t="shared" si="48"/>
        <v/>
      </c>
    </row>
    <row r="1541" spans="1:31" hidden="1" x14ac:dyDescent="0.35">
      <c r="A1541" t="s">
        <v>6627</v>
      </c>
      <c r="B1541" t="s">
        <v>6625</v>
      </c>
      <c r="C1541" t="s">
        <v>109</v>
      </c>
      <c r="D1541" t="s">
        <v>6626</v>
      </c>
      <c r="E1541" t="s">
        <v>2347</v>
      </c>
      <c r="F1541" t="s">
        <v>2348</v>
      </c>
      <c r="G1541" t="s">
        <v>2349</v>
      </c>
      <c r="H1541">
        <v>0.02</v>
      </c>
      <c r="I1541" t="s">
        <v>36</v>
      </c>
      <c r="J1541" t="s">
        <v>36</v>
      </c>
      <c r="K1541" t="s">
        <v>36</v>
      </c>
      <c r="L1541">
        <v>17</v>
      </c>
      <c r="M1541" t="s">
        <v>1582</v>
      </c>
      <c r="N1541" t="s">
        <v>2350</v>
      </c>
      <c r="O1541" t="s">
        <v>3916</v>
      </c>
      <c r="P1541" s="2">
        <v>44733</v>
      </c>
      <c r="R1541" t="s">
        <v>39</v>
      </c>
      <c r="T1541" t="s">
        <v>116</v>
      </c>
      <c r="U1541" t="s">
        <v>117</v>
      </c>
      <c r="V1541" t="s">
        <v>36</v>
      </c>
      <c r="W1541" t="s">
        <v>118</v>
      </c>
      <c r="Y1541" t="s">
        <v>12733</v>
      </c>
      <c r="Z1541" t="s">
        <v>2354</v>
      </c>
      <c r="AA1541" t="str">
        <f t="shared" si="49"/>
        <v>Pesticides; EMS code: D054</v>
      </c>
      <c r="AB1541" t="s">
        <v>43</v>
      </c>
      <c r="AD1541" t="s">
        <v>44</v>
      </c>
      <c r="AE1541" t="str">
        <f t="shared" si="48"/>
        <v/>
      </c>
    </row>
    <row r="1542" spans="1:31" hidden="1" x14ac:dyDescent="0.35">
      <c r="A1542" t="s">
        <v>6627</v>
      </c>
      <c r="B1542" t="s">
        <v>6625</v>
      </c>
      <c r="C1542" t="s">
        <v>109</v>
      </c>
      <c r="D1542" t="s">
        <v>6626</v>
      </c>
      <c r="E1542" t="s">
        <v>2355</v>
      </c>
      <c r="F1542" t="s">
        <v>2356</v>
      </c>
      <c r="G1542" t="s">
        <v>2357</v>
      </c>
      <c r="H1542">
        <v>1E-3</v>
      </c>
      <c r="I1542" t="s">
        <v>36</v>
      </c>
      <c r="J1542" t="s">
        <v>36</v>
      </c>
      <c r="K1542" t="s">
        <v>36</v>
      </c>
      <c r="L1542">
        <v>9</v>
      </c>
      <c r="M1542" t="s">
        <v>2358</v>
      </c>
      <c r="N1542" t="s">
        <v>1887</v>
      </c>
      <c r="O1542" t="s">
        <v>2033</v>
      </c>
      <c r="P1542" s="2">
        <v>44771</v>
      </c>
      <c r="R1542" t="s">
        <v>39</v>
      </c>
      <c r="T1542" t="s">
        <v>116</v>
      </c>
      <c r="U1542" t="s">
        <v>117</v>
      </c>
      <c r="V1542" t="s">
        <v>36</v>
      </c>
      <c r="W1542" t="s">
        <v>118</v>
      </c>
      <c r="Y1542" t="s">
        <v>12733</v>
      </c>
      <c r="Z1542" t="s">
        <v>2354</v>
      </c>
      <c r="AA1542" t="str">
        <f t="shared" si="49"/>
        <v>Pesticides; EMS code: D054</v>
      </c>
      <c r="AB1542" t="s">
        <v>43</v>
      </c>
      <c r="AD1542" t="s">
        <v>44</v>
      </c>
      <c r="AE1542" t="str">
        <f t="shared" si="48"/>
        <v/>
      </c>
    </row>
    <row r="1543" spans="1:31" hidden="1" x14ac:dyDescent="0.35">
      <c r="A1543" t="s">
        <v>6662</v>
      </c>
      <c r="B1543" t="s">
        <v>6658</v>
      </c>
      <c r="C1543" t="s">
        <v>109</v>
      </c>
      <c r="D1543" t="s">
        <v>6659</v>
      </c>
      <c r="E1543" t="s">
        <v>2355</v>
      </c>
      <c r="F1543" t="s">
        <v>2356</v>
      </c>
      <c r="G1543" t="s">
        <v>2357</v>
      </c>
      <c r="H1543">
        <v>1E-3</v>
      </c>
      <c r="I1543" t="s">
        <v>36</v>
      </c>
      <c r="J1543" t="s">
        <v>36</v>
      </c>
      <c r="K1543" t="s">
        <v>36</v>
      </c>
      <c r="L1543">
        <v>9</v>
      </c>
      <c r="M1543" t="s">
        <v>2358</v>
      </c>
      <c r="N1543" t="s">
        <v>1887</v>
      </c>
      <c r="O1543" t="s">
        <v>2033</v>
      </c>
      <c r="P1543" s="2">
        <v>44771</v>
      </c>
      <c r="R1543" t="s">
        <v>39</v>
      </c>
      <c r="T1543" t="s">
        <v>116</v>
      </c>
      <c r="U1543" t="s">
        <v>117</v>
      </c>
      <c r="V1543" t="s">
        <v>36</v>
      </c>
      <c r="W1543" t="s">
        <v>118</v>
      </c>
      <c r="Y1543" t="s">
        <v>12732</v>
      </c>
      <c r="Z1543" t="s">
        <v>2354</v>
      </c>
      <c r="AA1543" t="str">
        <f t="shared" si="49"/>
        <v>Pesticides; EMS code: D069</v>
      </c>
      <c r="AB1543" t="s">
        <v>43</v>
      </c>
      <c r="AD1543" t="s">
        <v>44</v>
      </c>
      <c r="AE1543" t="str">
        <f t="shared" si="48"/>
        <v/>
      </c>
    </row>
    <row r="1544" spans="1:31" hidden="1" x14ac:dyDescent="0.35">
      <c r="A1544" t="s">
        <v>6662</v>
      </c>
      <c r="B1544" t="s">
        <v>6658</v>
      </c>
      <c r="C1544" t="s">
        <v>109</v>
      </c>
      <c r="D1544" t="s">
        <v>6659</v>
      </c>
      <c r="E1544" t="s">
        <v>2347</v>
      </c>
      <c r="F1544" t="s">
        <v>2348</v>
      </c>
      <c r="G1544" t="s">
        <v>2349</v>
      </c>
      <c r="H1544">
        <v>0.02</v>
      </c>
      <c r="I1544" t="s">
        <v>36</v>
      </c>
      <c r="J1544" t="s">
        <v>36</v>
      </c>
      <c r="K1544" t="s">
        <v>36</v>
      </c>
      <c r="L1544">
        <v>17</v>
      </c>
      <c r="M1544" t="s">
        <v>1582</v>
      </c>
      <c r="N1544" t="s">
        <v>2350</v>
      </c>
      <c r="O1544" t="s">
        <v>3916</v>
      </c>
      <c r="P1544" s="2">
        <v>44735</v>
      </c>
      <c r="R1544" t="s">
        <v>39</v>
      </c>
      <c r="T1544" t="s">
        <v>116</v>
      </c>
      <c r="U1544" t="s">
        <v>117</v>
      </c>
      <c r="V1544" t="s">
        <v>36</v>
      </c>
      <c r="W1544" t="s">
        <v>118</v>
      </c>
      <c r="Y1544" t="s">
        <v>12732</v>
      </c>
      <c r="Z1544" t="s">
        <v>2354</v>
      </c>
      <c r="AA1544" t="str">
        <f t="shared" si="49"/>
        <v>Pesticides; EMS code: D069</v>
      </c>
      <c r="AB1544" t="s">
        <v>43</v>
      </c>
      <c r="AD1544" t="s">
        <v>44</v>
      </c>
      <c r="AE1544" t="str">
        <f t="shared" si="48"/>
        <v/>
      </c>
    </row>
    <row r="1545" spans="1:31" hidden="1" x14ac:dyDescent="0.35">
      <c r="A1545" t="s">
        <v>6668</v>
      </c>
      <c r="B1545" t="s">
        <v>6663</v>
      </c>
      <c r="C1545" t="s">
        <v>109</v>
      </c>
      <c r="D1545" t="s">
        <v>6664</v>
      </c>
      <c r="E1545" t="s">
        <v>2347</v>
      </c>
      <c r="F1545" t="s">
        <v>2348</v>
      </c>
      <c r="G1545" t="s">
        <v>2349</v>
      </c>
      <c r="H1545">
        <v>0.05</v>
      </c>
      <c r="I1545" t="s">
        <v>36</v>
      </c>
      <c r="J1545" t="s">
        <v>36</v>
      </c>
      <c r="K1545" t="s">
        <v>36</v>
      </c>
      <c r="L1545">
        <v>6</v>
      </c>
      <c r="O1545" t="s">
        <v>6667</v>
      </c>
      <c r="P1545" s="2">
        <v>35167</v>
      </c>
      <c r="Q1545" t="s">
        <v>6267</v>
      </c>
      <c r="R1545" t="s">
        <v>39</v>
      </c>
      <c r="T1545" t="s">
        <v>116</v>
      </c>
      <c r="U1545" t="s">
        <v>117</v>
      </c>
      <c r="V1545" t="s">
        <v>36</v>
      </c>
      <c r="W1545" t="s">
        <v>118</v>
      </c>
      <c r="Y1545" t="s">
        <v>6666</v>
      </c>
      <c r="Z1545" t="s">
        <v>2354</v>
      </c>
      <c r="AA1545" t="str">
        <f t="shared" si="49"/>
        <v>Pesticides; EMS code: D072</v>
      </c>
      <c r="AB1545" t="s">
        <v>43</v>
      </c>
      <c r="AD1545" t="s">
        <v>44</v>
      </c>
      <c r="AE1545" t="str">
        <f t="shared" si="48"/>
        <v/>
      </c>
    </row>
    <row r="1546" spans="1:31" hidden="1" x14ac:dyDescent="0.35">
      <c r="A1546" t="s">
        <v>6672</v>
      </c>
      <c r="B1546" t="s">
        <v>6669</v>
      </c>
      <c r="C1546" t="s">
        <v>109</v>
      </c>
      <c r="D1546" t="s">
        <v>6670</v>
      </c>
      <c r="E1546" t="s">
        <v>1580</v>
      </c>
      <c r="F1546" t="s">
        <v>1581</v>
      </c>
      <c r="G1546" t="s">
        <v>1581</v>
      </c>
      <c r="H1546">
        <v>0.02</v>
      </c>
      <c r="I1546" t="s">
        <v>36</v>
      </c>
      <c r="J1546" t="s">
        <v>36</v>
      </c>
      <c r="K1546" t="s">
        <v>36</v>
      </c>
      <c r="L1546">
        <v>30</v>
      </c>
      <c r="M1546" t="s">
        <v>5511</v>
      </c>
      <c r="N1546" t="s">
        <v>5512</v>
      </c>
      <c r="O1546" t="s">
        <v>3916</v>
      </c>
      <c r="P1546" s="2">
        <v>43738</v>
      </c>
      <c r="R1546" t="s">
        <v>193</v>
      </c>
      <c r="T1546" t="s">
        <v>116</v>
      </c>
      <c r="U1546" t="s">
        <v>117</v>
      </c>
      <c r="V1546" t="s">
        <v>36</v>
      </c>
      <c r="W1546" t="s">
        <v>118</v>
      </c>
      <c r="Z1546" t="s">
        <v>1547</v>
      </c>
      <c r="AA1546" t="str">
        <f t="shared" si="49"/>
        <v>Organics; EMS code: D073</v>
      </c>
      <c r="AB1546" t="s">
        <v>43</v>
      </c>
      <c r="AD1546" t="s">
        <v>44</v>
      </c>
      <c r="AE1546" t="str">
        <f t="shared" si="48"/>
        <v/>
      </c>
    </row>
    <row r="1547" spans="1:31" hidden="1" x14ac:dyDescent="0.35">
      <c r="A1547" t="s">
        <v>6676</v>
      </c>
      <c r="B1547" t="s">
        <v>6673</v>
      </c>
      <c r="C1547" t="s">
        <v>109</v>
      </c>
      <c r="D1547" t="s">
        <v>6674</v>
      </c>
      <c r="E1547" t="s">
        <v>1580</v>
      </c>
      <c r="F1547" t="s">
        <v>1581</v>
      </c>
      <c r="G1547" t="s">
        <v>1581</v>
      </c>
      <c r="H1547">
        <v>0.04</v>
      </c>
      <c r="I1547" t="s">
        <v>36</v>
      </c>
      <c r="J1547" t="s">
        <v>36</v>
      </c>
      <c r="K1547" t="s">
        <v>36</v>
      </c>
      <c r="L1547">
        <v>30</v>
      </c>
      <c r="M1547" t="s">
        <v>5511</v>
      </c>
      <c r="N1547" t="s">
        <v>5512</v>
      </c>
      <c r="O1547" t="s">
        <v>3916</v>
      </c>
      <c r="P1547" s="2">
        <v>43738</v>
      </c>
      <c r="R1547" t="s">
        <v>193</v>
      </c>
      <c r="T1547" t="s">
        <v>116</v>
      </c>
      <c r="U1547" t="s">
        <v>117</v>
      </c>
      <c r="V1547" t="s">
        <v>36</v>
      </c>
      <c r="W1547" t="s">
        <v>118</v>
      </c>
      <c r="Z1547" t="s">
        <v>1547</v>
      </c>
      <c r="AA1547" t="str">
        <f t="shared" si="49"/>
        <v>Organics; EMS code: D076</v>
      </c>
      <c r="AB1547" t="s">
        <v>43</v>
      </c>
      <c r="AD1547" t="s">
        <v>44</v>
      </c>
      <c r="AE1547" t="str">
        <f t="shared" si="48"/>
        <v/>
      </c>
    </row>
    <row r="1548" spans="1:31" hidden="1" x14ac:dyDescent="0.35">
      <c r="A1548" t="s">
        <v>6679</v>
      </c>
      <c r="B1548" t="s">
        <v>6677</v>
      </c>
      <c r="C1548" t="s">
        <v>109</v>
      </c>
      <c r="D1548" t="s">
        <v>6678</v>
      </c>
      <c r="E1548" t="s">
        <v>1580</v>
      </c>
      <c r="F1548" t="s">
        <v>1581</v>
      </c>
      <c r="G1548" t="s">
        <v>1581</v>
      </c>
      <c r="H1548">
        <v>0.04</v>
      </c>
      <c r="I1548" t="s">
        <v>36</v>
      </c>
      <c r="J1548" t="s">
        <v>36</v>
      </c>
      <c r="K1548" t="s">
        <v>36</v>
      </c>
      <c r="L1548">
        <v>30</v>
      </c>
      <c r="M1548" t="s">
        <v>5511</v>
      </c>
      <c r="N1548" t="s">
        <v>5512</v>
      </c>
      <c r="O1548" t="s">
        <v>3916</v>
      </c>
      <c r="P1548" s="2">
        <v>43738</v>
      </c>
      <c r="R1548" t="s">
        <v>193</v>
      </c>
      <c r="T1548" t="s">
        <v>116</v>
      </c>
      <c r="U1548" t="s">
        <v>117</v>
      </c>
      <c r="V1548" t="s">
        <v>36</v>
      </c>
      <c r="W1548" t="s">
        <v>118</v>
      </c>
      <c r="Z1548" t="s">
        <v>1547</v>
      </c>
      <c r="AA1548" t="str">
        <f t="shared" si="49"/>
        <v>Organics; EMS code: D077</v>
      </c>
      <c r="AB1548" t="s">
        <v>43</v>
      </c>
      <c r="AD1548" t="s">
        <v>44</v>
      </c>
      <c r="AE1548" t="str">
        <f t="shared" si="48"/>
        <v/>
      </c>
    </row>
    <row r="1549" spans="1:31" hidden="1" x14ac:dyDescent="0.35">
      <c r="A1549" t="s">
        <v>6686</v>
      </c>
      <c r="B1549" t="s">
        <v>6681</v>
      </c>
      <c r="C1549" t="s">
        <v>109</v>
      </c>
      <c r="D1549" t="s">
        <v>6682</v>
      </c>
      <c r="E1549" t="s">
        <v>2347</v>
      </c>
      <c r="F1549" t="s">
        <v>2348</v>
      </c>
      <c r="G1549" t="s">
        <v>2349</v>
      </c>
      <c r="H1549">
        <v>0.05</v>
      </c>
      <c r="I1549" t="s">
        <v>36</v>
      </c>
      <c r="J1549" t="s">
        <v>36</v>
      </c>
      <c r="K1549" t="s">
        <v>36</v>
      </c>
      <c r="L1549">
        <v>2</v>
      </c>
      <c r="M1549" t="s">
        <v>4180</v>
      </c>
      <c r="N1549" t="s">
        <v>3074</v>
      </c>
      <c r="O1549" t="s">
        <v>3075</v>
      </c>
      <c r="P1549" s="2">
        <v>37788</v>
      </c>
      <c r="R1549" t="s">
        <v>384</v>
      </c>
      <c r="T1549" t="s">
        <v>116</v>
      </c>
      <c r="U1549" t="s">
        <v>117</v>
      </c>
      <c r="V1549" t="s">
        <v>36</v>
      </c>
      <c r="W1549" t="s">
        <v>118</v>
      </c>
      <c r="Y1549" t="s">
        <v>6685</v>
      </c>
      <c r="Z1549" t="s">
        <v>2354</v>
      </c>
      <c r="AA1549" t="str">
        <f t="shared" si="49"/>
        <v>Pesticides; EMS code: D078</v>
      </c>
      <c r="AB1549" t="s">
        <v>43</v>
      </c>
      <c r="AD1549" t="s">
        <v>44</v>
      </c>
      <c r="AE1549" t="str">
        <f t="shared" si="48"/>
        <v/>
      </c>
    </row>
    <row r="1550" spans="1:31" hidden="1" x14ac:dyDescent="0.35">
      <c r="A1550" t="s">
        <v>6689</v>
      </c>
      <c r="B1550" t="s">
        <v>6687</v>
      </c>
      <c r="C1550" t="s">
        <v>109</v>
      </c>
      <c r="D1550" t="s">
        <v>6688</v>
      </c>
      <c r="E1550" t="s">
        <v>2347</v>
      </c>
      <c r="F1550" t="s">
        <v>2348</v>
      </c>
      <c r="G1550" t="s">
        <v>2349</v>
      </c>
      <c r="H1550">
        <v>0.05</v>
      </c>
      <c r="I1550" t="s">
        <v>36</v>
      </c>
      <c r="J1550" t="s">
        <v>36</v>
      </c>
      <c r="K1550" t="s">
        <v>36</v>
      </c>
      <c r="L1550">
        <v>2</v>
      </c>
      <c r="M1550" t="s">
        <v>4180</v>
      </c>
      <c r="N1550" t="s">
        <v>3074</v>
      </c>
      <c r="O1550" t="s">
        <v>3075</v>
      </c>
      <c r="P1550" s="2">
        <v>37788</v>
      </c>
      <c r="R1550" t="s">
        <v>384</v>
      </c>
      <c r="T1550" t="s">
        <v>116</v>
      </c>
      <c r="U1550" t="s">
        <v>117</v>
      </c>
      <c r="V1550" t="s">
        <v>36</v>
      </c>
      <c r="W1550" t="s">
        <v>118</v>
      </c>
      <c r="Z1550" t="s">
        <v>2354</v>
      </c>
      <c r="AA1550" t="str">
        <f t="shared" si="49"/>
        <v>Pesticides; EMS code: D079</v>
      </c>
      <c r="AB1550" t="s">
        <v>43</v>
      </c>
      <c r="AD1550" t="s">
        <v>44</v>
      </c>
      <c r="AE1550" t="str">
        <f t="shared" si="48"/>
        <v/>
      </c>
    </row>
    <row r="1551" spans="1:31" hidden="1" x14ac:dyDescent="0.35">
      <c r="A1551" t="s">
        <v>6708</v>
      </c>
      <c r="B1551" t="s">
        <v>6705</v>
      </c>
      <c r="C1551" t="s">
        <v>109</v>
      </c>
      <c r="D1551" t="s">
        <v>6706</v>
      </c>
      <c r="E1551" t="s">
        <v>1580</v>
      </c>
      <c r="F1551" t="s">
        <v>1581</v>
      </c>
      <c r="G1551" t="s">
        <v>1581</v>
      </c>
      <c r="H1551">
        <v>0.02</v>
      </c>
      <c r="I1551" t="s">
        <v>36</v>
      </c>
      <c r="J1551" t="s">
        <v>36</v>
      </c>
      <c r="K1551" t="s">
        <v>36</v>
      </c>
      <c r="L1551">
        <v>15</v>
      </c>
      <c r="M1551" t="s">
        <v>1582</v>
      </c>
      <c r="N1551" t="s">
        <v>1583</v>
      </c>
      <c r="O1551" t="s">
        <v>3916</v>
      </c>
      <c r="P1551" s="2">
        <v>44749</v>
      </c>
      <c r="R1551" t="s">
        <v>39</v>
      </c>
      <c r="T1551" t="s">
        <v>116</v>
      </c>
      <c r="U1551" t="s">
        <v>117</v>
      </c>
      <c r="V1551" t="s">
        <v>36</v>
      </c>
      <c r="W1551" t="s">
        <v>118</v>
      </c>
      <c r="Z1551" t="s">
        <v>1547</v>
      </c>
      <c r="AA1551" t="str">
        <f t="shared" si="49"/>
        <v>Organics; EMS code: D084</v>
      </c>
      <c r="AB1551" t="s">
        <v>43</v>
      </c>
      <c r="AD1551" t="s">
        <v>44</v>
      </c>
      <c r="AE1551" t="str">
        <f t="shared" si="48"/>
        <v/>
      </c>
    </row>
    <row r="1552" spans="1:31" hidden="1" x14ac:dyDescent="0.35">
      <c r="A1552" t="s">
        <v>6711</v>
      </c>
      <c r="B1552" t="s">
        <v>6709</v>
      </c>
      <c r="C1552" t="s">
        <v>109</v>
      </c>
      <c r="D1552" t="s">
        <v>6710</v>
      </c>
      <c r="E1552" t="s">
        <v>1580</v>
      </c>
      <c r="F1552" t="s">
        <v>1581</v>
      </c>
      <c r="G1552" t="s">
        <v>1581</v>
      </c>
      <c r="H1552">
        <v>0.02</v>
      </c>
      <c r="I1552" t="s">
        <v>36</v>
      </c>
      <c r="J1552" t="s">
        <v>36</v>
      </c>
      <c r="K1552" t="s">
        <v>36</v>
      </c>
      <c r="L1552">
        <v>15</v>
      </c>
      <c r="M1552" t="s">
        <v>1582</v>
      </c>
      <c r="N1552" t="s">
        <v>1583</v>
      </c>
      <c r="O1552" t="s">
        <v>3916</v>
      </c>
      <c r="P1552" s="2">
        <v>44749</v>
      </c>
      <c r="R1552" t="s">
        <v>39</v>
      </c>
      <c r="T1552" t="s">
        <v>116</v>
      </c>
      <c r="U1552" t="s">
        <v>117</v>
      </c>
      <c r="V1552" t="s">
        <v>36</v>
      </c>
      <c r="W1552" t="s">
        <v>118</v>
      </c>
      <c r="Z1552" t="s">
        <v>1547</v>
      </c>
      <c r="AA1552" t="str">
        <f t="shared" si="49"/>
        <v>Organics; EMS code: D085</v>
      </c>
      <c r="AB1552" t="s">
        <v>43</v>
      </c>
      <c r="AD1552" t="s">
        <v>44</v>
      </c>
      <c r="AE1552" t="str">
        <f t="shared" si="48"/>
        <v/>
      </c>
    </row>
    <row r="1553" spans="1:31" hidden="1" x14ac:dyDescent="0.35">
      <c r="A1553" t="s">
        <v>6716</v>
      </c>
      <c r="B1553" t="s">
        <v>6713</v>
      </c>
      <c r="C1553" t="s">
        <v>109</v>
      </c>
      <c r="D1553" t="s">
        <v>6714</v>
      </c>
      <c r="E1553" t="s">
        <v>1580</v>
      </c>
      <c r="F1553" t="s">
        <v>1581</v>
      </c>
      <c r="G1553" t="s">
        <v>1581</v>
      </c>
      <c r="H1553">
        <v>0.02</v>
      </c>
      <c r="I1553" t="s">
        <v>36</v>
      </c>
      <c r="J1553" t="s">
        <v>36</v>
      </c>
      <c r="K1553" t="s">
        <v>36</v>
      </c>
      <c r="L1553">
        <v>15</v>
      </c>
      <c r="M1553" t="s">
        <v>1582</v>
      </c>
      <c r="N1553" t="s">
        <v>1583</v>
      </c>
      <c r="O1553" t="s">
        <v>3916</v>
      </c>
      <c r="P1553" s="2">
        <v>44749</v>
      </c>
      <c r="R1553" t="s">
        <v>39</v>
      </c>
      <c r="T1553" t="s">
        <v>116</v>
      </c>
      <c r="U1553" t="s">
        <v>117</v>
      </c>
      <c r="V1553" t="s">
        <v>36</v>
      </c>
      <c r="W1553" t="s">
        <v>118</v>
      </c>
      <c r="Z1553" t="s">
        <v>1547</v>
      </c>
      <c r="AA1553" t="str">
        <f t="shared" si="49"/>
        <v>Organics; EMS code: D086</v>
      </c>
      <c r="AB1553" t="s">
        <v>43</v>
      </c>
      <c r="AD1553" t="s">
        <v>44</v>
      </c>
      <c r="AE1553" t="str">
        <f t="shared" si="48"/>
        <v/>
      </c>
    </row>
    <row r="1554" spans="1:31" hidden="1" x14ac:dyDescent="0.35">
      <c r="A1554" t="s">
        <v>6719</v>
      </c>
      <c r="B1554" t="s">
        <v>6717</v>
      </c>
      <c r="C1554" t="s">
        <v>109</v>
      </c>
      <c r="D1554" t="s">
        <v>6718</v>
      </c>
      <c r="E1554" t="s">
        <v>2355</v>
      </c>
      <c r="F1554" t="s">
        <v>2356</v>
      </c>
      <c r="G1554" t="s">
        <v>2357</v>
      </c>
      <c r="H1554">
        <v>2E-3</v>
      </c>
      <c r="I1554" t="s">
        <v>36</v>
      </c>
      <c r="J1554" t="s">
        <v>36</v>
      </c>
      <c r="K1554" t="s">
        <v>36</v>
      </c>
      <c r="L1554">
        <v>9</v>
      </c>
      <c r="M1554" t="s">
        <v>2358</v>
      </c>
      <c r="N1554" t="s">
        <v>1887</v>
      </c>
      <c r="O1554" t="s">
        <v>2033</v>
      </c>
      <c r="P1554" s="2">
        <v>44771</v>
      </c>
      <c r="R1554" t="s">
        <v>39</v>
      </c>
      <c r="T1554" t="s">
        <v>116</v>
      </c>
      <c r="U1554" t="s">
        <v>117</v>
      </c>
      <c r="V1554" t="s">
        <v>36</v>
      </c>
      <c r="W1554" t="s">
        <v>118</v>
      </c>
      <c r="Y1554" t="s">
        <v>12731</v>
      </c>
      <c r="Z1554" t="s">
        <v>2354</v>
      </c>
      <c r="AA1554" t="str">
        <f t="shared" si="49"/>
        <v>Pesticides; EMS code: D088</v>
      </c>
      <c r="AB1554" t="s">
        <v>43</v>
      </c>
      <c r="AD1554" t="s">
        <v>44</v>
      </c>
      <c r="AE1554" t="str">
        <f t="shared" si="48"/>
        <v/>
      </c>
    </row>
    <row r="1555" spans="1:31" hidden="1" x14ac:dyDescent="0.35">
      <c r="A1555" t="s">
        <v>6719</v>
      </c>
      <c r="B1555" t="s">
        <v>6717</v>
      </c>
      <c r="C1555" t="s">
        <v>109</v>
      </c>
      <c r="D1555" t="s">
        <v>6718</v>
      </c>
      <c r="E1555" t="s">
        <v>2347</v>
      </c>
      <c r="F1555" t="s">
        <v>2348</v>
      </c>
      <c r="G1555" t="s">
        <v>2349</v>
      </c>
      <c r="H1555">
        <v>0.02</v>
      </c>
      <c r="I1555" t="s">
        <v>36</v>
      </c>
      <c r="J1555" t="s">
        <v>36</v>
      </c>
      <c r="K1555" t="s">
        <v>36</v>
      </c>
      <c r="L1555">
        <v>17</v>
      </c>
      <c r="M1555" t="s">
        <v>1582</v>
      </c>
      <c r="N1555" t="s">
        <v>2350</v>
      </c>
      <c r="O1555" t="s">
        <v>3916</v>
      </c>
      <c r="P1555" s="2">
        <v>44735</v>
      </c>
      <c r="R1555" t="s">
        <v>39</v>
      </c>
      <c r="T1555" t="s">
        <v>116</v>
      </c>
      <c r="U1555" t="s">
        <v>117</v>
      </c>
      <c r="V1555" t="s">
        <v>36</v>
      </c>
      <c r="W1555" t="s">
        <v>118</v>
      </c>
      <c r="Y1555" t="s">
        <v>12731</v>
      </c>
      <c r="Z1555" t="s">
        <v>2354</v>
      </c>
      <c r="AA1555" t="str">
        <f t="shared" si="49"/>
        <v>Pesticides; EMS code: D088</v>
      </c>
      <c r="AB1555" t="s">
        <v>43</v>
      </c>
      <c r="AD1555" t="s">
        <v>44</v>
      </c>
      <c r="AE1555" t="str">
        <f t="shared" si="48"/>
        <v/>
      </c>
    </row>
    <row r="1556" spans="1:31" hidden="1" x14ac:dyDescent="0.35">
      <c r="A1556" t="s">
        <v>6744</v>
      </c>
      <c r="B1556" t="s">
        <v>6742</v>
      </c>
      <c r="C1556" t="s">
        <v>109</v>
      </c>
      <c r="D1556" t="s">
        <v>6743</v>
      </c>
      <c r="E1556" t="s">
        <v>4256</v>
      </c>
      <c r="F1556" t="s">
        <v>4257</v>
      </c>
      <c r="G1556" t="s">
        <v>4257</v>
      </c>
      <c r="I1556" t="s">
        <v>36</v>
      </c>
      <c r="J1556" t="s">
        <v>36</v>
      </c>
      <c r="K1556" t="s">
        <v>36</v>
      </c>
      <c r="L1556">
        <v>1</v>
      </c>
      <c r="M1556" t="s">
        <v>4343</v>
      </c>
      <c r="N1556" t="s">
        <v>4343</v>
      </c>
      <c r="O1556" t="s">
        <v>4447</v>
      </c>
      <c r="P1556" s="2">
        <v>39359</v>
      </c>
      <c r="R1556" t="s">
        <v>126</v>
      </c>
      <c r="T1556" t="s">
        <v>116</v>
      </c>
      <c r="U1556" t="s">
        <v>117</v>
      </c>
      <c r="V1556" t="s">
        <v>36</v>
      </c>
      <c r="W1556" t="s">
        <v>118</v>
      </c>
      <c r="Y1556" t="s">
        <v>6745</v>
      </c>
      <c r="Z1556" t="s">
        <v>4855</v>
      </c>
      <c r="AA1556" t="str">
        <f t="shared" si="49"/>
        <v>Volatile Organic Compounds (VOCs); EMS code: DBRM</v>
      </c>
      <c r="AB1556" t="s">
        <v>43</v>
      </c>
      <c r="AD1556" t="s">
        <v>44</v>
      </c>
      <c r="AE1556" t="str">
        <f t="shared" si="48"/>
        <v/>
      </c>
    </row>
    <row r="1557" spans="1:31" hidden="1" x14ac:dyDescent="0.35">
      <c r="A1557" t="s">
        <v>6782</v>
      </c>
      <c r="B1557" t="s">
        <v>6780</v>
      </c>
      <c r="C1557" t="s">
        <v>109</v>
      </c>
      <c r="D1557" t="s">
        <v>6781</v>
      </c>
      <c r="E1557" t="s">
        <v>2347</v>
      </c>
      <c r="F1557" t="s">
        <v>2348</v>
      </c>
      <c r="G1557" t="s">
        <v>2349</v>
      </c>
      <c r="H1557">
        <v>0.05</v>
      </c>
      <c r="I1557" t="s">
        <v>36</v>
      </c>
      <c r="J1557" t="s">
        <v>36</v>
      </c>
      <c r="K1557" t="s">
        <v>36</v>
      </c>
      <c r="L1557">
        <v>16</v>
      </c>
      <c r="M1557" t="s">
        <v>3073</v>
      </c>
      <c r="N1557" t="s">
        <v>3074</v>
      </c>
      <c r="O1557" t="s">
        <v>3075</v>
      </c>
      <c r="P1557" s="2">
        <v>44725</v>
      </c>
      <c r="R1557" t="s">
        <v>39</v>
      </c>
      <c r="T1557" t="s">
        <v>116</v>
      </c>
      <c r="U1557" t="s">
        <v>117</v>
      </c>
      <c r="V1557" t="s">
        <v>36</v>
      </c>
      <c r="W1557" t="s">
        <v>118</v>
      </c>
      <c r="Y1557" t="s">
        <v>6783</v>
      </c>
      <c r="Z1557" t="s">
        <v>2354</v>
      </c>
      <c r="AA1557" t="str">
        <f t="shared" si="49"/>
        <v>Pesticides; EMS code: DCPM</v>
      </c>
      <c r="AB1557" t="s">
        <v>43</v>
      </c>
      <c r="AD1557" t="s">
        <v>44</v>
      </c>
      <c r="AE1557" t="str">
        <f t="shared" si="48"/>
        <v/>
      </c>
    </row>
    <row r="1558" spans="1:31" hidden="1" x14ac:dyDescent="0.35">
      <c r="A1558" t="s">
        <v>6789</v>
      </c>
      <c r="B1558" t="s">
        <v>6785</v>
      </c>
      <c r="C1558" t="s">
        <v>109</v>
      </c>
      <c r="D1558" t="s">
        <v>6786</v>
      </c>
      <c r="E1558" t="s">
        <v>4256</v>
      </c>
      <c r="F1558" t="s">
        <v>4257</v>
      </c>
      <c r="G1558" t="s">
        <v>4257</v>
      </c>
      <c r="H1558">
        <v>7.4999999999999997E-2</v>
      </c>
      <c r="I1558" t="s">
        <v>36</v>
      </c>
      <c r="J1558" t="s">
        <v>36</v>
      </c>
      <c r="K1558" t="s">
        <v>36</v>
      </c>
      <c r="L1558">
        <v>16</v>
      </c>
      <c r="M1558" t="s">
        <v>2980</v>
      </c>
      <c r="N1558" t="s">
        <v>4343</v>
      </c>
      <c r="O1558" t="s">
        <v>3916</v>
      </c>
      <c r="P1558" s="2">
        <v>44769</v>
      </c>
      <c r="R1558" t="s">
        <v>39</v>
      </c>
      <c r="T1558" t="s">
        <v>116</v>
      </c>
      <c r="U1558" t="s">
        <v>117</v>
      </c>
      <c r="V1558" t="s">
        <v>36</v>
      </c>
      <c r="W1558" t="s">
        <v>118</v>
      </c>
      <c r="Z1558" t="s">
        <v>4855</v>
      </c>
      <c r="AA1558" t="str">
        <f t="shared" si="49"/>
        <v>Volatile Organic Compounds (VOCs); EMS code: DCPR</v>
      </c>
      <c r="AB1558" t="s">
        <v>43</v>
      </c>
      <c r="AD1558" t="s">
        <v>44</v>
      </c>
      <c r="AE1558" t="str">
        <f t="shared" si="48"/>
        <v/>
      </c>
    </row>
    <row r="1559" spans="1:31" hidden="1" x14ac:dyDescent="0.35">
      <c r="A1559" t="s">
        <v>6793</v>
      </c>
      <c r="B1559" t="s">
        <v>6791</v>
      </c>
      <c r="C1559" t="s">
        <v>109</v>
      </c>
      <c r="D1559" t="s">
        <v>6792</v>
      </c>
      <c r="E1559" t="s">
        <v>2347</v>
      </c>
      <c r="F1559" t="s">
        <v>2348</v>
      </c>
      <c r="G1559" t="s">
        <v>2349</v>
      </c>
      <c r="H1559">
        <v>0.03</v>
      </c>
      <c r="I1559" t="s">
        <v>36</v>
      </c>
      <c r="J1559" t="s">
        <v>36</v>
      </c>
      <c r="K1559" t="s">
        <v>36</v>
      </c>
      <c r="L1559">
        <v>17</v>
      </c>
      <c r="M1559" t="s">
        <v>1582</v>
      </c>
      <c r="N1559" t="s">
        <v>2350</v>
      </c>
      <c r="O1559" t="s">
        <v>3916</v>
      </c>
      <c r="P1559" s="2">
        <v>44735</v>
      </c>
      <c r="R1559" t="s">
        <v>39</v>
      </c>
      <c r="T1559" t="s">
        <v>116</v>
      </c>
      <c r="U1559" t="s">
        <v>117</v>
      </c>
      <c r="V1559" t="s">
        <v>36</v>
      </c>
      <c r="W1559" t="s">
        <v>118</v>
      </c>
      <c r="Z1559" t="s">
        <v>2354</v>
      </c>
      <c r="AA1559" t="str">
        <f t="shared" si="49"/>
        <v>Pesticides; EMS code: DDD-T</v>
      </c>
      <c r="AB1559" t="s">
        <v>43</v>
      </c>
      <c r="AD1559" t="s">
        <v>44</v>
      </c>
      <c r="AE1559" t="str">
        <f t="shared" si="48"/>
        <v/>
      </c>
    </row>
    <row r="1560" spans="1:31" hidden="1" x14ac:dyDescent="0.35">
      <c r="A1560" t="s">
        <v>12677</v>
      </c>
      <c r="B1560" t="s">
        <v>6795</v>
      </c>
      <c r="C1560" t="s">
        <v>109</v>
      </c>
      <c r="D1560" t="s">
        <v>6796</v>
      </c>
      <c r="E1560" t="s">
        <v>2347</v>
      </c>
      <c r="F1560" t="s">
        <v>2348</v>
      </c>
      <c r="G1560" t="s">
        <v>2349</v>
      </c>
      <c r="H1560">
        <v>0.03</v>
      </c>
      <c r="I1560" t="s">
        <v>36</v>
      </c>
      <c r="J1560" t="s">
        <v>36</v>
      </c>
      <c r="K1560" t="s">
        <v>36</v>
      </c>
      <c r="L1560">
        <v>17</v>
      </c>
      <c r="M1560" t="s">
        <v>1582</v>
      </c>
      <c r="N1560" t="s">
        <v>2350</v>
      </c>
      <c r="O1560" t="s">
        <v>3916</v>
      </c>
      <c r="P1560" s="2">
        <v>44735</v>
      </c>
      <c r="R1560" t="s">
        <v>39</v>
      </c>
      <c r="T1560" t="s">
        <v>116</v>
      </c>
      <c r="U1560" t="s">
        <v>117</v>
      </c>
      <c r="V1560" t="s">
        <v>36</v>
      </c>
      <c r="W1560" t="s">
        <v>118</v>
      </c>
      <c r="Y1560" t="s">
        <v>12675</v>
      </c>
      <c r="Z1560" t="s">
        <v>2354</v>
      </c>
      <c r="AA1560" t="str">
        <f t="shared" si="49"/>
        <v>Pesticides; EMS code: DDE-T</v>
      </c>
      <c r="AB1560" t="s">
        <v>43</v>
      </c>
      <c r="AD1560" t="s">
        <v>44</v>
      </c>
      <c r="AE1560" t="str">
        <f t="shared" si="48"/>
        <v/>
      </c>
    </row>
    <row r="1561" spans="1:31" hidden="1" x14ac:dyDescent="0.35">
      <c r="A1561" t="s">
        <v>6800</v>
      </c>
      <c r="B1561" t="s">
        <v>6798</v>
      </c>
      <c r="C1561" t="s">
        <v>109</v>
      </c>
      <c r="D1561" t="s">
        <v>6799</v>
      </c>
      <c r="E1561" t="s">
        <v>2347</v>
      </c>
      <c r="F1561" t="s">
        <v>2348</v>
      </c>
      <c r="G1561" t="s">
        <v>2349</v>
      </c>
      <c r="H1561">
        <v>0.03</v>
      </c>
      <c r="I1561" t="s">
        <v>36</v>
      </c>
      <c r="J1561" t="s">
        <v>36</v>
      </c>
      <c r="K1561" t="s">
        <v>36</v>
      </c>
      <c r="L1561">
        <v>19</v>
      </c>
      <c r="M1561" t="s">
        <v>1582</v>
      </c>
      <c r="N1561" t="s">
        <v>2350</v>
      </c>
      <c r="O1561" t="s">
        <v>3916</v>
      </c>
      <c r="P1561" s="2">
        <v>44735</v>
      </c>
      <c r="R1561" t="s">
        <v>39</v>
      </c>
      <c r="T1561" t="s">
        <v>116</v>
      </c>
      <c r="U1561" t="s">
        <v>117</v>
      </c>
      <c r="V1561" t="s">
        <v>36</v>
      </c>
      <c r="W1561" t="s">
        <v>118</v>
      </c>
      <c r="Z1561" t="s">
        <v>2354</v>
      </c>
      <c r="AA1561" t="str">
        <f t="shared" si="49"/>
        <v>Pesticides; EMS code: DDT-T</v>
      </c>
      <c r="AB1561" t="s">
        <v>43</v>
      </c>
      <c r="AD1561" t="s">
        <v>44</v>
      </c>
      <c r="AE1561" t="str">
        <f t="shared" si="48"/>
        <v/>
      </c>
    </row>
    <row r="1562" spans="1:31" hidden="1" x14ac:dyDescent="0.35">
      <c r="A1562" t="s">
        <v>6804</v>
      </c>
      <c r="B1562" t="s">
        <v>6802</v>
      </c>
      <c r="C1562" t="s">
        <v>109</v>
      </c>
      <c r="D1562" t="s">
        <v>6803</v>
      </c>
      <c r="E1562" t="s">
        <v>2347</v>
      </c>
      <c r="F1562" t="s">
        <v>2348</v>
      </c>
      <c r="G1562" t="s">
        <v>2349</v>
      </c>
      <c r="H1562">
        <v>0.05</v>
      </c>
      <c r="I1562" t="s">
        <v>36</v>
      </c>
      <c r="J1562" t="s">
        <v>36</v>
      </c>
      <c r="K1562" t="s">
        <v>36</v>
      </c>
      <c r="L1562">
        <v>2</v>
      </c>
      <c r="M1562" t="s">
        <v>2350</v>
      </c>
      <c r="N1562" t="s">
        <v>2350</v>
      </c>
      <c r="O1562" t="s">
        <v>2351</v>
      </c>
      <c r="P1562" s="2">
        <v>44735</v>
      </c>
      <c r="R1562" t="s">
        <v>39</v>
      </c>
      <c r="T1562" t="s">
        <v>116</v>
      </c>
      <c r="U1562" t="s">
        <v>117</v>
      </c>
      <c r="V1562" t="s">
        <v>36</v>
      </c>
      <c r="W1562" t="s">
        <v>118</v>
      </c>
      <c r="Z1562" t="s">
        <v>2354</v>
      </c>
      <c r="AA1562" t="str">
        <f t="shared" si="49"/>
        <v>Pesticides; EMS code: DDT-TM</v>
      </c>
      <c r="AB1562" t="s">
        <v>43</v>
      </c>
      <c r="AC1562" t="s">
        <v>268</v>
      </c>
      <c r="AD1562" t="s">
        <v>44</v>
      </c>
      <c r="AE1562" t="str">
        <f t="shared" si="48"/>
        <v/>
      </c>
    </row>
    <row r="1563" spans="1:31" hidden="1" x14ac:dyDescent="0.35">
      <c r="A1563" t="s">
        <v>6842</v>
      </c>
      <c r="B1563" t="s">
        <v>6828</v>
      </c>
      <c r="C1563" t="s">
        <v>109</v>
      </c>
      <c r="D1563" t="s">
        <v>6829</v>
      </c>
      <c r="E1563" t="s">
        <v>6839</v>
      </c>
      <c r="F1563" t="s">
        <v>6840</v>
      </c>
      <c r="G1563" t="s">
        <v>6840</v>
      </c>
      <c r="H1563">
        <v>5.0000000000000001E-3</v>
      </c>
      <c r="I1563" t="s">
        <v>35</v>
      </c>
      <c r="J1563" t="s">
        <v>36</v>
      </c>
      <c r="K1563" t="s">
        <v>36</v>
      </c>
      <c r="L1563">
        <v>6</v>
      </c>
      <c r="O1563" t="s">
        <v>6841</v>
      </c>
      <c r="P1563" s="2">
        <v>35167</v>
      </c>
      <c r="Q1563" t="s">
        <v>6733</v>
      </c>
      <c r="R1563" t="s">
        <v>39</v>
      </c>
      <c r="T1563" t="s">
        <v>116</v>
      </c>
      <c r="U1563" t="s">
        <v>117</v>
      </c>
      <c r="V1563" t="s">
        <v>36</v>
      </c>
      <c r="W1563" t="s">
        <v>118</v>
      </c>
      <c r="Y1563" t="s">
        <v>6834</v>
      </c>
      <c r="Z1563" t="s">
        <v>6835</v>
      </c>
      <c r="AA1563" t="str">
        <f t="shared" si="49"/>
        <v>Organometallics; EMS code: DISN</v>
      </c>
      <c r="AB1563" t="s">
        <v>43</v>
      </c>
      <c r="AD1563" t="s">
        <v>44</v>
      </c>
      <c r="AE1563" t="str">
        <f t="shared" si="48"/>
        <v/>
      </c>
    </row>
    <row r="1564" spans="1:31" hidden="1" x14ac:dyDescent="0.35">
      <c r="A1564" t="s">
        <v>6937</v>
      </c>
      <c r="B1564" t="s">
        <v>6935</v>
      </c>
      <c r="C1564" t="s">
        <v>109</v>
      </c>
      <c r="D1564" t="s">
        <v>6936</v>
      </c>
      <c r="E1564" t="s">
        <v>2996</v>
      </c>
      <c r="F1564" t="s">
        <v>2997</v>
      </c>
      <c r="G1564" t="s">
        <v>2998</v>
      </c>
      <c r="H1564">
        <v>10</v>
      </c>
      <c r="I1564" t="s">
        <v>36</v>
      </c>
      <c r="J1564" t="s">
        <v>36</v>
      </c>
      <c r="K1564" t="s">
        <v>36</v>
      </c>
      <c r="L1564">
        <v>15</v>
      </c>
      <c r="M1564" t="s">
        <v>2994</v>
      </c>
      <c r="N1564" t="s">
        <v>2999</v>
      </c>
      <c r="O1564" t="s">
        <v>3916</v>
      </c>
      <c r="P1564" s="2">
        <v>44735</v>
      </c>
      <c r="R1564" t="s">
        <v>39</v>
      </c>
      <c r="T1564" t="s">
        <v>116</v>
      </c>
      <c r="U1564" t="s">
        <v>117</v>
      </c>
      <c r="V1564" t="s">
        <v>36</v>
      </c>
      <c r="W1564" t="s">
        <v>118</v>
      </c>
      <c r="Y1564" t="s">
        <v>6938</v>
      </c>
      <c r="Z1564" t="s">
        <v>4855</v>
      </c>
      <c r="AA1564" t="str">
        <f t="shared" si="49"/>
        <v>Volatile Organic Compounds (VOCs); EMS code: E001</v>
      </c>
      <c r="AB1564" t="s">
        <v>43</v>
      </c>
      <c r="AD1564" t="s">
        <v>44</v>
      </c>
      <c r="AE1564" t="str">
        <f t="shared" si="48"/>
        <v/>
      </c>
    </row>
    <row r="1565" spans="1:31" hidden="1" x14ac:dyDescent="0.35">
      <c r="A1565" t="s">
        <v>6943</v>
      </c>
      <c r="B1565" t="s">
        <v>6941</v>
      </c>
      <c r="C1565" t="s">
        <v>109</v>
      </c>
      <c r="D1565" t="s">
        <v>6942</v>
      </c>
      <c r="E1565" t="s">
        <v>2347</v>
      </c>
      <c r="F1565" t="s">
        <v>2348</v>
      </c>
      <c r="G1565" t="s">
        <v>2349</v>
      </c>
      <c r="H1565">
        <v>5.0000000000000001E-3</v>
      </c>
      <c r="I1565" t="s">
        <v>36</v>
      </c>
      <c r="J1565" t="s">
        <v>36</v>
      </c>
      <c r="K1565" t="s">
        <v>36</v>
      </c>
      <c r="L1565">
        <v>2</v>
      </c>
      <c r="M1565" t="s">
        <v>4180</v>
      </c>
      <c r="N1565" t="s">
        <v>3074</v>
      </c>
      <c r="O1565" t="s">
        <v>3075</v>
      </c>
      <c r="P1565" s="2">
        <v>44918</v>
      </c>
      <c r="R1565" t="s">
        <v>39</v>
      </c>
      <c r="T1565" t="s">
        <v>116</v>
      </c>
      <c r="U1565" t="s">
        <v>117</v>
      </c>
      <c r="V1565" t="s">
        <v>36</v>
      </c>
      <c r="W1565" t="s">
        <v>118</v>
      </c>
      <c r="Y1565" t="s">
        <v>12734</v>
      </c>
      <c r="Z1565" t="s">
        <v>2354</v>
      </c>
      <c r="AA1565" t="str">
        <f t="shared" si="49"/>
        <v>Pesticides; EMS code: E006</v>
      </c>
      <c r="AB1565" t="s">
        <v>43</v>
      </c>
      <c r="AD1565" t="s">
        <v>44</v>
      </c>
      <c r="AE1565" t="str">
        <f t="shared" si="48"/>
        <v/>
      </c>
    </row>
    <row r="1566" spans="1:31" hidden="1" x14ac:dyDescent="0.35">
      <c r="A1566" t="s">
        <v>6948</v>
      </c>
      <c r="B1566" t="s">
        <v>6944</v>
      </c>
      <c r="C1566" t="s">
        <v>109</v>
      </c>
      <c r="D1566" t="s">
        <v>6945</v>
      </c>
      <c r="E1566" t="s">
        <v>3051</v>
      </c>
      <c r="F1566" t="s">
        <v>12417</v>
      </c>
      <c r="G1566" t="s">
        <v>3048</v>
      </c>
      <c r="H1566">
        <v>5.0000000000000001E-4</v>
      </c>
      <c r="I1566" t="s">
        <v>36</v>
      </c>
      <c r="J1566" t="s">
        <v>36</v>
      </c>
      <c r="K1566" t="s">
        <v>36</v>
      </c>
      <c r="L1566">
        <v>187</v>
      </c>
      <c r="M1566" t="s">
        <v>3052</v>
      </c>
      <c r="N1566" t="s">
        <v>3053</v>
      </c>
      <c r="O1566" t="s">
        <v>6577</v>
      </c>
      <c r="P1566" s="2">
        <v>35167</v>
      </c>
      <c r="Q1566" t="s">
        <v>6733</v>
      </c>
      <c r="R1566" t="s">
        <v>39</v>
      </c>
      <c r="T1566" t="s">
        <v>116</v>
      </c>
      <c r="U1566" t="s">
        <v>117</v>
      </c>
      <c r="V1566" t="s">
        <v>36</v>
      </c>
      <c r="W1566" t="s">
        <v>118</v>
      </c>
      <c r="Y1566" t="s">
        <v>6947</v>
      </c>
      <c r="Z1566" t="s">
        <v>2354</v>
      </c>
      <c r="AA1566" t="str">
        <f t="shared" si="49"/>
        <v>Pesticides; EMS code: E007</v>
      </c>
      <c r="AB1566" t="s">
        <v>43</v>
      </c>
      <c r="AD1566" t="s">
        <v>44</v>
      </c>
      <c r="AE1566" t="str">
        <f t="shared" si="48"/>
        <v/>
      </c>
    </row>
    <row r="1567" spans="1:31" hidden="1" x14ac:dyDescent="0.35">
      <c r="A1567" t="s">
        <v>6948</v>
      </c>
      <c r="B1567" t="s">
        <v>6944</v>
      </c>
      <c r="C1567" t="s">
        <v>109</v>
      </c>
      <c r="D1567" t="s">
        <v>6945</v>
      </c>
      <c r="E1567" t="s">
        <v>2355</v>
      </c>
      <c r="F1567" t="s">
        <v>2356</v>
      </c>
      <c r="G1567" t="s">
        <v>2357</v>
      </c>
      <c r="H1567">
        <v>5.0000000000000001E-3</v>
      </c>
      <c r="I1567" t="s">
        <v>36</v>
      </c>
      <c r="J1567" t="s">
        <v>36</v>
      </c>
      <c r="K1567" t="s">
        <v>36</v>
      </c>
      <c r="L1567">
        <v>9</v>
      </c>
      <c r="M1567" t="s">
        <v>2358</v>
      </c>
      <c r="N1567" t="s">
        <v>1887</v>
      </c>
      <c r="O1567" t="s">
        <v>2033</v>
      </c>
      <c r="P1567" s="2">
        <v>44771</v>
      </c>
      <c r="R1567" t="s">
        <v>39</v>
      </c>
      <c r="T1567" t="s">
        <v>116</v>
      </c>
      <c r="U1567" t="s">
        <v>117</v>
      </c>
      <c r="V1567" t="s">
        <v>36</v>
      </c>
      <c r="W1567" t="s">
        <v>118</v>
      </c>
      <c r="Y1567" t="s">
        <v>6947</v>
      </c>
      <c r="Z1567" t="s">
        <v>2354</v>
      </c>
      <c r="AA1567" t="str">
        <f t="shared" si="49"/>
        <v>Pesticides; EMS code: E007</v>
      </c>
      <c r="AB1567" t="s">
        <v>43</v>
      </c>
      <c r="AD1567" t="s">
        <v>44</v>
      </c>
      <c r="AE1567" t="str">
        <f t="shared" si="48"/>
        <v/>
      </c>
    </row>
    <row r="1568" spans="1:31" hidden="1" x14ac:dyDescent="0.35">
      <c r="A1568" t="s">
        <v>6948</v>
      </c>
      <c r="B1568" t="s">
        <v>6944</v>
      </c>
      <c r="C1568" t="s">
        <v>109</v>
      </c>
      <c r="D1568" t="s">
        <v>6945</v>
      </c>
      <c r="E1568" t="s">
        <v>2347</v>
      </c>
      <c r="F1568" t="s">
        <v>2348</v>
      </c>
      <c r="G1568" t="s">
        <v>2349</v>
      </c>
      <c r="H1568">
        <v>0.05</v>
      </c>
      <c r="I1568" t="s">
        <v>36</v>
      </c>
      <c r="J1568" t="s">
        <v>36</v>
      </c>
      <c r="K1568" t="s">
        <v>36</v>
      </c>
      <c r="L1568">
        <v>19</v>
      </c>
      <c r="M1568" t="s">
        <v>1582</v>
      </c>
      <c r="N1568" t="s">
        <v>2350</v>
      </c>
      <c r="O1568" t="s">
        <v>3916</v>
      </c>
      <c r="P1568" s="2">
        <v>35167</v>
      </c>
      <c r="Q1568" t="s">
        <v>3041</v>
      </c>
      <c r="R1568" t="s">
        <v>39</v>
      </c>
      <c r="S1568" t="s">
        <v>187</v>
      </c>
      <c r="T1568" t="s">
        <v>116</v>
      </c>
      <c r="U1568" t="s">
        <v>117</v>
      </c>
      <c r="V1568" t="s">
        <v>36</v>
      </c>
      <c r="W1568" t="s">
        <v>118</v>
      </c>
      <c r="Y1568" t="s">
        <v>6947</v>
      </c>
      <c r="Z1568" t="s">
        <v>2354</v>
      </c>
      <c r="AA1568" t="str">
        <f t="shared" si="49"/>
        <v>Pesticides; EMS code: E007</v>
      </c>
      <c r="AB1568" t="s">
        <v>43</v>
      </c>
      <c r="AD1568" t="s">
        <v>44</v>
      </c>
      <c r="AE1568" t="str">
        <f t="shared" si="48"/>
        <v/>
      </c>
    </row>
    <row r="1569" spans="1:31" hidden="1" x14ac:dyDescent="0.35">
      <c r="A1569" t="s">
        <v>6953</v>
      </c>
      <c r="B1569" t="s">
        <v>6951</v>
      </c>
      <c r="C1569" t="s">
        <v>109</v>
      </c>
      <c r="D1569" t="s">
        <v>6952</v>
      </c>
      <c r="E1569" t="s">
        <v>2347</v>
      </c>
      <c r="F1569" t="s">
        <v>2348</v>
      </c>
      <c r="G1569" t="s">
        <v>2349</v>
      </c>
      <c r="H1569">
        <v>0.01</v>
      </c>
      <c r="I1569" t="s">
        <v>36</v>
      </c>
      <c r="J1569" t="s">
        <v>36</v>
      </c>
      <c r="K1569" t="s">
        <v>36</v>
      </c>
      <c r="L1569">
        <v>4</v>
      </c>
      <c r="M1569" t="s">
        <v>4180</v>
      </c>
      <c r="N1569" t="s">
        <v>2350</v>
      </c>
      <c r="O1569" t="s">
        <v>3075</v>
      </c>
      <c r="P1569" s="2">
        <v>44735</v>
      </c>
      <c r="R1569" t="s">
        <v>39</v>
      </c>
      <c r="T1569" t="s">
        <v>116</v>
      </c>
      <c r="U1569" t="s">
        <v>117</v>
      </c>
      <c r="V1569" t="s">
        <v>36</v>
      </c>
      <c r="W1569" t="s">
        <v>118</v>
      </c>
      <c r="Z1569" t="s">
        <v>2354</v>
      </c>
      <c r="AA1569" t="str">
        <f t="shared" si="49"/>
        <v>Pesticides; EMS code: E008</v>
      </c>
      <c r="AB1569" t="s">
        <v>43</v>
      </c>
      <c r="AD1569" t="s">
        <v>44</v>
      </c>
      <c r="AE1569" t="str">
        <f t="shared" si="48"/>
        <v/>
      </c>
    </row>
    <row r="1570" spans="1:31" hidden="1" x14ac:dyDescent="0.35">
      <c r="A1570" t="s">
        <v>6957</v>
      </c>
      <c r="B1570" t="s">
        <v>6955</v>
      </c>
      <c r="C1570" t="s">
        <v>109</v>
      </c>
      <c r="D1570" t="s">
        <v>6956</v>
      </c>
      <c r="E1570" t="s">
        <v>2347</v>
      </c>
      <c r="F1570" t="s">
        <v>2348</v>
      </c>
      <c r="G1570" t="s">
        <v>2349</v>
      </c>
      <c r="H1570">
        <v>0.02</v>
      </c>
      <c r="I1570" t="s">
        <v>36</v>
      </c>
      <c r="J1570" t="s">
        <v>36</v>
      </c>
      <c r="K1570" t="s">
        <v>36</v>
      </c>
      <c r="L1570">
        <v>38</v>
      </c>
      <c r="M1570" t="s">
        <v>3079</v>
      </c>
      <c r="N1570" t="s">
        <v>3080</v>
      </c>
      <c r="O1570" t="s">
        <v>6577</v>
      </c>
      <c r="P1570" s="2">
        <v>35167</v>
      </c>
      <c r="Q1570" t="s">
        <v>3041</v>
      </c>
      <c r="R1570" t="s">
        <v>39</v>
      </c>
      <c r="S1570" t="s">
        <v>187</v>
      </c>
      <c r="T1570" t="s">
        <v>116</v>
      </c>
      <c r="U1570" t="s">
        <v>117</v>
      </c>
      <c r="V1570" t="s">
        <v>36</v>
      </c>
      <c r="W1570" t="s">
        <v>118</v>
      </c>
      <c r="Y1570" t="s">
        <v>6958</v>
      </c>
      <c r="Z1570" t="s">
        <v>2354</v>
      </c>
      <c r="AA1570" t="str">
        <f t="shared" si="49"/>
        <v>Pesticides; EMS code: E009</v>
      </c>
      <c r="AB1570" t="s">
        <v>43</v>
      </c>
      <c r="AD1570" t="s">
        <v>44</v>
      </c>
      <c r="AE1570" t="str">
        <f t="shared" si="48"/>
        <v/>
      </c>
    </row>
    <row r="1571" spans="1:31" hidden="1" x14ac:dyDescent="0.35">
      <c r="A1571" t="s">
        <v>6957</v>
      </c>
      <c r="B1571" t="s">
        <v>6955</v>
      </c>
      <c r="C1571" t="s">
        <v>109</v>
      </c>
      <c r="D1571" t="s">
        <v>6956</v>
      </c>
      <c r="E1571" t="s">
        <v>5413</v>
      </c>
      <c r="F1571" t="s">
        <v>12504</v>
      </c>
      <c r="G1571" t="s">
        <v>5414</v>
      </c>
      <c r="H1571">
        <v>0.05</v>
      </c>
      <c r="I1571" t="s">
        <v>36</v>
      </c>
      <c r="J1571" t="s">
        <v>36</v>
      </c>
      <c r="K1571" t="s">
        <v>36</v>
      </c>
      <c r="L1571">
        <v>1</v>
      </c>
      <c r="M1571" t="s">
        <v>5415</v>
      </c>
      <c r="N1571" t="s">
        <v>5415</v>
      </c>
      <c r="O1571" t="s">
        <v>6961</v>
      </c>
      <c r="P1571" s="2">
        <v>35723</v>
      </c>
      <c r="Q1571" t="s">
        <v>300</v>
      </c>
      <c r="R1571" t="s">
        <v>187</v>
      </c>
      <c r="T1571" t="s">
        <v>116</v>
      </c>
      <c r="U1571" t="s">
        <v>117</v>
      </c>
      <c r="V1571" t="s">
        <v>36</v>
      </c>
      <c r="W1571" t="s">
        <v>118</v>
      </c>
      <c r="Y1571" t="s">
        <v>6958</v>
      </c>
      <c r="Z1571" t="s">
        <v>2354</v>
      </c>
      <c r="AA1571" t="str">
        <f t="shared" si="49"/>
        <v>Pesticides; EMS code: E009</v>
      </c>
      <c r="AB1571" t="s">
        <v>43</v>
      </c>
      <c r="AD1571" t="s">
        <v>44</v>
      </c>
      <c r="AE1571" t="str">
        <f t="shared" ref="AE1571:AE1634" si="50">IF(AD1571="FIELD_RESULT",F1571,"")</f>
        <v/>
      </c>
    </row>
    <row r="1572" spans="1:31" hidden="1" x14ac:dyDescent="0.35">
      <c r="A1572" t="s">
        <v>6983</v>
      </c>
      <c r="B1572" t="s">
        <v>6981</v>
      </c>
      <c r="C1572" t="s">
        <v>109</v>
      </c>
      <c r="D1572" t="s">
        <v>6982</v>
      </c>
      <c r="E1572" t="s">
        <v>3051</v>
      </c>
      <c r="F1572" t="s">
        <v>12417</v>
      </c>
      <c r="G1572" t="s">
        <v>3048</v>
      </c>
      <c r="H1572">
        <v>5.0000000000000001E-4</v>
      </c>
      <c r="I1572" t="s">
        <v>36</v>
      </c>
      <c r="J1572" t="s">
        <v>36</v>
      </c>
      <c r="K1572" t="s">
        <v>36</v>
      </c>
      <c r="L1572">
        <v>187</v>
      </c>
      <c r="M1572" t="s">
        <v>3052</v>
      </c>
      <c r="N1572" t="s">
        <v>3053</v>
      </c>
      <c r="O1572" t="s">
        <v>6577</v>
      </c>
      <c r="P1572" s="2">
        <v>35167</v>
      </c>
      <c r="Q1572" t="s">
        <v>276</v>
      </c>
      <c r="R1572" t="s">
        <v>39</v>
      </c>
      <c r="T1572" t="s">
        <v>116</v>
      </c>
      <c r="U1572" t="s">
        <v>117</v>
      </c>
      <c r="V1572" t="s">
        <v>36</v>
      </c>
      <c r="W1572" t="s">
        <v>118</v>
      </c>
      <c r="Z1572" t="s">
        <v>2354</v>
      </c>
      <c r="AA1572" t="str">
        <f t="shared" si="49"/>
        <v>Pesticides; EMS code: E040</v>
      </c>
      <c r="AB1572" t="s">
        <v>43</v>
      </c>
      <c r="AD1572" t="s">
        <v>44</v>
      </c>
      <c r="AE1572" t="str">
        <f t="shared" si="50"/>
        <v/>
      </c>
    </row>
    <row r="1573" spans="1:31" hidden="1" x14ac:dyDescent="0.35">
      <c r="A1573" t="s">
        <v>6983</v>
      </c>
      <c r="B1573" t="s">
        <v>6981</v>
      </c>
      <c r="C1573" t="s">
        <v>109</v>
      </c>
      <c r="D1573" t="s">
        <v>6982</v>
      </c>
      <c r="E1573" t="s">
        <v>2355</v>
      </c>
      <c r="F1573" t="s">
        <v>2356</v>
      </c>
      <c r="G1573" t="s">
        <v>2357</v>
      </c>
      <c r="H1573">
        <v>1E-3</v>
      </c>
      <c r="I1573" t="s">
        <v>36</v>
      </c>
      <c r="J1573" t="s">
        <v>36</v>
      </c>
      <c r="K1573" t="s">
        <v>36</v>
      </c>
      <c r="L1573">
        <v>9</v>
      </c>
      <c r="M1573" t="s">
        <v>2358</v>
      </c>
      <c r="N1573" t="s">
        <v>1887</v>
      </c>
      <c r="O1573" t="s">
        <v>2033</v>
      </c>
      <c r="P1573" s="2">
        <v>44771</v>
      </c>
      <c r="R1573" t="s">
        <v>39</v>
      </c>
      <c r="T1573" t="s">
        <v>116</v>
      </c>
      <c r="U1573" t="s">
        <v>117</v>
      </c>
      <c r="V1573" t="s">
        <v>36</v>
      </c>
      <c r="W1573" t="s">
        <v>118</v>
      </c>
      <c r="Z1573" t="s">
        <v>2354</v>
      </c>
      <c r="AA1573" t="str">
        <f t="shared" si="49"/>
        <v>Pesticides; EMS code: E040</v>
      </c>
      <c r="AB1573" t="s">
        <v>43</v>
      </c>
      <c r="AD1573" t="s">
        <v>44</v>
      </c>
      <c r="AE1573" t="str">
        <f t="shared" si="50"/>
        <v/>
      </c>
    </row>
    <row r="1574" spans="1:31" hidden="1" x14ac:dyDescent="0.35">
      <c r="A1574" t="s">
        <v>6983</v>
      </c>
      <c r="B1574" t="s">
        <v>6981</v>
      </c>
      <c r="C1574" t="s">
        <v>109</v>
      </c>
      <c r="D1574" t="s">
        <v>6982</v>
      </c>
      <c r="E1574" t="s">
        <v>2347</v>
      </c>
      <c r="F1574" t="s">
        <v>2348</v>
      </c>
      <c r="G1574" t="s">
        <v>2349</v>
      </c>
      <c r="H1574">
        <v>0.05</v>
      </c>
      <c r="I1574" t="s">
        <v>36</v>
      </c>
      <c r="J1574" t="s">
        <v>36</v>
      </c>
      <c r="K1574" t="s">
        <v>36</v>
      </c>
      <c r="L1574">
        <v>17</v>
      </c>
      <c r="M1574" t="s">
        <v>1582</v>
      </c>
      <c r="N1574" t="s">
        <v>2350</v>
      </c>
      <c r="O1574" t="s">
        <v>3916</v>
      </c>
      <c r="P1574" s="2">
        <v>35167</v>
      </c>
      <c r="Q1574" t="s">
        <v>3041</v>
      </c>
      <c r="R1574" t="s">
        <v>39</v>
      </c>
      <c r="S1574" t="s">
        <v>187</v>
      </c>
      <c r="T1574" t="s">
        <v>116</v>
      </c>
      <c r="U1574" t="s">
        <v>117</v>
      </c>
      <c r="V1574" t="s">
        <v>36</v>
      </c>
      <c r="W1574" t="s">
        <v>118</v>
      </c>
      <c r="Z1574" t="s">
        <v>2354</v>
      </c>
      <c r="AA1574" t="str">
        <f t="shared" si="49"/>
        <v>Pesticides; EMS code: E040</v>
      </c>
      <c r="AB1574" t="s">
        <v>43</v>
      </c>
      <c r="AD1574" t="s">
        <v>44</v>
      </c>
      <c r="AE1574" t="str">
        <f t="shared" si="50"/>
        <v/>
      </c>
    </row>
    <row r="1575" spans="1:31" hidden="1" x14ac:dyDescent="0.35">
      <c r="A1575" t="s">
        <v>6988</v>
      </c>
      <c r="B1575" t="s">
        <v>6986</v>
      </c>
      <c r="C1575" t="s">
        <v>109</v>
      </c>
      <c r="D1575" t="s">
        <v>6987</v>
      </c>
      <c r="E1575" t="s">
        <v>2355</v>
      </c>
      <c r="F1575" t="s">
        <v>2356</v>
      </c>
      <c r="G1575" t="s">
        <v>2357</v>
      </c>
      <c r="H1575">
        <v>1E-3</v>
      </c>
      <c r="I1575" t="s">
        <v>36</v>
      </c>
      <c r="J1575" t="s">
        <v>36</v>
      </c>
      <c r="K1575" t="s">
        <v>36</v>
      </c>
      <c r="L1575">
        <v>9</v>
      </c>
      <c r="M1575" t="s">
        <v>2358</v>
      </c>
      <c r="N1575" t="s">
        <v>1887</v>
      </c>
      <c r="O1575" t="s">
        <v>2033</v>
      </c>
      <c r="P1575" s="2">
        <v>44771</v>
      </c>
      <c r="R1575" t="s">
        <v>39</v>
      </c>
      <c r="T1575" t="s">
        <v>116</v>
      </c>
      <c r="U1575" t="s">
        <v>117</v>
      </c>
      <c r="V1575" t="s">
        <v>36</v>
      </c>
      <c r="W1575" t="s">
        <v>118</v>
      </c>
      <c r="Z1575" t="s">
        <v>2354</v>
      </c>
      <c r="AA1575" t="str">
        <f t="shared" si="49"/>
        <v>Pesticides; EMS code: E041</v>
      </c>
      <c r="AB1575" t="s">
        <v>43</v>
      </c>
      <c r="AD1575" t="s">
        <v>44</v>
      </c>
      <c r="AE1575" t="str">
        <f t="shared" si="50"/>
        <v/>
      </c>
    </row>
    <row r="1576" spans="1:31" hidden="1" x14ac:dyDescent="0.35">
      <c r="A1576" t="s">
        <v>6988</v>
      </c>
      <c r="B1576" t="s">
        <v>6986</v>
      </c>
      <c r="C1576" t="s">
        <v>109</v>
      </c>
      <c r="D1576" t="s">
        <v>6987</v>
      </c>
      <c r="E1576" t="s">
        <v>3051</v>
      </c>
      <c r="F1576" t="s">
        <v>12417</v>
      </c>
      <c r="G1576" t="s">
        <v>3048</v>
      </c>
      <c r="H1576">
        <v>1E-3</v>
      </c>
      <c r="I1576" t="s">
        <v>36</v>
      </c>
      <c r="J1576" t="s">
        <v>36</v>
      </c>
      <c r="K1576" t="s">
        <v>36</v>
      </c>
      <c r="L1576">
        <v>187</v>
      </c>
      <c r="M1576" t="s">
        <v>3052</v>
      </c>
      <c r="N1576" t="s">
        <v>3053</v>
      </c>
      <c r="O1576" t="s">
        <v>6577</v>
      </c>
      <c r="P1576" s="2">
        <v>35167</v>
      </c>
      <c r="Q1576" t="s">
        <v>115</v>
      </c>
      <c r="R1576" t="s">
        <v>39</v>
      </c>
      <c r="T1576" t="s">
        <v>116</v>
      </c>
      <c r="U1576" t="s">
        <v>117</v>
      </c>
      <c r="V1576" t="s">
        <v>36</v>
      </c>
      <c r="W1576" t="s">
        <v>118</v>
      </c>
      <c r="Z1576" t="s">
        <v>2354</v>
      </c>
      <c r="AA1576" t="str">
        <f t="shared" si="49"/>
        <v>Pesticides; EMS code: E041</v>
      </c>
      <c r="AB1576" t="s">
        <v>43</v>
      </c>
      <c r="AD1576" t="s">
        <v>44</v>
      </c>
      <c r="AE1576" t="str">
        <f t="shared" si="50"/>
        <v/>
      </c>
    </row>
    <row r="1577" spans="1:31" hidden="1" x14ac:dyDescent="0.35">
      <c r="A1577" t="s">
        <v>6988</v>
      </c>
      <c r="B1577" t="s">
        <v>6986</v>
      </c>
      <c r="C1577" t="s">
        <v>109</v>
      </c>
      <c r="D1577" t="s">
        <v>6987</v>
      </c>
      <c r="E1577" t="s">
        <v>2347</v>
      </c>
      <c r="F1577" t="s">
        <v>2348</v>
      </c>
      <c r="G1577" t="s">
        <v>2349</v>
      </c>
      <c r="H1577">
        <v>0.05</v>
      </c>
      <c r="I1577" t="s">
        <v>36</v>
      </c>
      <c r="J1577" t="s">
        <v>36</v>
      </c>
      <c r="K1577" t="s">
        <v>36</v>
      </c>
      <c r="L1577">
        <v>17</v>
      </c>
      <c r="M1577" t="s">
        <v>1582</v>
      </c>
      <c r="N1577" t="s">
        <v>2350</v>
      </c>
      <c r="O1577" t="s">
        <v>3916</v>
      </c>
      <c r="P1577" s="2">
        <v>35167</v>
      </c>
      <c r="Q1577" t="s">
        <v>3041</v>
      </c>
      <c r="R1577" t="s">
        <v>39</v>
      </c>
      <c r="S1577" t="s">
        <v>187</v>
      </c>
      <c r="T1577" t="s">
        <v>116</v>
      </c>
      <c r="U1577" t="s">
        <v>117</v>
      </c>
      <c r="V1577" t="s">
        <v>36</v>
      </c>
      <c r="W1577" t="s">
        <v>118</v>
      </c>
      <c r="Z1577" t="s">
        <v>2354</v>
      </c>
      <c r="AA1577" t="str">
        <f t="shared" si="49"/>
        <v>Pesticides; EMS code: E041</v>
      </c>
      <c r="AB1577" t="s">
        <v>43</v>
      </c>
      <c r="AD1577" t="s">
        <v>44</v>
      </c>
      <c r="AE1577" t="str">
        <f t="shared" si="50"/>
        <v/>
      </c>
    </row>
    <row r="1578" spans="1:31" hidden="1" x14ac:dyDescent="0.35">
      <c r="A1578" t="s">
        <v>6994</v>
      </c>
      <c r="B1578" t="s">
        <v>6991</v>
      </c>
      <c r="C1578" t="s">
        <v>109</v>
      </c>
      <c r="D1578" t="s">
        <v>6992</v>
      </c>
      <c r="E1578" t="s">
        <v>2347</v>
      </c>
      <c r="F1578" t="s">
        <v>2348</v>
      </c>
      <c r="G1578" t="s">
        <v>2349</v>
      </c>
      <c r="H1578">
        <v>0.05</v>
      </c>
      <c r="I1578" t="s">
        <v>36</v>
      </c>
      <c r="J1578" t="s">
        <v>36</v>
      </c>
      <c r="K1578" t="s">
        <v>36</v>
      </c>
      <c r="L1578">
        <v>4</v>
      </c>
      <c r="M1578" t="s">
        <v>4180</v>
      </c>
      <c r="N1578" t="s">
        <v>2350</v>
      </c>
      <c r="O1578" t="s">
        <v>3075</v>
      </c>
      <c r="P1578" s="2">
        <v>35167</v>
      </c>
      <c r="Q1578" t="s">
        <v>3041</v>
      </c>
      <c r="R1578" t="s">
        <v>39</v>
      </c>
      <c r="S1578" t="s">
        <v>187</v>
      </c>
      <c r="T1578" t="s">
        <v>116</v>
      </c>
      <c r="U1578" t="s">
        <v>117</v>
      </c>
      <c r="V1578" t="s">
        <v>36</v>
      </c>
      <c r="W1578" t="s">
        <v>118</v>
      </c>
      <c r="Z1578" t="s">
        <v>2354</v>
      </c>
      <c r="AA1578" t="str">
        <f t="shared" si="49"/>
        <v>Pesticides; EMS code: E042</v>
      </c>
      <c r="AB1578" t="s">
        <v>43</v>
      </c>
      <c r="AD1578" t="s">
        <v>44</v>
      </c>
      <c r="AE1578" t="str">
        <f t="shared" si="50"/>
        <v/>
      </c>
    </row>
    <row r="1579" spans="1:31" hidden="1" x14ac:dyDescent="0.35">
      <c r="A1579" t="s">
        <v>6994</v>
      </c>
      <c r="B1579" t="s">
        <v>6991</v>
      </c>
      <c r="C1579" t="s">
        <v>109</v>
      </c>
      <c r="D1579" t="s">
        <v>6992</v>
      </c>
      <c r="E1579" t="s">
        <v>3051</v>
      </c>
      <c r="F1579" t="s">
        <v>12417</v>
      </c>
      <c r="G1579" t="s">
        <v>3048</v>
      </c>
      <c r="H1579">
        <v>0.01</v>
      </c>
      <c r="I1579" t="s">
        <v>36</v>
      </c>
      <c r="J1579" t="s">
        <v>36</v>
      </c>
      <c r="K1579" t="s">
        <v>36</v>
      </c>
      <c r="L1579">
        <v>187</v>
      </c>
      <c r="M1579" t="s">
        <v>3052</v>
      </c>
      <c r="N1579" t="s">
        <v>3053</v>
      </c>
      <c r="O1579" t="s">
        <v>6577</v>
      </c>
      <c r="P1579" s="2">
        <v>35167</v>
      </c>
      <c r="Q1579" t="s">
        <v>6733</v>
      </c>
      <c r="R1579" t="s">
        <v>39</v>
      </c>
      <c r="T1579" t="s">
        <v>116</v>
      </c>
      <c r="U1579" t="s">
        <v>117</v>
      </c>
      <c r="V1579" t="s">
        <v>36</v>
      </c>
      <c r="W1579" t="s">
        <v>118</v>
      </c>
      <c r="Z1579" t="s">
        <v>2354</v>
      </c>
      <c r="AA1579" t="str">
        <f t="shared" si="49"/>
        <v>Pesticides; EMS code: E042</v>
      </c>
      <c r="AB1579" t="s">
        <v>43</v>
      </c>
      <c r="AD1579" t="s">
        <v>44</v>
      </c>
      <c r="AE1579" t="str">
        <f t="shared" si="50"/>
        <v/>
      </c>
    </row>
    <row r="1580" spans="1:31" hidden="1" x14ac:dyDescent="0.35">
      <c r="A1580" t="s">
        <v>6994</v>
      </c>
      <c r="B1580" t="s">
        <v>6991</v>
      </c>
      <c r="C1580" t="s">
        <v>109</v>
      </c>
      <c r="D1580" t="s">
        <v>6992</v>
      </c>
      <c r="E1580" t="s">
        <v>2355</v>
      </c>
      <c r="F1580" t="s">
        <v>2356</v>
      </c>
      <c r="G1580" t="s">
        <v>2357</v>
      </c>
      <c r="H1580">
        <v>1E-3</v>
      </c>
      <c r="I1580" t="s">
        <v>36</v>
      </c>
      <c r="J1580" t="s">
        <v>36</v>
      </c>
      <c r="K1580" t="s">
        <v>36</v>
      </c>
      <c r="L1580">
        <v>9</v>
      </c>
      <c r="M1580" t="s">
        <v>2358</v>
      </c>
      <c r="N1580" t="s">
        <v>1887</v>
      </c>
      <c r="O1580" t="s">
        <v>2033</v>
      </c>
      <c r="P1580" s="2">
        <v>44771</v>
      </c>
      <c r="R1580" t="s">
        <v>39</v>
      </c>
      <c r="T1580" t="s">
        <v>116</v>
      </c>
      <c r="U1580" t="s">
        <v>117</v>
      </c>
      <c r="V1580" t="s">
        <v>36</v>
      </c>
      <c r="W1580" t="s">
        <v>118</v>
      </c>
      <c r="Z1580" t="s">
        <v>2354</v>
      </c>
      <c r="AA1580" t="str">
        <f t="shared" si="49"/>
        <v>Pesticides; EMS code: E042</v>
      </c>
      <c r="AB1580" t="s">
        <v>43</v>
      </c>
      <c r="AD1580" t="s">
        <v>44</v>
      </c>
      <c r="AE1580" t="str">
        <f t="shared" si="50"/>
        <v/>
      </c>
    </row>
    <row r="1581" spans="1:31" hidden="1" x14ac:dyDescent="0.35">
      <c r="A1581" t="s">
        <v>7000</v>
      </c>
      <c r="B1581" t="s">
        <v>6997</v>
      </c>
      <c r="C1581" t="s">
        <v>109</v>
      </c>
      <c r="D1581" t="s">
        <v>6998</v>
      </c>
      <c r="E1581" t="s">
        <v>2347</v>
      </c>
      <c r="F1581" t="s">
        <v>2348</v>
      </c>
      <c r="G1581" t="s">
        <v>2349</v>
      </c>
      <c r="H1581">
        <v>0.05</v>
      </c>
      <c r="I1581" t="s">
        <v>36</v>
      </c>
      <c r="J1581" t="s">
        <v>36</v>
      </c>
      <c r="K1581" t="s">
        <v>36</v>
      </c>
      <c r="L1581">
        <v>19</v>
      </c>
      <c r="M1581" t="s">
        <v>1582</v>
      </c>
      <c r="N1581" t="s">
        <v>2350</v>
      </c>
      <c r="O1581" t="s">
        <v>3916</v>
      </c>
      <c r="P1581" s="2">
        <v>37788</v>
      </c>
      <c r="R1581" t="s">
        <v>384</v>
      </c>
      <c r="T1581" t="s">
        <v>116</v>
      </c>
      <c r="U1581" t="s">
        <v>117</v>
      </c>
      <c r="V1581" t="s">
        <v>36</v>
      </c>
      <c r="W1581" t="s">
        <v>118</v>
      </c>
      <c r="Z1581" t="s">
        <v>2354</v>
      </c>
      <c r="AA1581" t="str">
        <f t="shared" si="49"/>
        <v>Pesticides; EMS code: E043</v>
      </c>
      <c r="AB1581" t="s">
        <v>43</v>
      </c>
      <c r="AC1581" t="s">
        <v>268</v>
      </c>
      <c r="AD1581" t="s">
        <v>44</v>
      </c>
      <c r="AE1581" t="str">
        <f t="shared" si="50"/>
        <v/>
      </c>
    </row>
    <row r="1582" spans="1:31" hidden="1" x14ac:dyDescent="0.35">
      <c r="A1582" t="s">
        <v>12683</v>
      </c>
      <c r="B1582" t="s">
        <v>7015</v>
      </c>
      <c r="C1582" t="s">
        <v>109</v>
      </c>
      <c r="D1582" t="s">
        <v>7016</v>
      </c>
      <c r="E1582" t="s">
        <v>4256</v>
      </c>
      <c r="F1582" t="s">
        <v>4257</v>
      </c>
      <c r="G1582" t="s">
        <v>4257</v>
      </c>
      <c r="H1582">
        <v>0.05</v>
      </c>
      <c r="I1582" t="s">
        <v>36</v>
      </c>
      <c r="J1582" t="s">
        <v>36</v>
      </c>
      <c r="K1582" t="s">
        <v>36</v>
      </c>
      <c r="L1582">
        <v>15</v>
      </c>
      <c r="M1582" t="s">
        <v>2980</v>
      </c>
      <c r="N1582" t="s">
        <v>4420</v>
      </c>
      <c r="O1582" t="s">
        <v>3916</v>
      </c>
      <c r="P1582" s="2">
        <v>44769</v>
      </c>
      <c r="R1582" t="s">
        <v>39</v>
      </c>
      <c r="T1582" t="s">
        <v>116</v>
      </c>
      <c r="U1582" t="s">
        <v>117</v>
      </c>
      <c r="V1582" t="s">
        <v>36</v>
      </c>
      <c r="W1582" t="s">
        <v>118</v>
      </c>
      <c r="Y1582" t="s">
        <v>7017</v>
      </c>
      <c r="Z1582" t="s">
        <v>1547</v>
      </c>
      <c r="AA1582" t="str">
        <f t="shared" si="49"/>
        <v>Organics; EMS code: EA</v>
      </c>
      <c r="AB1582" t="s">
        <v>43</v>
      </c>
      <c r="AD1582" t="s">
        <v>44</v>
      </c>
      <c r="AE1582" t="str">
        <f t="shared" si="50"/>
        <v/>
      </c>
    </row>
    <row r="1583" spans="1:31" hidden="1" x14ac:dyDescent="0.35">
      <c r="A1583" t="s">
        <v>7047</v>
      </c>
      <c r="B1583" t="s">
        <v>7042</v>
      </c>
      <c r="C1583" t="s">
        <v>109</v>
      </c>
      <c r="D1583" t="s">
        <v>7043</v>
      </c>
      <c r="E1583" t="s">
        <v>7044</v>
      </c>
      <c r="F1583" t="s">
        <v>7045</v>
      </c>
      <c r="G1583" t="s">
        <v>7045</v>
      </c>
      <c r="H1583">
        <v>10</v>
      </c>
      <c r="I1583" t="s">
        <v>36</v>
      </c>
      <c r="J1583" t="s">
        <v>36</v>
      </c>
      <c r="K1583" t="s">
        <v>36</v>
      </c>
      <c r="L1583">
        <v>2</v>
      </c>
      <c r="O1583" t="s">
        <v>7046</v>
      </c>
      <c r="P1583" s="2">
        <v>35167</v>
      </c>
      <c r="Q1583" t="s">
        <v>6733</v>
      </c>
      <c r="R1583" t="s">
        <v>39</v>
      </c>
      <c r="T1583" t="s">
        <v>116</v>
      </c>
      <c r="U1583" t="s">
        <v>117</v>
      </c>
      <c r="V1583" t="s">
        <v>36</v>
      </c>
      <c r="W1583" t="s">
        <v>118</v>
      </c>
      <c r="Z1583" t="s">
        <v>1476</v>
      </c>
      <c r="AA1583" t="str">
        <f t="shared" si="49"/>
        <v>Aggregate Organics; EMS code: EOX-</v>
      </c>
      <c r="AB1583" t="s">
        <v>43</v>
      </c>
      <c r="AD1583" t="s">
        <v>44</v>
      </c>
      <c r="AE1583" t="str">
        <f t="shared" si="50"/>
        <v/>
      </c>
    </row>
    <row r="1584" spans="1:31" hidden="1" x14ac:dyDescent="0.35">
      <c r="A1584" t="s">
        <v>7067</v>
      </c>
      <c r="B1584" t="s">
        <v>7060</v>
      </c>
      <c r="C1584" t="s">
        <v>109</v>
      </c>
      <c r="D1584" t="s">
        <v>7061</v>
      </c>
      <c r="E1584" t="s">
        <v>7062</v>
      </c>
      <c r="F1584" t="s">
        <v>7063</v>
      </c>
      <c r="G1584" t="s">
        <v>7064</v>
      </c>
      <c r="H1584">
        <v>50</v>
      </c>
      <c r="I1584" t="s">
        <v>36</v>
      </c>
      <c r="J1584" t="s">
        <v>36</v>
      </c>
      <c r="K1584" t="s">
        <v>36</v>
      </c>
      <c r="L1584">
        <v>5</v>
      </c>
      <c r="M1584" t="s">
        <v>7065</v>
      </c>
      <c r="N1584" t="s">
        <v>7066</v>
      </c>
      <c r="O1584" t="s">
        <v>3075</v>
      </c>
      <c r="P1584" s="2">
        <v>44916</v>
      </c>
      <c r="R1584" t="s">
        <v>39</v>
      </c>
      <c r="T1584" t="s">
        <v>116</v>
      </c>
      <c r="U1584" t="s">
        <v>117</v>
      </c>
      <c r="V1584" t="s">
        <v>36</v>
      </c>
      <c r="W1584" t="s">
        <v>118</v>
      </c>
      <c r="Z1584" t="s">
        <v>98</v>
      </c>
      <c r="AA1584" t="str">
        <f t="shared" si="49"/>
        <v>Petroleum Hydrocarbons; EMS code: EPH3</v>
      </c>
      <c r="AB1584" t="s">
        <v>43</v>
      </c>
      <c r="AD1584" t="s">
        <v>44</v>
      </c>
      <c r="AE1584" t="str">
        <f t="shared" si="50"/>
        <v/>
      </c>
    </row>
    <row r="1585" spans="1:31" hidden="1" x14ac:dyDescent="0.35">
      <c r="A1585" t="s">
        <v>7070</v>
      </c>
      <c r="B1585" t="s">
        <v>7068</v>
      </c>
      <c r="C1585" t="s">
        <v>109</v>
      </c>
      <c r="D1585" t="s">
        <v>7069</v>
      </c>
      <c r="E1585" t="s">
        <v>7062</v>
      </c>
      <c r="F1585" t="s">
        <v>7063</v>
      </c>
      <c r="G1585" t="s">
        <v>7064</v>
      </c>
      <c r="H1585">
        <v>50</v>
      </c>
      <c r="I1585" t="s">
        <v>36</v>
      </c>
      <c r="J1585" t="s">
        <v>36</v>
      </c>
      <c r="K1585" t="s">
        <v>36</v>
      </c>
      <c r="L1585">
        <v>5</v>
      </c>
      <c r="M1585" t="s">
        <v>7065</v>
      </c>
      <c r="N1585" t="s">
        <v>7066</v>
      </c>
      <c r="O1585" t="s">
        <v>3075</v>
      </c>
      <c r="P1585" s="2">
        <v>44916</v>
      </c>
      <c r="R1585" t="s">
        <v>39</v>
      </c>
      <c r="T1585" t="s">
        <v>116</v>
      </c>
      <c r="U1585" t="s">
        <v>117</v>
      </c>
      <c r="V1585" t="s">
        <v>36</v>
      </c>
      <c r="W1585" t="s">
        <v>118</v>
      </c>
      <c r="Z1585" t="s">
        <v>98</v>
      </c>
      <c r="AA1585" t="str">
        <f t="shared" si="49"/>
        <v>Petroleum Hydrocarbons; EMS code: EPH4</v>
      </c>
      <c r="AB1585" t="s">
        <v>43</v>
      </c>
      <c r="AC1585" t="s">
        <v>2583</v>
      </c>
      <c r="AD1585" t="s">
        <v>44</v>
      </c>
      <c r="AE1585" t="str">
        <f t="shared" si="50"/>
        <v/>
      </c>
    </row>
    <row r="1586" spans="1:31" hidden="1" x14ac:dyDescent="0.35">
      <c r="A1586" t="s">
        <v>7081</v>
      </c>
      <c r="B1586" t="s">
        <v>7078</v>
      </c>
      <c r="C1586" t="s">
        <v>109</v>
      </c>
      <c r="D1586" t="s">
        <v>7079</v>
      </c>
      <c r="E1586" t="s">
        <v>2347</v>
      </c>
      <c r="F1586" t="s">
        <v>2348</v>
      </c>
      <c r="G1586" t="s">
        <v>2349</v>
      </c>
      <c r="H1586">
        <v>0.05</v>
      </c>
      <c r="I1586" t="s">
        <v>36</v>
      </c>
      <c r="J1586" t="s">
        <v>36</v>
      </c>
      <c r="K1586" t="s">
        <v>36</v>
      </c>
      <c r="L1586">
        <v>2</v>
      </c>
      <c r="M1586" t="s">
        <v>3124</v>
      </c>
      <c r="N1586" t="s">
        <v>3124</v>
      </c>
      <c r="O1586" t="s">
        <v>3125</v>
      </c>
      <c r="P1586" s="2">
        <v>35167</v>
      </c>
      <c r="Q1586" t="s">
        <v>3041</v>
      </c>
      <c r="R1586" t="s">
        <v>39</v>
      </c>
      <c r="S1586" t="s">
        <v>187</v>
      </c>
      <c r="T1586" t="s">
        <v>116</v>
      </c>
      <c r="U1586" t="s">
        <v>117</v>
      </c>
      <c r="V1586" t="s">
        <v>36</v>
      </c>
      <c r="W1586" t="s">
        <v>118</v>
      </c>
      <c r="Z1586" t="s">
        <v>2354</v>
      </c>
      <c r="AA1586" t="str">
        <f t="shared" si="49"/>
        <v>Pesticides; EMS code: ETFR</v>
      </c>
      <c r="AB1586" t="s">
        <v>43</v>
      </c>
      <c r="AD1586" t="s">
        <v>44</v>
      </c>
      <c r="AE1586" t="str">
        <f t="shared" si="50"/>
        <v/>
      </c>
    </row>
    <row r="1587" spans="1:31" hidden="1" x14ac:dyDescent="0.35">
      <c r="A1587" t="s">
        <v>7112</v>
      </c>
      <c r="B1587" t="s">
        <v>3236</v>
      </c>
      <c r="C1587" t="s">
        <v>109</v>
      </c>
      <c r="D1587" t="s">
        <v>7110</v>
      </c>
      <c r="E1587" t="s">
        <v>2347</v>
      </c>
      <c r="F1587" t="s">
        <v>2348</v>
      </c>
      <c r="G1587" t="s">
        <v>2349</v>
      </c>
      <c r="H1587">
        <v>0.05</v>
      </c>
      <c r="I1587" t="s">
        <v>36</v>
      </c>
      <c r="J1587" t="s">
        <v>36</v>
      </c>
      <c r="K1587" t="s">
        <v>36</v>
      </c>
      <c r="L1587">
        <v>19</v>
      </c>
      <c r="M1587" t="s">
        <v>3079</v>
      </c>
      <c r="N1587" t="s">
        <v>3080</v>
      </c>
      <c r="O1587" t="s">
        <v>7111</v>
      </c>
      <c r="P1587" s="2">
        <v>35167</v>
      </c>
      <c r="Q1587" t="s">
        <v>3041</v>
      </c>
      <c r="R1587" t="s">
        <v>39</v>
      </c>
      <c r="S1587" t="s">
        <v>187</v>
      </c>
      <c r="T1587" t="s">
        <v>116</v>
      </c>
      <c r="U1587" t="s">
        <v>117</v>
      </c>
      <c r="V1587" t="s">
        <v>36</v>
      </c>
      <c r="W1587" t="s">
        <v>118</v>
      </c>
      <c r="Y1587" t="s">
        <v>7113</v>
      </c>
      <c r="Z1587" t="s">
        <v>2354</v>
      </c>
      <c r="AA1587" t="str">
        <f t="shared" si="49"/>
        <v>Pesticides; EMS code: F009</v>
      </c>
      <c r="AB1587" t="s">
        <v>43</v>
      </c>
      <c r="AD1587" t="s">
        <v>44</v>
      </c>
      <c r="AE1587" t="str">
        <f t="shared" si="50"/>
        <v/>
      </c>
    </row>
    <row r="1588" spans="1:31" hidden="1" x14ac:dyDescent="0.35">
      <c r="A1588" t="s">
        <v>12686</v>
      </c>
      <c r="B1588" t="s">
        <v>7115</v>
      </c>
      <c r="C1588" t="s">
        <v>109</v>
      </c>
      <c r="D1588" t="s">
        <v>7116</v>
      </c>
      <c r="E1588" t="s">
        <v>7125</v>
      </c>
      <c r="F1588" t="s">
        <v>7126</v>
      </c>
      <c r="G1588" t="s">
        <v>7127</v>
      </c>
      <c r="H1588">
        <v>0.04</v>
      </c>
      <c r="I1588" t="s">
        <v>36</v>
      </c>
      <c r="J1588" t="s">
        <v>36</v>
      </c>
      <c r="K1588" t="s">
        <v>36</v>
      </c>
      <c r="L1588">
        <v>15</v>
      </c>
      <c r="M1588" t="s">
        <v>1679</v>
      </c>
      <c r="N1588" t="s">
        <v>1583</v>
      </c>
      <c r="O1588" t="s">
        <v>3916</v>
      </c>
      <c r="P1588" s="2">
        <v>44739</v>
      </c>
      <c r="R1588" t="s">
        <v>39</v>
      </c>
      <c r="T1588" t="s">
        <v>116</v>
      </c>
      <c r="U1588" t="s">
        <v>117</v>
      </c>
      <c r="V1588" t="s">
        <v>36</v>
      </c>
      <c r="W1588" t="s">
        <v>118</v>
      </c>
      <c r="Y1588" t="s">
        <v>7121</v>
      </c>
      <c r="Z1588" t="s">
        <v>4855</v>
      </c>
      <c r="AA1588" t="str">
        <f t="shared" si="49"/>
        <v>Volatile Organic Compounds (VOCs); EMS code: F010</v>
      </c>
      <c r="AB1588" t="s">
        <v>43</v>
      </c>
      <c r="AD1588" t="s">
        <v>44</v>
      </c>
      <c r="AE1588" t="str">
        <f t="shared" si="50"/>
        <v/>
      </c>
    </row>
    <row r="1589" spans="1:31" hidden="1" x14ac:dyDescent="0.35">
      <c r="A1589" t="s">
        <v>7130</v>
      </c>
      <c r="B1589" t="s">
        <v>2881</v>
      </c>
      <c r="C1589" t="s">
        <v>109</v>
      </c>
      <c r="D1589" t="s">
        <v>7128</v>
      </c>
      <c r="E1589" t="s">
        <v>2347</v>
      </c>
      <c r="F1589" t="s">
        <v>2348</v>
      </c>
      <c r="G1589" t="s">
        <v>2349</v>
      </c>
      <c r="H1589">
        <v>0.05</v>
      </c>
      <c r="I1589" t="s">
        <v>36</v>
      </c>
      <c r="J1589" t="s">
        <v>36</v>
      </c>
      <c r="K1589" t="s">
        <v>36</v>
      </c>
      <c r="L1589">
        <v>2</v>
      </c>
      <c r="M1589" t="s">
        <v>3124</v>
      </c>
      <c r="N1589" t="s">
        <v>3124</v>
      </c>
      <c r="O1589" t="s">
        <v>3125</v>
      </c>
      <c r="P1589" s="2">
        <v>44909</v>
      </c>
      <c r="R1589" t="s">
        <v>39</v>
      </c>
      <c r="T1589" t="s">
        <v>116</v>
      </c>
      <c r="U1589" t="s">
        <v>117</v>
      </c>
      <c r="V1589" t="s">
        <v>36</v>
      </c>
      <c r="W1589" t="s">
        <v>118</v>
      </c>
      <c r="Z1589" t="s">
        <v>2354</v>
      </c>
      <c r="AA1589" t="str">
        <f t="shared" si="49"/>
        <v>Pesticides; EMS code: F018</v>
      </c>
      <c r="AB1589" t="s">
        <v>43</v>
      </c>
      <c r="AD1589" t="s">
        <v>44</v>
      </c>
      <c r="AE1589" t="str">
        <f t="shared" si="50"/>
        <v/>
      </c>
    </row>
    <row r="1590" spans="1:31" hidden="1" x14ac:dyDescent="0.35">
      <c r="A1590" t="s">
        <v>7133</v>
      </c>
      <c r="B1590" t="s">
        <v>7131</v>
      </c>
      <c r="C1590" t="s">
        <v>109</v>
      </c>
      <c r="D1590" t="s">
        <v>7132</v>
      </c>
      <c r="E1590" t="s">
        <v>3091</v>
      </c>
      <c r="F1590" t="s">
        <v>3092</v>
      </c>
      <c r="G1590" t="s">
        <v>3092</v>
      </c>
      <c r="H1590">
        <v>0.01</v>
      </c>
      <c r="I1590" t="s">
        <v>36</v>
      </c>
      <c r="J1590" t="s">
        <v>36</v>
      </c>
      <c r="K1590" t="s">
        <v>36</v>
      </c>
      <c r="L1590">
        <v>97</v>
      </c>
      <c r="M1590" t="s">
        <v>3079</v>
      </c>
      <c r="N1590" t="s">
        <v>3080</v>
      </c>
      <c r="O1590" t="s">
        <v>7111</v>
      </c>
      <c r="P1590" s="2">
        <v>35167</v>
      </c>
      <c r="Q1590" t="s">
        <v>6733</v>
      </c>
      <c r="R1590" t="s">
        <v>39</v>
      </c>
      <c r="T1590" t="s">
        <v>116</v>
      </c>
      <c r="U1590" t="s">
        <v>117</v>
      </c>
      <c r="V1590" t="s">
        <v>36</v>
      </c>
      <c r="W1590" t="s">
        <v>118</v>
      </c>
      <c r="Z1590" t="s">
        <v>2354</v>
      </c>
      <c r="AA1590" t="str">
        <f t="shared" si="49"/>
        <v>Pesticides; EMS code: F030</v>
      </c>
      <c r="AB1590" t="s">
        <v>43</v>
      </c>
      <c r="AD1590" t="s">
        <v>44</v>
      </c>
      <c r="AE1590" t="str">
        <f t="shared" si="50"/>
        <v/>
      </c>
    </row>
    <row r="1591" spans="1:31" hidden="1" x14ac:dyDescent="0.35">
      <c r="A1591" t="s">
        <v>7137</v>
      </c>
      <c r="B1591" t="s">
        <v>1534</v>
      </c>
      <c r="C1591" t="s">
        <v>109</v>
      </c>
      <c r="D1591" t="s">
        <v>7135</v>
      </c>
      <c r="E1591" t="s">
        <v>3091</v>
      </c>
      <c r="F1591" t="s">
        <v>3092</v>
      </c>
      <c r="G1591" t="s">
        <v>3092</v>
      </c>
      <c r="H1591">
        <v>0.02</v>
      </c>
      <c r="I1591" t="s">
        <v>36</v>
      </c>
      <c r="J1591" t="s">
        <v>36</v>
      </c>
      <c r="K1591" t="s">
        <v>36</v>
      </c>
      <c r="L1591">
        <v>97</v>
      </c>
      <c r="M1591" t="s">
        <v>3079</v>
      </c>
      <c r="N1591" t="s">
        <v>3080</v>
      </c>
      <c r="O1591" t="s">
        <v>7111</v>
      </c>
      <c r="P1591" s="2">
        <v>35167</v>
      </c>
      <c r="Q1591" t="s">
        <v>6733</v>
      </c>
      <c r="R1591" t="s">
        <v>39</v>
      </c>
      <c r="T1591" t="s">
        <v>116</v>
      </c>
      <c r="U1591" t="s">
        <v>117</v>
      </c>
      <c r="V1591" t="s">
        <v>36</v>
      </c>
      <c r="W1591" t="s">
        <v>118</v>
      </c>
      <c r="Z1591" t="s">
        <v>2354</v>
      </c>
      <c r="AA1591" t="str">
        <f t="shared" si="49"/>
        <v>Pesticides; EMS code: F031</v>
      </c>
      <c r="AB1591" t="s">
        <v>43</v>
      </c>
      <c r="AD1591" t="s">
        <v>44</v>
      </c>
      <c r="AE1591" t="str">
        <f t="shared" si="50"/>
        <v/>
      </c>
    </row>
    <row r="1592" spans="1:31" hidden="1" x14ac:dyDescent="0.35">
      <c r="A1592" t="s">
        <v>7141</v>
      </c>
      <c r="B1592" t="s">
        <v>3430</v>
      </c>
      <c r="C1592" t="s">
        <v>109</v>
      </c>
      <c r="D1592" t="s">
        <v>7138</v>
      </c>
      <c r="E1592" t="s">
        <v>3091</v>
      </c>
      <c r="F1592" t="s">
        <v>3092</v>
      </c>
      <c r="G1592" t="s">
        <v>3092</v>
      </c>
      <c r="H1592">
        <v>0.02</v>
      </c>
      <c r="I1592" t="s">
        <v>36</v>
      </c>
      <c r="J1592" t="s">
        <v>36</v>
      </c>
      <c r="K1592" t="s">
        <v>36</v>
      </c>
      <c r="L1592">
        <v>97</v>
      </c>
      <c r="M1592" t="s">
        <v>3079</v>
      </c>
      <c r="N1592" t="s">
        <v>3080</v>
      </c>
      <c r="O1592" t="s">
        <v>7111</v>
      </c>
      <c r="P1592" s="2">
        <v>35167</v>
      </c>
      <c r="Q1592" t="s">
        <v>115</v>
      </c>
      <c r="R1592" t="s">
        <v>39</v>
      </c>
      <c r="T1592" t="s">
        <v>116</v>
      </c>
      <c r="U1592" t="s">
        <v>117</v>
      </c>
      <c r="V1592" t="s">
        <v>36</v>
      </c>
      <c r="W1592" t="s">
        <v>118</v>
      </c>
      <c r="Y1592" t="s">
        <v>7140</v>
      </c>
      <c r="Z1592" t="s">
        <v>2354</v>
      </c>
      <c r="AA1592" t="str">
        <f t="shared" si="49"/>
        <v>Pesticides; EMS code: F032</v>
      </c>
      <c r="AB1592" t="s">
        <v>43</v>
      </c>
      <c r="AD1592" t="s">
        <v>44</v>
      </c>
      <c r="AE1592" t="str">
        <f t="shared" si="50"/>
        <v/>
      </c>
    </row>
    <row r="1593" spans="1:31" hidden="1" x14ac:dyDescent="0.35">
      <c r="A1593" t="s">
        <v>7147</v>
      </c>
      <c r="B1593" t="s">
        <v>7145</v>
      </c>
      <c r="C1593" t="s">
        <v>109</v>
      </c>
      <c r="D1593" t="s">
        <v>7146</v>
      </c>
      <c r="E1593" t="s">
        <v>2347</v>
      </c>
      <c r="F1593" t="s">
        <v>2348</v>
      </c>
      <c r="G1593" t="s">
        <v>2349</v>
      </c>
      <c r="H1593">
        <v>0.01</v>
      </c>
      <c r="I1593" t="s">
        <v>36</v>
      </c>
      <c r="J1593" t="s">
        <v>36</v>
      </c>
      <c r="K1593" t="s">
        <v>36</v>
      </c>
      <c r="L1593">
        <v>2</v>
      </c>
      <c r="M1593" t="s">
        <v>4180</v>
      </c>
      <c r="N1593" t="s">
        <v>3074</v>
      </c>
      <c r="O1593" t="s">
        <v>3075</v>
      </c>
      <c r="P1593" s="2">
        <v>35167</v>
      </c>
      <c r="Q1593" t="s">
        <v>3041</v>
      </c>
      <c r="R1593" t="s">
        <v>39</v>
      </c>
      <c r="S1593" t="s">
        <v>187</v>
      </c>
      <c r="T1593" t="s">
        <v>116</v>
      </c>
      <c r="U1593" t="s">
        <v>117</v>
      </c>
      <c r="V1593" t="s">
        <v>36</v>
      </c>
      <c r="W1593" t="s">
        <v>118</v>
      </c>
      <c r="Z1593" t="s">
        <v>2354</v>
      </c>
      <c r="AA1593" t="str">
        <f t="shared" si="49"/>
        <v>Pesticides; EMS code: F034</v>
      </c>
      <c r="AB1593" t="s">
        <v>43</v>
      </c>
      <c r="AD1593" t="s">
        <v>44</v>
      </c>
      <c r="AE1593" t="str">
        <f t="shared" si="50"/>
        <v/>
      </c>
    </row>
    <row r="1594" spans="1:31" hidden="1" x14ac:dyDescent="0.35">
      <c r="A1594" t="s">
        <v>7175</v>
      </c>
      <c r="B1594" t="s">
        <v>7163</v>
      </c>
      <c r="C1594" t="s">
        <v>109</v>
      </c>
      <c r="D1594" t="s">
        <v>7164</v>
      </c>
      <c r="E1594" t="s">
        <v>7172</v>
      </c>
      <c r="F1594" t="s">
        <v>7173</v>
      </c>
      <c r="G1594" t="s">
        <v>7174</v>
      </c>
      <c r="H1594">
        <v>5</v>
      </c>
      <c r="I1594" t="s">
        <v>36</v>
      </c>
      <c r="J1594" t="s">
        <v>36</v>
      </c>
      <c r="K1594" t="s">
        <v>36</v>
      </c>
      <c r="L1594">
        <v>15</v>
      </c>
      <c r="M1594" t="s">
        <v>2980</v>
      </c>
      <c r="N1594" t="s">
        <v>3616</v>
      </c>
      <c r="O1594" t="s">
        <v>3916</v>
      </c>
      <c r="P1594" s="2">
        <v>44741</v>
      </c>
      <c r="R1594" t="s">
        <v>39</v>
      </c>
      <c r="T1594" t="s">
        <v>116</v>
      </c>
      <c r="U1594" t="s">
        <v>117</v>
      </c>
      <c r="V1594" t="s">
        <v>36</v>
      </c>
      <c r="W1594" t="s">
        <v>118</v>
      </c>
      <c r="Z1594" t="s">
        <v>98</v>
      </c>
      <c r="AA1594" t="str">
        <f t="shared" si="49"/>
        <v>Petroleum Hydrocarbons; EMS code: F1BT</v>
      </c>
      <c r="AB1594" t="s">
        <v>43</v>
      </c>
      <c r="AD1594" t="s">
        <v>44</v>
      </c>
      <c r="AE1594" t="str">
        <f t="shared" si="50"/>
        <v/>
      </c>
    </row>
    <row r="1595" spans="1:31" hidden="1" x14ac:dyDescent="0.35">
      <c r="A1595" t="s">
        <v>7178</v>
      </c>
      <c r="B1595" t="s">
        <v>7176</v>
      </c>
      <c r="C1595" t="s">
        <v>109</v>
      </c>
      <c r="D1595" t="s">
        <v>7177</v>
      </c>
      <c r="E1595" t="s">
        <v>4390</v>
      </c>
      <c r="F1595" t="s">
        <v>4391</v>
      </c>
      <c r="G1595" t="s">
        <v>4392</v>
      </c>
      <c r="H1595">
        <v>5</v>
      </c>
      <c r="I1595" t="s">
        <v>36</v>
      </c>
      <c r="J1595" t="s">
        <v>36</v>
      </c>
      <c r="K1595" t="s">
        <v>36</v>
      </c>
      <c r="L1595">
        <v>14</v>
      </c>
      <c r="M1595" t="s">
        <v>2980</v>
      </c>
      <c r="N1595" t="s">
        <v>4420</v>
      </c>
      <c r="O1595" t="s">
        <v>3916</v>
      </c>
      <c r="P1595" s="2">
        <v>44769</v>
      </c>
      <c r="R1595" t="s">
        <v>39</v>
      </c>
      <c r="T1595" t="s">
        <v>116</v>
      </c>
      <c r="U1595" t="s">
        <v>117</v>
      </c>
      <c r="V1595" t="s">
        <v>36</v>
      </c>
      <c r="W1595" t="s">
        <v>118</v>
      </c>
      <c r="Z1595" t="s">
        <v>98</v>
      </c>
      <c r="AA1595" t="str">
        <f t="shared" si="49"/>
        <v>Petroleum Hydrocarbons; EMS code: F1C6</v>
      </c>
      <c r="AB1595" t="s">
        <v>43</v>
      </c>
      <c r="AD1595" t="s">
        <v>44</v>
      </c>
      <c r="AE1595" t="str">
        <f t="shared" si="50"/>
        <v/>
      </c>
    </row>
    <row r="1596" spans="1:31" hidden="1" x14ac:dyDescent="0.35">
      <c r="A1596" t="s">
        <v>7192</v>
      </c>
      <c r="B1596" t="s">
        <v>7184</v>
      </c>
      <c r="C1596" t="s">
        <v>109</v>
      </c>
      <c r="D1596" t="s">
        <v>7185</v>
      </c>
      <c r="E1596" t="s">
        <v>7186</v>
      </c>
      <c r="F1596" t="s">
        <v>7187</v>
      </c>
      <c r="G1596" t="s">
        <v>7188</v>
      </c>
      <c r="I1596" t="s">
        <v>36</v>
      </c>
      <c r="J1596" t="s">
        <v>36</v>
      </c>
      <c r="K1596" t="s">
        <v>36</v>
      </c>
      <c r="L1596">
        <v>4</v>
      </c>
      <c r="M1596" t="s">
        <v>7189</v>
      </c>
      <c r="N1596" t="s">
        <v>7190</v>
      </c>
      <c r="O1596" t="s">
        <v>7191</v>
      </c>
      <c r="P1596" s="2">
        <v>39359</v>
      </c>
      <c r="R1596" t="s">
        <v>126</v>
      </c>
      <c r="T1596" t="s">
        <v>116</v>
      </c>
      <c r="U1596" t="s">
        <v>117</v>
      </c>
      <c r="V1596" t="s">
        <v>36</v>
      </c>
      <c r="W1596" t="s">
        <v>118</v>
      </c>
      <c r="Z1596" t="s">
        <v>98</v>
      </c>
      <c r="AA1596" t="str">
        <f t="shared" si="49"/>
        <v>Petroleum Hydrocarbons; EMS code: F1CD</v>
      </c>
      <c r="AB1596" t="s">
        <v>43</v>
      </c>
      <c r="AD1596" t="s">
        <v>44</v>
      </c>
      <c r="AE1596" t="str">
        <f t="shared" si="50"/>
        <v/>
      </c>
    </row>
    <row r="1597" spans="1:31" hidden="1" x14ac:dyDescent="0.35">
      <c r="A1597" t="s">
        <v>7203</v>
      </c>
      <c r="B1597" t="s">
        <v>7193</v>
      </c>
      <c r="C1597" t="s">
        <v>109</v>
      </c>
      <c r="D1597" t="s">
        <v>7194</v>
      </c>
      <c r="E1597" t="s">
        <v>7186</v>
      </c>
      <c r="F1597" t="s">
        <v>7187</v>
      </c>
      <c r="G1597" t="s">
        <v>7188</v>
      </c>
      <c r="I1597" t="s">
        <v>36</v>
      </c>
      <c r="J1597" t="s">
        <v>36</v>
      </c>
      <c r="K1597" t="s">
        <v>36</v>
      </c>
      <c r="L1597">
        <v>18</v>
      </c>
      <c r="M1597" t="s">
        <v>7202</v>
      </c>
      <c r="N1597" t="s">
        <v>4400</v>
      </c>
      <c r="O1597" t="s">
        <v>4401</v>
      </c>
      <c r="P1597" s="2">
        <v>39359</v>
      </c>
      <c r="R1597" t="s">
        <v>126</v>
      </c>
      <c r="T1597" t="s">
        <v>116</v>
      </c>
      <c r="U1597" t="s">
        <v>117</v>
      </c>
      <c r="V1597" t="s">
        <v>36</v>
      </c>
      <c r="W1597" t="s">
        <v>118</v>
      </c>
      <c r="Z1597" t="s">
        <v>98</v>
      </c>
      <c r="AA1597" t="str">
        <f t="shared" si="49"/>
        <v>Petroleum Hydrocarbons; EMS code: F1UC</v>
      </c>
      <c r="AB1597" t="s">
        <v>43</v>
      </c>
      <c r="AD1597" t="s">
        <v>44</v>
      </c>
      <c r="AE1597" t="str">
        <f t="shared" si="50"/>
        <v/>
      </c>
    </row>
    <row r="1598" spans="1:31" hidden="1" x14ac:dyDescent="0.35">
      <c r="A1598" t="s">
        <v>7207</v>
      </c>
      <c r="B1598" t="s">
        <v>7204</v>
      </c>
      <c r="C1598" t="s">
        <v>109</v>
      </c>
      <c r="D1598" t="s">
        <v>7205</v>
      </c>
      <c r="E1598" t="s">
        <v>7186</v>
      </c>
      <c r="F1598" t="s">
        <v>7187</v>
      </c>
      <c r="G1598" t="s">
        <v>7188</v>
      </c>
      <c r="H1598">
        <v>25</v>
      </c>
      <c r="I1598" t="s">
        <v>36</v>
      </c>
      <c r="J1598" t="s">
        <v>36</v>
      </c>
      <c r="K1598" t="s">
        <v>36</v>
      </c>
      <c r="L1598">
        <v>15</v>
      </c>
      <c r="M1598" t="s">
        <v>7206</v>
      </c>
      <c r="N1598" t="s">
        <v>3616</v>
      </c>
      <c r="O1598" t="s">
        <v>3916</v>
      </c>
      <c r="P1598" s="2">
        <v>44769</v>
      </c>
      <c r="R1598" t="s">
        <v>39</v>
      </c>
      <c r="T1598" t="s">
        <v>116</v>
      </c>
      <c r="U1598" t="s">
        <v>117</v>
      </c>
      <c r="V1598" t="s">
        <v>36</v>
      </c>
      <c r="W1598" t="s">
        <v>118</v>
      </c>
      <c r="Z1598" t="s">
        <v>98</v>
      </c>
      <c r="AA1598" t="str">
        <f t="shared" si="49"/>
        <v>Petroleum Hydrocarbons; EMS code: F2</v>
      </c>
      <c r="AB1598" t="s">
        <v>43</v>
      </c>
      <c r="AD1598" t="s">
        <v>44</v>
      </c>
      <c r="AE1598" t="str">
        <f t="shared" si="50"/>
        <v/>
      </c>
    </row>
    <row r="1599" spans="1:31" hidden="1" x14ac:dyDescent="0.35">
      <c r="A1599" t="s">
        <v>7215</v>
      </c>
      <c r="B1599" t="s">
        <v>7211</v>
      </c>
      <c r="C1599" t="s">
        <v>109</v>
      </c>
      <c r="D1599" t="s">
        <v>7212</v>
      </c>
      <c r="E1599" t="s">
        <v>7186</v>
      </c>
      <c r="F1599" t="s">
        <v>7187</v>
      </c>
      <c r="G1599" t="s">
        <v>7188</v>
      </c>
      <c r="I1599" t="s">
        <v>36</v>
      </c>
      <c r="J1599" t="s">
        <v>36</v>
      </c>
      <c r="K1599" t="s">
        <v>36</v>
      </c>
      <c r="L1599">
        <v>2</v>
      </c>
      <c r="M1599" t="s">
        <v>7213</v>
      </c>
      <c r="N1599" t="s">
        <v>7213</v>
      </c>
      <c r="O1599" t="s">
        <v>7214</v>
      </c>
      <c r="P1599" s="2">
        <v>39359</v>
      </c>
      <c r="R1599" t="s">
        <v>126</v>
      </c>
      <c r="T1599" t="s">
        <v>116</v>
      </c>
      <c r="U1599" t="s">
        <v>117</v>
      </c>
      <c r="V1599" t="s">
        <v>36</v>
      </c>
      <c r="W1599" t="s">
        <v>118</v>
      </c>
      <c r="Z1599" t="s">
        <v>98</v>
      </c>
      <c r="AA1599" t="str">
        <f t="shared" si="49"/>
        <v>Petroleum Hydrocarbons; EMS code: F2UC</v>
      </c>
      <c r="AB1599" t="s">
        <v>43</v>
      </c>
      <c r="AD1599" t="s">
        <v>44</v>
      </c>
      <c r="AE1599" t="str">
        <f t="shared" si="50"/>
        <v/>
      </c>
    </row>
    <row r="1600" spans="1:31" hidden="1" x14ac:dyDescent="0.35">
      <c r="A1600" t="s">
        <v>7219</v>
      </c>
      <c r="B1600" t="s">
        <v>7216</v>
      </c>
      <c r="C1600" t="s">
        <v>109</v>
      </c>
      <c r="D1600" t="s">
        <v>7217</v>
      </c>
      <c r="E1600" t="s">
        <v>7186</v>
      </c>
      <c r="F1600" t="s">
        <v>7187</v>
      </c>
      <c r="G1600" t="s">
        <v>7188</v>
      </c>
      <c r="H1600">
        <v>50</v>
      </c>
      <c r="I1600" t="s">
        <v>36</v>
      </c>
      <c r="J1600" t="s">
        <v>36</v>
      </c>
      <c r="K1600" t="s">
        <v>36</v>
      </c>
      <c r="L1600">
        <v>15</v>
      </c>
      <c r="M1600" t="s">
        <v>7206</v>
      </c>
      <c r="N1600" t="s">
        <v>3616</v>
      </c>
      <c r="O1600" t="s">
        <v>3916</v>
      </c>
      <c r="P1600" s="2">
        <v>44769</v>
      </c>
      <c r="R1600" t="s">
        <v>39</v>
      </c>
      <c r="T1600" t="s">
        <v>116</v>
      </c>
      <c r="U1600" t="s">
        <v>117</v>
      </c>
      <c r="V1600" t="s">
        <v>36</v>
      </c>
      <c r="W1600" t="s">
        <v>118</v>
      </c>
      <c r="Z1600" t="s">
        <v>98</v>
      </c>
      <c r="AA1600" t="str">
        <f t="shared" si="49"/>
        <v>Petroleum Hydrocarbons; EMS code: F3</v>
      </c>
      <c r="AB1600" t="s">
        <v>43</v>
      </c>
      <c r="AD1600" t="s">
        <v>44</v>
      </c>
      <c r="AE1600" t="str">
        <f t="shared" si="50"/>
        <v/>
      </c>
    </row>
    <row r="1601" spans="1:31" hidden="1" x14ac:dyDescent="0.35">
      <c r="A1601" t="s">
        <v>7222</v>
      </c>
      <c r="B1601" t="s">
        <v>7220</v>
      </c>
      <c r="C1601" t="s">
        <v>109</v>
      </c>
      <c r="D1601" t="s">
        <v>7221</v>
      </c>
      <c r="E1601" t="s">
        <v>7186</v>
      </c>
      <c r="F1601" t="s">
        <v>7187</v>
      </c>
      <c r="G1601" t="s">
        <v>7188</v>
      </c>
      <c r="I1601" t="s">
        <v>36</v>
      </c>
      <c r="J1601" t="s">
        <v>36</v>
      </c>
      <c r="K1601" t="s">
        <v>36</v>
      </c>
      <c r="L1601">
        <v>2</v>
      </c>
      <c r="M1601" t="s">
        <v>7213</v>
      </c>
      <c r="N1601" t="s">
        <v>7213</v>
      </c>
      <c r="O1601" t="s">
        <v>7214</v>
      </c>
      <c r="P1601" s="2">
        <v>39359</v>
      </c>
      <c r="R1601" t="s">
        <v>126</v>
      </c>
      <c r="T1601" t="s">
        <v>116</v>
      </c>
      <c r="U1601" t="s">
        <v>117</v>
      </c>
      <c r="V1601" t="s">
        <v>36</v>
      </c>
      <c r="W1601" t="s">
        <v>118</v>
      </c>
      <c r="Z1601" t="s">
        <v>98</v>
      </c>
      <c r="AA1601" t="str">
        <f t="shared" si="49"/>
        <v>Petroleum Hydrocarbons; EMS code: F3UC</v>
      </c>
      <c r="AB1601" t="s">
        <v>43</v>
      </c>
      <c r="AD1601" t="s">
        <v>44</v>
      </c>
      <c r="AE1601" t="str">
        <f t="shared" si="50"/>
        <v/>
      </c>
    </row>
    <row r="1602" spans="1:31" hidden="1" x14ac:dyDescent="0.35">
      <c r="A1602" t="s">
        <v>7226</v>
      </c>
      <c r="B1602" t="s">
        <v>7223</v>
      </c>
      <c r="C1602" t="s">
        <v>109</v>
      </c>
      <c r="D1602" t="s">
        <v>7224</v>
      </c>
      <c r="E1602" t="s">
        <v>7186</v>
      </c>
      <c r="F1602" t="s">
        <v>7187</v>
      </c>
      <c r="G1602" t="s">
        <v>7188</v>
      </c>
      <c r="H1602">
        <v>50</v>
      </c>
      <c r="I1602" t="s">
        <v>36</v>
      </c>
      <c r="J1602" t="s">
        <v>36</v>
      </c>
      <c r="K1602" t="s">
        <v>36</v>
      </c>
      <c r="L1602">
        <v>15</v>
      </c>
      <c r="M1602" t="s">
        <v>7206</v>
      </c>
      <c r="N1602" t="s">
        <v>3616</v>
      </c>
      <c r="O1602" t="s">
        <v>3916</v>
      </c>
      <c r="P1602" s="2">
        <v>44769</v>
      </c>
      <c r="R1602" t="s">
        <v>39</v>
      </c>
      <c r="T1602" t="s">
        <v>116</v>
      </c>
      <c r="U1602" t="s">
        <v>117</v>
      </c>
      <c r="V1602" t="s">
        <v>36</v>
      </c>
      <c r="W1602" t="s">
        <v>118</v>
      </c>
      <c r="Z1602" t="s">
        <v>98</v>
      </c>
      <c r="AA1602" t="str">
        <f t="shared" ref="AA1602:AA1665" si="51">_xlfn.CONCAT(Z1602, "EMS code: ",B1602)</f>
        <v>Petroleum Hydrocarbons; EMS code: F4</v>
      </c>
      <c r="AB1602" t="s">
        <v>43</v>
      </c>
      <c r="AD1602" t="s">
        <v>44</v>
      </c>
      <c r="AE1602" t="str">
        <f t="shared" si="50"/>
        <v/>
      </c>
    </row>
    <row r="1603" spans="1:31" hidden="1" x14ac:dyDescent="0.35">
      <c r="A1603" t="s">
        <v>7230</v>
      </c>
      <c r="B1603" t="s">
        <v>2907</v>
      </c>
      <c r="C1603" t="s">
        <v>109</v>
      </c>
      <c r="D1603" t="s">
        <v>7227</v>
      </c>
      <c r="E1603" t="s">
        <v>3343</v>
      </c>
      <c r="F1603" t="s">
        <v>3344</v>
      </c>
      <c r="G1603" t="s">
        <v>3344</v>
      </c>
      <c r="H1603">
        <v>0.05</v>
      </c>
      <c r="I1603" t="s">
        <v>36</v>
      </c>
      <c r="J1603" t="s">
        <v>36</v>
      </c>
      <c r="K1603" t="s">
        <v>36</v>
      </c>
      <c r="L1603">
        <v>2</v>
      </c>
      <c r="M1603" t="s">
        <v>5550</v>
      </c>
      <c r="N1603" t="s">
        <v>7228</v>
      </c>
      <c r="O1603" t="s">
        <v>7229</v>
      </c>
      <c r="P1603" s="2">
        <v>35167</v>
      </c>
      <c r="Q1603" t="s">
        <v>276</v>
      </c>
      <c r="R1603" t="s">
        <v>39</v>
      </c>
      <c r="T1603" t="s">
        <v>116</v>
      </c>
      <c r="U1603" t="s">
        <v>117</v>
      </c>
      <c r="V1603" t="s">
        <v>36</v>
      </c>
      <c r="W1603" t="s">
        <v>118</v>
      </c>
      <c r="Z1603" t="s">
        <v>1547</v>
      </c>
      <c r="AA1603" t="str">
        <f t="shared" si="51"/>
        <v>Organics; EMS code: FA01</v>
      </c>
      <c r="AB1603" t="s">
        <v>43</v>
      </c>
      <c r="AD1603" t="s">
        <v>44</v>
      </c>
      <c r="AE1603" t="str">
        <f t="shared" si="50"/>
        <v/>
      </c>
    </row>
    <row r="1604" spans="1:31" hidden="1" x14ac:dyDescent="0.35">
      <c r="A1604" t="s">
        <v>7230</v>
      </c>
      <c r="B1604" t="s">
        <v>2907</v>
      </c>
      <c r="C1604" t="s">
        <v>109</v>
      </c>
      <c r="D1604" t="s">
        <v>7227</v>
      </c>
      <c r="E1604" t="s">
        <v>3250</v>
      </c>
      <c r="F1604" t="s">
        <v>3251</v>
      </c>
      <c r="G1604" t="s">
        <v>3251</v>
      </c>
      <c r="H1604">
        <v>0.05</v>
      </c>
      <c r="I1604" t="s">
        <v>36</v>
      </c>
      <c r="J1604" t="s">
        <v>36</v>
      </c>
      <c r="K1604" t="s">
        <v>36</v>
      </c>
      <c r="L1604">
        <v>22</v>
      </c>
      <c r="O1604" t="s">
        <v>3252</v>
      </c>
      <c r="P1604" s="2">
        <v>35167</v>
      </c>
      <c r="Q1604" t="s">
        <v>7235</v>
      </c>
      <c r="R1604" t="s">
        <v>39</v>
      </c>
      <c r="S1604" t="s">
        <v>187</v>
      </c>
      <c r="T1604" t="s">
        <v>116</v>
      </c>
      <c r="U1604" t="s">
        <v>117</v>
      </c>
      <c r="V1604" t="s">
        <v>36</v>
      </c>
      <c r="W1604" t="s">
        <v>118</v>
      </c>
      <c r="Z1604" t="s">
        <v>1547</v>
      </c>
      <c r="AA1604" t="str">
        <f t="shared" si="51"/>
        <v>Organics; EMS code: FA01</v>
      </c>
      <c r="AB1604" t="s">
        <v>43</v>
      </c>
      <c r="AD1604" t="s">
        <v>44</v>
      </c>
      <c r="AE1604" t="str">
        <f t="shared" si="50"/>
        <v/>
      </c>
    </row>
    <row r="1605" spans="1:31" hidden="1" x14ac:dyDescent="0.35">
      <c r="A1605" t="s">
        <v>7239</v>
      </c>
      <c r="B1605" t="s">
        <v>7236</v>
      </c>
      <c r="C1605" t="s">
        <v>109</v>
      </c>
      <c r="D1605" t="s">
        <v>7237</v>
      </c>
      <c r="E1605" t="s">
        <v>3343</v>
      </c>
      <c r="F1605" t="s">
        <v>3344</v>
      </c>
      <c r="G1605" t="s">
        <v>3344</v>
      </c>
      <c r="H1605">
        <v>0.05</v>
      </c>
      <c r="I1605" t="s">
        <v>36</v>
      </c>
      <c r="J1605" t="s">
        <v>36</v>
      </c>
      <c r="K1605" t="s">
        <v>36</v>
      </c>
      <c r="L1605">
        <v>2</v>
      </c>
      <c r="M1605" t="s">
        <v>5550</v>
      </c>
      <c r="N1605" t="s">
        <v>7228</v>
      </c>
      <c r="O1605" t="s">
        <v>7229</v>
      </c>
      <c r="P1605" s="2">
        <v>35167</v>
      </c>
      <c r="Q1605" t="s">
        <v>276</v>
      </c>
      <c r="R1605" t="s">
        <v>39</v>
      </c>
      <c r="T1605" t="s">
        <v>116</v>
      </c>
      <c r="U1605" t="s">
        <v>117</v>
      </c>
      <c r="V1605" t="s">
        <v>36</v>
      </c>
      <c r="W1605" t="s">
        <v>118</v>
      </c>
      <c r="Z1605" t="s">
        <v>1547</v>
      </c>
      <c r="AA1605" t="str">
        <f t="shared" si="51"/>
        <v>Organics; EMS code: FA02</v>
      </c>
      <c r="AB1605" t="s">
        <v>43</v>
      </c>
      <c r="AD1605" t="s">
        <v>44</v>
      </c>
      <c r="AE1605" t="str">
        <f t="shared" si="50"/>
        <v/>
      </c>
    </row>
    <row r="1606" spans="1:31" hidden="1" x14ac:dyDescent="0.35">
      <c r="A1606" t="s">
        <v>7243</v>
      </c>
      <c r="B1606" t="s">
        <v>7240</v>
      </c>
      <c r="C1606" t="s">
        <v>109</v>
      </c>
      <c r="D1606" t="s">
        <v>7241</v>
      </c>
      <c r="E1606" t="s">
        <v>3343</v>
      </c>
      <c r="F1606" t="s">
        <v>3344</v>
      </c>
      <c r="G1606" t="s">
        <v>3344</v>
      </c>
      <c r="H1606">
        <v>0.05</v>
      </c>
      <c r="I1606" t="s">
        <v>36</v>
      </c>
      <c r="J1606" t="s">
        <v>36</v>
      </c>
      <c r="K1606" t="s">
        <v>36</v>
      </c>
      <c r="L1606">
        <v>2</v>
      </c>
      <c r="M1606" t="s">
        <v>5550</v>
      </c>
      <c r="N1606" t="s">
        <v>7228</v>
      </c>
      <c r="O1606" t="s">
        <v>7229</v>
      </c>
      <c r="P1606" s="2">
        <v>35167</v>
      </c>
      <c r="Q1606" t="s">
        <v>276</v>
      </c>
      <c r="R1606" t="s">
        <v>39</v>
      </c>
      <c r="T1606" t="s">
        <v>116</v>
      </c>
      <c r="U1606" t="s">
        <v>117</v>
      </c>
      <c r="V1606" t="s">
        <v>36</v>
      </c>
      <c r="W1606" t="s">
        <v>118</v>
      </c>
      <c r="Z1606" t="s">
        <v>1547</v>
      </c>
      <c r="AA1606" t="str">
        <f t="shared" si="51"/>
        <v>Organics; EMS code: FA03</v>
      </c>
      <c r="AB1606" t="s">
        <v>43</v>
      </c>
      <c r="AD1606" t="s">
        <v>44</v>
      </c>
      <c r="AE1606" t="str">
        <f t="shared" si="50"/>
        <v/>
      </c>
    </row>
    <row r="1607" spans="1:31" hidden="1" x14ac:dyDescent="0.35">
      <c r="A1607" t="s">
        <v>7252</v>
      </c>
      <c r="B1607" t="s">
        <v>2217</v>
      </c>
      <c r="C1607" t="s">
        <v>109</v>
      </c>
      <c r="D1607" t="s">
        <v>7249</v>
      </c>
      <c r="E1607" t="s">
        <v>3343</v>
      </c>
      <c r="F1607" t="s">
        <v>3344</v>
      </c>
      <c r="G1607" t="s">
        <v>3344</v>
      </c>
      <c r="H1607">
        <v>0.05</v>
      </c>
      <c r="I1607" t="s">
        <v>36</v>
      </c>
      <c r="J1607" t="s">
        <v>36</v>
      </c>
      <c r="K1607" t="s">
        <v>36</v>
      </c>
      <c r="L1607">
        <v>2</v>
      </c>
      <c r="M1607" t="s">
        <v>5550</v>
      </c>
      <c r="N1607" t="s">
        <v>7228</v>
      </c>
      <c r="O1607" t="s">
        <v>7251</v>
      </c>
      <c r="P1607" s="2">
        <v>35167</v>
      </c>
      <c r="Q1607" t="s">
        <v>276</v>
      </c>
      <c r="R1607" t="s">
        <v>39</v>
      </c>
      <c r="T1607" t="s">
        <v>116</v>
      </c>
      <c r="U1607" t="s">
        <v>117</v>
      </c>
      <c r="V1607" t="s">
        <v>36</v>
      </c>
      <c r="W1607" t="s">
        <v>118</v>
      </c>
      <c r="Z1607" t="s">
        <v>1547</v>
      </c>
      <c r="AA1607" t="str">
        <f t="shared" si="51"/>
        <v>Organics; EMS code: FA05</v>
      </c>
      <c r="AB1607" t="s">
        <v>43</v>
      </c>
      <c r="AD1607" t="s">
        <v>44</v>
      </c>
      <c r="AE1607" t="str">
        <f t="shared" si="50"/>
        <v/>
      </c>
    </row>
    <row r="1608" spans="1:31" hidden="1" x14ac:dyDescent="0.35">
      <c r="A1608" t="s">
        <v>7255</v>
      </c>
      <c r="B1608" t="s">
        <v>2233</v>
      </c>
      <c r="C1608" t="s">
        <v>109</v>
      </c>
      <c r="D1608" t="s">
        <v>7253</v>
      </c>
      <c r="E1608" t="s">
        <v>3343</v>
      </c>
      <c r="F1608" t="s">
        <v>3344</v>
      </c>
      <c r="G1608" t="s">
        <v>3344</v>
      </c>
      <c r="H1608">
        <v>0.05</v>
      </c>
      <c r="I1608" t="s">
        <v>36</v>
      </c>
      <c r="J1608" t="s">
        <v>36</v>
      </c>
      <c r="K1608" t="s">
        <v>36</v>
      </c>
      <c r="L1608">
        <v>2</v>
      </c>
      <c r="M1608" t="s">
        <v>5550</v>
      </c>
      <c r="N1608" t="s">
        <v>7228</v>
      </c>
      <c r="O1608" t="s">
        <v>7251</v>
      </c>
      <c r="P1608" s="2">
        <v>35167</v>
      </c>
      <c r="Q1608" t="s">
        <v>276</v>
      </c>
      <c r="R1608" t="s">
        <v>39</v>
      </c>
      <c r="T1608" t="s">
        <v>116</v>
      </c>
      <c r="U1608" t="s">
        <v>117</v>
      </c>
      <c r="V1608" t="s">
        <v>36</v>
      </c>
      <c r="W1608" t="s">
        <v>118</v>
      </c>
      <c r="Z1608" t="s">
        <v>1547</v>
      </c>
      <c r="AA1608" t="str">
        <f t="shared" si="51"/>
        <v>Organics; EMS code: FA06</v>
      </c>
      <c r="AB1608" t="s">
        <v>43</v>
      </c>
      <c r="AD1608" t="s">
        <v>44</v>
      </c>
      <c r="AE1608" t="str">
        <f t="shared" si="50"/>
        <v/>
      </c>
    </row>
    <row r="1609" spans="1:31" hidden="1" x14ac:dyDescent="0.35">
      <c r="A1609" t="s">
        <v>7260</v>
      </c>
      <c r="B1609" t="s">
        <v>7257</v>
      </c>
      <c r="C1609" t="s">
        <v>109</v>
      </c>
      <c r="D1609" t="s">
        <v>7258</v>
      </c>
      <c r="E1609" t="s">
        <v>3343</v>
      </c>
      <c r="F1609" t="s">
        <v>3344</v>
      </c>
      <c r="G1609" t="s">
        <v>3344</v>
      </c>
      <c r="H1609">
        <v>0.05</v>
      </c>
      <c r="I1609" t="s">
        <v>36</v>
      </c>
      <c r="J1609" t="s">
        <v>36</v>
      </c>
      <c r="K1609" t="s">
        <v>36</v>
      </c>
      <c r="L1609">
        <v>2</v>
      </c>
      <c r="M1609" t="s">
        <v>5550</v>
      </c>
      <c r="N1609" t="s">
        <v>7228</v>
      </c>
      <c r="O1609" t="s">
        <v>7251</v>
      </c>
      <c r="P1609" s="2">
        <v>35167</v>
      </c>
      <c r="Q1609" t="s">
        <v>276</v>
      </c>
      <c r="R1609" t="s">
        <v>39</v>
      </c>
      <c r="T1609" t="s">
        <v>116</v>
      </c>
      <c r="U1609" t="s">
        <v>117</v>
      </c>
      <c r="V1609" t="s">
        <v>36</v>
      </c>
      <c r="W1609" t="s">
        <v>118</v>
      </c>
      <c r="Z1609" t="s">
        <v>1547</v>
      </c>
      <c r="AA1609" t="str">
        <f t="shared" si="51"/>
        <v>Organics; EMS code: FA07</v>
      </c>
      <c r="AB1609" t="s">
        <v>43</v>
      </c>
      <c r="AD1609" t="s">
        <v>44</v>
      </c>
      <c r="AE1609" t="str">
        <f t="shared" si="50"/>
        <v/>
      </c>
    </row>
    <row r="1610" spans="1:31" hidden="1" x14ac:dyDescent="0.35">
      <c r="A1610" t="s">
        <v>7264</v>
      </c>
      <c r="B1610" t="s">
        <v>7261</v>
      </c>
      <c r="C1610" t="s">
        <v>109</v>
      </c>
      <c r="D1610" t="s">
        <v>7262</v>
      </c>
      <c r="E1610" t="s">
        <v>3343</v>
      </c>
      <c r="F1610" t="s">
        <v>3344</v>
      </c>
      <c r="G1610" t="s">
        <v>3344</v>
      </c>
      <c r="H1610">
        <v>0.05</v>
      </c>
      <c r="I1610" t="s">
        <v>36</v>
      </c>
      <c r="J1610" t="s">
        <v>36</v>
      </c>
      <c r="K1610" t="s">
        <v>36</v>
      </c>
      <c r="L1610">
        <v>2</v>
      </c>
      <c r="M1610" t="s">
        <v>5550</v>
      </c>
      <c r="N1610" t="s">
        <v>7228</v>
      </c>
      <c r="O1610" t="s">
        <v>7251</v>
      </c>
      <c r="P1610" s="2">
        <v>35167</v>
      </c>
      <c r="Q1610" t="s">
        <v>276</v>
      </c>
      <c r="R1610" t="s">
        <v>39</v>
      </c>
      <c r="T1610" t="s">
        <v>116</v>
      </c>
      <c r="U1610" t="s">
        <v>117</v>
      </c>
      <c r="V1610" t="s">
        <v>36</v>
      </c>
      <c r="W1610" t="s">
        <v>118</v>
      </c>
      <c r="Z1610" t="s">
        <v>1547</v>
      </c>
      <c r="AA1610" t="str">
        <f t="shared" si="51"/>
        <v>Organics; EMS code: FA08</v>
      </c>
      <c r="AB1610" t="s">
        <v>43</v>
      </c>
      <c r="AD1610" t="s">
        <v>44</v>
      </c>
      <c r="AE1610" t="str">
        <f t="shared" si="50"/>
        <v/>
      </c>
    </row>
    <row r="1611" spans="1:31" hidden="1" x14ac:dyDescent="0.35">
      <c r="A1611" t="s">
        <v>7268</v>
      </c>
      <c r="B1611" t="s">
        <v>7265</v>
      </c>
      <c r="C1611" t="s">
        <v>109</v>
      </c>
      <c r="D1611" t="s">
        <v>7266</v>
      </c>
      <c r="E1611" t="s">
        <v>3343</v>
      </c>
      <c r="F1611" t="s">
        <v>3344</v>
      </c>
      <c r="G1611" t="s">
        <v>3344</v>
      </c>
      <c r="H1611">
        <v>0.05</v>
      </c>
      <c r="I1611" t="s">
        <v>36</v>
      </c>
      <c r="J1611" t="s">
        <v>36</v>
      </c>
      <c r="K1611" t="s">
        <v>36</v>
      </c>
      <c r="L1611">
        <v>2</v>
      </c>
      <c r="M1611" t="s">
        <v>5550</v>
      </c>
      <c r="N1611" t="s">
        <v>7228</v>
      </c>
      <c r="O1611" t="s">
        <v>7251</v>
      </c>
      <c r="P1611" s="2">
        <v>35167</v>
      </c>
      <c r="Q1611" t="s">
        <v>276</v>
      </c>
      <c r="R1611" t="s">
        <v>39</v>
      </c>
      <c r="T1611" t="s">
        <v>116</v>
      </c>
      <c r="U1611" t="s">
        <v>117</v>
      </c>
      <c r="V1611" t="s">
        <v>36</v>
      </c>
      <c r="W1611" t="s">
        <v>118</v>
      </c>
      <c r="Z1611" t="s">
        <v>1547</v>
      </c>
      <c r="AA1611" t="str">
        <f t="shared" si="51"/>
        <v>Organics; EMS code: FA09</v>
      </c>
      <c r="AB1611" t="s">
        <v>43</v>
      </c>
      <c r="AD1611" t="s">
        <v>44</v>
      </c>
      <c r="AE1611" t="str">
        <f t="shared" si="50"/>
        <v/>
      </c>
    </row>
    <row r="1612" spans="1:31" hidden="1" x14ac:dyDescent="0.35">
      <c r="A1612" t="s">
        <v>7272</v>
      </c>
      <c r="B1612" t="s">
        <v>6856</v>
      </c>
      <c r="C1612" t="s">
        <v>109</v>
      </c>
      <c r="D1612" t="s">
        <v>7269</v>
      </c>
      <c r="E1612" t="s">
        <v>3343</v>
      </c>
      <c r="F1612" t="s">
        <v>3344</v>
      </c>
      <c r="G1612" t="s">
        <v>3344</v>
      </c>
      <c r="H1612">
        <v>0.05</v>
      </c>
      <c r="I1612" t="s">
        <v>36</v>
      </c>
      <c r="J1612" t="s">
        <v>36</v>
      </c>
      <c r="K1612" t="s">
        <v>36</v>
      </c>
      <c r="L1612">
        <v>2</v>
      </c>
      <c r="M1612" t="s">
        <v>5550</v>
      </c>
      <c r="N1612" t="s">
        <v>7228</v>
      </c>
      <c r="O1612" t="s">
        <v>7251</v>
      </c>
      <c r="P1612" s="2">
        <v>35167</v>
      </c>
      <c r="Q1612" t="s">
        <v>276</v>
      </c>
      <c r="R1612" t="s">
        <v>39</v>
      </c>
      <c r="T1612" t="s">
        <v>116</v>
      </c>
      <c r="U1612" t="s">
        <v>117</v>
      </c>
      <c r="V1612" t="s">
        <v>36</v>
      </c>
      <c r="W1612" t="s">
        <v>118</v>
      </c>
      <c r="Z1612" t="s">
        <v>1547</v>
      </c>
      <c r="AA1612" t="str">
        <f t="shared" si="51"/>
        <v>Organics; EMS code: FA10</v>
      </c>
      <c r="AB1612" t="s">
        <v>43</v>
      </c>
      <c r="AD1612" t="s">
        <v>44</v>
      </c>
      <c r="AE1612" t="str">
        <f t="shared" si="50"/>
        <v/>
      </c>
    </row>
    <row r="1613" spans="1:31" hidden="1" x14ac:dyDescent="0.35">
      <c r="A1613" t="s">
        <v>7276</v>
      </c>
      <c r="B1613" t="s">
        <v>7273</v>
      </c>
      <c r="C1613" t="s">
        <v>109</v>
      </c>
      <c r="D1613" t="s">
        <v>7274</v>
      </c>
      <c r="E1613" t="s">
        <v>3343</v>
      </c>
      <c r="F1613" t="s">
        <v>3344</v>
      </c>
      <c r="G1613" t="s">
        <v>3344</v>
      </c>
      <c r="H1613">
        <v>0.05</v>
      </c>
      <c r="I1613" t="s">
        <v>36</v>
      </c>
      <c r="J1613" t="s">
        <v>36</v>
      </c>
      <c r="K1613" t="s">
        <v>36</v>
      </c>
      <c r="L1613">
        <v>2</v>
      </c>
      <c r="M1613" t="s">
        <v>5550</v>
      </c>
      <c r="N1613" t="s">
        <v>7228</v>
      </c>
      <c r="O1613" t="s">
        <v>7251</v>
      </c>
      <c r="P1613" s="2">
        <v>35167</v>
      </c>
      <c r="Q1613" t="s">
        <v>276</v>
      </c>
      <c r="R1613" t="s">
        <v>39</v>
      </c>
      <c r="T1613" t="s">
        <v>116</v>
      </c>
      <c r="U1613" t="s">
        <v>117</v>
      </c>
      <c r="V1613" t="s">
        <v>36</v>
      </c>
      <c r="W1613" t="s">
        <v>118</v>
      </c>
      <c r="Z1613" t="s">
        <v>1547</v>
      </c>
      <c r="AA1613" t="str">
        <f t="shared" si="51"/>
        <v>Organics; EMS code: FA11</v>
      </c>
      <c r="AB1613" t="s">
        <v>43</v>
      </c>
      <c r="AD1613" t="s">
        <v>44</v>
      </c>
      <c r="AE1613" t="str">
        <f t="shared" si="50"/>
        <v/>
      </c>
    </row>
    <row r="1614" spans="1:31" hidden="1" x14ac:dyDescent="0.35">
      <c r="A1614" t="s">
        <v>7281</v>
      </c>
      <c r="B1614" t="s">
        <v>7277</v>
      </c>
      <c r="C1614" t="s">
        <v>109</v>
      </c>
      <c r="D1614" t="s">
        <v>7278</v>
      </c>
      <c r="E1614" t="s">
        <v>3263</v>
      </c>
      <c r="F1614" t="s">
        <v>12426</v>
      </c>
      <c r="G1614" t="s">
        <v>3264</v>
      </c>
      <c r="H1614">
        <v>0.2</v>
      </c>
      <c r="I1614" t="s">
        <v>36</v>
      </c>
      <c r="J1614" t="s">
        <v>36</v>
      </c>
      <c r="K1614" t="s">
        <v>36</v>
      </c>
      <c r="L1614">
        <v>3</v>
      </c>
      <c r="M1614" t="s">
        <v>3265</v>
      </c>
      <c r="N1614" t="s">
        <v>7280</v>
      </c>
      <c r="O1614" t="s">
        <v>6617</v>
      </c>
      <c r="P1614" s="2">
        <v>35324</v>
      </c>
      <c r="Q1614" t="s">
        <v>142</v>
      </c>
      <c r="R1614" t="s">
        <v>143</v>
      </c>
      <c r="T1614" t="s">
        <v>116</v>
      </c>
      <c r="U1614" t="s">
        <v>117</v>
      </c>
      <c r="V1614" t="s">
        <v>36</v>
      </c>
      <c r="W1614" t="s">
        <v>118</v>
      </c>
      <c r="Z1614" t="s">
        <v>1547</v>
      </c>
      <c r="AA1614" t="str">
        <f t="shared" si="51"/>
        <v>Organics; EMS code: FA12</v>
      </c>
      <c r="AB1614" t="s">
        <v>43</v>
      </c>
      <c r="AD1614" t="s">
        <v>44</v>
      </c>
      <c r="AE1614" t="str">
        <f t="shared" si="50"/>
        <v/>
      </c>
    </row>
    <row r="1615" spans="1:31" hidden="1" x14ac:dyDescent="0.35">
      <c r="A1615" t="s">
        <v>7284</v>
      </c>
      <c r="B1615" t="s">
        <v>7282</v>
      </c>
      <c r="C1615" t="s">
        <v>109</v>
      </c>
      <c r="D1615" t="s">
        <v>7283</v>
      </c>
      <c r="E1615" t="s">
        <v>3343</v>
      </c>
      <c r="F1615" t="s">
        <v>3344</v>
      </c>
      <c r="G1615" t="s">
        <v>3344</v>
      </c>
      <c r="H1615">
        <v>0.05</v>
      </c>
      <c r="I1615" t="s">
        <v>36</v>
      </c>
      <c r="J1615" t="s">
        <v>36</v>
      </c>
      <c r="K1615" t="s">
        <v>36</v>
      </c>
      <c r="L1615">
        <v>76</v>
      </c>
      <c r="M1615" t="s">
        <v>5197</v>
      </c>
      <c r="N1615" t="s">
        <v>5556</v>
      </c>
      <c r="O1615" t="s">
        <v>7245</v>
      </c>
      <c r="P1615" s="2">
        <v>35167</v>
      </c>
      <c r="Q1615" t="s">
        <v>276</v>
      </c>
      <c r="R1615" t="s">
        <v>39</v>
      </c>
      <c r="T1615" t="s">
        <v>116</v>
      </c>
      <c r="U1615" t="s">
        <v>117</v>
      </c>
      <c r="V1615" t="s">
        <v>36</v>
      </c>
      <c r="W1615" t="s">
        <v>118</v>
      </c>
      <c r="Z1615" t="s">
        <v>1547</v>
      </c>
      <c r="AA1615" t="str">
        <f t="shared" si="51"/>
        <v>Organics; EMS code: FA56</v>
      </c>
      <c r="AB1615" t="s">
        <v>43</v>
      </c>
      <c r="AD1615" t="s">
        <v>44</v>
      </c>
      <c r="AE1615" t="str">
        <f t="shared" si="50"/>
        <v/>
      </c>
    </row>
    <row r="1616" spans="1:31" hidden="1" x14ac:dyDescent="0.35">
      <c r="A1616" t="s">
        <v>7331</v>
      </c>
      <c r="B1616" t="s">
        <v>7323</v>
      </c>
      <c r="C1616" t="s">
        <v>109</v>
      </c>
      <c r="D1616" t="s">
        <v>7324</v>
      </c>
      <c r="E1616" t="s">
        <v>3518</v>
      </c>
      <c r="F1616" t="s">
        <v>12447</v>
      </c>
      <c r="G1616" t="s">
        <v>3519</v>
      </c>
      <c r="H1616">
        <v>5</v>
      </c>
      <c r="I1616" t="s">
        <v>36</v>
      </c>
      <c r="J1616" t="s">
        <v>36</v>
      </c>
      <c r="K1616" t="s">
        <v>36</v>
      </c>
      <c r="L1616">
        <v>70</v>
      </c>
      <c r="O1616" t="s">
        <v>2946</v>
      </c>
      <c r="P1616" s="2">
        <v>35167</v>
      </c>
      <c r="Q1616" t="s">
        <v>6733</v>
      </c>
      <c r="R1616" t="s">
        <v>39</v>
      </c>
      <c r="T1616" t="s">
        <v>116</v>
      </c>
      <c r="U1616" t="s">
        <v>117</v>
      </c>
      <c r="V1616" t="s">
        <v>36</v>
      </c>
      <c r="W1616" t="s">
        <v>118</v>
      </c>
      <c r="Z1616" t="s">
        <v>5270</v>
      </c>
      <c r="AA1616" t="str">
        <f t="shared" si="51"/>
        <v>Metals - Extractable; EMS code: FE-E</v>
      </c>
      <c r="AB1616" t="s">
        <v>43</v>
      </c>
      <c r="AC1616" t="s">
        <v>2583</v>
      </c>
      <c r="AD1616" t="s">
        <v>44</v>
      </c>
      <c r="AE1616" t="str">
        <f t="shared" si="50"/>
        <v/>
      </c>
    </row>
    <row r="1617" spans="1:31" hidden="1" x14ac:dyDescent="0.35">
      <c r="A1617" t="s">
        <v>7345</v>
      </c>
      <c r="B1617" t="s">
        <v>7341</v>
      </c>
      <c r="C1617" t="s">
        <v>109</v>
      </c>
      <c r="D1617" t="s">
        <v>7342</v>
      </c>
      <c r="E1617" t="s">
        <v>3820</v>
      </c>
      <c r="F1617" t="s">
        <v>12473</v>
      </c>
      <c r="G1617" t="s">
        <v>3821</v>
      </c>
      <c r="H1617">
        <v>0.8</v>
      </c>
      <c r="I1617" t="s">
        <v>36</v>
      </c>
      <c r="J1617" t="s">
        <v>36</v>
      </c>
      <c r="K1617" t="s">
        <v>36</v>
      </c>
      <c r="L1617">
        <v>11</v>
      </c>
      <c r="M1617" t="s">
        <v>3822</v>
      </c>
      <c r="N1617" t="s">
        <v>2489</v>
      </c>
      <c r="O1617" t="s">
        <v>4239</v>
      </c>
      <c r="P1617" s="2">
        <v>36958</v>
      </c>
      <c r="R1617" t="s">
        <v>187</v>
      </c>
      <c r="T1617" t="s">
        <v>116</v>
      </c>
      <c r="U1617" t="s">
        <v>117</v>
      </c>
      <c r="V1617" t="s">
        <v>36</v>
      </c>
      <c r="W1617" t="s">
        <v>118</v>
      </c>
      <c r="Z1617" t="s">
        <v>6234</v>
      </c>
      <c r="AA1617" t="str">
        <f t="shared" si="51"/>
        <v>Metals - Total; EMS code: FE-T</v>
      </c>
      <c r="AB1617" t="s">
        <v>43</v>
      </c>
      <c r="AC1617" t="s">
        <v>268</v>
      </c>
      <c r="AD1617" t="s">
        <v>44</v>
      </c>
      <c r="AE1617" t="str">
        <f t="shared" si="50"/>
        <v/>
      </c>
    </row>
    <row r="1618" spans="1:31" hidden="1" x14ac:dyDescent="0.35">
      <c r="A1618" t="s">
        <v>7345</v>
      </c>
      <c r="B1618" t="s">
        <v>7341</v>
      </c>
      <c r="C1618" t="s">
        <v>109</v>
      </c>
      <c r="D1618" t="s">
        <v>7342</v>
      </c>
      <c r="E1618" t="s">
        <v>3619</v>
      </c>
      <c r="F1618" t="s">
        <v>3620</v>
      </c>
      <c r="G1618" t="s">
        <v>3621</v>
      </c>
      <c r="H1618">
        <v>3</v>
      </c>
      <c r="I1618" t="s">
        <v>36</v>
      </c>
      <c r="J1618" t="s">
        <v>36</v>
      </c>
      <c r="K1618" t="s">
        <v>36</v>
      </c>
      <c r="L1618">
        <v>122</v>
      </c>
      <c r="M1618" t="s">
        <v>3785</v>
      </c>
      <c r="N1618" t="s">
        <v>3124</v>
      </c>
      <c r="O1618" t="s">
        <v>7346</v>
      </c>
      <c r="P1618" s="2">
        <v>42072</v>
      </c>
      <c r="Q1618" t="s">
        <v>3787</v>
      </c>
      <c r="R1618" t="s">
        <v>126</v>
      </c>
      <c r="S1618" t="s">
        <v>39</v>
      </c>
      <c r="T1618" t="s">
        <v>116</v>
      </c>
      <c r="U1618" t="s">
        <v>117</v>
      </c>
      <c r="V1618" t="s">
        <v>36</v>
      </c>
      <c r="W1618" t="s">
        <v>118</v>
      </c>
      <c r="Z1618" t="s">
        <v>6234</v>
      </c>
      <c r="AA1618" t="str">
        <f t="shared" si="51"/>
        <v>Metals - Total; EMS code: FE-T</v>
      </c>
      <c r="AB1618" t="s">
        <v>43</v>
      </c>
      <c r="AC1618" t="s">
        <v>268</v>
      </c>
      <c r="AD1618" t="s">
        <v>44</v>
      </c>
      <c r="AE1618" t="str">
        <f t="shared" si="50"/>
        <v/>
      </c>
    </row>
    <row r="1619" spans="1:31" hidden="1" x14ac:dyDescent="0.35">
      <c r="A1619" t="s">
        <v>7345</v>
      </c>
      <c r="B1619" t="s">
        <v>7341</v>
      </c>
      <c r="C1619" t="s">
        <v>109</v>
      </c>
      <c r="D1619" t="s">
        <v>7342</v>
      </c>
      <c r="E1619" t="s">
        <v>3813</v>
      </c>
      <c r="F1619" t="s">
        <v>3814</v>
      </c>
      <c r="G1619" t="s">
        <v>3815</v>
      </c>
      <c r="H1619">
        <v>1</v>
      </c>
      <c r="I1619" t="s">
        <v>36</v>
      </c>
      <c r="J1619" t="s">
        <v>36</v>
      </c>
      <c r="K1619" t="s">
        <v>36</v>
      </c>
      <c r="L1619">
        <v>948</v>
      </c>
      <c r="O1619" t="s">
        <v>3816</v>
      </c>
      <c r="P1619" s="2">
        <v>35167</v>
      </c>
      <c r="Q1619" t="s">
        <v>6733</v>
      </c>
      <c r="R1619" t="s">
        <v>39</v>
      </c>
      <c r="T1619" t="s">
        <v>116</v>
      </c>
      <c r="U1619" t="s">
        <v>117</v>
      </c>
      <c r="V1619" t="s">
        <v>36</v>
      </c>
      <c r="W1619" t="s">
        <v>118</v>
      </c>
      <c r="Z1619" t="s">
        <v>6234</v>
      </c>
      <c r="AA1619" t="str">
        <f t="shared" si="51"/>
        <v>Metals - Total; EMS code: FE-T</v>
      </c>
      <c r="AB1619" t="s">
        <v>43</v>
      </c>
      <c r="AC1619" t="s">
        <v>268</v>
      </c>
      <c r="AD1619" t="s">
        <v>44</v>
      </c>
      <c r="AE1619" t="str">
        <f t="shared" si="50"/>
        <v/>
      </c>
    </row>
    <row r="1620" spans="1:31" hidden="1" x14ac:dyDescent="0.35">
      <c r="A1620" t="s">
        <v>7345</v>
      </c>
      <c r="B1620" t="s">
        <v>7341</v>
      </c>
      <c r="C1620" t="s">
        <v>109</v>
      </c>
      <c r="D1620" t="s">
        <v>7342</v>
      </c>
      <c r="E1620" t="s">
        <v>3665</v>
      </c>
      <c r="F1620" t="s">
        <v>12466</v>
      </c>
      <c r="G1620" t="s">
        <v>3666</v>
      </c>
      <c r="H1620">
        <v>0.4</v>
      </c>
      <c r="I1620" t="s">
        <v>36</v>
      </c>
      <c r="J1620" t="s">
        <v>36</v>
      </c>
      <c r="K1620" t="s">
        <v>36</v>
      </c>
      <c r="L1620">
        <v>241</v>
      </c>
      <c r="M1620" t="s">
        <v>3772</v>
      </c>
      <c r="N1620" t="s">
        <v>3668</v>
      </c>
      <c r="O1620" t="s">
        <v>6419</v>
      </c>
      <c r="P1620" s="2">
        <v>35488</v>
      </c>
      <c r="Q1620" t="s">
        <v>133</v>
      </c>
      <c r="R1620" t="s">
        <v>143</v>
      </c>
      <c r="T1620" t="s">
        <v>116</v>
      </c>
      <c r="U1620" t="s">
        <v>117</v>
      </c>
      <c r="V1620" t="s">
        <v>36</v>
      </c>
      <c r="W1620" t="s">
        <v>118</v>
      </c>
      <c r="Z1620" t="s">
        <v>6234</v>
      </c>
      <c r="AA1620" t="str">
        <f t="shared" si="51"/>
        <v>Metals - Total; EMS code: FE-T</v>
      </c>
      <c r="AB1620" t="s">
        <v>43</v>
      </c>
      <c r="AC1620" t="s">
        <v>268</v>
      </c>
      <c r="AD1620" t="s">
        <v>44</v>
      </c>
      <c r="AE1620" t="str">
        <f t="shared" si="50"/>
        <v/>
      </c>
    </row>
    <row r="1621" spans="1:31" hidden="1" x14ac:dyDescent="0.35">
      <c r="A1621" t="s">
        <v>7345</v>
      </c>
      <c r="B1621" t="s">
        <v>7341</v>
      </c>
      <c r="C1621" t="s">
        <v>109</v>
      </c>
      <c r="D1621" t="s">
        <v>7342</v>
      </c>
      <c r="E1621" t="s">
        <v>3807</v>
      </c>
      <c r="F1621" t="s">
        <v>12472</v>
      </c>
      <c r="G1621" t="s">
        <v>3808</v>
      </c>
      <c r="H1621">
        <v>1</v>
      </c>
      <c r="I1621" t="s">
        <v>36</v>
      </c>
      <c r="J1621" t="s">
        <v>36</v>
      </c>
      <c r="K1621" t="s">
        <v>36</v>
      </c>
      <c r="L1621">
        <v>708</v>
      </c>
      <c r="O1621" t="s">
        <v>3809</v>
      </c>
      <c r="P1621" s="2">
        <v>35167</v>
      </c>
      <c r="Q1621" t="s">
        <v>6733</v>
      </c>
      <c r="R1621" t="s">
        <v>39</v>
      </c>
      <c r="T1621" t="s">
        <v>116</v>
      </c>
      <c r="U1621" t="s">
        <v>117</v>
      </c>
      <c r="V1621" t="s">
        <v>36</v>
      </c>
      <c r="W1621" t="s">
        <v>118</v>
      </c>
      <c r="Z1621" t="s">
        <v>6234</v>
      </c>
      <c r="AA1621" t="str">
        <f t="shared" si="51"/>
        <v>Metals - Total; EMS code: FE-T</v>
      </c>
      <c r="AB1621" t="s">
        <v>43</v>
      </c>
      <c r="AC1621" t="s">
        <v>268</v>
      </c>
      <c r="AD1621" t="s">
        <v>44</v>
      </c>
      <c r="AE1621" t="str">
        <f t="shared" si="50"/>
        <v/>
      </c>
    </row>
    <row r="1622" spans="1:31" hidden="1" x14ac:dyDescent="0.35">
      <c r="A1622" t="s">
        <v>7345</v>
      </c>
      <c r="B1622" t="s">
        <v>7341</v>
      </c>
      <c r="C1622" t="s">
        <v>109</v>
      </c>
      <c r="D1622" t="s">
        <v>7342</v>
      </c>
      <c r="E1622" t="s">
        <v>3597</v>
      </c>
      <c r="F1622" t="s">
        <v>12454</v>
      </c>
      <c r="G1622" t="s">
        <v>3598</v>
      </c>
      <c r="H1622">
        <v>0.8</v>
      </c>
      <c r="I1622" t="s">
        <v>36</v>
      </c>
      <c r="J1622" t="s">
        <v>36</v>
      </c>
      <c r="K1622" t="s">
        <v>36</v>
      </c>
      <c r="L1622">
        <v>2642</v>
      </c>
      <c r="M1622" t="s">
        <v>3599</v>
      </c>
      <c r="N1622" t="s">
        <v>3600</v>
      </c>
      <c r="O1622" t="s">
        <v>3601</v>
      </c>
      <c r="P1622" s="2">
        <v>35389</v>
      </c>
      <c r="Q1622" t="s">
        <v>133</v>
      </c>
      <c r="R1622" t="s">
        <v>143</v>
      </c>
      <c r="T1622" t="s">
        <v>116</v>
      </c>
      <c r="U1622" t="s">
        <v>117</v>
      </c>
      <c r="V1622" t="s">
        <v>36</v>
      </c>
      <c r="W1622" t="s">
        <v>118</v>
      </c>
      <c r="Z1622" t="s">
        <v>6234</v>
      </c>
      <c r="AA1622" t="str">
        <f t="shared" si="51"/>
        <v>Metals - Total; EMS code: FE-T</v>
      </c>
      <c r="AB1622" t="s">
        <v>43</v>
      </c>
      <c r="AC1622" t="s">
        <v>268</v>
      </c>
      <c r="AD1622" t="s">
        <v>44</v>
      </c>
      <c r="AE1622" t="str">
        <f t="shared" si="50"/>
        <v/>
      </c>
    </row>
    <row r="1623" spans="1:31" hidden="1" x14ac:dyDescent="0.35">
      <c r="A1623" t="s">
        <v>7345</v>
      </c>
      <c r="B1623" t="s">
        <v>7341</v>
      </c>
      <c r="C1623" t="s">
        <v>109</v>
      </c>
      <c r="D1623" t="s">
        <v>7342</v>
      </c>
      <c r="E1623" t="s">
        <v>1072</v>
      </c>
      <c r="F1623" t="s">
        <v>1073</v>
      </c>
      <c r="G1623" t="s">
        <v>1073</v>
      </c>
      <c r="H1623">
        <v>1</v>
      </c>
      <c r="I1623" t="s">
        <v>35</v>
      </c>
      <c r="J1623" t="s">
        <v>36</v>
      </c>
      <c r="K1623" t="s">
        <v>36</v>
      </c>
      <c r="L1623">
        <v>800</v>
      </c>
      <c r="O1623" t="s">
        <v>842</v>
      </c>
      <c r="P1623" s="2">
        <v>35167</v>
      </c>
      <c r="Q1623" t="s">
        <v>6733</v>
      </c>
      <c r="R1623" t="s">
        <v>39</v>
      </c>
      <c r="T1623" t="s">
        <v>116</v>
      </c>
      <c r="U1623" t="s">
        <v>117</v>
      </c>
      <c r="V1623" t="s">
        <v>36</v>
      </c>
      <c r="W1623" t="s">
        <v>118</v>
      </c>
      <c r="Z1623" t="s">
        <v>6234</v>
      </c>
      <c r="AA1623" t="str">
        <f t="shared" si="51"/>
        <v>Metals - Total; EMS code: FE-T</v>
      </c>
      <c r="AB1623" t="s">
        <v>43</v>
      </c>
      <c r="AC1623" t="s">
        <v>268</v>
      </c>
      <c r="AD1623" t="s">
        <v>44</v>
      </c>
      <c r="AE1623" t="str">
        <f t="shared" si="50"/>
        <v/>
      </c>
    </row>
    <row r="1624" spans="1:31" hidden="1" x14ac:dyDescent="0.35">
      <c r="A1624" t="s">
        <v>7345</v>
      </c>
      <c r="B1624" t="s">
        <v>7341</v>
      </c>
      <c r="C1624" t="s">
        <v>109</v>
      </c>
      <c r="D1624" t="s">
        <v>7342</v>
      </c>
      <c r="E1624" t="s">
        <v>3627</v>
      </c>
      <c r="F1624" t="s">
        <v>12459</v>
      </c>
      <c r="G1624" t="s">
        <v>3628</v>
      </c>
      <c r="H1624">
        <v>100</v>
      </c>
      <c r="I1624" t="s">
        <v>36</v>
      </c>
      <c r="J1624" t="s">
        <v>36</v>
      </c>
      <c r="K1624" t="s">
        <v>36</v>
      </c>
      <c r="L1624">
        <v>3559</v>
      </c>
      <c r="M1624" t="s">
        <v>3629</v>
      </c>
      <c r="N1624" t="s">
        <v>3630</v>
      </c>
      <c r="O1624" t="s">
        <v>186</v>
      </c>
      <c r="P1624" s="2">
        <v>37572</v>
      </c>
      <c r="R1624" t="s">
        <v>384</v>
      </c>
      <c r="T1624" t="s">
        <v>116</v>
      </c>
      <c r="U1624" t="s">
        <v>117</v>
      </c>
      <c r="V1624" t="s">
        <v>36</v>
      </c>
      <c r="W1624" t="s">
        <v>118</v>
      </c>
      <c r="Z1624" t="s">
        <v>6234</v>
      </c>
      <c r="AA1624" t="str">
        <f t="shared" si="51"/>
        <v>Metals - Total; EMS code: FE-T</v>
      </c>
      <c r="AB1624" t="s">
        <v>43</v>
      </c>
      <c r="AC1624" t="s">
        <v>268</v>
      </c>
      <c r="AD1624" t="s">
        <v>44</v>
      </c>
      <c r="AE1624" t="str">
        <f t="shared" si="50"/>
        <v/>
      </c>
    </row>
    <row r="1625" spans="1:31" hidden="1" x14ac:dyDescent="0.35">
      <c r="A1625" t="s">
        <v>7345</v>
      </c>
      <c r="B1625" t="s">
        <v>7341</v>
      </c>
      <c r="C1625" t="s">
        <v>109</v>
      </c>
      <c r="D1625" t="s">
        <v>7342</v>
      </c>
      <c r="E1625" t="s">
        <v>3536</v>
      </c>
      <c r="F1625" t="s">
        <v>3537</v>
      </c>
      <c r="G1625" t="s">
        <v>3538</v>
      </c>
      <c r="H1625">
        <v>50</v>
      </c>
      <c r="I1625" t="s">
        <v>36</v>
      </c>
      <c r="J1625" t="s">
        <v>36</v>
      </c>
      <c r="K1625" t="s">
        <v>36</v>
      </c>
      <c r="L1625">
        <v>103</v>
      </c>
      <c r="M1625" t="s">
        <v>3539</v>
      </c>
      <c r="N1625" t="s">
        <v>3540</v>
      </c>
      <c r="O1625" t="s">
        <v>3541</v>
      </c>
      <c r="P1625" s="2">
        <v>43109</v>
      </c>
      <c r="R1625" t="s">
        <v>1090</v>
      </c>
      <c r="T1625" t="s">
        <v>116</v>
      </c>
      <c r="U1625" t="s">
        <v>117</v>
      </c>
      <c r="V1625" t="s">
        <v>36</v>
      </c>
      <c r="W1625" t="s">
        <v>118</v>
      </c>
      <c r="Z1625" t="s">
        <v>6234</v>
      </c>
      <c r="AA1625" t="str">
        <f t="shared" si="51"/>
        <v>Metals - Total; EMS code: FE-T</v>
      </c>
      <c r="AB1625" t="s">
        <v>43</v>
      </c>
      <c r="AC1625" t="s">
        <v>268</v>
      </c>
      <c r="AD1625" t="s">
        <v>44</v>
      </c>
      <c r="AE1625" t="str">
        <f t="shared" si="50"/>
        <v/>
      </c>
    </row>
    <row r="1626" spans="1:31" hidden="1" x14ac:dyDescent="0.35">
      <c r="A1626" t="s">
        <v>7345</v>
      </c>
      <c r="B1626" t="s">
        <v>7341</v>
      </c>
      <c r="C1626" t="s">
        <v>109</v>
      </c>
      <c r="D1626" t="s">
        <v>7342</v>
      </c>
      <c r="E1626" t="s">
        <v>3669</v>
      </c>
      <c r="F1626" t="s">
        <v>12467</v>
      </c>
      <c r="G1626" t="s">
        <v>3670</v>
      </c>
      <c r="H1626">
        <v>50</v>
      </c>
      <c r="I1626" t="s">
        <v>36</v>
      </c>
      <c r="J1626" t="s">
        <v>36</v>
      </c>
      <c r="K1626" t="s">
        <v>36</v>
      </c>
      <c r="L1626">
        <v>7</v>
      </c>
      <c r="M1626" t="s">
        <v>4085</v>
      </c>
      <c r="N1626" t="s">
        <v>4086</v>
      </c>
      <c r="O1626" t="s">
        <v>4087</v>
      </c>
      <c r="P1626" s="2">
        <v>36112</v>
      </c>
      <c r="R1626" t="s">
        <v>187</v>
      </c>
      <c r="T1626" t="s">
        <v>116</v>
      </c>
      <c r="U1626" t="s">
        <v>117</v>
      </c>
      <c r="V1626" t="s">
        <v>36</v>
      </c>
      <c r="W1626" t="s">
        <v>118</v>
      </c>
      <c r="Z1626" t="s">
        <v>6234</v>
      </c>
      <c r="AA1626" t="str">
        <f t="shared" si="51"/>
        <v>Metals - Total; EMS code: FE-T</v>
      </c>
      <c r="AB1626" t="s">
        <v>43</v>
      </c>
      <c r="AC1626" t="s">
        <v>268</v>
      </c>
      <c r="AD1626" t="s">
        <v>44</v>
      </c>
      <c r="AE1626" t="str">
        <f t="shared" si="50"/>
        <v/>
      </c>
    </row>
    <row r="1627" spans="1:31" hidden="1" x14ac:dyDescent="0.35">
      <c r="A1627" t="s">
        <v>7345</v>
      </c>
      <c r="B1627" t="s">
        <v>7341</v>
      </c>
      <c r="C1627" t="s">
        <v>109</v>
      </c>
      <c r="D1627" t="s">
        <v>7342</v>
      </c>
      <c r="E1627" t="s">
        <v>3828</v>
      </c>
      <c r="F1627" t="s">
        <v>3829</v>
      </c>
      <c r="G1627" t="s">
        <v>3829</v>
      </c>
      <c r="H1627">
        <v>1</v>
      </c>
      <c r="I1627" t="s">
        <v>36</v>
      </c>
      <c r="J1627" t="s">
        <v>36</v>
      </c>
      <c r="K1627" t="s">
        <v>36</v>
      </c>
      <c r="L1627">
        <v>27</v>
      </c>
      <c r="O1627" t="s">
        <v>3830</v>
      </c>
      <c r="P1627" s="2">
        <v>35167</v>
      </c>
      <c r="Q1627" t="s">
        <v>6733</v>
      </c>
      <c r="R1627" t="s">
        <v>39</v>
      </c>
      <c r="T1627" t="s">
        <v>116</v>
      </c>
      <c r="U1627" t="s">
        <v>117</v>
      </c>
      <c r="V1627" t="s">
        <v>36</v>
      </c>
      <c r="W1627" t="s">
        <v>118</v>
      </c>
      <c r="Z1627" t="s">
        <v>6234</v>
      </c>
      <c r="AA1627" t="str">
        <f t="shared" si="51"/>
        <v>Metals - Total; EMS code: FE-T</v>
      </c>
      <c r="AB1627" t="s">
        <v>43</v>
      </c>
      <c r="AC1627" t="s">
        <v>268</v>
      </c>
      <c r="AD1627" t="s">
        <v>44</v>
      </c>
      <c r="AE1627" t="str">
        <f t="shared" si="50"/>
        <v/>
      </c>
    </row>
    <row r="1628" spans="1:31" hidden="1" x14ac:dyDescent="0.35">
      <c r="A1628" t="s">
        <v>7345</v>
      </c>
      <c r="B1628" t="s">
        <v>7341</v>
      </c>
      <c r="C1628" t="s">
        <v>109</v>
      </c>
      <c r="D1628" t="s">
        <v>7342</v>
      </c>
      <c r="E1628" t="s">
        <v>6402</v>
      </c>
      <c r="F1628" t="s">
        <v>6403</v>
      </c>
      <c r="G1628" t="s">
        <v>6404</v>
      </c>
      <c r="H1628">
        <v>2</v>
      </c>
      <c r="I1628" t="s">
        <v>36</v>
      </c>
      <c r="J1628" t="s">
        <v>36</v>
      </c>
      <c r="K1628" t="s">
        <v>36</v>
      </c>
      <c r="L1628">
        <v>0</v>
      </c>
      <c r="P1628" s="2">
        <v>45349</v>
      </c>
      <c r="R1628" t="s">
        <v>126</v>
      </c>
      <c r="T1628" t="s">
        <v>116</v>
      </c>
      <c r="U1628" t="s">
        <v>117</v>
      </c>
      <c r="V1628" t="s">
        <v>36</v>
      </c>
      <c r="W1628" t="s">
        <v>118</v>
      </c>
      <c r="Z1628" t="s">
        <v>6234</v>
      </c>
      <c r="AA1628" t="str">
        <f t="shared" si="51"/>
        <v>Metals - Total; EMS code: FE-T</v>
      </c>
      <c r="AB1628" t="s">
        <v>43</v>
      </c>
      <c r="AC1628" t="s">
        <v>268</v>
      </c>
      <c r="AD1628" t="s">
        <v>44</v>
      </c>
      <c r="AE1628" t="str">
        <f t="shared" si="50"/>
        <v/>
      </c>
    </row>
    <row r="1629" spans="1:31" hidden="1" x14ac:dyDescent="0.35">
      <c r="A1629" t="s">
        <v>7345</v>
      </c>
      <c r="B1629" t="s">
        <v>7341</v>
      </c>
      <c r="C1629" t="s">
        <v>109</v>
      </c>
      <c r="D1629" t="s">
        <v>7342</v>
      </c>
      <c r="E1629" t="s">
        <v>3518</v>
      </c>
      <c r="F1629" t="s">
        <v>12447</v>
      </c>
      <c r="G1629" t="s">
        <v>3519</v>
      </c>
      <c r="H1629">
        <v>0.5</v>
      </c>
      <c r="I1629" t="s">
        <v>36</v>
      </c>
      <c r="J1629" t="s">
        <v>36</v>
      </c>
      <c r="K1629" t="s">
        <v>36</v>
      </c>
      <c r="L1629">
        <v>264</v>
      </c>
      <c r="M1629" t="s">
        <v>3520</v>
      </c>
      <c r="N1629" t="s">
        <v>3521</v>
      </c>
      <c r="O1629" t="s">
        <v>3522</v>
      </c>
      <c r="P1629" s="2">
        <v>35167</v>
      </c>
      <c r="Q1629" t="s">
        <v>6733</v>
      </c>
      <c r="R1629" t="s">
        <v>39</v>
      </c>
      <c r="T1629" t="s">
        <v>116</v>
      </c>
      <c r="U1629" t="s">
        <v>117</v>
      </c>
      <c r="V1629" t="s">
        <v>36</v>
      </c>
      <c r="W1629" t="s">
        <v>118</v>
      </c>
      <c r="Z1629" t="s">
        <v>6234</v>
      </c>
      <c r="AA1629" t="str">
        <f t="shared" si="51"/>
        <v>Metals - Total; EMS code: FE-T</v>
      </c>
      <c r="AB1629" t="s">
        <v>43</v>
      </c>
      <c r="AC1629" t="s">
        <v>268</v>
      </c>
      <c r="AD1629" t="s">
        <v>44</v>
      </c>
      <c r="AE1629" t="str">
        <f t="shared" si="50"/>
        <v/>
      </c>
    </row>
    <row r="1630" spans="1:31" hidden="1" x14ac:dyDescent="0.35">
      <c r="A1630" t="s">
        <v>7345</v>
      </c>
      <c r="B1630" t="s">
        <v>7341</v>
      </c>
      <c r="C1630" t="s">
        <v>109</v>
      </c>
      <c r="D1630" t="s">
        <v>7342</v>
      </c>
      <c r="E1630" t="s">
        <v>3574</v>
      </c>
      <c r="F1630" t="s">
        <v>12451</v>
      </c>
      <c r="G1630" t="s">
        <v>3575</v>
      </c>
      <c r="I1630" t="s">
        <v>36</v>
      </c>
      <c r="J1630" t="s">
        <v>36</v>
      </c>
      <c r="K1630" t="s">
        <v>36</v>
      </c>
      <c r="L1630">
        <v>10</v>
      </c>
      <c r="M1630" t="s">
        <v>3783</v>
      </c>
      <c r="N1630" t="s">
        <v>3783</v>
      </c>
      <c r="O1630" t="s">
        <v>7362</v>
      </c>
      <c r="P1630" s="2">
        <v>37090</v>
      </c>
      <c r="R1630" t="s">
        <v>187</v>
      </c>
      <c r="T1630" t="s">
        <v>116</v>
      </c>
      <c r="U1630" t="s">
        <v>117</v>
      </c>
      <c r="V1630" t="s">
        <v>36</v>
      </c>
      <c r="W1630" t="s">
        <v>118</v>
      </c>
      <c r="Z1630" t="s">
        <v>6234</v>
      </c>
      <c r="AA1630" t="str">
        <f t="shared" si="51"/>
        <v>Metals - Total; EMS code: FE-T</v>
      </c>
      <c r="AB1630" t="s">
        <v>43</v>
      </c>
      <c r="AC1630" t="s">
        <v>268</v>
      </c>
      <c r="AD1630" t="s">
        <v>44</v>
      </c>
      <c r="AE1630" t="str">
        <f t="shared" si="50"/>
        <v/>
      </c>
    </row>
    <row r="1631" spans="1:31" hidden="1" x14ac:dyDescent="0.35">
      <c r="A1631" t="s">
        <v>7345</v>
      </c>
      <c r="B1631" t="s">
        <v>7341</v>
      </c>
      <c r="C1631" t="s">
        <v>109</v>
      </c>
      <c r="D1631" t="s">
        <v>7342</v>
      </c>
      <c r="E1631" t="s">
        <v>3622</v>
      </c>
      <c r="F1631" t="s">
        <v>12458</v>
      </c>
      <c r="G1631" t="s">
        <v>3623</v>
      </c>
      <c r="H1631">
        <v>0.5</v>
      </c>
      <c r="I1631" t="s">
        <v>36</v>
      </c>
      <c r="J1631" t="s">
        <v>36</v>
      </c>
      <c r="K1631" t="s">
        <v>36</v>
      </c>
      <c r="L1631">
        <v>57</v>
      </c>
      <c r="M1631" t="s">
        <v>3774</v>
      </c>
      <c r="N1631" t="s">
        <v>3775</v>
      </c>
      <c r="O1631" t="s">
        <v>1255</v>
      </c>
      <c r="P1631" s="2">
        <v>38005</v>
      </c>
      <c r="R1631" t="s">
        <v>384</v>
      </c>
      <c r="T1631" t="s">
        <v>116</v>
      </c>
      <c r="U1631" t="s">
        <v>117</v>
      </c>
      <c r="V1631" t="s">
        <v>36</v>
      </c>
      <c r="W1631" t="s">
        <v>118</v>
      </c>
      <c r="Z1631" t="s">
        <v>6234</v>
      </c>
      <c r="AA1631" t="str">
        <f t="shared" si="51"/>
        <v>Metals - Total; EMS code: FE-T</v>
      </c>
      <c r="AB1631" t="s">
        <v>43</v>
      </c>
      <c r="AC1631" t="s">
        <v>268</v>
      </c>
      <c r="AD1631" t="s">
        <v>44</v>
      </c>
      <c r="AE1631" t="str">
        <f t="shared" si="50"/>
        <v/>
      </c>
    </row>
    <row r="1632" spans="1:31" hidden="1" x14ac:dyDescent="0.35">
      <c r="A1632" t="s">
        <v>7497</v>
      </c>
      <c r="B1632" t="s">
        <v>7491</v>
      </c>
      <c r="C1632" t="s">
        <v>109</v>
      </c>
      <c r="D1632" t="s">
        <v>7492</v>
      </c>
      <c r="E1632" t="s">
        <v>3021</v>
      </c>
      <c r="F1632" t="s">
        <v>3022</v>
      </c>
      <c r="G1632" t="s">
        <v>3022</v>
      </c>
      <c r="H1632">
        <v>0.05</v>
      </c>
      <c r="I1632" t="s">
        <v>36</v>
      </c>
      <c r="J1632" t="s">
        <v>36</v>
      </c>
      <c r="K1632" t="s">
        <v>36</v>
      </c>
      <c r="L1632">
        <v>45</v>
      </c>
      <c r="M1632" t="s">
        <v>7496</v>
      </c>
      <c r="N1632" t="s">
        <v>1583</v>
      </c>
      <c r="O1632" t="s">
        <v>3916</v>
      </c>
      <c r="P1632" s="2">
        <v>35167</v>
      </c>
      <c r="Q1632" t="s">
        <v>6733</v>
      </c>
      <c r="R1632" t="s">
        <v>39</v>
      </c>
      <c r="T1632" t="s">
        <v>116</v>
      </c>
      <c r="U1632" t="s">
        <v>117</v>
      </c>
      <c r="V1632" t="s">
        <v>36</v>
      </c>
      <c r="W1632" t="s">
        <v>118</v>
      </c>
      <c r="Y1632" t="s">
        <v>7494</v>
      </c>
      <c r="Z1632" t="s">
        <v>2354</v>
      </c>
      <c r="AA1632" t="str">
        <f t="shared" si="51"/>
        <v>Pesticides; EMS code: G001</v>
      </c>
      <c r="AB1632" t="s">
        <v>43</v>
      </c>
      <c r="AD1632" t="s">
        <v>44</v>
      </c>
      <c r="AE1632" t="str">
        <f t="shared" si="50"/>
        <v/>
      </c>
    </row>
    <row r="1633" spans="1:31" hidden="1" x14ac:dyDescent="0.35">
      <c r="A1633" t="s">
        <v>7523</v>
      </c>
      <c r="B1633" t="s">
        <v>7514</v>
      </c>
      <c r="C1633" t="s">
        <v>109</v>
      </c>
      <c r="D1633" t="s">
        <v>7515</v>
      </c>
      <c r="E1633" t="s">
        <v>1072</v>
      </c>
      <c r="F1633" t="s">
        <v>1073</v>
      </c>
      <c r="G1633" t="s">
        <v>1073</v>
      </c>
      <c r="H1633">
        <v>10</v>
      </c>
      <c r="I1633" t="s">
        <v>35</v>
      </c>
      <c r="J1633" t="s">
        <v>36</v>
      </c>
      <c r="K1633" t="s">
        <v>36</v>
      </c>
      <c r="L1633">
        <v>2</v>
      </c>
      <c r="O1633" t="s">
        <v>7522</v>
      </c>
      <c r="P1633" s="2">
        <v>35167</v>
      </c>
      <c r="Q1633" t="s">
        <v>6733</v>
      </c>
      <c r="R1633" t="s">
        <v>39</v>
      </c>
      <c r="T1633" t="s">
        <v>116</v>
      </c>
      <c r="U1633" t="s">
        <v>117</v>
      </c>
      <c r="V1633" t="s">
        <v>36</v>
      </c>
      <c r="W1633" t="s">
        <v>118</v>
      </c>
      <c r="Z1633" t="s">
        <v>6234</v>
      </c>
      <c r="AA1633" t="str">
        <f t="shared" si="51"/>
        <v>Metals - Total; EMS code: GA-T</v>
      </c>
      <c r="AB1633" t="s">
        <v>43</v>
      </c>
      <c r="AC1633" t="s">
        <v>268</v>
      </c>
      <c r="AD1633" t="s">
        <v>44</v>
      </c>
      <c r="AE1633" t="str">
        <f t="shared" si="50"/>
        <v/>
      </c>
    </row>
    <row r="1634" spans="1:31" hidden="1" x14ac:dyDescent="0.35">
      <c r="A1634" t="s">
        <v>7554</v>
      </c>
      <c r="B1634" t="s">
        <v>7550</v>
      </c>
      <c r="C1634" t="s">
        <v>109</v>
      </c>
      <c r="D1634" t="s">
        <v>7551</v>
      </c>
      <c r="E1634" t="s">
        <v>137</v>
      </c>
      <c r="F1634" t="s">
        <v>12300</v>
      </c>
      <c r="G1634" t="s">
        <v>138</v>
      </c>
      <c r="H1634">
        <v>5</v>
      </c>
      <c r="I1634" t="s">
        <v>36</v>
      </c>
      <c r="J1634" t="s">
        <v>36</v>
      </c>
      <c r="K1634" t="s">
        <v>36</v>
      </c>
      <c r="L1634">
        <v>164</v>
      </c>
      <c r="M1634" t="s">
        <v>7552</v>
      </c>
      <c r="N1634" t="s">
        <v>140</v>
      </c>
      <c r="O1634" t="s">
        <v>7553</v>
      </c>
      <c r="P1634" s="2">
        <v>35548</v>
      </c>
      <c r="Q1634" t="s">
        <v>133</v>
      </c>
      <c r="R1634" t="s">
        <v>143</v>
      </c>
      <c r="T1634" t="s">
        <v>116</v>
      </c>
      <c r="U1634" t="s">
        <v>117</v>
      </c>
      <c r="V1634" t="s">
        <v>36</v>
      </c>
      <c r="W1634" t="s">
        <v>118</v>
      </c>
      <c r="Z1634" t="s">
        <v>98</v>
      </c>
      <c r="AA1634" t="str">
        <f t="shared" si="51"/>
        <v>Petroleum Hydrocarbons; EMS code: H-TE</v>
      </c>
      <c r="AB1634" t="s">
        <v>43</v>
      </c>
      <c r="AD1634" t="s">
        <v>44</v>
      </c>
      <c r="AE1634" t="str">
        <f t="shared" si="50"/>
        <v/>
      </c>
    </row>
    <row r="1635" spans="1:31" hidden="1" x14ac:dyDescent="0.35">
      <c r="A1635" t="s">
        <v>7592</v>
      </c>
      <c r="B1635" t="s">
        <v>7587</v>
      </c>
      <c r="C1635" t="s">
        <v>109</v>
      </c>
      <c r="D1635" t="s">
        <v>7588</v>
      </c>
      <c r="E1635" t="s">
        <v>2347</v>
      </c>
      <c r="F1635" t="s">
        <v>2348</v>
      </c>
      <c r="G1635" t="s">
        <v>2349</v>
      </c>
      <c r="H1635">
        <v>0.05</v>
      </c>
      <c r="I1635" t="s">
        <v>36</v>
      </c>
      <c r="J1635" t="s">
        <v>36</v>
      </c>
      <c r="K1635" t="s">
        <v>36</v>
      </c>
      <c r="L1635">
        <v>19</v>
      </c>
      <c r="M1635" t="s">
        <v>1582</v>
      </c>
      <c r="N1635" t="s">
        <v>2350</v>
      </c>
      <c r="O1635" t="s">
        <v>3916</v>
      </c>
      <c r="P1635" s="2">
        <v>35167</v>
      </c>
      <c r="Q1635" t="s">
        <v>3041</v>
      </c>
      <c r="R1635" t="s">
        <v>39</v>
      </c>
      <c r="S1635" t="s">
        <v>187</v>
      </c>
      <c r="T1635" t="s">
        <v>116</v>
      </c>
      <c r="U1635" t="s">
        <v>117</v>
      </c>
      <c r="V1635" t="s">
        <v>36</v>
      </c>
      <c r="W1635" t="s">
        <v>118</v>
      </c>
      <c r="Y1635" t="s">
        <v>7590</v>
      </c>
      <c r="Z1635" t="s">
        <v>2354</v>
      </c>
      <c r="AA1635" t="str">
        <f t="shared" si="51"/>
        <v>Pesticides; EMS code: H001</v>
      </c>
      <c r="AB1635" t="s">
        <v>43</v>
      </c>
      <c r="AD1635" t="s">
        <v>44</v>
      </c>
      <c r="AE1635" t="str">
        <f t="shared" ref="AE1635:AE1698" si="52">IF(AD1635="FIELD_RESULT",F1635,"")</f>
        <v/>
      </c>
    </row>
    <row r="1636" spans="1:31" hidden="1" x14ac:dyDescent="0.35">
      <c r="A1636" t="s">
        <v>7592</v>
      </c>
      <c r="B1636" t="s">
        <v>7587</v>
      </c>
      <c r="C1636" t="s">
        <v>109</v>
      </c>
      <c r="D1636" t="s">
        <v>7588</v>
      </c>
      <c r="E1636" t="s">
        <v>2355</v>
      </c>
      <c r="F1636" t="s">
        <v>2356</v>
      </c>
      <c r="G1636" t="s">
        <v>2357</v>
      </c>
      <c r="H1636">
        <v>2E-3</v>
      </c>
      <c r="I1636" t="s">
        <v>36</v>
      </c>
      <c r="J1636" t="s">
        <v>36</v>
      </c>
      <c r="K1636" t="s">
        <v>36</v>
      </c>
      <c r="L1636">
        <v>9</v>
      </c>
      <c r="M1636" t="s">
        <v>2358</v>
      </c>
      <c r="N1636" t="s">
        <v>1887</v>
      </c>
      <c r="O1636" t="s">
        <v>2033</v>
      </c>
      <c r="P1636" s="2">
        <v>44771</v>
      </c>
      <c r="R1636" t="s">
        <v>39</v>
      </c>
      <c r="T1636" t="s">
        <v>116</v>
      </c>
      <c r="U1636" t="s">
        <v>117</v>
      </c>
      <c r="V1636" t="s">
        <v>36</v>
      </c>
      <c r="W1636" t="s">
        <v>118</v>
      </c>
      <c r="Y1636" t="s">
        <v>7590</v>
      </c>
      <c r="Z1636" t="s">
        <v>2354</v>
      </c>
      <c r="AA1636" t="str">
        <f t="shared" si="51"/>
        <v>Pesticides; EMS code: H001</v>
      </c>
      <c r="AB1636" t="s">
        <v>43</v>
      </c>
      <c r="AD1636" t="s">
        <v>44</v>
      </c>
      <c r="AE1636" t="str">
        <f t="shared" si="52"/>
        <v/>
      </c>
    </row>
    <row r="1637" spans="1:31" hidden="1" x14ac:dyDescent="0.35">
      <c r="A1637" t="s">
        <v>7592</v>
      </c>
      <c r="B1637" t="s">
        <v>7587</v>
      </c>
      <c r="C1637" t="s">
        <v>109</v>
      </c>
      <c r="D1637" t="s">
        <v>7588</v>
      </c>
      <c r="E1637" t="s">
        <v>3051</v>
      </c>
      <c r="F1637" t="s">
        <v>12417</v>
      </c>
      <c r="G1637" t="s">
        <v>3048</v>
      </c>
      <c r="H1637">
        <v>5.0000000000000001E-4</v>
      </c>
      <c r="I1637" t="s">
        <v>36</v>
      </c>
      <c r="J1637" t="s">
        <v>36</v>
      </c>
      <c r="K1637" t="s">
        <v>36</v>
      </c>
      <c r="L1637">
        <v>187</v>
      </c>
      <c r="M1637" t="s">
        <v>3052</v>
      </c>
      <c r="N1637" t="s">
        <v>3053</v>
      </c>
      <c r="O1637" t="s">
        <v>6577</v>
      </c>
      <c r="P1637" s="2">
        <v>35167</v>
      </c>
      <c r="Q1637" t="s">
        <v>6733</v>
      </c>
      <c r="R1637" t="s">
        <v>39</v>
      </c>
      <c r="T1637" t="s">
        <v>116</v>
      </c>
      <c r="U1637" t="s">
        <v>117</v>
      </c>
      <c r="V1637" t="s">
        <v>36</v>
      </c>
      <c r="W1637" t="s">
        <v>118</v>
      </c>
      <c r="Y1637" t="s">
        <v>7590</v>
      </c>
      <c r="Z1637" t="s">
        <v>2354</v>
      </c>
      <c r="AA1637" t="str">
        <f t="shared" si="51"/>
        <v>Pesticides; EMS code: H001</v>
      </c>
      <c r="AB1637" t="s">
        <v>43</v>
      </c>
      <c r="AD1637" t="s">
        <v>44</v>
      </c>
      <c r="AE1637" t="str">
        <f t="shared" si="52"/>
        <v/>
      </c>
    </row>
    <row r="1638" spans="1:31" hidden="1" x14ac:dyDescent="0.35">
      <c r="A1638" t="s">
        <v>7598</v>
      </c>
      <c r="B1638" t="s">
        <v>7594</v>
      </c>
      <c r="C1638" t="s">
        <v>109</v>
      </c>
      <c r="D1638" t="s">
        <v>7595</v>
      </c>
      <c r="E1638" t="s">
        <v>2347</v>
      </c>
      <c r="F1638" t="s">
        <v>2348</v>
      </c>
      <c r="G1638" t="s">
        <v>2349</v>
      </c>
      <c r="H1638">
        <v>0.05</v>
      </c>
      <c r="I1638" t="s">
        <v>36</v>
      </c>
      <c r="J1638" t="s">
        <v>36</v>
      </c>
      <c r="K1638" t="s">
        <v>36</v>
      </c>
      <c r="L1638">
        <v>19</v>
      </c>
      <c r="M1638" t="s">
        <v>1582</v>
      </c>
      <c r="N1638" t="s">
        <v>2350</v>
      </c>
      <c r="O1638" t="s">
        <v>3916</v>
      </c>
      <c r="P1638" s="2">
        <v>37788</v>
      </c>
      <c r="R1638" t="s">
        <v>384</v>
      </c>
      <c r="T1638" t="s">
        <v>116</v>
      </c>
      <c r="U1638" t="s">
        <v>117</v>
      </c>
      <c r="V1638" t="s">
        <v>36</v>
      </c>
      <c r="W1638" t="s">
        <v>118</v>
      </c>
      <c r="Y1638" t="s">
        <v>7597</v>
      </c>
      <c r="Z1638" t="s">
        <v>2354</v>
      </c>
      <c r="AA1638" t="str">
        <f t="shared" si="51"/>
        <v>Pesticides; EMS code: H002</v>
      </c>
      <c r="AB1638" t="s">
        <v>43</v>
      </c>
      <c r="AD1638" t="s">
        <v>44</v>
      </c>
      <c r="AE1638" t="str">
        <f t="shared" si="52"/>
        <v/>
      </c>
    </row>
    <row r="1639" spans="1:31" hidden="1" x14ac:dyDescent="0.35">
      <c r="A1639" t="s">
        <v>7598</v>
      </c>
      <c r="B1639" t="s">
        <v>7594</v>
      </c>
      <c r="C1639" t="s">
        <v>109</v>
      </c>
      <c r="D1639" t="s">
        <v>7595</v>
      </c>
      <c r="E1639" t="s">
        <v>3051</v>
      </c>
      <c r="F1639" t="s">
        <v>12417</v>
      </c>
      <c r="G1639" t="s">
        <v>3048</v>
      </c>
      <c r="H1639">
        <v>0.01</v>
      </c>
      <c r="I1639" t="s">
        <v>36</v>
      </c>
      <c r="J1639" t="s">
        <v>36</v>
      </c>
      <c r="K1639" t="s">
        <v>36</v>
      </c>
      <c r="L1639">
        <v>187</v>
      </c>
      <c r="M1639" t="s">
        <v>3052</v>
      </c>
      <c r="N1639" t="s">
        <v>3053</v>
      </c>
      <c r="O1639" t="s">
        <v>6577</v>
      </c>
      <c r="P1639" s="2">
        <v>35167</v>
      </c>
      <c r="Q1639" t="s">
        <v>6733</v>
      </c>
      <c r="R1639" t="s">
        <v>39</v>
      </c>
      <c r="T1639" t="s">
        <v>116</v>
      </c>
      <c r="U1639" t="s">
        <v>117</v>
      </c>
      <c r="V1639" t="s">
        <v>36</v>
      </c>
      <c r="W1639" t="s">
        <v>118</v>
      </c>
      <c r="Y1639" t="s">
        <v>7597</v>
      </c>
      <c r="Z1639" t="s">
        <v>2354</v>
      </c>
      <c r="AA1639" t="str">
        <f t="shared" si="51"/>
        <v>Pesticides; EMS code: H002</v>
      </c>
      <c r="AB1639" t="s">
        <v>43</v>
      </c>
      <c r="AD1639" t="s">
        <v>44</v>
      </c>
      <c r="AE1639" t="str">
        <f t="shared" si="52"/>
        <v/>
      </c>
    </row>
    <row r="1640" spans="1:31" hidden="1" x14ac:dyDescent="0.35">
      <c r="A1640" t="s">
        <v>7598</v>
      </c>
      <c r="B1640" t="s">
        <v>7594</v>
      </c>
      <c r="C1640" t="s">
        <v>109</v>
      </c>
      <c r="D1640" t="s">
        <v>7595</v>
      </c>
      <c r="E1640" t="s">
        <v>2355</v>
      </c>
      <c r="F1640" t="s">
        <v>2356</v>
      </c>
      <c r="G1640" t="s">
        <v>2357</v>
      </c>
      <c r="H1640">
        <v>1E-3</v>
      </c>
      <c r="I1640" t="s">
        <v>36</v>
      </c>
      <c r="J1640" t="s">
        <v>36</v>
      </c>
      <c r="K1640" t="s">
        <v>36</v>
      </c>
      <c r="L1640">
        <v>9</v>
      </c>
      <c r="M1640" t="s">
        <v>2358</v>
      </c>
      <c r="N1640" t="s">
        <v>1887</v>
      </c>
      <c r="O1640" t="s">
        <v>2033</v>
      </c>
      <c r="P1640" s="2">
        <v>44771</v>
      </c>
      <c r="R1640" t="s">
        <v>39</v>
      </c>
      <c r="T1640" t="s">
        <v>116</v>
      </c>
      <c r="U1640" t="s">
        <v>117</v>
      </c>
      <c r="V1640" t="s">
        <v>36</v>
      </c>
      <c r="W1640" t="s">
        <v>118</v>
      </c>
      <c r="Y1640" t="s">
        <v>7597</v>
      </c>
      <c r="Z1640" t="s">
        <v>2354</v>
      </c>
      <c r="AA1640" t="str">
        <f t="shared" si="51"/>
        <v>Pesticides; EMS code: H002</v>
      </c>
      <c r="AB1640" t="s">
        <v>43</v>
      </c>
      <c r="AD1640" t="s">
        <v>44</v>
      </c>
      <c r="AE1640" t="str">
        <f t="shared" si="52"/>
        <v/>
      </c>
    </row>
    <row r="1641" spans="1:31" hidden="1" x14ac:dyDescent="0.35">
      <c r="A1641" t="s">
        <v>7605</v>
      </c>
      <c r="B1641" t="s">
        <v>7603</v>
      </c>
      <c r="C1641" t="s">
        <v>109</v>
      </c>
      <c r="D1641" t="s">
        <v>7604</v>
      </c>
      <c r="E1641" t="s">
        <v>2347</v>
      </c>
      <c r="F1641" t="s">
        <v>2348</v>
      </c>
      <c r="G1641" t="s">
        <v>2349</v>
      </c>
      <c r="H1641">
        <v>0.02</v>
      </c>
      <c r="I1641" t="s">
        <v>36</v>
      </c>
      <c r="J1641" t="s">
        <v>36</v>
      </c>
      <c r="K1641" t="s">
        <v>36</v>
      </c>
      <c r="L1641">
        <v>43</v>
      </c>
      <c r="M1641" t="s">
        <v>3052</v>
      </c>
      <c r="N1641" t="s">
        <v>2350</v>
      </c>
      <c r="O1641" t="s">
        <v>3916</v>
      </c>
      <c r="P1641" s="2">
        <v>35167</v>
      </c>
      <c r="Q1641" t="s">
        <v>3041</v>
      </c>
      <c r="R1641" t="s">
        <v>39</v>
      </c>
      <c r="S1641" t="s">
        <v>187</v>
      </c>
      <c r="T1641" t="s">
        <v>116</v>
      </c>
      <c r="U1641" t="s">
        <v>117</v>
      </c>
      <c r="V1641" t="s">
        <v>36</v>
      </c>
      <c r="W1641" t="s">
        <v>118</v>
      </c>
      <c r="Y1641" t="s">
        <v>7606</v>
      </c>
      <c r="Z1641" t="s">
        <v>2354</v>
      </c>
      <c r="AA1641" t="str">
        <f t="shared" si="51"/>
        <v>Pesticides; EMS code: H003</v>
      </c>
      <c r="AB1641" t="s">
        <v>43</v>
      </c>
      <c r="AD1641" t="s">
        <v>44</v>
      </c>
      <c r="AE1641" t="str">
        <f t="shared" si="52"/>
        <v/>
      </c>
    </row>
    <row r="1642" spans="1:31" hidden="1" x14ac:dyDescent="0.35">
      <c r="A1642" t="s">
        <v>7615</v>
      </c>
      <c r="B1642" t="s">
        <v>7611</v>
      </c>
      <c r="C1642" t="s">
        <v>109</v>
      </c>
      <c r="D1642" t="s">
        <v>7612</v>
      </c>
      <c r="E1642" t="s">
        <v>3138</v>
      </c>
      <c r="F1642" t="s">
        <v>12420</v>
      </c>
      <c r="G1642" t="s">
        <v>3139</v>
      </c>
      <c r="H1642">
        <v>0.05</v>
      </c>
      <c r="I1642" t="s">
        <v>36</v>
      </c>
      <c r="J1642" t="s">
        <v>36</v>
      </c>
      <c r="K1642" t="s">
        <v>36</v>
      </c>
      <c r="L1642">
        <v>34</v>
      </c>
      <c r="M1642" t="s">
        <v>3140</v>
      </c>
      <c r="N1642" t="s">
        <v>3141</v>
      </c>
      <c r="O1642" t="s">
        <v>6577</v>
      </c>
      <c r="P1642" s="2">
        <v>36070</v>
      </c>
      <c r="R1642" t="s">
        <v>187</v>
      </c>
      <c r="T1642" t="s">
        <v>116</v>
      </c>
      <c r="U1642" t="s">
        <v>117</v>
      </c>
      <c r="V1642" t="s">
        <v>36</v>
      </c>
      <c r="W1642" t="s">
        <v>118</v>
      </c>
      <c r="Y1642" t="s">
        <v>7614</v>
      </c>
      <c r="Z1642" t="s">
        <v>2354</v>
      </c>
      <c r="AA1642" t="str">
        <f t="shared" si="51"/>
        <v>Pesticides; EMS code: H008</v>
      </c>
      <c r="AB1642" t="s">
        <v>43</v>
      </c>
      <c r="AD1642" t="s">
        <v>44</v>
      </c>
      <c r="AE1642" t="str">
        <f t="shared" si="52"/>
        <v/>
      </c>
    </row>
    <row r="1643" spans="1:31" hidden="1" x14ac:dyDescent="0.35">
      <c r="A1643" t="s">
        <v>7717</v>
      </c>
      <c r="B1643" t="s">
        <v>7704</v>
      </c>
      <c r="C1643" t="s">
        <v>109</v>
      </c>
      <c r="D1643" t="s">
        <v>7705</v>
      </c>
      <c r="E1643" t="s">
        <v>7714</v>
      </c>
      <c r="F1643" t="s">
        <v>12552</v>
      </c>
      <c r="G1643" t="s">
        <v>7715</v>
      </c>
      <c r="H1643">
        <v>250</v>
      </c>
      <c r="I1643" t="s">
        <v>36</v>
      </c>
      <c r="J1643" t="s">
        <v>36</v>
      </c>
      <c r="K1643" t="s">
        <v>36</v>
      </c>
      <c r="L1643">
        <v>2</v>
      </c>
      <c r="M1643" t="s">
        <v>7716</v>
      </c>
      <c r="N1643" t="s">
        <v>7716</v>
      </c>
      <c r="O1643" t="s">
        <v>2715</v>
      </c>
      <c r="P1643" s="2">
        <v>39391</v>
      </c>
      <c r="R1643" t="s">
        <v>126</v>
      </c>
      <c r="T1643" t="s">
        <v>116</v>
      </c>
      <c r="U1643" t="s">
        <v>117</v>
      </c>
      <c r="V1643" t="s">
        <v>36</v>
      </c>
      <c r="W1643" t="s">
        <v>118</v>
      </c>
      <c r="Z1643" t="s">
        <v>98</v>
      </c>
      <c r="AA1643" t="str">
        <f t="shared" si="51"/>
        <v>Petroleum Hydrocarbons; EMS code: H109</v>
      </c>
      <c r="AB1643" t="s">
        <v>43</v>
      </c>
      <c r="AD1643" t="s">
        <v>44</v>
      </c>
      <c r="AE1643" t="str">
        <f t="shared" si="52"/>
        <v/>
      </c>
    </row>
    <row r="1644" spans="1:31" hidden="1" x14ac:dyDescent="0.35">
      <c r="A1644" t="s">
        <v>7730</v>
      </c>
      <c r="B1644" t="s">
        <v>7723</v>
      </c>
      <c r="C1644" t="s">
        <v>109</v>
      </c>
      <c r="D1644" t="s">
        <v>7724</v>
      </c>
      <c r="E1644" t="s">
        <v>7725</v>
      </c>
      <c r="F1644" t="s">
        <v>7726</v>
      </c>
      <c r="G1644" t="s">
        <v>7726</v>
      </c>
      <c r="H1644">
        <v>5</v>
      </c>
      <c r="I1644" t="s">
        <v>36</v>
      </c>
      <c r="J1644" t="s">
        <v>36</v>
      </c>
      <c r="K1644" t="s">
        <v>36</v>
      </c>
      <c r="L1644">
        <v>2</v>
      </c>
      <c r="M1644" t="s">
        <v>7727</v>
      </c>
      <c r="N1644" t="s">
        <v>7728</v>
      </c>
      <c r="O1644" t="s">
        <v>7729</v>
      </c>
      <c r="P1644" s="2">
        <v>35167</v>
      </c>
      <c r="Q1644" t="s">
        <v>6733</v>
      </c>
      <c r="R1644" t="s">
        <v>39</v>
      </c>
      <c r="T1644" t="s">
        <v>116</v>
      </c>
      <c r="U1644" t="s">
        <v>117</v>
      </c>
      <c r="V1644" t="s">
        <v>36</v>
      </c>
      <c r="W1644" t="s">
        <v>118</v>
      </c>
      <c r="Z1644" t="s">
        <v>98</v>
      </c>
      <c r="AA1644" t="str">
        <f t="shared" si="51"/>
        <v>Petroleum Hydrocarbons; EMS code: H110</v>
      </c>
      <c r="AB1644" t="s">
        <v>43</v>
      </c>
      <c r="AD1644" t="s">
        <v>44</v>
      </c>
      <c r="AE1644" t="str">
        <f t="shared" si="52"/>
        <v/>
      </c>
    </row>
    <row r="1645" spans="1:31" hidden="1" x14ac:dyDescent="0.35">
      <c r="A1645" t="s">
        <v>7752</v>
      </c>
      <c r="B1645" t="s">
        <v>7742</v>
      </c>
      <c r="C1645" t="s">
        <v>109</v>
      </c>
      <c r="D1645" t="s">
        <v>7743</v>
      </c>
      <c r="E1645" t="s">
        <v>1106</v>
      </c>
      <c r="F1645" t="s">
        <v>1107</v>
      </c>
      <c r="G1645" t="s">
        <v>1107</v>
      </c>
      <c r="H1645">
        <v>0</v>
      </c>
      <c r="I1645" t="s">
        <v>36</v>
      </c>
      <c r="J1645" t="s">
        <v>36</v>
      </c>
      <c r="K1645" t="s">
        <v>36</v>
      </c>
      <c r="L1645">
        <v>62</v>
      </c>
      <c r="O1645" t="s">
        <v>7751</v>
      </c>
      <c r="P1645" s="2">
        <v>35167</v>
      </c>
      <c r="Q1645" t="s">
        <v>276</v>
      </c>
      <c r="R1645" t="s">
        <v>39</v>
      </c>
      <c r="T1645" t="s">
        <v>116</v>
      </c>
      <c r="U1645" t="s">
        <v>117</v>
      </c>
      <c r="V1645" t="s">
        <v>36</v>
      </c>
      <c r="W1645" t="s">
        <v>118</v>
      </c>
      <c r="Y1645" t="s">
        <v>7747</v>
      </c>
      <c r="Z1645" t="s">
        <v>4855</v>
      </c>
      <c r="AA1645" t="str">
        <f t="shared" si="51"/>
        <v>Volatile Organic Compounds (VOCs); EMS code: H2S-</v>
      </c>
      <c r="AB1645" t="s">
        <v>43</v>
      </c>
      <c r="AD1645" t="s">
        <v>44</v>
      </c>
      <c r="AE1645" t="str">
        <f t="shared" si="52"/>
        <v/>
      </c>
    </row>
    <row r="1646" spans="1:31" hidden="1" x14ac:dyDescent="0.35">
      <c r="A1646" t="s">
        <v>7771</v>
      </c>
      <c r="B1646" t="s">
        <v>7767</v>
      </c>
      <c r="C1646" t="s">
        <v>109</v>
      </c>
      <c r="D1646" t="s">
        <v>7768</v>
      </c>
      <c r="E1646" t="s">
        <v>2347</v>
      </c>
      <c r="F1646" t="s">
        <v>2348</v>
      </c>
      <c r="G1646" t="s">
        <v>2349</v>
      </c>
      <c r="I1646" t="s">
        <v>36</v>
      </c>
      <c r="J1646" t="s">
        <v>36</v>
      </c>
      <c r="K1646" t="s">
        <v>36</v>
      </c>
      <c r="L1646">
        <v>17</v>
      </c>
      <c r="M1646" t="s">
        <v>1582</v>
      </c>
      <c r="N1646" t="s">
        <v>2350</v>
      </c>
      <c r="O1646" t="s">
        <v>3916</v>
      </c>
      <c r="P1646" s="2">
        <v>39359</v>
      </c>
      <c r="R1646" t="s">
        <v>126</v>
      </c>
      <c r="T1646" t="s">
        <v>116</v>
      </c>
      <c r="U1646" t="s">
        <v>117</v>
      </c>
      <c r="V1646" t="s">
        <v>36</v>
      </c>
      <c r="W1646" t="s">
        <v>118</v>
      </c>
      <c r="Y1646" t="s">
        <v>7770</v>
      </c>
      <c r="Z1646" t="s">
        <v>4855</v>
      </c>
      <c r="AA1646" t="str">
        <f t="shared" si="51"/>
        <v>Volatile Organic Compounds (VOCs); EMS code: HCBD</v>
      </c>
      <c r="AB1646" t="s">
        <v>43</v>
      </c>
      <c r="AD1646" t="s">
        <v>44</v>
      </c>
      <c r="AE1646" t="str">
        <f t="shared" si="52"/>
        <v/>
      </c>
    </row>
    <row r="1647" spans="1:31" hidden="1" x14ac:dyDescent="0.35">
      <c r="A1647" t="s">
        <v>7775</v>
      </c>
      <c r="B1647" t="s">
        <v>7772</v>
      </c>
      <c r="C1647" t="s">
        <v>109</v>
      </c>
      <c r="D1647" t="s">
        <v>7773</v>
      </c>
      <c r="E1647" t="s">
        <v>2347</v>
      </c>
      <c r="F1647" t="s">
        <v>2348</v>
      </c>
      <c r="G1647" t="s">
        <v>2349</v>
      </c>
      <c r="H1647">
        <v>8.9999999999999998E-4</v>
      </c>
      <c r="I1647" t="s">
        <v>36</v>
      </c>
      <c r="J1647" t="s">
        <v>36</v>
      </c>
      <c r="K1647" t="s">
        <v>36</v>
      </c>
      <c r="L1647">
        <v>2</v>
      </c>
      <c r="M1647" t="s">
        <v>2350</v>
      </c>
      <c r="N1647" t="s">
        <v>2350</v>
      </c>
      <c r="O1647" t="s">
        <v>2351</v>
      </c>
      <c r="P1647" s="2">
        <v>44909</v>
      </c>
      <c r="R1647" t="s">
        <v>39</v>
      </c>
      <c r="T1647" t="s">
        <v>116</v>
      </c>
      <c r="U1647" t="s">
        <v>117</v>
      </c>
      <c r="V1647" t="s">
        <v>36</v>
      </c>
      <c r="W1647" t="s">
        <v>118</v>
      </c>
      <c r="Z1647" t="s">
        <v>2354</v>
      </c>
      <c r="AA1647" t="str">
        <f t="shared" si="51"/>
        <v>Pesticides; EMS code: HCCH</v>
      </c>
      <c r="AB1647" t="s">
        <v>43</v>
      </c>
      <c r="AC1647" t="s">
        <v>268</v>
      </c>
      <c r="AD1647" t="s">
        <v>44</v>
      </c>
      <c r="AE1647" t="str">
        <f t="shared" si="52"/>
        <v/>
      </c>
    </row>
    <row r="1648" spans="1:31" hidden="1" x14ac:dyDescent="0.35">
      <c r="A1648" t="s">
        <v>12692</v>
      </c>
      <c r="B1648" t="s">
        <v>7776</v>
      </c>
      <c r="C1648" t="s">
        <v>109</v>
      </c>
      <c r="D1648" t="s">
        <v>7777</v>
      </c>
      <c r="E1648" t="s">
        <v>2347</v>
      </c>
      <c r="F1648" t="s">
        <v>2348</v>
      </c>
      <c r="G1648" t="s">
        <v>2349</v>
      </c>
      <c r="H1648">
        <v>0.01</v>
      </c>
      <c r="I1648" t="s">
        <v>36</v>
      </c>
      <c r="J1648" t="s">
        <v>36</v>
      </c>
      <c r="K1648" t="s">
        <v>36</v>
      </c>
      <c r="L1648">
        <v>17</v>
      </c>
      <c r="M1648" t="s">
        <v>1582</v>
      </c>
      <c r="N1648" t="s">
        <v>2350</v>
      </c>
      <c r="O1648" t="s">
        <v>3916</v>
      </c>
      <c r="P1648" s="2">
        <v>44754</v>
      </c>
      <c r="R1648" t="s">
        <v>39</v>
      </c>
      <c r="T1648" t="s">
        <v>116</v>
      </c>
      <c r="U1648" t="s">
        <v>117</v>
      </c>
      <c r="V1648" t="s">
        <v>36</v>
      </c>
      <c r="W1648" t="s">
        <v>118</v>
      </c>
      <c r="Y1648" t="s">
        <v>7778</v>
      </c>
      <c r="Z1648" t="s">
        <v>4855</v>
      </c>
      <c r="AA1648" t="str">
        <f t="shared" si="51"/>
        <v>Volatile Organic Compounds (VOCs); EMS code: HCH</v>
      </c>
      <c r="AB1648" t="s">
        <v>43</v>
      </c>
      <c r="AD1648" t="s">
        <v>44</v>
      </c>
      <c r="AE1648" t="str">
        <f t="shared" si="52"/>
        <v/>
      </c>
    </row>
    <row r="1649" spans="1:31" hidden="1" x14ac:dyDescent="0.35">
      <c r="A1649" t="s">
        <v>7793</v>
      </c>
      <c r="B1649" t="s">
        <v>7788</v>
      </c>
      <c r="C1649" t="s">
        <v>109</v>
      </c>
      <c r="D1649" t="s">
        <v>7789</v>
      </c>
      <c r="E1649" t="s">
        <v>7714</v>
      </c>
      <c r="F1649" t="s">
        <v>12552</v>
      </c>
      <c r="G1649" t="s">
        <v>7715</v>
      </c>
      <c r="H1649">
        <v>250</v>
      </c>
      <c r="I1649" t="s">
        <v>36</v>
      </c>
      <c r="J1649" t="s">
        <v>36</v>
      </c>
      <c r="K1649" t="s">
        <v>36</v>
      </c>
      <c r="L1649">
        <v>358</v>
      </c>
      <c r="M1649" t="s">
        <v>7792</v>
      </c>
      <c r="N1649" t="s">
        <v>2985</v>
      </c>
      <c r="O1649" t="s">
        <v>3916</v>
      </c>
      <c r="P1649" s="2">
        <v>36721</v>
      </c>
      <c r="R1649" t="s">
        <v>187</v>
      </c>
      <c r="T1649" t="s">
        <v>116</v>
      </c>
      <c r="U1649" t="s">
        <v>117</v>
      </c>
      <c r="V1649" t="s">
        <v>36</v>
      </c>
      <c r="W1649" t="s">
        <v>118</v>
      </c>
      <c r="Z1649" t="s">
        <v>98</v>
      </c>
      <c r="AA1649" t="str">
        <f t="shared" si="51"/>
        <v>Petroleum Hydrocarbons; EMS code: HEPH</v>
      </c>
      <c r="AB1649" t="s">
        <v>43</v>
      </c>
      <c r="AC1649" t="s">
        <v>2583</v>
      </c>
      <c r="AD1649" t="s">
        <v>44</v>
      </c>
      <c r="AE1649" t="str">
        <f t="shared" si="52"/>
        <v/>
      </c>
    </row>
    <row r="1650" spans="1:31" hidden="1" x14ac:dyDescent="0.35">
      <c r="A1650" t="s">
        <v>7793</v>
      </c>
      <c r="B1650" t="s">
        <v>7788</v>
      </c>
      <c r="C1650" t="s">
        <v>109</v>
      </c>
      <c r="D1650" t="s">
        <v>7789</v>
      </c>
      <c r="E1650" t="s">
        <v>7794</v>
      </c>
      <c r="F1650" t="s">
        <v>12555</v>
      </c>
      <c r="G1650" t="s">
        <v>7795</v>
      </c>
      <c r="H1650">
        <v>250</v>
      </c>
      <c r="I1650" t="s">
        <v>36</v>
      </c>
      <c r="J1650" t="s">
        <v>36</v>
      </c>
      <c r="K1650" t="s">
        <v>36</v>
      </c>
      <c r="L1650">
        <v>10</v>
      </c>
      <c r="M1650" t="s">
        <v>7796</v>
      </c>
      <c r="N1650" t="s">
        <v>7797</v>
      </c>
      <c r="O1650" t="s">
        <v>7798</v>
      </c>
      <c r="P1650" s="2">
        <v>36339</v>
      </c>
      <c r="R1650" t="s">
        <v>187</v>
      </c>
      <c r="T1650" t="s">
        <v>116</v>
      </c>
      <c r="U1650" t="s">
        <v>117</v>
      </c>
      <c r="V1650" t="s">
        <v>36</v>
      </c>
      <c r="W1650" t="s">
        <v>118</v>
      </c>
      <c r="Z1650" t="s">
        <v>98</v>
      </c>
      <c r="AA1650" t="str">
        <f t="shared" si="51"/>
        <v>Petroleum Hydrocarbons; EMS code: HEPH</v>
      </c>
      <c r="AB1650" t="s">
        <v>43</v>
      </c>
      <c r="AC1650" t="s">
        <v>2583</v>
      </c>
      <c r="AD1650" t="s">
        <v>44</v>
      </c>
      <c r="AE1650" t="str">
        <f t="shared" si="52"/>
        <v/>
      </c>
    </row>
    <row r="1651" spans="1:31" hidden="1" x14ac:dyDescent="0.35">
      <c r="A1651" t="s">
        <v>7793</v>
      </c>
      <c r="B1651" t="s">
        <v>7788</v>
      </c>
      <c r="C1651" t="s">
        <v>109</v>
      </c>
      <c r="D1651" t="s">
        <v>7789</v>
      </c>
      <c r="E1651" t="s">
        <v>1106</v>
      </c>
      <c r="F1651" t="s">
        <v>1107</v>
      </c>
      <c r="G1651" t="s">
        <v>1107</v>
      </c>
      <c r="I1651" t="s">
        <v>36</v>
      </c>
      <c r="J1651" t="s">
        <v>36</v>
      </c>
      <c r="K1651" t="s">
        <v>36</v>
      </c>
      <c r="L1651">
        <v>391</v>
      </c>
      <c r="M1651" t="s">
        <v>4408</v>
      </c>
      <c r="N1651" t="s">
        <v>2985</v>
      </c>
      <c r="O1651" t="s">
        <v>114</v>
      </c>
      <c r="P1651" s="2">
        <v>40092</v>
      </c>
      <c r="R1651" t="s">
        <v>126</v>
      </c>
      <c r="T1651" t="s">
        <v>116</v>
      </c>
      <c r="U1651" t="s">
        <v>117</v>
      </c>
      <c r="V1651" t="s">
        <v>36</v>
      </c>
      <c r="W1651" t="s">
        <v>118</v>
      </c>
      <c r="Z1651" t="s">
        <v>98</v>
      </c>
      <c r="AA1651" t="str">
        <f t="shared" si="51"/>
        <v>Petroleum Hydrocarbons; EMS code: HEPH</v>
      </c>
      <c r="AB1651" t="s">
        <v>43</v>
      </c>
      <c r="AC1651" t="s">
        <v>2583</v>
      </c>
      <c r="AD1651" t="s">
        <v>44</v>
      </c>
      <c r="AE1651" t="str">
        <f t="shared" si="52"/>
        <v/>
      </c>
    </row>
    <row r="1652" spans="1:31" hidden="1" x14ac:dyDescent="0.35">
      <c r="A1652" t="s">
        <v>7793</v>
      </c>
      <c r="B1652" t="s">
        <v>7788</v>
      </c>
      <c r="C1652" t="s">
        <v>109</v>
      </c>
      <c r="D1652" t="s">
        <v>7789</v>
      </c>
      <c r="E1652" t="s">
        <v>7807</v>
      </c>
      <c r="F1652" t="s">
        <v>12557</v>
      </c>
      <c r="G1652" t="s">
        <v>7808</v>
      </c>
      <c r="H1652">
        <v>250</v>
      </c>
      <c r="I1652" t="s">
        <v>36</v>
      </c>
      <c r="J1652" t="s">
        <v>36</v>
      </c>
      <c r="K1652" t="s">
        <v>36</v>
      </c>
      <c r="L1652">
        <v>18</v>
      </c>
      <c r="M1652" t="s">
        <v>7809</v>
      </c>
      <c r="N1652" t="s">
        <v>7810</v>
      </c>
      <c r="O1652" t="s">
        <v>7798</v>
      </c>
      <c r="P1652" s="2">
        <v>36339</v>
      </c>
      <c r="R1652" t="s">
        <v>187</v>
      </c>
      <c r="T1652" t="s">
        <v>116</v>
      </c>
      <c r="U1652" t="s">
        <v>117</v>
      </c>
      <c r="V1652" t="s">
        <v>36</v>
      </c>
      <c r="W1652" t="s">
        <v>118</v>
      </c>
      <c r="Z1652" t="s">
        <v>98</v>
      </c>
      <c r="AA1652" t="str">
        <f t="shared" si="51"/>
        <v>Petroleum Hydrocarbons; EMS code: HEPH</v>
      </c>
      <c r="AB1652" t="s">
        <v>43</v>
      </c>
      <c r="AC1652" t="s">
        <v>2583</v>
      </c>
      <c r="AD1652" t="s">
        <v>44</v>
      </c>
      <c r="AE1652" t="str">
        <f t="shared" si="52"/>
        <v/>
      </c>
    </row>
    <row r="1653" spans="1:31" hidden="1" x14ac:dyDescent="0.35">
      <c r="A1653" t="s">
        <v>7793</v>
      </c>
      <c r="B1653" t="s">
        <v>7788</v>
      </c>
      <c r="C1653" t="s">
        <v>109</v>
      </c>
      <c r="D1653" t="s">
        <v>7789</v>
      </c>
      <c r="E1653" t="s">
        <v>7811</v>
      </c>
      <c r="F1653" t="s">
        <v>12558</v>
      </c>
      <c r="G1653" t="s">
        <v>7812</v>
      </c>
      <c r="H1653">
        <v>250</v>
      </c>
      <c r="I1653" t="s">
        <v>36</v>
      </c>
      <c r="J1653" t="s">
        <v>36</v>
      </c>
      <c r="K1653" t="s">
        <v>36</v>
      </c>
      <c r="L1653">
        <v>234</v>
      </c>
      <c r="M1653" t="s">
        <v>7792</v>
      </c>
      <c r="N1653" t="s">
        <v>7066</v>
      </c>
      <c r="O1653" t="s">
        <v>3075</v>
      </c>
      <c r="P1653" s="2">
        <v>36721</v>
      </c>
      <c r="R1653" t="s">
        <v>187</v>
      </c>
      <c r="T1653" t="s">
        <v>116</v>
      </c>
      <c r="U1653" t="s">
        <v>117</v>
      </c>
      <c r="V1653" t="s">
        <v>36</v>
      </c>
      <c r="W1653" t="s">
        <v>118</v>
      </c>
      <c r="Z1653" t="s">
        <v>98</v>
      </c>
      <c r="AA1653" t="str">
        <f t="shared" si="51"/>
        <v>Petroleum Hydrocarbons; EMS code: HEPH</v>
      </c>
      <c r="AB1653" t="s">
        <v>43</v>
      </c>
      <c r="AC1653" t="s">
        <v>2583</v>
      </c>
      <c r="AD1653" t="s">
        <v>44</v>
      </c>
      <c r="AE1653" t="str">
        <f t="shared" si="52"/>
        <v/>
      </c>
    </row>
    <row r="1654" spans="1:31" hidden="1" x14ac:dyDescent="0.35">
      <c r="A1654" t="s">
        <v>7901</v>
      </c>
      <c r="B1654" t="s">
        <v>7894</v>
      </c>
      <c r="C1654" t="s">
        <v>109</v>
      </c>
      <c r="D1654" t="s">
        <v>7895</v>
      </c>
      <c r="E1654" t="s">
        <v>7899</v>
      </c>
      <c r="F1654" t="s">
        <v>12568</v>
      </c>
      <c r="G1654" t="s">
        <v>7900</v>
      </c>
      <c r="H1654">
        <v>2.5000000000000001E-2</v>
      </c>
      <c r="I1654" t="s">
        <v>36</v>
      </c>
      <c r="J1654" t="s">
        <v>36</v>
      </c>
      <c r="K1654" t="s">
        <v>36</v>
      </c>
      <c r="L1654">
        <v>70</v>
      </c>
      <c r="O1654" t="s">
        <v>2946</v>
      </c>
      <c r="P1654" s="2">
        <v>35167</v>
      </c>
      <c r="Q1654" t="s">
        <v>276</v>
      </c>
      <c r="R1654" t="s">
        <v>39</v>
      </c>
      <c r="T1654" t="s">
        <v>116</v>
      </c>
      <c r="U1654" t="s">
        <v>117</v>
      </c>
      <c r="V1654" t="s">
        <v>36</v>
      </c>
      <c r="W1654" t="s">
        <v>118</v>
      </c>
      <c r="Z1654" t="s">
        <v>5270</v>
      </c>
      <c r="AA1654" t="str">
        <f t="shared" si="51"/>
        <v>Metals - Extractable; EMS code: HG-E</v>
      </c>
      <c r="AB1654" t="s">
        <v>43</v>
      </c>
      <c r="AC1654" t="s">
        <v>2583</v>
      </c>
      <c r="AD1654" t="s">
        <v>44</v>
      </c>
      <c r="AE1654" t="str">
        <f t="shared" si="52"/>
        <v/>
      </c>
    </row>
    <row r="1655" spans="1:31" hidden="1" x14ac:dyDescent="0.35">
      <c r="A1655" t="s">
        <v>7928</v>
      </c>
      <c r="B1655" t="s">
        <v>7921</v>
      </c>
      <c r="C1655" t="s">
        <v>109</v>
      </c>
      <c r="D1655" t="s">
        <v>7922</v>
      </c>
      <c r="E1655" t="s">
        <v>7923</v>
      </c>
      <c r="F1655" t="s">
        <v>12570</v>
      </c>
      <c r="G1655" t="s">
        <v>7924</v>
      </c>
      <c r="H1655">
        <v>4.0000000000000001E-3</v>
      </c>
      <c r="I1655" t="s">
        <v>36</v>
      </c>
      <c r="J1655" t="s">
        <v>36</v>
      </c>
      <c r="K1655" t="s">
        <v>36</v>
      </c>
      <c r="L1655">
        <v>117</v>
      </c>
      <c r="M1655" t="s">
        <v>7925</v>
      </c>
      <c r="N1655" t="s">
        <v>7926</v>
      </c>
      <c r="O1655" t="s">
        <v>7927</v>
      </c>
      <c r="P1655" s="2">
        <v>35488</v>
      </c>
      <c r="Q1655" t="s">
        <v>133</v>
      </c>
      <c r="R1655" t="s">
        <v>143</v>
      </c>
      <c r="T1655" t="s">
        <v>116</v>
      </c>
      <c r="U1655" t="s">
        <v>117</v>
      </c>
      <c r="V1655" t="s">
        <v>36</v>
      </c>
      <c r="W1655" t="s">
        <v>118</v>
      </c>
      <c r="Z1655" t="s">
        <v>6234</v>
      </c>
      <c r="AA1655" t="str">
        <f t="shared" si="51"/>
        <v>Metals - Total; EMS code: HG-T</v>
      </c>
      <c r="AB1655" t="s">
        <v>43</v>
      </c>
      <c r="AC1655" t="s">
        <v>268</v>
      </c>
      <c r="AD1655" t="s">
        <v>44</v>
      </c>
      <c r="AE1655" t="str">
        <f t="shared" si="52"/>
        <v/>
      </c>
    </row>
    <row r="1656" spans="1:31" hidden="1" x14ac:dyDescent="0.35">
      <c r="A1656" t="s">
        <v>7928</v>
      </c>
      <c r="B1656" t="s">
        <v>7921</v>
      </c>
      <c r="C1656" t="s">
        <v>109</v>
      </c>
      <c r="D1656" t="s">
        <v>7922</v>
      </c>
      <c r="E1656" t="s">
        <v>7929</v>
      </c>
      <c r="F1656" t="s">
        <v>7930</v>
      </c>
      <c r="G1656" t="s">
        <v>7931</v>
      </c>
      <c r="H1656">
        <v>5.0000000000000001E-3</v>
      </c>
      <c r="I1656" t="s">
        <v>36</v>
      </c>
      <c r="J1656" t="s">
        <v>36</v>
      </c>
      <c r="K1656" t="s">
        <v>36</v>
      </c>
      <c r="L1656">
        <v>23</v>
      </c>
      <c r="M1656" t="s">
        <v>3539</v>
      </c>
      <c r="N1656" t="s">
        <v>7932</v>
      </c>
      <c r="O1656" t="s">
        <v>7933</v>
      </c>
      <c r="P1656" s="2">
        <v>43109</v>
      </c>
      <c r="R1656" t="s">
        <v>1090</v>
      </c>
      <c r="T1656" t="s">
        <v>116</v>
      </c>
      <c r="U1656" t="s">
        <v>117</v>
      </c>
      <c r="V1656" t="s">
        <v>36</v>
      </c>
      <c r="W1656" t="s">
        <v>118</v>
      </c>
      <c r="Z1656" t="s">
        <v>6234</v>
      </c>
      <c r="AA1656" t="str">
        <f t="shared" si="51"/>
        <v>Metals - Total; EMS code: HG-T</v>
      </c>
      <c r="AB1656" t="s">
        <v>43</v>
      </c>
      <c r="AC1656" t="s">
        <v>268</v>
      </c>
      <c r="AD1656" t="s">
        <v>44</v>
      </c>
      <c r="AE1656" t="str">
        <f t="shared" si="52"/>
        <v/>
      </c>
    </row>
    <row r="1657" spans="1:31" hidden="1" x14ac:dyDescent="0.35">
      <c r="A1657" t="s">
        <v>7928</v>
      </c>
      <c r="B1657" t="s">
        <v>7921</v>
      </c>
      <c r="C1657" t="s">
        <v>109</v>
      </c>
      <c r="D1657" t="s">
        <v>7922</v>
      </c>
      <c r="E1657" t="s">
        <v>3627</v>
      </c>
      <c r="F1657" t="s">
        <v>12459</v>
      </c>
      <c r="G1657" t="s">
        <v>3628</v>
      </c>
      <c r="H1657">
        <v>0.05</v>
      </c>
      <c r="I1657" t="s">
        <v>36</v>
      </c>
      <c r="J1657" t="s">
        <v>36</v>
      </c>
      <c r="K1657" t="s">
        <v>36</v>
      </c>
      <c r="L1657">
        <v>1973</v>
      </c>
      <c r="M1657" t="s">
        <v>7936</v>
      </c>
      <c r="N1657" t="s">
        <v>7937</v>
      </c>
      <c r="O1657" t="s">
        <v>4114</v>
      </c>
      <c r="P1657" s="2">
        <v>37572</v>
      </c>
      <c r="R1657" t="s">
        <v>384</v>
      </c>
      <c r="T1657" t="s">
        <v>116</v>
      </c>
      <c r="U1657" t="s">
        <v>117</v>
      </c>
      <c r="V1657" t="s">
        <v>36</v>
      </c>
      <c r="W1657" t="s">
        <v>118</v>
      </c>
      <c r="Z1657" t="s">
        <v>6234</v>
      </c>
      <c r="AA1657" t="str">
        <f t="shared" si="51"/>
        <v>Metals - Total; EMS code: HG-T</v>
      </c>
      <c r="AB1657" t="s">
        <v>43</v>
      </c>
      <c r="AC1657" t="s">
        <v>268</v>
      </c>
      <c r="AD1657" t="s">
        <v>44</v>
      </c>
      <c r="AE1657" t="str">
        <f t="shared" si="52"/>
        <v/>
      </c>
    </row>
    <row r="1658" spans="1:31" hidden="1" x14ac:dyDescent="0.35">
      <c r="A1658" t="s">
        <v>7928</v>
      </c>
      <c r="B1658" t="s">
        <v>7921</v>
      </c>
      <c r="C1658" t="s">
        <v>109</v>
      </c>
      <c r="D1658" t="s">
        <v>7922</v>
      </c>
      <c r="E1658" t="s">
        <v>7945</v>
      </c>
      <c r="F1658" t="s">
        <v>7946</v>
      </c>
      <c r="G1658" t="s">
        <v>7947</v>
      </c>
      <c r="H1658">
        <v>5.0000000000000001E-3</v>
      </c>
      <c r="I1658" t="s">
        <v>36</v>
      </c>
      <c r="J1658" t="s">
        <v>36</v>
      </c>
      <c r="K1658" t="s">
        <v>36</v>
      </c>
      <c r="L1658">
        <v>81</v>
      </c>
      <c r="M1658" t="s">
        <v>7948</v>
      </c>
      <c r="N1658" t="s">
        <v>1900</v>
      </c>
      <c r="O1658" t="s">
        <v>1255</v>
      </c>
      <c r="P1658" s="2">
        <v>35167</v>
      </c>
      <c r="Q1658" t="s">
        <v>7949</v>
      </c>
      <c r="R1658" t="s">
        <v>39</v>
      </c>
      <c r="S1658" t="s">
        <v>187</v>
      </c>
      <c r="T1658" t="s">
        <v>116</v>
      </c>
      <c r="U1658" t="s">
        <v>117</v>
      </c>
      <c r="V1658" t="s">
        <v>36</v>
      </c>
      <c r="W1658" t="s">
        <v>118</v>
      </c>
      <c r="Z1658" t="s">
        <v>6234</v>
      </c>
      <c r="AA1658" t="str">
        <f t="shared" si="51"/>
        <v>Metals - Total; EMS code: HG-T</v>
      </c>
      <c r="AB1658" t="s">
        <v>43</v>
      </c>
      <c r="AC1658" t="s">
        <v>268</v>
      </c>
      <c r="AD1658" t="s">
        <v>44</v>
      </c>
      <c r="AE1658" t="str">
        <f t="shared" si="52"/>
        <v/>
      </c>
    </row>
    <row r="1659" spans="1:31" hidden="1" x14ac:dyDescent="0.35">
      <c r="A1659" t="s">
        <v>7928</v>
      </c>
      <c r="B1659" t="s">
        <v>7921</v>
      </c>
      <c r="C1659" t="s">
        <v>109</v>
      </c>
      <c r="D1659" t="s">
        <v>7922</v>
      </c>
      <c r="E1659" t="s">
        <v>7956</v>
      </c>
      <c r="F1659" t="s">
        <v>7957</v>
      </c>
      <c r="G1659" t="s">
        <v>7958</v>
      </c>
      <c r="H1659">
        <v>5.0000000000000001E-3</v>
      </c>
      <c r="I1659" t="s">
        <v>36</v>
      </c>
      <c r="J1659" t="s">
        <v>36</v>
      </c>
      <c r="K1659" t="s">
        <v>36</v>
      </c>
      <c r="L1659">
        <v>127</v>
      </c>
      <c r="M1659" t="s">
        <v>7959</v>
      </c>
      <c r="N1659" t="s">
        <v>6077</v>
      </c>
      <c r="O1659" t="s">
        <v>186</v>
      </c>
      <c r="P1659" s="2">
        <v>42158</v>
      </c>
      <c r="R1659" t="s">
        <v>126</v>
      </c>
      <c r="T1659" t="s">
        <v>116</v>
      </c>
      <c r="U1659" t="s">
        <v>117</v>
      </c>
      <c r="V1659" t="s">
        <v>36</v>
      </c>
      <c r="W1659" t="s">
        <v>118</v>
      </c>
      <c r="Z1659" t="s">
        <v>6234</v>
      </c>
      <c r="AA1659" t="str">
        <f t="shared" si="51"/>
        <v>Metals - Total; EMS code: HG-T</v>
      </c>
      <c r="AB1659" t="s">
        <v>43</v>
      </c>
      <c r="AC1659" t="s">
        <v>268</v>
      </c>
      <c r="AD1659" t="s">
        <v>44</v>
      </c>
      <c r="AE1659" t="str">
        <f t="shared" si="52"/>
        <v/>
      </c>
    </row>
    <row r="1660" spans="1:31" hidden="1" x14ac:dyDescent="0.35">
      <c r="A1660" t="s">
        <v>7928</v>
      </c>
      <c r="B1660" t="s">
        <v>7921</v>
      </c>
      <c r="C1660" t="s">
        <v>109</v>
      </c>
      <c r="D1660" t="s">
        <v>7922</v>
      </c>
      <c r="E1660" t="s">
        <v>7982</v>
      </c>
      <c r="F1660" t="s">
        <v>7983</v>
      </c>
      <c r="G1660" t="s">
        <v>7984</v>
      </c>
      <c r="H1660">
        <v>5.0000000000000001E-3</v>
      </c>
      <c r="I1660" t="s">
        <v>36</v>
      </c>
      <c r="J1660" t="s">
        <v>36</v>
      </c>
      <c r="K1660" t="s">
        <v>36</v>
      </c>
      <c r="L1660">
        <v>80</v>
      </c>
      <c r="M1660" t="s">
        <v>7985</v>
      </c>
      <c r="N1660" t="s">
        <v>7986</v>
      </c>
      <c r="O1660" t="s">
        <v>3541</v>
      </c>
      <c r="P1660" s="2">
        <v>44769</v>
      </c>
      <c r="R1660" t="s">
        <v>39</v>
      </c>
      <c r="T1660" t="s">
        <v>116</v>
      </c>
      <c r="U1660" t="s">
        <v>117</v>
      </c>
      <c r="V1660" t="s">
        <v>36</v>
      </c>
      <c r="W1660" t="s">
        <v>118</v>
      </c>
      <c r="Z1660" t="s">
        <v>6234</v>
      </c>
      <c r="AA1660" t="str">
        <f t="shared" si="51"/>
        <v>Metals - Total; EMS code: HG-T</v>
      </c>
      <c r="AB1660" t="s">
        <v>43</v>
      </c>
      <c r="AC1660" t="s">
        <v>268</v>
      </c>
      <c r="AD1660" t="s">
        <v>44</v>
      </c>
      <c r="AE1660" t="str">
        <f t="shared" si="52"/>
        <v/>
      </c>
    </row>
    <row r="1661" spans="1:31" hidden="1" x14ac:dyDescent="0.35">
      <c r="A1661" t="s">
        <v>7928</v>
      </c>
      <c r="B1661" t="s">
        <v>7921</v>
      </c>
      <c r="C1661" t="s">
        <v>109</v>
      </c>
      <c r="D1661" t="s">
        <v>7922</v>
      </c>
      <c r="E1661" t="s">
        <v>7899</v>
      </c>
      <c r="F1661" t="s">
        <v>12568</v>
      </c>
      <c r="G1661" t="s">
        <v>7900</v>
      </c>
      <c r="H1661">
        <v>5.0000000000000001E-3</v>
      </c>
      <c r="I1661" t="s">
        <v>36</v>
      </c>
      <c r="J1661" t="s">
        <v>36</v>
      </c>
      <c r="K1661" t="s">
        <v>36</v>
      </c>
      <c r="L1661">
        <v>312</v>
      </c>
      <c r="M1661" t="s">
        <v>3521</v>
      </c>
      <c r="N1661" t="s">
        <v>7997</v>
      </c>
      <c r="O1661" t="s">
        <v>7998</v>
      </c>
      <c r="P1661" s="2">
        <v>35167</v>
      </c>
      <c r="Q1661" t="s">
        <v>276</v>
      </c>
      <c r="R1661" t="s">
        <v>39</v>
      </c>
      <c r="T1661" t="s">
        <v>116</v>
      </c>
      <c r="U1661" t="s">
        <v>117</v>
      </c>
      <c r="V1661" t="s">
        <v>36</v>
      </c>
      <c r="W1661" t="s">
        <v>118</v>
      </c>
      <c r="Z1661" t="s">
        <v>6234</v>
      </c>
      <c r="AA1661" t="str">
        <f t="shared" si="51"/>
        <v>Metals - Total; EMS code: HG-T</v>
      </c>
      <c r="AB1661" t="s">
        <v>43</v>
      </c>
      <c r="AC1661" t="s">
        <v>268</v>
      </c>
      <c r="AD1661" t="s">
        <v>44</v>
      </c>
      <c r="AE1661" t="str">
        <f t="shared" si="52"/>
        <v/>
      </c>
    </row>
    <row r="1662" spans="1:31" hidden="1" x14ac:dyDescent="0.35">
      <c r="A1662" t="s">
        <v>7928</v>
      </c>
      <c r="B1662" t="s">
        <v>7921</v>
      </c>
      <c r="C1662" t="s">
        <v>109</v>
      </c>
      <c r="D1662" t="s">
        <v>7922</v>
      </c>
      <c r="E1662" t="s">
        <v>7855</v>
      </c>
      <c r="F1662" t="s">
        <v>7856</v>
      </c>
      <c r="G1662" t="s">
        <v>7857</v>
      </c>
      <c r="H1662">
        <v>1.9999999999999999E-6</v>
      </c>
      <c r="I1662" t="s">
        <v>36</v>
      </c>
      <c r="J1662" t="s">
        <v>36</v>
      </c>
      <c r="K1662" t="s">
        <v>36</v>
      </c>
      <c r="L1662">
        <v>3255</v>
      </c>
      <c r="M1662" t="s">
        <v>7999</v>
      </c>
      <c r="N1662" t="s">
        <v>8000</v>
      </c>
      <c r="O1662" t="s">
        <v>8001</v>
      </c>
      <c r="P1662" s="2">
        <v>40942</v>
      </c>
      <c r="R1662" t="s">
        <v>126</v>
      </c>
      <c r="T1662" t="s">
        <v>116</v>
      </c>
      <c r="U1662" t="s">
        <v>117</v>
      </c>
      <c r="V1662" t="s">
        <v>36</v>
      </c>
      <c r="W1662" t="s">
        <v>118</v>
      </c>
      <c r="Z1662" t="s">
        <v>6234</v>
      </c>
      <c r="AA1662" t="str">
        <f t="shared" si="51"/>
        <v>Metals - Total; EMS code: HG-T</v>
      </c>
      <c r="AB1662" t="s">
        <v>43</v>
      </c>
      <c r="AC1662" t="s">
        <v>268</v>
      </c>
      <c r="AD1662" t="s">
        <v>44</v>
      </c>
      <c r="AE1662" t="str">
        <f t="shared" si="52"/>
        <v/>
      </c>
    </row>
    <row r="1663" spans="1:31" hidden="1" x14ac:dyDescent="0.35">
      <c r="A1663" t="s">
        <v>7928</v>
      </c>
      <c r="B1663" t="s">
        <v>7921</v>
      </c>
      <c r="C1663" t="s">
        <v>109</v>
      </c>
      <c r="D1663" t="s">
        <v>7922</v>
      </c>
      <c r="E1663" t="s">
        <v>8006</v>
      </c>
      <c r="F1663" t="s">
        <v>8007</v>
      </c>
      <c r="G1663" t="s">
        <v>8008</v>
      </c>
      <c r="H1663">
        <v>0.05</v>
      </c>
      <c r="I1663" t="s">
        <v>36</v>
      </c>
      <c r="J1663" t="s">
        <v>36</v>
      </c>
      <c r="K1663" t="s">
        <v>36</v>
      </c>
      <c r="L1663">
        <v>36</v>
      </c>
      <c r="O1663" t="s">
        <v>3830</v>
      </c>
      <c r="P1663" s="2">
        <v>35167</v>
      </c>
      <c r="Q1663" t="s">
        <v>6733</v>
      </c>
      <c r="R1663" t="s">
        <v>39</v>
      </c>
      <c r="T1663" t="s">
        <v>116</v>
      </c>
      <c r="U1663" t="s">
        <v>117</v>
      </c>
      <c r="V1663" t="s">
        <v>36</v>
      </c>
      <c r="W1663" t="s">
        <v>118</v>
      </c>
      <c r="Z1663" t="s">
        <v>6234</v>
      </c>
      <c r="AA1663" t="str">
        <f t="shared" si="51"/>
        <v>Metals - Total; EMS code: HG-T</v>
      </c>
      <c r="AB1663" t="s">
        <v>43</v>
      </c>
      <c r="AC1663" t="s">
        <v>268</v>
      </c>
      <c r="AD1663" t="s">
        <v>44</v>
      </c>
      <c r="AE1663" t="str">
        <f t="shared" si="52"/>
        <v/>
      </c>
    </row>
    <row r="1664" spans="1:31" hidden="1" x14ac:dyDescent="0.35">
      <c r="A1664" t="s">
        <v>7928</v>
      </c>
      <c r="B1664" t="s">
        <v>7921</v>
      </c>
      <c r="C1664" t="s">
        <v>109</v>
      </c>
      <c r="D1664" t="s">
        <v>7922</v>
      </c>
      <c r="E1664" t="s">
        <v>7873</v>
      </c>
      <c r="F1664" t="s">
        <v>7874</v>
      </c>
      <c r="G1664" t="s">
        <v>7874</v>
      </c>
      <c r="H1664">
        <v>5.0000000000000001E-3</v>
      </c>
      <c r="I1664" t="s">
        <v>36</v>
      </c>
      <c r="J1664" t="s">
        <v>36</v>
      </c>
      <c r="K1664" t="s">
        <v>36</v>
      </c>
      <c r="L1664">
        <v>106</v>
      </c>
      <c r="M1664" t="s">
        <v>580</v>
      </c>
      <c r="N1664" t="s">
        <v>1175</v>
      </c>
      <c r="O1664" t="s">
        <v>8011</v>
      </c>
      <c r="P1664" s="2">
        <v>35167</v>
      </c>
      <c r="Q1664" t="s">
        <v>6733</v>
      </c>
      <c r="R1664" t="s">
        <v>39</v>
      </c>
      <c r="T1664" t="s">
        <v>116</v>
      </c>
      <c r="U1664" t="s">
        <v>117</v>
      </c>
      <c r="V1664" t="s">
        <v>36</v>
      </c>
      <c r="W1664" t="s">
        <v>118</v>
      </c>
      <c r="Z1664" t="s">
        <v>6234</v>
      </c>
      <c r="AA1664" t="str">
        <f t="shared" si="51"/>
        <v>Metals - Total; EMS code: HG-T</v>
      </c>
      <c r="AB1664" t="s">
        <v>43</v>
      </c>
      <c r="AC1664" t="s">
        <v>268</v>
      </c>
      <c r="AD1664" t="s">
        <v>44</v>
      </c>
      <c r="AE1664" t="str">
        <f t="shared" si="52"/>
        <v/>
      </c>
    </row>
    <row r="1665" spans="1:31" hidden="1" x14ac:dyDescent="0.35">
      <c r="A1665" t="s">
        <v>7928</v>
      </c>
      <c r="B1665" t="s">
        <v>7921</v>
      </c>
      <c r="C1665" t="s">
        <v>109</v>
      </c>
      <c r="D1665" t="s">
        <v>7922</v>
      </c>
      <c r="E1665" t="s">
        <v>8029</v>
      </c>
      <c r="F1665" t="s">
        <v>8030</v>
      </c>
      <c r="G1665" t="s">
        <v>8031</v>
      </c>
      <c r="H1665">
        <v>0.05</v>
      </c>
      <c r="I1665" t="s">
        <v>36</v>
      </c>
      <c r="J1665" t="s">
        <v>36</v>
      </c>
      <c r="K1665" t="s">
        <v>36</v>
      </c>
      <c r="L1665">
        <v>344</v>
      </c>
      <c r="O1665" t="s">
        <v>8032</v>
      </c>
      <c r="P1665" s="2">
        <v>35167</v>
      </c>
      <c r="Q1665" t="s">
        <v>319</v>
      </c>
      <c r="R1665" t="s">
        <v>39</v>
      </c>
      <c r="T1665" t="s">
        <v>116</v>
      </c>
      <c r="U1665" t="s">
        <v>117</v>
      </c>
      <c r="V1665" t="s">
        <v>36</v>
      </c>
      <c r="W1665" t="s">
        <v>118</v>
      </c>
      <c r="Z1665" t="s">
        <v>6234</v>
      </c>
      <c r="AA1665" t="str">
        <f t="shared" si="51"/>
        <v>Metals - Total; EMS code: HG-T</v>
      </c>
      <c r="AB1665" t="s">
        <v>43</v>
      </c>
      <c r="AC1665" t="s">
        <v>268</v>
      </c>
      <c r="AD1665" t="s">
        <v>44</v>
      </c>
      <c r="AE1665" t="str">
        <f t="shared" si="52"/>
        <v/>
      </c>
    </row>
    <row r="1666" spans="1:31" hidden="1" x14ac:dyDescent="0.35">
      <c r="A1666" t="s">
        <v>7928</v>
      </c>
      <c r="B1666" t="s">
        <v>7921</v>
      </c>
      <c r="C1666" t="s">
        <v>109</v>
      </c>
      <c r="D1666" t="s">
        <v>7922</v>
      </c>
      <c r="E1666" t="s">
        <v>1072</v>
      </c>
      <c r="F1666" t="s">
        <v>1073</v>
      </c>
      <c r="G1666" t="s">
        <v>1073</v>
      </c>
      <c r="H1666">
        <v>0.5</v>
      </c>
      <c r="I1666" t="s">
        <v>35</v>
      </c>
      <c r="J1666" t="s">
        <v>36</v>
      </c>
      <c r="K1666" t="s">
        <v>36</v>
      </c>
      <c r="L1666">
        <v>213</v>
      </c>
      <c r="O1666" t="s">
        <v>842</v>
      </c>
      <c r="P1666" s="2">
        <v>35167</v>
      </c>
      <c r="Q1666" t="s">
        <v>6733</v>
      </c>
      <c r="R1666" t="s">
        <v>39</v>
      </c>
      <c r="T1666" t="s">
        <v>116</v>
      </c>
      <c r="U1666" t="s">
        <v>117</v>
      </c>
      <c r="V1666" t="s">
        <v>36</v>
      </c>
      <c r="W1666" t="s">
        <v>118</v>
      </c>
      <c r="Z1666" t="s">
        <v>6234</v>
      </c>
      <c r="AA1666" t="str">
        <f t="shared" ref="AA1666:AA1729" si="53">_xlfn.CONCAT(Z1666, "EMS code: ",B1666)</f>
        <v>Metals - Total; EMS code: HG-T</v>
      </c>
      <c r="AB1666" t="s">
        <v>43</v>
      </c>
      <c r="AC1666" t="s">
        <v>268</v>
      </c>
      <c r="AD1666" t="s">
        <v>44</v>
      </c>
      <c r="AE1666" t="str">
        <f t="shared" si="52"/>
        <v/>
      </c>
    </row>
    <row r="1667" spans="1:31" hidden="1" x14ac:dyDescent="0.35">
      <c r="A1667" t="s">
        <v>7928</v>
      </c>
      <c r="B1667" t="s">
        <v>7921</v>
      </c>
      <c r="C1667" t="s">
        <v>109</v>
      </c>
      <c r="D1667" t="s">
        <v>7922</v>
      </c>
      <c r="E1667" t="s">
        <v>8047</v>
      </c>
      <c r="F1667" t="s">
        <v>8048</v>
      </c>
      <c r="G1667" t="s">
        <v>8049</v>
      </c>
      <c r="H1667">
        <v>5.0000000000000001E-3</v>
      </c>
      <c r="I1667" t="s">
        <v>36</v>
      </c>
      <c r="J1667" t="s">
        <v>36</v>
      </c>
      <c r="K1667" t="s">
        <v>36</v>
      </c>
      <c r="L1667">
        <v>107</v>
      </c>
      <c r="M1667" t="s">
        <v>3785</v>
      </c>
      <c r="N1667" t="s">
        <v>8023</v>
      </c>
      <c r="O1667" t="s">
        <v>8024</v>
      </c>
      <c r="P1667" s="2">
        <v>42072</v>
      </c>
      <c r="Q1667" t="s">
        <v>8050</v>
      </c>
      <c r="R1667" t="s">
        <v>126</v>
      </c>
      <c r="S1667" t="s">
        <v>126</v>
      </c>
      <c r="T1667" t="s">
        <v>116</v>
      </c>
      <c r="U1667" t="s">
        <v>117</v>
      </c>
      <c r="V1667" t="s">
        <v>36</v>
      </c>
      <c r="W1667" t="s">
        <v>118</v>
      </c>
      <c r="Z1667" t="s">
        <v>6234</v>
      </c>
      <c r="AA1667" t="str">
        <f t="shared" si="53"/>
        <v>Metals - Total; EMS code: HG-T</v>
      </c>
      <c r="AB1667" t="s">
        <v>43</v>
      </c>
      <c r="AC1667" t="s">
        <v>268</v>
      </c>
      <c r="AD1667" t="s">
        <v>44</v>
      </c>
      <c r="AE1667" t="str">
        <f t="shared" si="52"/>
        <v/>
      </c>
    </row>
    <row r="1668" spans="1:31" hidden="1" x14ac:dyDescent="0.35">
      <c r="A1668" t="s">
        <v>7928</v>
      </c>
      <c r="B1668" t="s">
        <v>7921</v>
      </c>
      <c r="C1668" t="s">
        <v>109</v>
      </c>
      <c r="D1668" t="s">
        <v>7922</v>
      </c>
      <c r="E1668" t="s">
        <v>8063</v>
      </c>
      <c r="F1668" t="s">
        <v>12580</v>
      </c>
      <c r="G1668" t="s">
        <v>8064</v>
      </c>
      <c r="H1668">
        <v>5.0000000000000001E-3</v>
      </c>
      <c r="I1668" t="s">
        <v>36</v>
      </c>
      <c r="J1668" t="s">
        <v>36</v>
      </c>
      <c r="K1668" t="s">
        <v>36</v>
      </c>
      <c r="L1668">
        <v>467</v>
      </c>
      <c r="M1668" t="s">
        <v>5203</v>
      </c>
      <c r="N1668" t="s">
        <v>3600</v>
      </c>
      <c r="O1668" t="s">
        <v>3601</v>
      </c>
      <c r="P1668" s="2">
        <v>36258</v>
      </c>
      <c r="R1668" t="s">
        <v>187</v>
      </c>
      <c r="T1668" t="s">
        <v>116</v>
      </c>
      <c r="U1668" t="s">
        <v>117</v>
      </c>
      <c r="V1668" t="s">
        <v>36</v>
      </c>
      <c r="W1668" t="s">
        <v>118</v>
      </c>
      <c r="Z1668" t="s">
        <v>6234</v>
      </c>
      <c r="AA1668" t="str">
        <f t="shared" si="53"/>
        <v>Metals - Total; EMS code: HG-T</v>
      </c>
      <c r="AB1668" t="s">
        <v>43</v>
      </c>
      <c r="AC1668" t="s">
        <v>268</v>
      </c>
      <c r="AD1668" t="s">
        <v>44</v>
      </c>
      <c r="AE1668" t="str">
        <f t="shared" si="52"/>
        <v/>
      </c>
    </row>
    <row r="1669" spans="1:31" hidden="1" x14ac:dyDescent="0.35">
      <c r="A1669" t="s">
        <v>7928</v>
      </c>
      <c r="B1669" t="s">
        <v>7921</v>
      </c>
      <c r="C1669" t="s">
        <v>109</v>
      </c>
      <c r="D1669" t="s">
        <v>7922</v>
      </c>
      <c r="E1669" t="s">
        <v>3622</v>
      </c>
      <c r="F1669" t="s">
        <v>12458</v>
      </c>
      <c r="G1669" t="s">
        <v>3623</v>
      </c>
      <c r="H1669">
        <v>2E-3</v>
      </c>
      <c r="I1669" t="s">
        <v>36</v>
      </c>
      <c r="J1669" t="s">
        <v>36</v>
      </c>
      <c r="K1669" t="s">
        <v>36</v>
      </c>
      <c r="L1669">
        <v>3</v>
      </c>
      <c r="M1669" t="s">
        <v>8071</v>
      </c>
      <c r="N1669" t="s">
        <v>8072</v>
      </c>
      <c r="O1669" t="s">
        <v>3626</v>
      </c>
      <c r="P1669" s="2">
        <v>44791</v>
      </c>
      <c r="Q1669" t="s">
        <v>8073</v>
      </c>
      <c r="R1669" t="s">
        <v>39</v>
      </c>
      <c r="S1669" t="s">
        <v>39</v>
      </c>
      <c r="T1669" t="s">
        <v>116</v>
      </c>
      <c r="U1669" t="s">
        <v>117</v>
      </c>
      <c r="V1669" t="s">
        <v>36</v>
      </c>
      <c r="W1669" t="s">
        <v>118</v>
      </c>
      <c r="Z1669" t="s">
        <v>6234</v>
      </c>
      <c r="AA1669" t="str">
        <f t="shared" si="53"/>
        <v>Metals - Total; EMS code: HG-T</v>
      </c>
      <c r="AB1669" t="s">
        <v>43</v>
      </c>
      <c r="AC1669" t="s">
        <v>268</v>
      </c>
      <c r="AD1669" t="s">
        <v>44</v>
      </c>
      <c r="AE1669" t="str">
        <f t="shared" si="52"/>
        <v/>
      </c>
    </row>
    <row r="1670" spans="1:31" hidden="1" x14ac:dyDescent="0.35">
      <c r="A1670" t="s">
        <v>7928</v>
      </c>
      <c r="B1670" t="s">
        <v>7921</v>
      </c>
      <c r="C1670" t="s">
        <v>109</v>
      </c>
      <c r="D1670" t="s">
        <v>7922</v>
      </c>
      <c r="E1670" t="s">
        <v>8074</v>
      </c>
      <c r="F1670" t="s">
        <v>12581</v>
      </c>
      <c r="G1670" t="s">
        <v>8075</v>
      </c>
      <c r="H1670">
        <v>8.0000000000000002E-3</v>
      </c>
      <c r="I1670" t="s">
        <v>36</v>
      </c>
      <c r="J1670" t="s">
        <v>36</v>
      </c>
      <c r="K1670" t="s">
        <v>36</v>
      </c>
      <c r="L1670">
        <v>157</v>
      </c>
      <c r="M1670" t="s">
        <v>8076</v>
      </c>
      <c r="N1670" t="s">
        <v>8077</v>
      </c>
      <c r="O1670" t="s">
        <v>1126</v>
      </c>
      <c r="P1670" s="2">
        <v>35537</v>
      </c>
      <c r="Q1670" t="s">
        <v>133</v>
      </c>
      <c r="R1670" t="s">
        <v>143</v>
      </c>
      <c r="T1670" t="s">
        <v>116</v>
      </c>
      <c r="U1670" t="s">
        <v>117</v>
      </c>
      <c r="V1670" t="s">
        <v>36</v>
      </c>
      <c r="W1670" t="s">
        <v>118</v>
      </c>
      <c r="Z1670" t="s">
        <v>6234</v>
      </c>
      <c r="AA1670" t="str">
        <f t="shared" si="53"/>
        <v>Metals - Total; EMS code: HG-T</v>
      </c>
      <c r="AB1670" t="s">
        <v>43</v>
      </c>
      <c r="AC1670" t="s">
        <v>268</v>
      </c>
      <c r="AD1670" t="s">
        <v>44</v>
      </c>
      <c r="AE1670" t="str">
        <f t="shared" si="52"/>
        <v/>
      </c>
    </row>
    <row r="1671" spans="1:31" hidden="1" x14ac:dyDescent="0.35">
      <c r="A1671" t="s">
        <v>8090</v>
      </c>
      <c r="B1671" t="s">
        <v>8083</v>
      </c>
      <c r="C1671" t="s">
        <v>109</v>
      </c>
      <c r="D1671" t="s">
        <v>8084</v>
      </c>
      <c r="E1671" t="s">
        <v>8085</v>
      </c>
      <c r="F1671" t="s">
        <v>8086</v>
      </c>
      <c r="G1671" t="s">
        <v>8087</v>
      </c>
      <c r="H1671">
        <v>5.0000000000000001E-3</v>
      </c>
      <c r="I1671" t="s">
        <v>36</v>
      </c>
      <c r="J1671" t="s">
        <v>36</v>
      </c>
      <c r="K1671" t="s">
        <v>36</v>
      </c>
      <c r="L1671">
        <v>39</v>
      </c>
      <c r="M1671" t="s">
        <v>3785</v>
      </c>
      <c r="N1671" t="s">
        <v>8088</v>
      </c>
      <c r="O1671" t="s">
        <v>8089</v>
      </c>
      <c r="P1671" s="2">
        <v>42072</v>
      </c>
      <c r="R1671" t="s">
        <v>126</v>
      </c>
      <c r="T1671" t="s">
        <v>116</v>
      </c>
      <c r="U1671" t="s">
        <v>117</v>
      </c>
      <c r="V1671" t="s">
        <v>36</v>
      </c>
      <c r="W1671" t="s">
        <v>118</v>
      </c>
      <c r="Y1671" t="s">
        <v>8091</v>
      </c>
      <c r="Z1671" t="s">
        <v>6835</v>
      </c>
      <c r="AA1671" t="str">
        <f t="shared" si="53"/>
        <v>Organometallics; EMS code: HGME</v>
      </c>
      <c r="AB1671" t="s">
        <v>43</v>
      </c>
      <c r="AD1671" t="s">
        <v>44</v>
      </c>
      <c r="AE1671" t="str">
        <f t="shared" si="52"/>
        <v/>
      </c>
    </row>
    <row r="1672" spans="1:31" hidden="1" x14ac:dyDescent="0.35">
      <c r="A1672" t="s">
        <v>8144</v>
      </c>
      <c r="B1672" t="s">
        <v>8140</v>
      </c>
      <c r="C1672" t="s">
        <v>109</v>
      </c>
      <c r="D1672" t="s">
        <v>8141</v>
      </c>
      <c r="E1672" t="s">
        <v>3263</v>
      </c>
      <c r="F1672" t="s">
        <v>12426</v>
      </c>
      <c r="G1672" t="s">
        <v>3264</v>
      </c>
      <c r="H1672">
        <v>0.2</v>
      </c>
      <c r="I1672" t="s">
        <v>36</v>
      </c>
      <c r="J1672" t="s">
        <v>36</v>
      </c>
      <c r="K1672" t="s">
        <v>36</v>
      </c>
      <c r="L1672">
        <v>5</v>
      </c>
      <c r="M1672" t="s">
        <v>3265</v>
      </c>
      <c r="N1672" t="s">
        <v>5551</v>
      </c>
      <c r="O1672" t="s">
        <v>8143</v>
      </c>
      <c r="P1672" s="2">
        <v>35324</v>
      </c>
      <c r="Q1672" t="s">
        <v>142</v>
      </c>
      <c r="R1672" t="s">
        <v>143</v>
      </c>
      <c r="T1672" t="s">
        <v>116</v>
      </c>
      <c r="U1672" t="s">
        <v>117</v>
      </c>
      <c r="V1672" t="s">
        <v>36</v>
      </c>
      <c r="W1672" t="s">
        <v>118</v>
      </c>
      <c r="Z1672" t="s">
        <v>1547</v>
      </c>
      <c r="AA1672" t="str">
        <f t="shared" si="53"/>
        <v>Organics; EMS code: I004</v>
      </c>
      <c r="AB1672" t="s">
        <v>43</v>
      </c>
      <c r="AD1672" t="s">
        <v>44</v>
      </c>
      <c r="AE1672" t="str">
        <f t="shared" si="52"/>
        <v/>
      </c>
    </row>
    <row r="1673" spans="1:31" hidden="1" x14ac:dyDescent="0.35">
      <c r="A1673" t="s">
        <v>8156</v>
      </c>
      <c r="B1673" t="s">
        <v>8152</v>
      </c>
      <c r="C1673" t="s">
        <v>109</v>
      </c>
      <c r="D1673" t="s">
        <v>8153</v>
      </c>
      <c r="E1673" t="s">
        <v>2347</v>
      </c>
      <c r="F1673" t="s">
        <v>2348</v>
      </c>
      <c r="G1673" t="s">
        <v>2349</v>
      </c>
      <c r="H1673">
        <v>0.01</v>
      </c>
      <c r="I1673" t="s">
        <v>36</v>
      </c>
      <c r="J1673" t="s">
        <v>36</v>
      </c>
      <c r="K1673" t="s">
        <v>36</v>
      </c>
      <c r="L1673">
        <v>19</v>
      </c>
      <c r="M1673" t="s">
        <v>3079</v>
      </c>
      <c r="N1673" t="s">
        <v>3080</v>
      </c>
      <c r="O1673" t="s">
        <v>8155</v>
      </c>
      <c r="P1673" s="2">
        <v>35167</v>
      </c>
      <c r="Q1673" t="s">
        <v>3041</v>
      </c>
      <c r="R1673" t="s">
        <v>39</v>
      </c>
      <c r="S1673" t="s">
        <v>187</v>
      </c>
      <c r="T1673" t="s">
        <v>116</v>
      </c>
      <c r="U1673" t="s">
        <v>117</v>
      </c>
      <c r="V1673" t="s">
        <v>36</v>
      </c>
      <c r="W1673" t="s">
        <v>118</v>
      </c>
      <c r="Z1673" t="s">
        <v>2354</v>
      </c>
      <c r="AA1673" t="str">
        <f t="shared" si="53"/>
        <v>Pesticides; EMS code: I007</v>
      </c>
      <c r="AB1673" t="s">
        <v>43</v>
      </c>
      <c r="AD1673" t="s">
        <v>44</v>
      </c>
      <c r="AE1673" t="str">
        <f t="shared" si="52"/>
        <v/>
      </c>
    </row>
    <row r="1674" spans="1:31" hidden="1" x14ac:dyDescent="0.35">
      <c r="A1674" t="s">
        <v>8179</v>
      </c>
      <c r="B1674" t="s">
        <v>8169</v>
      </c>
      <c r="C1674" t="s">
        <v>109</v>
      </c>
      <c r="D1674" t="s">
        <v>8170</v>
      </c>
      <c r="E1674" t="s">
        <v>3320</v>
      </c>
      <c r="F1674" t="s">
        <v>12427</v>
      </c>
      <c r="G1674" t="s">
        <v>3321</v>
      </c>
      <c r="H1674">
        <v>0.15</v>
      </c>
      <c r="I1674" t="s">
        <v>36</v>
      </c>
      <c r="J1674" t="s">
        <v>36</v>
      </c>
      <c r="K1674" t="s">
        <v>36</v>
      </c>
      <c r="L1674">
        <v>31</v>
      </c>
      <c r="M1674" t="s">
        <v>5261</v>
      </c>
      <c r="N1674" t="s">
        <v>8176</v>
      </c>
      <c r="O1674" t="s">
        <v>8177</v>
      </c>
      <c r="P1674" s="2">
        <v>43108</v>
      </c>
      <c r="Q1674" t="s">
        <v>8178</v>
      </c>
      <c r="R1674" t="s">
        <v>1090</v>
      </c>
      <c r="S1674" t="s">
        <v>1090</v>
      </c>
      <c r="T1674" t="s">
        <v>116</v>
      </c>
      <c r="U1674" t="s">
        <v>117</v>
      </c>
      <c r="V1674" t="s">
        <v>36</v>
      </c>
      <c r="W1674" t="s">
        <v>118</v>
      </c>
      <c r="Z1674" t="s">
        <v>2181</v>
      </c>
      <c r="AA1674" t="str">
        <f t="shared" si="53"/>
        <v>Toxicity; EMS code: IACR</v>
      </c>
      <c r="AB1674" t="s">
        <v>43</v>
      </c>
      <c r="AD1674" t="s">
        <v>44</v>
      </c>
      <c r="AE1674" t="str">
        <f t="shared" si="52"/>
        <v/>
      </c>
    </row>
    <row r="1675" spans="1:31" hidden="1" x14ac:dyDescent="0.35">
      <c r="A1675" t="s">
        <v>12696</v>
      </c>
      <c r="B1675" t="s">
        <v>8183</v>
      </c>
      <c r="C1675" t="s">
        <v>109</v>
      </c>
      <c r="D1675" t="s">
        <v>8184</v>
      </c>
      <c r="E1675" t="s">
        <v>2996</v>
      </c>
      <c r="F1675" t="s">
        <v>2997</v>
      </c>
      <c r="G1675" t="s">
        <v>2998</v>
      </c>
      <c r="H1675">
        <v>10</v>
      </c>
      <c r="I1675" t="s">
        <v>36</v>
      </c>
      <c r="J1675" t="s">
        <v>36</v>
      </c>
      <c r="K1675" t="s">
        <v>36</v>
      </c>
      <c r="L1675">
        <v>15</v>
      </c>
      <c r="M1675" t="s">
        <v>2994</v>
      </c>
      <c r="N1675" t="s">
        <v>2999</v>
      </c>
      <c r="O1675" t="s">
        <v>3916</v>
      </c>
      <c r="P1675" s="2">
        <v>44735</v>
      </c>
      <c r="R1675" t="s">
        <v>39</v>
      </c>
      <c r="T1675" t="s">
        <v>116</v>
      </c>
      <c r="U1675" t="s">
        <v>117</v>
      </c>
      <c r="V1675" t="s">
        <v>36</v>
      </c>
      <c r="W1675" t="s">
        <v>118</v>
      </c>
      <c r="Y1675" t="s">
        <v>8185</v>
      </c>
      <c r="Z1675" t="s">
        <v>1547</v>
      </c>
      <c r="AA1675" t="str">
        <f t="shared" si="53"/>
        <v>Organics; EMS code: IBUOH</v>
      </c>
      <c r="AB1675" t="s">
        <v>43</v>
      </c>
      <c r="AD1675" t="s">
        <v>44</v>
      </c>
      <c r="AE1675" t="str">
        <f t="shared" si="52"/>
        <v/>
      </c>
    </row>
    <row r="1676" spans="1:31" hidden="1" x14ac:dyDescent="0.35">
      <c r="A1676" t="s">
        <v>8209</v>
      </c>
      <c r="B1676" t="s">
        <v>8206</v>
      </c>
      <c r="C1676" t="s">
        <v>109</v>
      </c>
      <c r="D1676" t="s">
        <v>8207</v>
      </c>
      <c r="E1676" t="s">
        <v>1072</v>
      </c>
      <c r="F1676" t="s">
        <v>1073</v>
      </c>
      <c r="G1676" t="s">
        <v>1073</v>
      </c>
      <c r="H1676">
        <v>20</v>
      </c>
      <c r="I1676" t="s">
        <v>35</v>
      </c>
      <c r="J1676" t="s">
        <v>36</v>
      </c>
      <c r="K1676" t="s">
        <v>36</v>
      </c>
      <c r="L1676">
        <v>2</v>
      </c>
      <c r="O1676" t="s">
        <v>7522</v>
      </c>
      <c r="P1676" s="2">
        <v>35167</v>
      </c>
      <c r="Q1676" t="s">
        <v>6733</v>
      </c>
      <c r="R1676" t="s">
        <v>39</v>
      </c>
      <c r="T1676" t="s">
        <v>116</v>
      </c>
      <c r="U1676" t="s">
        <v>117</v>
      </c>
      <c r="V1676" t="s">
        <v>36</v>
      </c>
      <c r="W1676" t="s">
        <v>118</v>
      </c>
      <c r="Z1676" t="s">
        <v>6234</v>
      </c>
      <c r="AA1676" t="str">
        <f t="shared" si="53"/>
        <v>Metals - Total; EMS code: IN-T</v>
      </c>
      <c r="AB1676" t="s">
        <v>43</v>
      </c>
      <c r="AC1676" t="s">
        <v>268</v>
      </c>
      <c r="AD1676" t="s">
        <v>44</v>
      </c>
      <c r="AE1676" t="str">
        <f t="shared" si="52"/>
        <v/>
      </c>
    </row>
    <row r="1677" spans="1:31" hidden="1" x14ac:dyDescent="0.35">
      <c r="A1677" t="s">
        <v>12700</v>
      </c>
      <c r="B1677" t="s">
        <v>8214</v>
      </c>
      <c r="C1677" t="s">
        <v>109</v>
      </c>
      <c r="D1677" t="s">
        <v>8215</v>
      </c>
      <c r="E1677" t="s">
        <v>2996</v>
      </c>
      <c r="F1677" t="s">
        <v>2997</v>
      </c>
      <c r="G1677" t="s">
        <v>2998</v>
      </c>
      <c r="H1677">
        <v>10</v>
      </c>
      <c r="I1677" t="s">
        <v>36</v>
      </c>
      <c r="J1677" t="s">
        <v>36</v>
      </c>
      <c r="K1677" t="s">
        <v>36</v>
      </c>
      <c r="L1677">
        <v>15</v>
      </c>
      <c r="M1677" t="s">
        <v>2994</v>
      </c>
      <c r="N1677" t="s">
        <v>2999</v>
      </c>
      <c r="O1677" t="s">
        <v>3916</v>
      </c>
      <c r="P1677" s="2">
        <v>44735</v>
      </c>
      <c r="R1677" t="s">
        <v>39</v>
      </c>
      <c r="T1677" t="s">
        <v>116</v>
      </c>
      <c r="U1677" t="s">
        <v>117</v>
      </c>
      <c r="V1677" t="s">
        <v>36</v>
      </c>
      <c r="W1677" t="s">
        <v>118</v>
      </c>
      <c r="Y1677" t="s">
        <v>8216</v>
      </c>
      <c r="Z1677" t="s">
        <v>4855</v>
      </c>
      <c r="AA1677" t="str">
        <f t="shared" si="53"/>
        <v>Volatile Organic Compounds (VOCs); EMS code: IPA</v>
      </c>
      <c r="AB1677" t="s">
        <v>43</v>
      </c>
      <c r="AD1677" t="s">
        <v>44</v>
      </c>
      <c r="AE1677" t="str">
        <f t="shared" si="52"/>
        <v/>
      </c>
    </row>
    <row r="1678" spans="1:31" hidden="1" x14ac:dyDescent="0.35">
      <c r="A1678" t="s">
        <v>8237</v>
      </c>
      <c r="B1678" t="s">
        <v>8234</v>
      </c>
      <c r="C1678" t="s">
        <v>109</v>
      </c>
      <c r="D1678" t="s">
        <v>8235</v>
      </c>
      <c r="E1678" t="s">
        <v>5707</v>
      </c>
      <c r="F1678" t="s">
        <v>5708</v>
      </c>
      <c r="G1678" t="s">
        <v>5709</v>
      </c>
      <c r="I1678" t="s">
        <v>36</v>
      </c>
      <c r="J1678" t="s">
        <v>36</v>
      </c>
      <c r="K1678" t="s">
        <v>36</v>
      </c>
      <c r="L1678">
        <v>7</v>
      </c>
      <c r="M1678" t="s">
        <v>2489</v>
      </c>
      <c r="N1678" t="s">
        <v>2489</v>
      </c>
      <c r="O1678" t="s">
        <v>4239</v>
      </c>
      <c r="P1678" s="2">
        <v>39359</v>
      </c>
      <c r="R1678" t="s">
        <v>126</v>
      </c>
      <c r="T1678" t="s">
        <v>116</v>
      </c>
      <c r="U1678" t="s">
        <v>117</v>
      </c>
      <c r="V1678" t="s">
        <v>36</v>
      </c>
      <c r="W1678" t="s">
        <v>118</v>
      </c>
      <c r="Z1678" t="s">
        <v>5270</v>
      </c>
      <c r="AA1678" t="str">
        <f t="shared" si="53"/>
        <v>Metals - Extractable; EMS code: K--E</v>
      </c>
      <c r="AB1678" t="s">
        <v>43</v>
      </c>
      <c r="AC1678" t="s">
        <v>2583</v>
      </c>
      <c r="AD1678" t="s">
        <v>44</v>
      </c>
      <c r="AE1678" t="str">
        <f t="shared" si="52"/>
        <v/>
      </c>
    </row>
    <row r="1679" spans="1:31" hidden="1" x14ac:dyDescent="0.35">
      <c r="A1679" t="s">
        <v>8237</v>
      </c>
      <c r="B1679" t="s">
        <v>8234</v>
      </c>
      <c r="C1679" t="s">
        <v>109</v>
      </c>
      <c r="D1679" t="s">
        <v>8235</v>
      </c>
      <c r="E1679" t="s">
        <v>1106</v>
      </c>
      <c r="F1679" t="s">
        <v>1107</v>
      </c>
      <c r="G1679" t="s">
        <v>1107</v>
      </c>
      <c r="H1679">
        <v>2</v>
      </c>
      <c r="I1679" t="s">
        <v>36</v>
      </c>
      <c r="J1679" t="s">
        <v>36</v>
      </c>
      <c r="K1679" t="s">
        <v>36</v>
      </c>
      <c r="L1679">
        <v>15</v>
      </c>
      <c r="M1679" t="s">
        <v>2580</v>
      </c>
      <c r="N1679" t="s">
        <v>3616</v>
      </c>
      <c r="O1679" t="s">
        <v>3916</v>
      </c>
      <c r="P1679" s="2">
        <v>44748</v>
      </c>
      <c r="R1679" t="s">
        <v>39</v>
      </c>
      <c r="T1679" t="s">
        <v>116</v>
      </c>
      <c r="U1679" t="s">
        <v>117</v>
      </c>
      <c r="V1679" t="s">
        <v>36</v>
      </c>
      <c r="W1679" t="s">
        <v>118</v>
      </c>
      <c r="Z1679" t="s">
        <v>5270</v>
      </c>
      <c r="AA1679" t="str">
        <f t="shared" si="53"/>
        <v>Metals - Extractable; EMS code: K--E</v>
      </c>
      <c r="AB1679" t="s">
        <v>43</v>
      </c>
      <c r="AC1679" t="s">
        <v>2583</v>
      </c>
      <c r="AD1679" t="s">
        <v>44</v>
      </c>
      <c r="AE1679" t="str">
        <f t="shared" si="52"/>
        <v/>
      </c>
    </row>
    <row r="1680" spans="1:31" hidden="1" x14ac:dyDescent="0.35">
      <c r="A1680" t="s">
        <v>8257</v>
      </c>
      <c r="B1680" t="s">
        <v>8246</v>
      </c>
      <c r="C1680" t="s">
        <v>109</v>
      </c>
      <c r="D1680" t="s">
        <v>8247</v>
      </c>
      <c r="E1680" t="s">
        <v>1106</v>
      </c>
      <c r="F1680" t="s">
        <v>1107</v>
      </c>
      <c r="G1680" t="s">
        <v>1107</v>
      </c>
      <c r="H1680">
        <v>2</v>
      </c>
      <c r="I1680" t="s">
        <v>36</v>
      </c>
      <c r="J1680" t="s">
        <v>36</v>
      </c>
      <c r="K1680" t="s">
        <v>36</v>
      </c>
      <c r="L1680">
        <v>0</v>
      </c>
      <c r="P1680" s="2">
        <v>45324</v>
      </c>
      <c r="R1680" t="s">
        <v>39</v>
      </c>
      <c r="T1680" t="s">
        <v>116</v>
      </c>
      <c r="U1680" t="s">
        <v>117</v>
      </c>
      <c r="V1680" t="s">
        <v>36</v>
      </c>
      <c r="W1680" t="s">
        <v>118</v>
      </c>
      <c r="Z1680" t="s">
        <v>1287</v>
      </c>
      <c r="AA1680" t="str">
        <f t="shared" si="53"/>
        <v>Nutrients; EMS code: K--S</v>
      </c>
      <c r="AB1680" t="s">
        <v>43</v>
      </c>
      <c r="AC1680" t="s">
        <v>2682</v>
      </c>
      <c r="AD1680" t="s">
        <v>44</v>
      </c>
      <c r="AE1680" t="str">
        <f t="shared" si="52"/>
        <v/>
      </c>
    </row>
    <row r="1681" spans="1:31" hidden="1" x14ac:dyDescent="0.35">
      <c r="A1681" t="s">
        <v>8266</v>
      </c>
      <c r="B1681" t="s">
        <v>8258</v>
      </c>
      <c r="C1681" t="s">
        <v>109</v>
      </c>
      <c r="D1681" t="s">
        <v>8259</v>
      </c>
      <c r="E1681" t="s">
        <v>3665</v>
      </c>
      <c r="F1681" t="s">
        <v>12466</v>
      </c>
      <c r="G1681" t="s">
        <v>3666</v>
      </c>
      <c r="H1681">
        <v>8</v>
      </c>
      <c r="I1681" t="s">
        <v>36</v>
      </c>
      <c r="J1681" t="s">
        <v>36</v>
      </c>
      <c r="K1681" t="s">
        <v>36</v>
      </c>
      <c r="L1681">
        <v>236</v>
      </c>
      <c r="M1681" t="s">
        <v>3772</v>
      </c>
      <c r="N1681" t="s">
        <v>3668</v>
      </c>
      <c r="O1681" t="s">
        <v>8265</v>
      </c>
      <c r="P1681" s="2">
        <v>35235</v>
      </c>
      <c r="Q1681" t="s">
        <v>142</v>
      </c>
      <c r="R1681" t="s">
        <v>143</v>
      </c>
      <c r="T1681" t="s">
        <v>116</v>
      </c>
      <c r="U1681" t="s">
        <v>117</v>
      </c>
      <c r="V1681" t="s">
        <v>36</v>
      </c>
      <c r="W1681" t="s">
        <v>118</v>
      </c>
      <c r="Z1681" t="s">
        <v>6234</v>
      </c>
      <c r="AA1681" t="str">
        <f t="shared" si="53"/>
        <v>Metals - Total; EMS code: K--T</v>
      </c>
      <c r="AB1681" t="s">
        <v>43</v>
      </c>
      <c r="AC1681" t="s">
        <v>268</v>
      </c>
      <c r="AD1681" t="s">
        <v>44</v>
      </c>
      <c r="AE1681" t="str">
        <f t="shared" si="52"/>
        <v/>
      </c>
    </row>
    <row r="1682" spans="1:31" hidden="1" x14ac:dyDescent="0.35">
      <c r="A1682" t="s">
        <v>8266</v>
      </c>
      <c r="B1682" t="s">
        <v>8258</v>
      </c>
      <c r="C1682" t="s">
        <v>109</v>
      </c>
      <c r="D1682" t="s">
        <v>8259</v>
      </c>
      <c r="E1682" t="s">
        <v>3627</v>
      </c>
      <c r="F1682" t="s">
        <v>12459</v>
      </c>
      <c r="G1682" t="s">
        <v>3628</v>
      </c>
      <c r="H1682">
        <v>100</v>
      </c>
      <c r="I1682" t="s">
        <v>36</v>
      </c>
      <c r="J1682" t="s">
        <v>36</v>
      </c>
      <c r="K1682" t="s">
        <v>36</v>
      </c>
      <c r="L1682">
        <v>2861</v>
      </c>
      <c r="M1682" t="s">
        <v>3629</v>
      </c>
      <c r="N1682" t="s">
        <v>3630</v>
      </c>
      <c r="O1682" t="s">
        <v>186</v>
      </c>
      <c r="P1682" s="2">
        <v>37572</v>
      </c>
      <c r="R1682" t="s">
        <v>384</v>
      </c>
      <c r="T1682" t="s">
        <v>116</v>
      </c>
      <c r="U1682" t="s">
        <v>117</v>
      </c>
      <c r="V1682" t="s">
        <v>36</v>
      </c>
      <c r="W1682" t="s">
        <v>118</v>
      </c>
      <c r="Z1682" t="s">
        <v>6234</v>
      </c>
      <c r="AA1682" t="str">
        <f t="shared" si="53"/>
        <v>Metals - Total; EMS code: K--T</v>
      </c>
      <c r="AB1682" t="s">
        <v>43</v>
      </c>
      <c r="AC1682" t="s">
        <v>268</v>
      </c>
      <c r="AD1682" t="s">
        <v>44</v>
      </c>
      <c r="AE1682" t="str">
        <f t="shared" si="52"/>
        <v/>
      </c>
    </row>
    <row r="1683" spans="1:31" hidden="1" x14ac:dyDescent="0.35">
      <c r="A1683" t="s">
        <v>8266</v>
      </c>
      <c r="B1683" t="s">
        <v>8258</v>
      </c>
      <c r="C1683" t="s">
        <v>109</v>
      </c>
      <c r="D1683" t="s">
        <v>8259</v>
      </c>
      <c r="E1683" t="s">
        <v>3518</v>
      </c>
      <c r="F1683" t="s">
        <v>12447</v>
      </c>
      <c r="G1683" t="s">
        <v>3519</v>
      </c>
      <c r="H1683">
        <v>10</v>
      </c>
      <c r="I1683" t="s">
        <v>36</v>
      </c>
      <c r="J1683" t="s">
        <v>36</v>
      </c>
      <c r="K1683" t="s">
        <v>36</v>
      </c>
      <c r="L1683">
        <v>41</v>
      </c>
      <c r="M1683" t="s">
        <v>3520</v>
      </c>
      <c r="N1683" t="s">
        <v>3521</v>
      </c>
      <c r="O1683" t="s">
        <v>8268</v>
      </c>
      <c r="P1683" s="2">
        <v>36104</v>
      </c>
      <c r="R1683" t="s">
        <v>187</v>
      </c>
      <c r="T1683" t="s">
        <v>116</v>
      </c>
      <c r="U1683" t="s">
        <v>117</v>
      </c>
      <c r="V1683" t="s">
        <v>36</v>
      </c>
      <c r="W1683" t="s">
        <v>118</v>
      </c>
      <c r="Z1683" t="s">
        <v>6234</v>
      </c>
      <c r="AA1683" t="str">
        <f t="shared" si="53"/>
        <v>Metals - Total; EMS code: K--T</v>
      </c>
      <c r="AB1683" t="s">
        <v>43</v>
      </c>
      <c r="AC1683" t="s">
        <v>268</v>
      </c>
      <c r="AD1683" t="s">
        <v>44</v>
      </c>
      <c r="AE1683" t="str">
        <f t="shared" si="52"/>
        <v/>
      </c>
    </row>
    <row r="1684" spans="1:31" hidden="1" x14ac:dyDescent="0.35">
      <c r="A1684" t="s">
        <v>8266</v>
      </c>
      <c r="B1684" t="s">
        <v>8258</v>
      </c>
      <c r="C1684" t="s">
        <v>109</v>
      </c>
      <c r="D1684" t="s">
        <v>8259</v>
      </c>
      <c r="E1684" t="s">
        <v>3619</v>
      </c>
      <c r="F1684" t="s">
        <v>3620</v>
      </c>
      <c r="G1684" t="s">
        <v>3621</v>
      </c>
      <c r="H1684">
        <v>20</v>
      </c>
      <c r="I1684" t="s">
        <v>36</v>
      </c>
      <c r="J1684" t="s">
        <v>36</v>
      </c>
      <c r="K1684" t="s">
        <v>36</v>
      </c>
      <c r="L1684">
        <v>122</v>
      </c>
      <c r="M1684" t="s">
        <v>3785</v>
      </c>
      <c r="N1684" t="s">
        <v>3124</v>
      </c>
      <c r="O1684" t="s">
        <v>7346</v>
      </c>
      <c r="P1684" s="2">
        <v>42072</v>
      </c>
      <c r="Q1684" t="s">
        <v>3787</v>
      </c>
      <c r="R1684" t="s">
        <v>126</v>
      </c>
      <c r="S1684" t="s">
        <v>39</v>
      </c>
      <c r="T1684" t="s">
        <v>116</v>
      </c>
      <c r="U1684" t="s">
        <v>117</v>
      </c>
      <c r="V1684" t="s">
        <v>36</v>
      </c>
      <c r="W1684" t="s">
        <v>118</v>
      </c>
      <c r="Z1684" t="s">
        <v>6234</v>
      </c>
      <c r="AA1684" t="str">
        <f t="shared" si="53"/>
        <v>Metals - Total; EMS code: K--T</v>
      </c>
      <c r="AB1684" t="s">
        <v>43</v>
      </c>
      <c r="AC1684" t="s">
        <v>268</v>
      </c>
      <c r="AD1684" t="s">
        <v>44</v>
      </c>
      <c r="AE1684" t="str">
        <f t="shared" si="52"/>
        <v/>
      </c>
    </row>
    <row r="1685" spans="1:31" hidden="1" x14ac:dyDescent="0.35">
      <c r="A1685" t="s">
        <v>8266</v>
      </c>
      <c r="B1685" t="s">
        <v>8258</v>
      </c>
      <c r="C1685" t="s">
        <v>109</v>
      </c>
      <c r="D1685" t="s">
        <v>8259</v>
      </c>
      <c r="E1685" t="s">
        <v>3536</v>
      </c>
      <c r="F1685" t="s">
        <v>3537</v>
      </c>
      <c r="G1685" t="s">
        <v>3538</v>
      </c>
      <c r="H1685">
        <v>100</v>
      </c>
      <c r="I1685" t="s">
        <v>36</v>
      </c>
      <c r="J1685" t="s">
        <v>36</v>
      </c>
      <c r="K1685" t="s">
        <v>36</v>
      </c>
      <c r="L1685">
        <v>103</v>
      </c>
      <c r="M1685" t="s">
        <v>3539</v>
      </c>
      <c r="N1685" t="s">
        <v>3540</v>
      </c>
      <c r="O1685" t="s">
        <v>3541</v>
      </c>
      <c r="P1685" s="2">
        <v>43109</v>
      </c>
      <c r="R1685" t="s">
        <v>1090</v>
      </c>
      <c r="T1685" t="s">
        <v>116</v>
      </c>
      <c r="U1685" t="s">
        <v>117</v>
      </c>
      <c r="V1685" t="s">
        <v>36</v>
      </c>
      <c r="W1685" t="s">
        <v>118</v>
      </c>
      <c r="Z1685" t="s">
        <v>6234</v>
      </c>
      <c r="AA1685" t="str">
        <f t="shared" si="53"/>
        <v>Metals - Total; EMS code: K--T</v>
      </c>
      <c r="AB1685" t="s">
        <v>43</v>
      </c>
      <c r="AC1685" t="s">
        <v>268</v>
      </c>
      <c r="AD1685" t="s">
        <v>44</v>
      </c>
      <c r="AE1685" t="str">
        <f t="shared" si="52"/>
        <v/>
      </c>
    </row>
    <row r="1686" spans="1:31" hidden="1" x14ac:dyDescent="0.35">
      <c r="A1686" t="s">
        <v>8266</v>
      </c>
      <c r="B1686" t="s">
        <v>8258</v>
      </c>
      <c r="C1686" t="s">
        <v>109</v>
      </c>
      <c r="D1686" t="s">
        <v>8259</v>
      </c>
      <c r="E1686" t="s">
        <v>3622</v>
      </c>
      <c r="F1686" t="s">
        <v>12458</v>
      </c>
      <c r="G1686" t="s">
        <v>3623</v>
      </c>
      <c r="H1686">
        <v>20</v>
      </c>
      <c r="I1686" t="s">
        <v>36</v>
      </c>
      <c r="J1686" t="s">
        <v>36</v>
      </c>
      <c r="K1686" t="s">
        <v>36</v>
      </c>
      <c r="L1686">
        <v>49</v>
      </c>
      <c r="M1686" t="s">
        <v>3774</v>
      </c>
      <c r="N1686" t="s">
        <v>3775</v>
      </c>
      <c r="O1686" t="s">
        <v>1255</v>
      </c>
      <c r="P1686" s="2">
        <v>42074</v>
      </c>
      <c r="R1686" t="s">
        <v>126</v>
      </c>
      <c r="T1686" t="s">
        <v>116</v>
      </c>
      <c r="U1686" t="s">
        <v>117</v>
      </c>
      <c r="V1686" t="s">
        <v>36</v>
      </c>
      <c r="W1686" t="s">
        <v>118</v>
      </c>
      <c r="Z1686" t="s">
        <v>6234</v>
      </c>
      <c r="AA1686" t="str">
        <f t="shared" si="53"/>
        <v>Metals - Total; EMS code: K--T</v>
      </c>
      <c r="AB1686" t="s">
        <v>43</v>
      </c>
      <c r="AC1686" t="s">
        <v>268</v>
      </c>
      <c r="AD1686" t="s">
        <v>44</v>
      </c>
      <c r="AE1686" t="str">
        <f t="shared" si="52"/>
        <v/>
      </c>
    </row>
    <row r="1687" spans="1:31" hidden="1" x14ac:dyDescent="0.35">
      <c r="A1687" t="s">
        <v>8266</v>
      </c>
      <c r="B1687" t="s">
        <v>8258</v>
      </c>
      <c r="C1687" t="s">
        <v>109</v>
      </c>
      <c r="D1687" t="s">
        <v>8259</v>
      </c>
      <c r="E1687" t="s">
        <v>3574</v>
      </c>
      <c r="F1687" t="s">
        <v>12451</v>
      </c>
      <c r="G1687" t="s">
        <v>3575</v>
      </c>
      <c r="I1687" t="s">
        <v>36</v>
      </c>
      <c r="J1687" t="s">
        <v>36</v>
      </c>
      <c r="K1687" t="s">
        <v>36</v>
      </c>
      <c r="L1687">
        <v>10</v>
      </c>
      <c r="M1687" t="s">
        <v>3783</v>
      </c>
      <c r="N1687" t="s">
        <v>3783</v>
      </c>
      <c r="O1687" t="s">
        <v>8273</v>
      </c>
      <c r="P1687" s="2">
        <v>37090</v>
      </c>
      <c r="R1687" t="s">
        <v>187</v>
      </c>
      <c r="T1687" t="s">
        <v>116</v>
      </c>
      <c r="U1687" t="s">
        <v>117</v>
      </c>
      <c r="V1687" t="s">
        <v>36</v>
      </c>
      <c r="W1687" t="s">
        <v>118</v>
      </c>
      <c r="Z1687" t="s">
        <v>6234</v>
      </c>
      <c r="AA1687" t="str">
        <f t="shared" si="53"/>
        <v>Metals - Total; EMS code: K--T</v>
      </c>
      <c r="AB1687" t="s">
        <v>43</v>
      </c>
      <c r="AC1687" t="s">
        <v>268</v>
      </c>
      <c r="AD1687" t="s">
        <v>44</v>
      </c>
      <c r="AE1687" t="str">
        <f t="shared" si="52"/>
        <v/>
      </c>
    </row>
    <row r="1688" spans="1:31" hidden="1" x14ac:dyDescent="0.35">
      <c r="A1688" t="s">
        <v>8266</v>
      </c>
      <c r="B1688" t="s">
        <v>8258</v>
      </c>
      <c r="C1688" t="s">
        <v>109</v>
      </c>
      <c r="D1688" t="s">
        <v>8259</v>
      </c>
      <c r="E1688" t="s">
        <v>3597</v>
      </c>
      <c r="F1688" t="s">
        <v>12454</v>
      </c>
      <c r="G1688" t="s">
        <v>3598</v>
      </c>
      <c r="H1688">
        <v>20</v>
      </c>
      <c r="I1688" t="s">
        <v>36</v>
      </c>
      <c r="J1688" t="s">
        <v>36</v>
      </c>
      <c r="K1688" t="s">
        <v>36</v>
      </c>
      <c r="L1688">
        <v>2642</v>
      </c>
      <c r="M1688" t="s">
        <v>3599</v>
      </c>
      <c r="N1688" t="s">
        <v>3600</v>
      </c>
      <c r="O1688" t="s">
        <v>3601</v>
      </c>
      <c r="P1688" s="2">
        <v>35235</v>
      </c>
      <c r="Q1688" t="s">
        <v>142</v>
      </c>
      <c r="R1688" t="s">
        <v>143</v>
      </c>
      <c r="T1688" t="s">
        <v>116</v>
      </c>
      <c r="U1688" t="s">
        <v>117</v>
      </c>
      <c r="V1688" t="s">
        <v>36</v>
      </c>
      <c r="W1688" t="s">
        <v>118</v>
      </c>
      <c r="Z1688" t="s">
        <v>6234</v>
      </c>
      <c r="AA1688" t="str">
        <f t="shared" si="53"/>
        <v>Metals - Total; EMS code: K--T</v>
      </c>
      <c r="AB1688" t="s">
        <v>43</v>
      </c>
      <c r="AC1688" t="s">
        <v>268</v>
      </c>
      <c r="AD1688" t="s">
        <v>44</v>
      </c>
      <c r="AE1688" t="str">
        <f t="shared" si="52"/>
        <v/>
      </c>
    </row>
    <row r="1689" spans="1:31" hidden="1" x14ac:dyDescent="0.35">
      <c r="A1689" t="s">
        <v>8285</v>
      </c>
      <c r="B1689" t="s">
        <v>8281</v>
      </c>
      <c r="C1689" t="s">
        <v>109</v>
      </c>
      <c r="D1689" t="s">
        <v>8282</v>
      </c>
      <c r="E1689" t="s">
        <v>2355</v>
      </c>
      <c r="F1689" t="s">
        <v>2356</v>
      </c>
      <c r="G1689" t="s">
        <v>2357</v>
      </c>
      <c r="H1689">
        <v>1E-3</v>
      </c>
      <c r="I1689" t="s">
        <v>36</v>
      </c>
      <c r="J1689" t="s">
        <v>36</v>
      </c>
      <c r="K1689" t="s">
        <v>36</v>
      </c>
      <c r="L1689">
        <v>9</v>
      </c>
      <c r="M1689" t="s">
        <v>2358</v>
      </c>
      <c r="N1689" t="s">
        <v>1887</v>
      </c>
      <c r="O1689" t="s">
        <v>2033</v>
      </c>
      <c r="P1689" s="2">
        <v>44771</v>
      </c>
      <c r="R1689" t="s">
        <v>39</v>
      </c>
      <c r="T1689" t="s">
        <v>116</v>
      </c>
      <c r="U1689" t="s">
        <v>117</v>
      </c>
      <c r="V1689" t="s">
        <v>36</v>
      </c>
      <c r="W1689" t="s">
        <v>118</v>
      </c>
      <c r="Y1689" t="s">
        <v>8284</v>
      </c>
      <c r="Z1689" t="s">
        <v>2354</v>
      </c>
      <c r="AA1689" t="str">
        <f t="shared" si="53"/>
        <v>Pesticides; EMS code: L002</v>
      </c>
      <c r="AB1689" t="s">
        <v>43</v>
      </c>
      <c r="AD1689" t="s">
        <v>44</v>
      </c>
      <c r="AE1689" t="str">
        <f t="shared" si="52"/>
        <v/>
      </c>
    </row>
    <row r="1690" spans="1:31" hidden="1" x14ac:dyDescent="0.35">
      <c r="A1690" t="s">
        <v>8285</v>
      </c>
      <c r="B1690" t="s">
        <v>8281</v>
      </c>
      <c r="C1690" t="s">
        <v>109</v>
      </c>
      <c r="D1690" t="s">
        <v>8282</v>
      </c>
      <c r="E1690" t="s">
        <v>3051</v>
      </c>
      <c r="F1690" t="s">
        <v>12417</v>
      </c>
      <c r="G1690" t="s">
        <v>3048</v>
      </c>
      <c r="H1690">
        <v>5.0000000000000001E-4</v>
      </c>
      <c r="I1690" t="s">
        <v>36</v>
      </c>
      <c r="J1690" t="s">
        <v>36</v>
      </c>
      <c r="K1690" t="s">
        <v>36</v>
      </c>
      <c r="L1690">
        <v>187</v>
      </c>
      <c r="M1690" t="s">
        <v>3052</v>
      </c>
      <c r="N1690" t="s">
        <v>3053</v>
      </c>
      <c r="O1690" t="s">
        <v>6577</v>
      </c>
      <c r="P1690" s="2">
        <v>35167</v>
      </c>
      <c r="Q1690" t="s">
        <v>6733</v>
      </c>
      <c r="R1690" t="s">
        <v>39</v>
      </c>
      <c r="T1690" t="s">
        <v>116</v>
      </c>
      <c r="U1690" t="s">
        <v>117</v>
      </c>
      <c r="V1690" t="s">
        <v>36</v>
      </c>
      <c r="W1690" t="s">
        <v>118</v>
      </c>
      <c r="Y1690" t="s">
        <v>8284</v>
      </c>
      <c r="Z1690" t="s">
        <v>2354</v>
      </c>
      <c r="AA1690" t="str">
        <f t="shared" si="53"/>
        <v>Pesticides; EMS code: L002</v>
      </c>
      <c r="AB1690" t="s">
        <v>43</v>
      </c>
      <c r="AD1690" t="s">
        <v>44</v>
      </c>
      <c r="AE1690" t="str">
        <f t="shared" si="52"/>
        <v/>
      </c>
    </row>
    <row r="1691" spans="1:31" hidden="1" x14ac:dyDescent="0.35">
      <c r="A1691" t="s">
        <v>8285</v>
      </c>
      <c r="B1691" t="s">
        <v>8281</v>
      </c>
      <c r="C1691" t="s">
        <v>109</v>
      </c>
      <c r="D1691" t="s">
        <v>8282</v>
      </c>
      <c r="E1691" t="s">
        <v>2347</v>
      </c>
      <c r="F1691" t="s">
        <v>2348</v>
      </c>
      <c r="G1691" t="s">
        <v>2349</v>
      </c>
      <c r="H1691">
        <v>0.05</v>
      </c>
      <c r="I1691" t="s">
        <v>36</v>
      </c>
      <c r="J1691" t="s">
        <v>36</v>
      </c>
      <c r="K1691" t="s">
        <v>36</v>
      </c>
      <c r="L1691">
        <v>19</v>
      </c>
      <c r="M1691" t="s">
        <v>1582</v>
      </c>
      <c r="N1691" t="s">
        <v>2350</v>
      </c>
      <c r="O1691" t="s">
        <v>3916</v>
      </c>
      <c r="P1691" s="2">
        <v>35167</v>
      </c>
      <c r="Q1691" t="s">
        <v>3041</v>
      </c>
      <c r="R1691" t="s">
        <v>39</v>
      </c>
      <c r="S1691" t="s">
        <v>187</v>
      </c>
      <c r="T1691" t="s">
        <v>116</v>
      </c>
      <c r="U1691" t="s">
        <v>117</v>
      </c>
      <c r="V1691" t="s">
        <v>36</v>
      </c>
      <c r="W1691" t="s">
        <v>118</v>
      </c>
      <c r="Y1691" t="s">
        <v>8284</v>
      </c>
      <c r="Z1691" t="s">
        <v>2354</v>
      </c>
      <c r="AA1691" t="str">
        <f t="shared" si="53"/>
        <v>Pesticides; EMS code: L002</v>
      </c>
      <c r="AB1691" t="s">
        <v>43</v>
      </c>
      <c r="AD1691" t="s">
        <v>44</v>
      </c>
      <c r="AE1691" t="str">
        <f t="shared" si="52"/>
        <v/>
      </c>
    </row>
    <row r="1692" spans="1:31" hidden="1" x14ac:dyDescent="0.35">
      <c r="A1692" t="s">
        <v>8292</v>
      </c>
      <c r="B1692" t="s">
        <v>8290</v>
      </c>
      <c r="C1692" t="s">
        <v>109</v>
      </c>
      <c r="D1692" t="s">
        <v>8291</v>
      </c>
      <c r="E1692" t="s">
        <v>2347</v>
      </c>
      <c r="F1692" t="s">
        <v>2348</v>
      </c>
      <c r="G1692" t="s">
        <v>2349</v>
      </c>
      <c r="H1692">
        <v>0.05</v>
      </c>
      <c r="I1692" t="s">
        <v>36</v>
      </c>
      <c r="J1692" t="s">
        <v>36</v>
      </c>
      <c r="K1692" t="s">
        <v>36</v>
      </c>
      <c r="L1692">
        <v>17</v>
      </c>
      <c r="M1692" t="s">
        <v>2980</v>
      </c>
      <c r="N1692" t="s">
        <v>3074</v>
      </c>
      <c r="O1692" t="s">
        <v>3916</v>
      </c>
      <c r="P1692" s="2">
        <v>37788</v>
      </c>
      <c r="R1692" t="s">
        <v>384</v>
      </c>
      <c r="T1692" t="s">
        <v>116</v>
      </c>
      <c r="U1692" t="s">
        <v>117</v>
      </c>
      <c r="V1692" t="s">
        <v>36</v>
      </c>
      <c r="W1692" t="s">
        <v>118</v>
      </c>
      <c r="Y1692" t="s">
        <v>8293</v>
      </c>
      <c r="Z1692" t="s">
        <v>2354</v>
      </c>
      <c r="AA1692" t="str">
        <f t="shared" si="53"/>
        <v>Pesticides; EMS code: L010</v>
      </c>
      <c r="AB1692" t="s">
        <v>43</v>
      </c>
      <c r="AD1692" t="s">
        <v>44</v>
      </c>
      <c r="AE1692" t="str">
        <f t="shared" si="52"/>
        <v/>
      </c>
    </row>
    <row r="1693" spans="1:31" hidden="1" x14ac:dyDescent="0.35">
      <c r="A1693" t="s">
        <v>8326</v>
      </c>
      <c r="B1693" t="s">
        <v>8323</v>
      </c>
      <c r="C1693" t="s">
        <v>109</v>
      </c>
      <c r="D1693" t="s">
        <v>8324</v>
      </c>
      <c r="E1693" t="s">
        <v>7714</v>
      </c>
      <c r="F1693" t="s">
        <v>12552</v>
      </c>
      <c r="G1693" t="s">
        <v>7715</v>
      </c>
      <c r="H1693">
        <v>250</v>
      </c>
      <c r="I1693" t="s">
        <v>36</v>
      </c>
      <c r="J1693" t="s">
        <v>36</v>
      </c>
      <c r="K1693" t="s">
        <v>36</v>
      </c>
      <c r="L1693">
        <v>327</v>
      </c>
      <c r="M1693" t="s">
        <v>7792</v>
      </c>
      <c r="N1693" t="s">
        <v>2985</v>
      </c>
      <c r="O1693" t="s">
        <v>8325</v>
      </c>
      <c r="P1693" s="2">
        <v>36721</v>
      </c>
      <c r="R1693" t="s">
        <v>187</v>
      </c>
      <c r="T1693" t="s">
        <v>116</v>
      </c>
      <c r="U1693" t="s">
        <v>117</v>
      </c>
      <c r="V1693" t="s">
        <v>36</v>
      </c>
      <c r="W1693" t="s">
        <v>118</v>
      </c>
      <c r="Z1693" t="s">
        <v>98</v>
      </c>
      <c r="AA1693" t="str">
        <f t="shared" si="53"/>
        <v>Petroleum Hydrocarbons; EMS code: LEPH</v>
      </c>
      <c r="AB1693" t="s">
        <v>43</v>
      </c>
      <c r="AC1693" t="s">
        <v>2583</v>
      </c>
      <c r="AD1693" t="s">
        <v>44</v>
      </c>
      <c r="AE1693" t="str">
        <f t="shared" si="52"/>
        <v/>
      </c>
    </row>
    <row r="1694" spans="1:31" hidden="1" x14ac:dyDescent="0.35">
      <c r="A1694" t="s">
        <v>8326</v>
      </c>
      <c r="B1694" t="s">
        <v>8323</v>
      </c>
      <c r="C1694" t="s">
        <v>109</v>
      </c>
      <c r="D1694" t="s">
        <v>8324</v>
      </c>
      <c r="E1694" t="s">
        <v>7807</v>
      </c>
      <c r="F1694" t="s">
        <v>12557</v>
      </c>
      <c r="G1694" t="s">
        <v>7808</v>
      </c>
      <c r="H1694">
        <v>250</v>
      </c>
      <c r="I1694" t="s">
        <v>36</v>
      </c>
      <c r="J1694" t="s">
        <v>36</v>
      </c>
      <c r="K1694" t="s">
        <v>36</v>
      </c>
      <c r="L1694">
        <v>21</v>
      </c>
      <c r="M1694" t="s">
        <v>8327</v>
      </c>
      <c r="N1694" t="s">
        <v>7810</v>
      </c>
      <c r="O1694" t="s">
        <v>8328</v>
      </c>
      <c r="P1694" s="2">
        <v>36339</v>
      </c>
      <c r="R1694" t="s">
        <v>187</v>
      </c>
      <c r="T1694" t="s">
        <v>116</v>
      </c>
      <c r="U1694" t="s">
        <v>117</v>
      </c>
      <c r="V1694" t="s">
        <v>36</v>
      </c>
      <c r="W1694" t="s">
        <v>118</v>
      </c>
      <c r="Z1694" t="s">
        <v>98</v>
      </c>
      <c r="AA1694" t="str">
        <f t="shared" si="53"/>
        <v>Petroleum Hydrocarbons; EMS code: LEPH</v>
      </c>
      <c r="AB1694" t="s">
        <v>43</v>
      </c>
      <c r="AC1694" t="s">
        <v>2583</v>
      </c>
      <c r="AD1694" t="s">
        <v>44</v>
      </c>
      <c r="AE1694" t="str">
        <f t="shared" si="52"/>
        <v/>
      </c>
    </row>
    <row r="1695" spans="1:31" hidden="1" x14ac:dyDescent="0.35">
      <c r="A1695" t="s">
        <v>8326</v>
      </c>
      <c r="B1695" t="s">
        <v>8323</v>
      </c>
      <c r="C1695" t="s">
        <v>109</v>
      </c>
      <c r="D1695" t="s">
        <v>8324</v>
      </c>
      <c r="E1695" t="s">
        <v>7794</v>
      </c>
      <c r="F1695" t="s">
        <v>12555</v>
      </c>
      <c r="G1695" t="s">
        <v>7795</v>
      </c>
      <c r="H1695">
        <v>250</v>
      </c>
      <c r="I1695" t="s">
        <v>36</v>
      </c>
      <c r="J1695" t="s">
        <v>36</v>
      </c>
      <c r="K1695" t="s">
        <v>36</v>
      </c>
      <c r="L1695">
        <v>10</v>
      </c>
      <c r="M1695" t="s">
        <v>8329</v>
      </c>
      <c r="N1695" t="s">
        <v>8330</v>
      </c>
      <c r="O1695" t="s">
        <v>7798</v>
      </c>
      <c r="P1695" s="2">
        <v>36339</v>
      </c>
      <c r="R1695" t="s">
        <v>187</v>
      </c>
      <c r="T1695" t="s">
        <v>116</v>
      </c>
      <c r="U1695" t="s">
        <v>117</v>
      </c>
      <c r="V1695" t="s">
        <v>36</v>
      </c>
      <c r="W1695" t="s">
        <v>118</v>
      </c>
      <c r="Z1695" t="s">
        <v>98</v>
      </c>
      <c r="AA1695" t="str">
        <f t="shared" si="53"/>
        <v>Petroleum Hydrocarbons; EMS code: LEPH</v>
      </c>
      <c r="AB1695" t="s">
        <v>43</v>
      </c>
      <c r="AC1695" t="s">
        <v>2583</v>
      </c>
      <c r="AD1695" t="s">
        <v>44</v>
      </c>
      <c r="AE1695" t="str">
        <f t="shared" si="52"/>
        <v/>
      </c>
    </row>
    <row r="1696" spans="1:31" hidden="1" x14ac:dyDescent="0.35">
      <c r="A1696" t="s">
        <v>8326</v>
      </c>
      <c r="B1696" t="s">
        <v>8323</v>
      </c>
      <c r="C1696" t="s">
        <v>109</v>
      </c>
      <c r="D1696" t="s">
        <v>8324</v>
      </c>
      <c r="E1696" t="s">
        <v>7811</v>
      </c>
      <c r="F1696" t="s">
        <v>12558</v>
      </c>
      <c r="G1696" t="s">
        <v>7812</v>
      </c>
      <c r="H1696">
        <v>250</v>
      </c>
      <c r="I1696" t="s">
        <v>36</v>
      </c>
      <c r="J1696" t="s">
        <v>36</v>
      </c>
      <c r="K1696" t="s">
        <v>36</v>
      </c>
      <c r="L1696">
        <v>234</v>
      </c>
      <c r="M1696" t="s">
        <v>7792</v>
      </c>
      <c r="N1696" t="s">
        <v>7066</v>
      </c>
      <c r="O1696" t="s">
        <v>3075</v>
      </c>
      <c r="P1696" s="2">
        <v>36721</v>
      </c>
      <c r="R1696" t="s">
        <v>187</v>
      </c>
      <c r="T1696" t="s">
        <v>116</v>
      </c>
      <c r="U1696" t="s">
        <v>117</v>
      </c>
      <c r="V1696" t="s">
        <v>36</v>
      </c>
      <c r="W1696" t="s">
        <v>118</v>
      </c>
      <c r="Z1696" t="s">
        <v>98</v>
      </c>
      <c r="AA1696" t="str">
        <f t="shared" si="53"/>
        <v>Petroleum Hydrocarbons; EMS code: LEPH</v>
      </c>
      <c r="AB1696" t="s">
        <v>43</v>
      </c>
      <c r="AC1696" t="s">
        <v>2583</v>
      </c>
      <c r="AD1696" t="s">
        <v>44</v>
      </c>
      <c r="AE1696" t="str">
        <f t="shared" si="52"/>
        <v/>
      </c>
    </row>
    <row r="1697" spans="1:31" hidden="1" x14ac:dyDescent="0.35">
      <c r="A1697" t="s">
        <v>8326</v>
      </c>
      <c r="B1697" t="s">
        <v>8323</v>
      </c>
      <c r="C1697" t="s">
        <v>109</v>
      </c>
      <c r="D1697" t="s">
        <v>8324</v>
      </c>
      <c r="E1697" t="s">
        <v>1106</v>
      </c>
      <c r="F1697" t="s">
        <v>1107</v>
      </c>
      <c r="G1697" t="s">
        <v>1107</v>
      </c>
      <c r="I1697" t="s">
        <v>36</v>
      </c>
      <c r="J1697" t="s">
        <v>36</v>
      </c>
      <c r="K1697" t="s">
        <v>36</v>
      </c>
      <c r="L1697">
        <v>391</v>
      </c>
      <c r="M1697" t="s">
        <v>4408</v>
      </c>
      <c r="N1697" t="s">
        <v>2985</v>
      </c>
      <c r="O1697" t="s">
        <v>114</v>
      </c>
      <c r="P1697" s="2">
        <v>40092</v>
      </c>
      <c r="R1697" t="s">
        <v>126</v>
      </c>
      <c r="T1697" t="s">
        <v>116</v>
      </c>
      <c r="U1697" t="s">
        <v>117</v>
      </c>
      <c r="V1697" t="s">
        <v>36</v>
      </c>
      <c r="W1697" t="s">
        <v>118</v>
      </c>
      <c r="Z1697" t="s">
        <v>98</v>
      </c>
      <c r="AA1697" t="str">
        <f t="shared" si="53"/>
        <v>Petroleum Hydrocarbons; EMS code: LEPH</v>
      </c>
      <c r="AB1697" t="s">
        <v>43</v>
      </c>
      <c r="AC1697" t="s">
        <v>2583</v>
      </c>
      <c r="AD1697" t="s">
        <v>44</v>
      </c>
      <c r="AE1697" t="str">
        <f t="shared" si="52"/>
        <v/>
      </c>
    </row>
    <row r="1698" spans="1:31" hidden="1" x14ac:dyDescent="0.35">
      <c r="A1698" t="s">
        <v>8361</v>
      </c>
      <c r="B1698" t="s">
        <v>8350</v>
      </c>
      <c r="C1698" t="s">
        <v>109</v>
      </c>
      <c r="D1698" t="s">
        <v>8351</v>
      </c>
      <c r="E1698" t="s">
        <v>3627</v>
      </c>
      <c r="F1698" t="s">
        <v>12459</v>
      </c>
      <c r="G1698" t="s">
        <v>3628</v>
      </c>
      <c r="H1698">
        <v>0.1</v>
      </c>
      <c r="I1698" t="s">
        <v>36</v>
      </c>
      <c r="J1698" t="s">
        <v>36</v>
      </c>
      <c r="K1698" t="s">
        <v>36</v>
      </c>
      <c r="L1698">
        <v>515</v>
      </c>
      <c r="M1698" t="s">
        <v>4247</v>
      </c>
      <c r="N1698" t="s">
        <v>3630</v>
      </c>
      <c r="O1698" t="s">
        <v>186</v>
      </c>
      <c r="P1698" s="2">
        <v>37572</v>
      </c>
      <c r="R1698" t="s">
        <v>384</v>
      </c>
      <c r="T1698" t="s">
        <v>116</v>
      </c>
      <c r="U1698" t="s">
        <v>117</v>
      </c>
      <c r="V1698" t="s">
        <v>36</v>
      </c>
      <c r="W1698" t="s">
        <v>118</v>
      </c>
      <c r="Z1698" t="s">
        <v>6234</v>
      </c>
      <c r="AA1698" t="str">
        <f t="shared" si="53"/>
        <v>Metals - Total; EMS code: LI-T</v>
      </c>
      <c r="AB1698" t="s">
        <v>43</v>
      </c>
      <c r="AC1698" t="s">
        <v>268</v>
      </c>
      <c r="AD1698" t="s">
        <v>44</v>
      </c>
      <c r="AE1698" t="str">
        <f t="shared" si="52"/>
        <v/>
      </c>
    </row>
    <row r="1699" spans="1:31" hidden="1" x14ac:dyDescent="0.35">
      <c r="A1699" t="s">
        <v>8361</v>
      </c>
      <c r="B1699" t="s">
        <v>8350</v>
      </c>
      <c r="C1699" t="s">
        <v>109</v>
      </c>
      <c r="D1699" t="s">
        <v>8351</v>
      </c>
      <c r="E1699" t="s">
        <v>3574</v>
      </c>
      <c r="F1699" t="s">
        <v>12451</v>
      </c>
      <c r="G1699" t="s">
        <v>3575</v>
      </c>
      <c r="I1699" t="s">
        <v>36</v>
      </c>
      <c r="J1699" t="s">
        <v>36</v>
      </c>
      <c r="K1699" t="s">
        <v>36</v>
      </c>
      <c r="L1699">
        <v>52</v>
      </c>
      <c r="M1699" t="s">
        <v>3576</v>
      </c>
      <c r="N1699" t="s">
        <v>3577</v>
      </c>
      <c r="O1699" t="s">
        <v>8362</v>
      </c>
      <c r="P1699" s="2">
        <v>37175</v>
      </c>
      <c r="R1699" t="s">
        <v>187</v>
      </c>
      <c r="T1699" t="s">
        <v>116</v>
      </c>
      <c r="U1699" t="s">
        <v>117</v>
      </c>
      <c r="V1699" t="s">
        <v>36</v>
      </c>
      <c r="W1699" t="s">
        <v>118</v>
      </c>
      <c r="Z1699" t="s">
        <v>6234</v>
      </c>
      <c r="AA1699" t="str">
        <f t="shared" si="53"/>
        <v>Metals - Total; EMS code: LI-T</v>
      </c>
      <c r="AB1699" t="s">
        <v>43</v>
      </c>
      <c r="AC1699" t="s">
        <v>268</v>
      </c>
      <c r="AD1699" t="s">
        <v>44</v>
      </c>
      <c r="AE1699" t="str">
        <f t="shared" ref="AE1699:AE1762" si="54">IF(AD1699="FIELD_RESULT",F1699,"")</f>
        <v/>
      </c>
    </row>
    <row r="1700" spans="1:31" hidden="1" x14ac:dyDescent="0.35">
      <c r="A1700" t="s">
        <v>8361</v>
      </c>
      <c r="B1700" t="s">
        <v>8350</v>
      </c>
      <c r="C1700" t="s">
        <v>109</v>
      </c>
      <c r="D1700" t="s">
        <v>8351</v>
      </c>
      <c r="E1700" t="s">
        <v>3619</v>
      </c>
      <c r="F1700" t="s">
        <v>3620</v>
      </c>
      <c r="G1700" t="s">
        <v>3621</v>
      </c>
      <c r="H1700">
        <v>0.5</v>
      </c>
      <c r="I1700" t="s">
        <v>36</v>
      </c>
      <c r="J1700" t="s">
        <v>36</v>
      </c>
      <c r="K1700" t="s">
        <v>36</v>
      </c>
      <c r="L1700">
        <v>122</v>
      </c>
      <c r="M1700" t="s">
        <v>3785</v>
      </c>
      <c r="N1700" t="s">
        <v>3124</v>
      </c>
      <c r="O1700" t="s">
        <v>7346</v>
      </c>
      <c r="P1700" s="2">
        <v>42072</v>
      </c>
      <c r="Q1700" t="s">
        <v>3787</v>
      </c>
      <c r="R1700" t="s">
        <v>126</v>
      </c>
      <c r="S1700" t="s">
        <v>39</v>
      </c>
      <c r="T1700" t="s">
        <v>116</v>
      </c>
      <c r="U1700" t="s">
        <v>117</v>
      </c>
      <c r="V1700" t="s">
        <v>36</v>
      </c>
      <c r="W1700" t="s">
        <v>118</v>
      </c>
      <c r="Z1700" t="s">
        <v>6234</v>
      </c>
      <c r="AA1700" t="str">
        <f t="shared" si="53"/>
        <v>Metals - Total; EMS code: LI-T</v>
      </c>
      <c r="AB1700" t="s">
        <v>43</v>
      </c>
      <c r="AC1700" t="s">
        <v>268</v>
      </c>
      <c r="AD1700" t="s">
        <v>44</v>
      </c>
      <c r="AE1700" t="str">
        <f t="shared" si="54"/>
        <v/>
      </c>
    </row>
    <row r="1701" spans="1:31" hidden="1" x14ac:dyDescent="0.35">
      <c r="A1701" t="s">
        <v>8361</v>
      </c>
      <c r="B1701" t="s">
        <v>8350</v>
      </c>
      <c r="C1701" t="s">
        <v>109</v>
      </c>
      <c r="D1701" t="s">
        <v>8351</v>
      </c>
      <c r="E1701" t="s">
        <v>8365</v>
      </c>
      <c r="F1701" t="s">
        <v>12584</v>
      </c>
      <c r="G1701" t="s">
        <v>8366</v>
      </c>
      <c r="H1701">
        <v>5</v>
      </c>
      <c r="I1701" t="s">
        <v>36</v>
      </c>
      <c r="J1701" t="s">
        <v>36</v>
      </c>
      <c r="K1701" t="s">
        <v>36</v>
      </c>
      <c r="L1701">
        <v>507</v>
      </c>
      <c r="M1701" t="s">
        <v>8367</v>
      </c>
      <c r="N1701" t="s">
        <v>8368</v>
      </c>
      <c r="O1701" t="s">
        <v>8369</v>
      </c>
      <c r="P1701" s="2">
        <v>40052</v>
      </c>
      <c r="Q1701" t="s">
        <v>8370</v>
      </c>
      <c r="R1701" t="s">
        <v>126</v>
      </c>
      <c r="S1701" t="s">
        <v>126</v>
      </c>
      <c r="T1701" t="s">
        <v>116</v>
      </c>
      <c r="U1701" t="s">
        <v>117</v>
      </c>
      <c r="V1701" t="s">
        <v>36</v>
      </c>
      <c r="W1701" t="s">
        <v>118</v>
      </c>
      <c r="Z1701" t="s">
        <v>6234</v>
      </c>
      <c r="AA1701" t="str">
        <f t="shared" si="53"/>
        <v>Metals - Total; EMS code: LI-T</v>
      </c>
      <c r="AB1701" t="s">
        <v>43</v>
      </c>
      <c r="AC1701" t="s">
        <v>268</v>
      </c>
      <c r="AD1701" t="s">
        <v>44</v>
      </c>
      <c r="AE1701" t="str">
        <f t="shared" si="54"/>
        <v/>
      </c>
    </row>
    <row r="1702" spans="1:31" hidden="1" x14ac:dyDescent="0.35">
      <c r="A1702" t="s">
        <v>8361</v>
      </c>
      <c r="B1702" t="s">
        <v>8350</v>
      </c>
      <c r="C1702" t="s">
        <v>109</v>
      </c>
      <c r="D1702" t="s">
        <v>8351</v>
      </c>
      <c r="E1702" t="s">
        <v>3622</v>
      </c>
      <c r="F1702" t="s">
        <v>12458</v>
      </c>
      <c r="G1702" t="s">
        <v>3623</v>
      </c>
      <c r="H1702">
        <v>0.1</v>
      </c>
      <c r="I1702" t="s">
        <v>36</v>
      </c>
      <c r="J1702" t="s">
        <v>36</v>
      </c>
      <c r="K1702" t="s">
        <v>36</v>
      </c>
      <c r="L1702">
        <v>43</v>
      </c>
      <c r="M1702" t="s">
        <v>3774</v>
      </c>
      <c r="N1702" t="s">
        <v>3775</v>
      </c>
      <c r="O1702" t="s">
        <v>1255</v>
      </c>
      <c r="P1702" s="2">
        <v>38005</v>
      </c>
      <c r="R1702" t="s">
        <v>384</v>
      </c>
      <c r="T1702" t="s">
        <v>116</v>
      </c>
      <c r="U1702" t="s">
        <v>117</v>
      </c>
      <c r="V1702" t="s">
        <v>36</v>
      </c>
      <c r="W1702" t="s">
        <v>118</v>
      </c>
      <c r="Z1702" t="s">
        <v>6234</v>
      </c>
      <c r="AA1702" t="str">
        <f t="shared" si="53"/>
        <v>Metals - Total; EMS code: LI-T</v>
      </c>
      <c r="AB1702" t="s">
        <v>43</v>
      </c>
      <c r="AC1702" t="s">
        <v>268</v>
      </c>
      <c r="AD1702" t="s">
        <v>44</v>
      </c>
      <c r="AE1702" t="str">
        <f t="shared" si="54"/>
        <v/>
      </c>
    </row>
    <row r="1703" spans="1:31" hidden="1" x14ac:dyDescent="0.35">
      <c r="A1703" t="s">
        <v>8361</v>
      </c>
      <c r="B1703" t="s">
        <v>8350</v>
      </c>
      <c r="C1703" t="s">
        <v>109</v>
      </c>
      <c r="D1703" t="s">
        <v>8351</v>
      </c>
      <c r="E1703" t="s">
        <v>3536</v>
      </c>
      <c r="F1703" t="s">
        <v>3537</v>
      </c>
      <c r="G1703" t="s">
        <v>3538</v>
      </c>
      <c r="H1703">
        <v>5</v>
      </c>
      <c r="I1703" t="s">
        <v>36</v>
      </c>
      <c r="J1703" t="s">
        <v>36</v>
      </c>
      <c r="K1703" t="s">
        <v>36</v>
      </c>
      <c r="L1703">
        <v>103</v>
      </c>
      <c r="M1703" t="s">
        <v>3539</v>
      </c>
      <c r="N1703" t="s">
        <v>3540</v>
      </c>
      <c r="O1703" t="s">
        <v>3541</v>
      </c>
      <c r="P1703" s="2">
        <v>43109</v>
      </c>
      <c r="R1703" t="s">
        <v>1090</v>
      </c>
      <c r="T1703" t="s">
        <v>116</v>
      </c>
      <c r="U1703" t="s">
        <v>117</v>
      </c>
      <c r="V1703" t="s">
        <v>36</v>
      </c>
      <c r="W1703" t="s">
        <v>118</v>
      </c>
      <c r="Z1703" t="s">
        <v>6234</v>
      </c>
      <c r="AA1703" t="str">
        <f t="shared" si="53"/>
        <v>Metals - Total; EMS code: LI-T</v>
      </c>
      <c r="AB1703" t="s">
        <v>43</v>
      </c>
      <c r="AC1703" t="s">
        <v>268</v>
      </c>
      <c r="AD1703" t="s">
        <v>44</v>
      </c>
      <c r="AE1703" t="str">
        <f t="shared" si="54"/>
        <v/>
      </c>
    </row>
    <row r="1704" spans="1:31" hidden="1" x14ac:dyDescent="0.35">
      <c r="A1704" t="s">
        <v>8361</v>
      </c>
      <c r="B1704" t="s">
        <v>8350</v>
      </c>
      <c r="C1704" t="s">
        <v>109</v>
      </c>
      <c r="D1704" t="s">
        <v>8351</v>
      </c>
      <c r="E1704" t="s">
        <v>3597</v>
      </c>
      <c r="F1704" t="s">
        <v>12454</v>
      </c>
      <c r="G1704" t="s">
        <v>3598</v>
      </c>
      <c r="H1704">
        <v>0</v>
      </c>
      <c r="I1704" t="s">
        <v>36</v>
      </c>
      <c r="J1704" t="s">
        <v>36</v>
      </c>
      <c r="K1704" t="s">
        <v>36</v>
      </c>
      <c r="L1704">
        <v>6</v>
      </c>
      <c r="M1704" t="s">
        <v>8376</v>
      </c>
      <c r="N1704" t="s">
        <v>1268</v>
      </c>
      <c r="O1704" t="s">
        <v>8377</v>
      </c>
      <c r="P1704" s="2">
        <v>35508</v>
      </c>
      <c r="Q1704" t="s">
        <v>133</v>
      </c>
      <c r="R1704" t="s">
        <v>143</v>
      </c>
      <c r="T1704" t="s">
        <v>116</v>
      </c>
      <c r="U1704" t="s">
        <v>117</v>
      </c>
      <c r="V1704" t="s">
        <v>36</v>
      </c>
      <c r="W1704" t="s">
        <v>118</v>
      </c>
      <c r="Z1704" t="s">
        <v>6234</v>
      </c>
      <c r="AA1704" t="str">
        <f t="shared" si="53"/>
        <v>Metals - Total; EMS code: LI-T</v>
      </c>
      <c r="AB1704" t="s">
        <v>43</v>
      </c>
      <c r="AC1704" t="s">
        <v>268</v>
      </c>
      <c r="AD1704" t="s">
        <v>44</v>
      </c>
      <c r="AE1704" t="str">
        <f t="shared" si="54"/>
        <v/>
      </c>
    </row>
    <row r="1705" spans="1:31" hidden="1" x14ac:dyDescent="0.35">
      <c r="A1705" t="s">
        <v>8414</v>
      </c>
      <c r="B1705" t="s">
        <v>8409</v>
      </c>
      <c r="C1705" t="s">
        <v>109</v>
      </c>
      <c r="D1705" t="s">
        <v>8410</v>
      </c>
      <c r="E1705" t="s">
        <v>8411</v>
      </c>
      <c r="F1705" t="s">
        <v>12585</v>
      </c>
      <c r="G1705" t="s">
        <v>8412</v>
      </c>
      <c r="H1705">
        <v>0.1</v>
      </c>
      <c r="I1705" t="s">
        <v>36</v>
      </c>
      <c r="J1705" t="s">
        <v>36</v>
      </c>
      <c r="K1705" t="s">
        <v>36</v>
      </c>
      <c r="L1705">
        <v>70</v>
      </c>
      <c r="O1705" t="s">
        <v>8413</v>
      </c>
      <c r="P1705" s="2">
        <v>35167</v>
      </c>
      <c r="Q1705" t="s">
        <v>276</v>
      </c>
      <c r="R1705" t="s">
        <v>39</v>
      </c>
      <c r="T1705" t="s">
        <v>116</v>
      </c>
      <c r="U1705" t="s">
        <v>117</v>
      </c>
      <c r="V1705" t="s">
        <v>36</v>
      </c>
      <c r="W1705" t="s">
        <v>118</v>
      </c>
      <c r="Z1705" t="s">
        <v>1547</v>
      </c>
      <c r="AA1705" t="str">
        <f t="shared" si="53"/>
        <v>Organics; EMS code: LIPI</v>
      </c>
      <c r="AB1705" t="s">
        <v>43</v>
      </c>
      <c r="AD1705" t="s">
        <v>44</v>
      </c>
      <c r="AE1705" t="str">
        <f t="shared" si="54"/>
        <v/>
      </c>
    </row>
    <row r="1706" spans="1:31" hidden="1" x14ac:dyDescent="0.35">
      <c r="A1706" t="s">
        <v>8440</v>
      </c>
      <c r="B1706" t="s">
        <v>8435</v>
      </c>
      <c r="C1706" t="s">
        <v>109</v>
      </c>
      <c r="D1706" t="s">
        <v>8436</v>
      </c>
      <c r="E1706" t="s">
        <v>3091</v>
      </c>
      <c r="F1706" t="s">
        <v>3092</v>
      </c>
      <c r="G1706" t="s">
        <v>3092</v>
      </c>
      <c r="H1706">
        <v>0.01</v>
      </c>
      <c r="I1706" t="s">
        <v>36</v>
      </c>
      <c r="J1706" t="s">
        <v>36</v>
      </c>
      <c r="K1706" t="s">
        <v>36</v>
      </c>
      <c r="L1706">
        <v>117</v>
      </c>
      <c r="M1706" t="s">
        <v>3079</v>
      </c>
      <c r="N1706" t="s">
        <v>3080</v>
      </c>
      <c r="O1706" t="s">
        <v>6577</v>
      </c>
      <c r="P1706" s="2">
        <v>35167</v>
      </c>
      <c r="Q1706" t="s">
        <v>6733</v>
      </c>
      <c r="R1706" t="s">
        <v>39</v>
      </c>
      <c r="T1706" t="s">
        <v>116</v>
      </c>
      <c r="U1706" t="s">
        <v>117</v>
      </c>
      <c r="V1706" t="s">
        <v>36</v>
      </c>
      <c r="W1706" t="s">
        <v>118</v>
      </c>
      <c r="Y1706" t="s">
        <v>8438</v>
      </c>
      <c r="Z1706" t="s">
        <v>2354</v>
      </c>
      <c r="AA1706" t="str">
        <f t="shared" si="53"/>
        <v>Pesticides; EMS code: M001</v>
      </c>
      <c r="AB1706" t="s">
        <v>43</v>
      </c>
      <c r="AD1706" t="s">
        <v>44</v>
      </c>
      <c r="AE1706" t="str">
        <f t="shared" si="54"/>
        <v/>
      </c>
    </row>
    <row r="1707" spans="1:31" hidden="1" x14ac:dyDescent="0.35">
      <c r="A1707" t="s">
        <v>8440</v>
      </c>
      <c r="B1707" t="s">
        <v>8435</v>
      </c>
      <c r="C1707" t="s">
        <v>109</v>
      </c>
      <c r="D1707" t="s">
        <v>8436</v>
      </c>
      <c r="E1707" t="s">
        <v>2347</v>
      </c>
      <c r="F1707" t="s">
        <v>2348</v>
      </c>
      <c r="G1707" t="s">
        <v>2349</v>
      </c>
      <c r="H1707">
        <v>0.05</v>
      </c>
      <c r="I1707" t="s">
        <v>36</v>
      </c>
      <c r="J1707" t="s">
        <v>36</v>
      </c>
      <c r="K1707" t="s">
        <v>36</v>
      </c>
      <c r="L1707">
        <v>16</v>
      </c>
      <c r="M1707" t="s">
        <v>3073</v>
      </c>
      <c r="N1707" t="s">
        <v>3074</v>
      </c>
      <c r="O1707" t="s">
        <v>3075</v>
      </c>
      <c r="P1707" s="2">
        <v>35167</v>
      </c>
      <c r="Q1707" t="s">
        <v>3041</v>
      </c>
      <c r="R1707" t="s">
        <v>39</v>
      </c>
      <c r="S1707" t="s">
        <v>187</v>
      </c>
      <c r="T1707" t="s">
        <v>116</v>
      </c>
      <c r="U1707" t="s">
        <v>117</v>
      </c>
      <c r="V1707" t="s">
        <v>36</v>
      </c>
      <c r="W1707" t="s">
        <v>118</v>
      </c>
      <c r="Y1707" t="s">
        <v>8438</v>
      </c>
      <c r="Z1707" t="s">
        <v>2354</v>
      </c>
      <c r="AA1707" t="str">
        <f t="shared" si="53"/>
        <v>Pesticides; EMS code: M001</v>
      </c>
      <c r="AB1707" t="s">
        <v>43</v>
      </c>
      <c r="AD1707" t="s">
        <v>44</v>
      </c>
      <c r="AE1707" t="str">
        <f t="shared" si="54"/>
        <v/>
      </c>
    </row>
    <row r="1708" spans="1:31" hidden="1" x14ac:dyDescent="0.35">
      <c r="A1708" t="s">
        <v>8446</v>
      </c>
      <c r="B1708" t="s">
        <v>8441</v>
      </c>
      <c r="C1708" t="s">
        <v>109</v>
      </c>
      <c r="D1708" t="s">
        <v>8442</v>
      </c>
      <c r="E1708" t="s">
        <v>3091</v>
      </c>
      <c r="F1708" t="s">
        <v>3092</v>
      </c>
      <c r="G1708" t="s">
        <v>3092</v>
      </c>
      <c r="H1708">
        <v>0.05</v>
      </c>
      <c r="I1708" t="s">
        <v>36</v>
      </c>
      <c r="J1708" t="s">
        <v>36</v>
      </c>
      <c r="K1708" t="s">
        <v>36</v>
      </c>
      <c r="L1708">
        <v>97</v>
      </c>
      <c r="M1708" t="s">
        <v>3079</v>
      </c>
      <c r="N1708" t="s">
        <v>3080</v>
      </c>
      <c r="O1708" t="s">
        <v>8155</v>
      </c>
      <c r="P1708" s="2">
        <v>35167</v>
      </c>
      <c r="Q1708" t="s">
        <v>6733</v>
      </c>
      <c r="R1708" t="s">
        <v>39</v>
      </c>
      <c r="T1708" t="s">
        <v>116</v>
      </c>
      <c r="U1708" t="s">
        <v>117</v>
      </c>
      <c r="V1708" t="s">
        <v>36</v>
      </c>
      <c r="W1708" t="s">
        <v>118</v>
      </c>
      <c r="Y1708" t="s">
        <v>8445</v>
      </c>
      <c r="Z1708" t="s">
        <v>2354</v>
      </c>
      <c r="AA1708" t="str">
        <f t="shared" si="53"/>
        <v>Pesticides; EMS code: M002</v>
      </c>
      <c r="AB1708" t="s">
        <v>43</v>
      </c>
      <c r="AD1708" t="s">
        <v>44</v>
      </c>
      <c r="AE1708" t="str">
        <f t="shared" si="54"/>
        <v/>
      </c>
    </row>
    <row r="1709" spans="1:31" hidden="1" x14ac:dyDescent="0.35">
      <c r="A1709" t="s">
        <v>8452</v>
      </c>
      <c r="B1709" t="s">
        <v>8447</v>
      </c>
      <c r="C1709" t="s">
        <v>109</v>
      </c>
      <c r="D1709" t="s">
        <v>8448</v>
      </c>
      <c r="E1709" t="s">
        <v>3091</v>
      </c>
      <c r="F1709" t="s">
        <v>3092</v>
      </c>
      <c r="G1709" t="s">
        <v>3092</v>
      </c>
      <c r="H1709">
        <v>0.05</v>
      </c>
      <c r="I1709" t="s">
        <v>36</v>
      </c>
      <c r="J1709" t="s">
        <v>36</v>
      </c>
      <c r="K1709" t="s">
        <v>36</v>
      </c>
      <c r="L1709">
        <v>117</v>
      </c>
      <c r="M1709" t="s">
        <v>3079</v>
      </c>
      <c r="N1709" t="s">
        <v>3080</v>
      </c>
      <c r="O1709" t="s">
        <v>6577</v>
      </c>
      <c r="P1709" s="2">
        <v>35167</v>
      </c>
      <c r="Q1709" t="s">
        <v>6733</v>
      </c>
      <c r="R1709" t="s">
        <v>39</v>
      </c>
      <c r="T1709" t="s">
        <v>116</v>
      </c>
      <c r="U1709" t="s">
        <v>117</v>
      </c>
      <c r="V1709" t="s">
        <v>36</v>
      </c>
      <c r="W1709" t="s">
        <v>118</v>
      </c>
      <c r="Y1709" t="s">
        <v>8451</v>
      </c>
      <c r="Z1709" t="s">
        <v>2354</v>
      </c>
      <c r="AA1709" t="str">
        <f t="shared" si="53"/>
        <v>Pesticides; EMS code: M003</v>
      </c>
      <c r="AB1709" t="s">
        <v>43</v>
      </c>
      <c r="AD1709" t="s">
        <v>44</v>
      </c>
      <c r="AE1709" t="str">
        <f t="shared" si="54"/>
        <v/>
      </c>
    </row>
    <row r="1710" spans="1:31" hidden="1" x14ac:dyDescent="0.35">
      <c r="A1710" t="s">
        <v>8458</v>
      </c>
      <c r="B1710" t="s">
        <v>8453</v>
      </c>
      <c r="C1710" t="s">
        <v>109</v>
      </c>
      <c r="D1710" t="s">
        <v>8454</v>
      </c>
      <c r="E1710" t="s">
        <v>3138</v>
      </c>
      <c r="F1710" t="s">
        <v>12420</v>
      </c>
      <c r="G1710" t="s">
        <v>3139</v>
      </c>
      <c r="H1710">
        <v>0.01</v>
      </c>
      <c r="I1710" t="s">
        <v>36</v>
      </c>
      <c r="J1710" t="s">
        <v>36</v>
      </c>
      <c r="K1710" t="s">
        <v>36</v>
      </c>
      <c r="L1710">
        <v>34</v>
      </c>
      <c r="M1710" t="s">
        <v>3140</v>
      </c>
      <c r="N1710" t="s">
        <v>3141</v>
      </c>
      <c r="O1710" t="s">
        <v>6577</v>
      </c>
      <c r="P1710" s="2">
        <v>36070</v>
      </c>
      <c r="R1710" t="s">
        <v>187</v>
      </c>
      <c r="T1710" t="s">
        <v>116</v>
      </c>
      <c r="U1710" t="s">
        <v>117</v>
      </c>
      <c r="V1710" t="s">
        <v>36</v>
      </c>
      <c r="W1710" t="s">
        <v>118</v>
      </c>
      <c r="Y1710" t="s">
        <v>8457</v>
      </c>
      <c r="Z1710" t="s">
        <v>2354</v>
      </c>
      <c r="AA1710" t="str">
        <f t="shared" si="53"/>
        <v>Pesticides; EMS code: M004</v>
      </c>
      <c r="AB1710" t="s">
        <v>43</v>
      </c>
      <c r="AD1710" t="s">
        <v>44</v>
      </c>
      <c r="AE1710" t="str">
        <f t="shared" si="54"/>
        <v/>
      </c>
    </row>
    <row r="1711" spans="1:31" hidden="1" x14ac:dyDescent="0.35">
      <c r="A1711" t="s">
        <v>8463</v>
      </c>
      <c r="B1711" t="s">
        <v>8459</v>
      </c>
      <c r="C1711" t="s">
        <v>109</v>
      </c>
      <c r="D1711" t="s">
        <v>8460</v>
      </c>
      <c r="E1711" t="s">
        <v>2347</v>
      </c>
      <c r="F1711" t="s">
        <v>2348</v>
      </c>
      <c r="G1711" t="s">
        <v>2349</v>
      </c>
      <c r="H1711">
        <v>0.02</v>
      </c>
      <c r="I1711" t="s">
        <v>36</v>
      </c>
      <c r="J1711" t="s">
        <v>36</v>
      </c>
      <c r="K1711" t="s">
        <v>36</v>
      </c>
      <c r="L1711">
        <v>16</v>
      </c>
      <c r="M1711" t="s">
        <v>3073</v>
      </c>
      <c r="N1711" t="s">
        <v>3074</v>
      </c>
      <c r="O1711" t="s">
        <v>3075</v>
      </c>
      <c r="P1711" s="2">
        <v>35167</v>
      </c>
      <c r="Q1711" t="s">
        <v>3041</v>
      </c>
      <c r="R1711" t="s">
        <v>39</v>
      </c>
      <c r="S1711" t="s">
        <v>187</v>
      </c>
      <c r="T1711" t="s">
        <v>116</v>
      </c>
      <c r="U1711" t="s">
        <v>117</v>
      </c>
      <c r="V1711" t="s">
        <v>36</v>
      </c>
      <c r="W1711" t="s">
        <v>118</v>
      </c>
      <c r="Y1711" t="s">
        <v>8462</v>
      </c>
      <c r="Z1711" t="s">
        <v>2354</v>
      </c>
      <c r="AA1711" t="str">
        <f t="shared" si="53"/>
        <v>Pesticides; EMS code: M005</v>
      </c>
      <c r="AB1711" t="s">
        <v>43</v>
      </c>
      <c r="AD1711" t="s">
        <v>44</v>
      </c>
      <c r="AE1711" t="str">
        <f t="shared" si="54"/>
        <v/>
      </c>
    </row>
    <row r="1712" spans="1:31" hidden="1" x14ac:dyDescent="0.35">
      <c r="A1712" t="s">
        <v>8468</v>
      </c>
      <c r="B1712" t="s">
        <v>8464</v>
      </c>
      <c r="C1712" t="s">
        <v>109</v>
      </c>
      <c r="D1712" t="s">
        <v>8465</v>
      </c>
      <c r="E1712" t="s">
        <v>2347</v>
      </c>
      <c r="F1712" t="s">
        <v>2348</v>
      </c>
      <c r="G1712" t="s">
        <v>2349</v>
      </c>
      <c r="H1712">
        <v>0.03</v>
      </c>
      <c r="I1712" t="s">
        <v>36</v>
      </c>
      <c r="J1712" t="s">
        <v>36</v>
      </c>
      <c r="K1712" t="s">
        <v>36</v>
      </c>
      <c r="L1712">
        <v>16</v>
      </c>
      <c r="M1712" t="s">
        <v>3073</v>
      </c>
      <c r="N1712" t="s">
        <v>3074</v>
      </c>
      <c r="O1712" t="s">
        <v>3075</v>
      </c>
      <c r="P1712" s="2">
        <v>35167</v>
      </c>
      <c r="Q1712" t="s">
        <v>3041</v>
      </c>
      <c r="R1712" t="s">
        <v>39</v>
      </c>
      <c r="S1712" t="s">
        <v>187</v>
      </c>
      <c r="T1712" t="s">
        <v>116</v>
      </c>
      <c r="U1712" t="s">
        <v>117</v>
      </c>
      <c r="V1712" t="s">
        <v>36</v>
      </c>
      <c r="W1712" t="s">
        <v>118</v>
      </c>
      <c r="Y1712" t="s">
        <v>8467</v>
      </c>
      <c r="Z1712" t="s">
        <v>2354</v>
      </c>
      <c r="AA1712" t="str">
        <f t="shared" si="53"/>
        <v>Pesticides; EMS code: M006</v>
      </c>
      <c r="AB1712" t="s">
        <v>43</v>
      </c>
      <c r="AD1712" t="s">
        <v>44</v>
      </c>
      <c r="AE1712" t="str">
        <f t="shared" si="54"/>
        <v/>
      </c>
    </row>
    <row r="1713" spans="1:31" hidden="1" x14ac:dyDescent="0.35">
      <c r="A1713" t="s">
        <v>8477</v>
      </c>
      <c r="B1713" t="s">
        <v>8473</v>
      </c>
      <c r="C1713" t="s">
        <v>109</v>
      </c>
      <c r="D1713" t="s">
        <v>8474</v>
      </c>
      <c r="E1713" t="s">
        <v>4319</v>
      </c>
      <c r="F1713" t="s">
        <v>12500</v>
      </c>
      <c r="G1713" t="s">
        <v>4320</v>
      </c>
      <c r="H1713">
        <v>0.02</v>
      </c>
      <c r="I1713" t="s">
        <v>36</v>
      </c>
      <c r="J1713" t="s">
        <v>36</v>
      </c>
      <c r="K1713" t="s">
        <v>36</v>
      </c>
      <c r="L1713">
        <v>27</v>
      </c>
      <c r="M1713" t="s">
        <v>4321</v>
      </c>
      <c r="N1713" t="s">
        <v>4322</v>
      </c>
      <c r="O1713" t="s">
        <v>6577</v>
      </c>
      <c r="P1713" s="2">
        <v>36116</v>
      </c>
      <c r="R1713" t="s">
        <v>187</v>
      </c>
      <c r="T1713" t="s">
        <v>116</v>
      </c>
      <c r="U1713" t="s">
        <v>117</v>
      </c>
      <c r="V1713" t="s">
        <v>36</v>
      </c>
      <c r="W1713" t="s">
        <v>118</v>
      </c>
      <c r="Y1713" t="s">
        <v>8476</v>
      </c>
      <c r="Z1713" t="s">
        <v>2354</v>
      </c>
      <c r="AA1713" t="str">
        <f t="shared" si="53"/>
        <v>Pesticides; EMS code: M010</v>
      </c>
      <c r="AB1713" t="s">
        <v>43</v>
      </c>
      <c r="AD1713" t="s">
        <v>44</v>
      </c>
      <c r="AE1713" t="str">
        <f t="shared" si="54"/>
        <v/>
      </c>
    </row>
    <row r="1714" spans="1:31" hidden="1" x14ac:dyDescent="0.35">
      <c r="A1714" t="s">
        <v>8477</v>
      </c>
      <c r="B1714" t="s">
        <v>8473</v>
      </c>
      <c r="C1714" t="s">
        <v>109</v>
      </c>
      <c r="D1714" t="s">
        <v>8474</v>
      </c>
      <c r="E1714" t="s">
        <v>2347</v>
      </c>
      <c r="F1714" t="s">
        <v>2348</v>
      </c>
      <c r="G1714" t="s">
        <v>2349</v>
      </c>
      <c r="H1714">
        <v>5.0000000000000001E-4</v>
      </c>
      <c r="I1714" t="s">
        <v>36</v>
      </c>
      <c r="J1714" t="s">
        <v>36</v>
      </c>
      <c r="K1714" t="s">
        <v>36</v>
      </c>
      <c r="L1714">
        <v>15</v>
      </c>
      <c r="M1714" t="s">
        <v>2980</v>
      </c>
      <c r="N1714" t="s">
        <v>1583</v>
      </c>
      <c r="O1714" t="s">
        <v>8325</v>
      </c>
      <c r="P1714" s="2">
        <v>44769</v>
      </c>
      <c r="R1714" t="s">
        <v>39</v>
      </c>
      <c r="T1714" t="s">
        <v>116</v>
      </c>
      <c r="U1714" t="s">
        <v>117</v>
      </c>
      <c r="V1714" t="s">
        <v>36</v>
      </c>
      <c r="W1714" t="s">
        <v>118</v>
      </c>
      <c r="Y1714" t="s">
        <v>8476</v>
      </c>
      <c r="Z1714" t="s">
        <v>2354</v>
      </c>
      <c r="AA1714" t="str">
        <f t="shared" si="53"/>
        <v>Pesticides; EMS code: M010</v>
      </c>
      <c r="AB1714" t="s">
        <v>43</v>
      </c>
      <c r="AD1714" t="s">
        <v>44</v>
      </c>
      <c r="AE1714" t="str">
        <f t="shared" si="54"/>
        <v/>
      </c>
    </row>
    <row r="1715" spans="1:31" hidden="1" x14ac:dyDescent="0.35">
      <c r="A1715" t="s">
        <v>8487</v>
      </c>
      <c r="B1715" t="s">
        <v>8482</v>
      </c>
      <c r="C1715" t="s">
        <v>109</v>
      </c>
      <c r="D1715" t="s">
        <v>8483</v>
      </c>
      <c r="E1715" t="s">
        <v>5413</v>
      </c>
      <c r="F1715" t="s">
        <v>12504</v>
      </c>
      <c r="G1715" t="s">
        <v>5414</v>
      </c>
      <c r="H1715">
        <v>0.05</v>
      </c>
      <c r="I1715" t="s">
        <v>36</v>
      </c>
      <c r="J1715" t="s">
        <v>36</v>
      </c>
      <c r="K1715" t="s">
        <v>36</v>
      </c>
      <c r="L1715">
        <v>1</v>
      </c>
      <c r="M1715" t="s">
        <v>5415</v>
      </c>
      <c r="N1715" t="s">
        <v>5415</v>
      </c>
      <c r="O1715" t="s">
        <v>8486</v>
      </c>
      <c r="P1715" s="2">
        <v>35723</v>
      </c>
      <c r="Q1715" t="s">
        <v>300</v>
      </c>
      <c r="R1715" t="s">
        <v>187</v>
      </c>
      <c r="T1715" t="s">
        <v>116</v>
      </c>
      <c r="U1715" t="s">
        <v>117</v>
      </c>
      <c r="V1715" t="s">
        <v>36</v>
      </c>
      <c r="W1715" t="s">
        <v>118</v>
      </c>
      <c r="Y1715" t="s">
        <v>8485</v>
      </c>
      <c r="Z1715" t="s">
        <v>2354</v>
      </c>
      <c r="AA1715" t="str">
        <f t="shared" si="53"/>
        <v>Pesticides; EMS code: M013</v>
      </c>
      <c r="AB1715" t="s">
        <v>43</v>
      </c>
      <c r="AD1715" t="s">
        <v>44</v>
      </c>
      <c r="AE1715" t="str">
        <f t="shared" si="54"/>
        <v/>
      </c>
    </row>
    <row r="1716" spans="1:31" hidden="1" x14ac:dyDescent="0.35">
      <c r="A1716" t="s">
        <v>8487</v>
      </c>
      <c r="B1716" t="s">
        <v>8482</v>
      </c>
      <c r="C1716" t="s">
        <v>109</v>
      </c>
      <c r="D1716" t="s">
        <v>8483</v>
      </c>
      <c r="E1716" t="s">
        <v>2347</v>
      </c>
      <c r="F1716" t="s">
        <v>2348</v>
      </c>
      <c r="G1716" t="s">
        <v>2349</v>
      </c>
      <c r="H1716">
        <v>0.03</v>
      </c>
      <c r="I1716" t="s">
        <v>36</v>
      </c>
      <c r="J1716" t="s">
        <v>36</v>
      </c>
      <c r="K1716" t="s">
        <v>36</v>
      </c>
      <c r="L1716">
        <v>38</v>
      </c>
      <c r="M1716" t="s">
        <v>3079</v>
      </c>
      <c r="N1716" t="s">
        <v>3080</v>
      </c>
      <c r="O1716" t="s">
        <v>6577</v>
      </c>
      <c r="P1716" s="2">
        <v>35167</v>
      </c>
      <c r="Q1716" t="s">
        <v>3041</v>
      </c>
      <c r="R1716" t="s">
        <v>39</v>
      </c>
      <c r="S1716" t="s">
        <v>187</v>
      </c>
      <c r="T1716" t="s">
        <v>116</v>
      </c>
      <c r="U1716" t="s">
        <v>117</v>
      </c>
      <c r="V1716" t="s">
        <v>36</v>
      </c>
      <c r="W1716" t="s">
        <v>118</v>
      </c>
      <c r="Y1716" t="s">
        <v>8485</v>
      </c>
      <c r="Z1716" t="s">
        <v>2354</v>
      </c>
      <c r="AA1716" t="str">
        <f t="shared" si="53"/>
        <v>Pesticides; EMS code: M013</v>
      </c>
      <c r="AB1716" t="s">
        <v>43</v>
      </c>
      <c r="AD1716" t="s">
        <v>44</v>
      </c>
      <c r="AE1716" t="str">
        <f t="shared" si="54"/>
        <v/>
      </c>
    </row>
    <row r="1717" spans="1:31" hidden="1" x14ac:dyDescent="0.35">
      <c r="A1717" t="s">
        <v>8499</v>
      </c>
      <c r="B1717" t="s">
        <v>8492</v>
      </c>
      <c r="C1717" t="s">
        <v>109</v>
      </c>
      <c r="D1717" t="s">
        <v>8493</v>
      </c>
      <c r="E1717" t="s">
        <v>3051</v>
      </c>
      <c r="F1717" t="s">
        <v>12417</v>
      </c>
      <c r="G1717" t="s">
        <v>3048</v>
      </c>
      <c r="H1717">
        <v>5.0000000000000001E-3</v>
      </c>
      <c r="I1717" t="s">
        <v>36</v>
      </c>
      <c r="J1717" t="s">
        <v>36</v>
      </c>
      <c r="K1717" t="s">
        <v>36</v>
      </c>
      <c r="L1717">
        <v>187</v>
      </c>
      <c r="M1717" t="s">
        <v>3052</v>
      </c>
      <c r="N1717" t="s">
        <v>3053</v>
      </c>
      <c r="O1717" t="s">
        <v>8498</v>
      </c>
      <c r="P1717" s="2">
        <v>35167</v>
      </c>
      <c r="Q1717" t="s">
        <v>6733</v>
      </c>
      <c r="R1717" t="s">
        <v>39</v>
      </c>
      <c r="T1717" t="s">
        <v>116</v>
      </c>
      <c r="U1717" t="s">
        <v>117</v>
      </c>
      <c r="V1717" t="s">
        <v>36</v>
      </c>
      <c r="W1717" t="s">
        <v>118</v>
      </c>
      <c r="Y1717" t="s">
        <v>8495</v>
      </c>
      <c r="Z1717" t="s">
        <v>2354</v>
      </c>
      <c r="AA1717" t="str">
        <f t="shared" si="53"/>
        <v>Pesticides; EMS code: M016</v>
      </c>
      <c r="AB1717" t="s">
        <v>43</v>
      </c>
      <c r="AD1717" t="s">
        <v>44</v>
      </c>
      <c r="AE1717" t="str">
        <f t="shared" si="54"/>
        <v/>
      </c>
    </row>
    <row r="1718" spans="1:31" hidden="1" x14ac:dyDescent="0.35">
      <c r="A1718" t="s">
        <v>8499</v>
      </c>
      <c r="B1718" t="s">
        <v>8492</v>
      </c>
      <c r="C1718" t="s">
        <v>109</v>
      </c>
      <c r="D1718" t="s">
        <v>8493</v>
      </c>
      <c r="E1718" t="s">
        <v>2347</v>
      </c>
      <c r="F1718" t="s">
        <v>2348</v>
      </c>
      <c r="G1718" t="s">
        <v>2349</v>
      </c>
      <c r="H1718">
        <v>0.01</v>
      </c>
      <c r="I1718" t="s">
        <v>36</v>
      </c>
      <c r="J1718" t="s">
        <v>36</v>
      </c>
      <c r="K1718" t="s">
        <v>36</v>
      </c>
      <c r="L1718">
        <v>19</v>
      </c>
      <c r="M1718" t="s">
        <v>1582</v>
      </c>
      <c r="N1718" t="s">
        <v>2350</v>
      </c>
      <c r="O1718" t="s">
        <v>8325</v>
      </c>
      <c r="P1718" s="2">
        <v>35167</v>
      </c>
      <c r="Q1718" t="s">
        <v>3041</v>
      </c>
      <c r="R1718" t="s">
        <v>39</v>
      </c>
      <c r="S1718" t="s">
        <v>187</v>
      </c>
      <c r="T1718" t="s">
        <v>116</v>
      </c>
      <c r="U1718" t="s">
        <v>117</v>
      </c>
      <c r="V1718" t="s">
        <v>36</v>
      </c>
      <c r="W1718" t="s">
        <v>118</v>
      </c>
      <c r="Y1718" t="s">
        <v>8495</v>
      </c>
      <c r="Z1718" t="s">
        <v>2354</v>
      </c>
      <c r="AA1718" t="str">
        <f t="shared" si="53"/>
        <v>Pesticides; EMS code: M016</v>
      </c>
      <c r="AB1718" t="s">
        <v>43</v>
      </c>
      <c r="AD1718" t="s">
        <v>44</v>
      </c>
      <c r="AE1718" t="str">
        <f t="shared" si="54"/>
        <v/>
      </c>
    </row>
    <row r="1719" spans="1:31" hidden="1" x14ac:dyDescent="0.35">
      <c r="A1719" t="s">
        <v>8499</v>
      </c>
      <c r="B1719" t="s">
        <v>8492</v>
      </c>
      <c r="C1719" t="s">
        <v>109</v>
      </c>
      <c r="D1719" t="s">
        <v>8493</v>
      </c>
      <c r="E1719" t="s">
        <v>2355</v>
      </c>
      <c r="F1719" t="s">
        <v>2356</v>
      </c>
      <c r="G1719" t="s">
        <v>2357</v>
      </c>
      <c r="H1719">
        <v>5.0000000000000001E-3</v>
      </c>
      <c r="I1719" t="s">
        <v>36</v>
      </c>
      <c r="J1719" t="s">
        <v>36</v>
      </c>
      <c r="K1719" t="s">
        <v>36</v>
      </c>
      <c r="L1719">
        <v>9</v>
      </c>
      <c r="M1719" t="s">
        <v>2358</v>
      </c>
      <c r="N1719" t="s">
        <v>1887</v>
      </c>
      <c r="O1719" t="s">
        <v>2033</v>
      </c>
      <c r="P1719" s="2">
        <v>44771</v>
      </c>
      <c r="R1719" t="s">
        <v>39</v>
      </c>
      <c r="T1719" t="s">
        <v>116</v>
      </c>
      <c r="U1719" t="s">
        <v>117</v>
      </c>
      <c r="V1719" t="s">
        <v>36</v>
      </c>
      <c r="W1719" t="s">
        <v>118</v>
      </c>
      <c r="Y1719" t="s">
        <v>8495</v>
      </c>
      <c r="Z1719" t="s">
        <v>2354</v>
      </c>
      <c r="AA1719" t="str">
        <f t="shared" si="53"/>
        <v>Pesticides; EMS code: M016</v>
      </c>
      <c r="AB1719" t="s">
        <v>43</v>
      </c>
      <c r="AD1719" t="s">
        <v>44</v>
      </c>
      <c r="AE1719" t="str">
        <f t="shared" si="54"/>
        <v/>
      </c>
    </row>
    <row r="1720" spans="1:31" hidden="1" x14ac:dyDescent="0.35">
      <c r="A1720" t="s">
        <v>8507</v>
      </c>
      <c r="B1720" t="s">
        <v>8505</v>
      </c>
      <c r="C1720" t="s">
        <v>109</v>
      </c>
      <c r="D1720" t="s">
        <v>8506</v>
      </c>
      <c r="E1720" t="s">
        <v>2347</v>
      </c>
      <c r="F1720" t="s">
        <v>2348</v>
      </c>
      <c r="G1720" t="s">
        <v>2349</v>
      </c>
      <c r="H1720">
        <v>0.05</v>
      </c>
      <c r="I1720" t="s">
        <v>36</v>
      </c>
      <c r="J1720" t="s">
        <v>36</v>
      </c>
      <c r="K1720" t="s">
        <v>36</v>
      </c>
      <c r="L1720">
        <v>2</v>
      </c>
      <c r="M1720" t="s">
        <v>4180</v>
      </c>
      <c r="N1720" t="s">
        <v>3074</v>
      </c>
      <c r="O1720" t="s">
        <v>6023</v>
      </c>
      <c r="P1720" s="2">
        <v>35167</v>
      </c>
      <c r="Q1720" t="s">
        <v>6733</v>
      </c>
      <c r="R1720" t="s">
        <v>39</v>
      </c>
      <c r="T1720" t="s">
        <v>116</v>
      </c>
      <c r="U1720" t="s">
        <v>117</v>
      </c>
      <c r="V1720" t="s">
        <v>36</v>
      </c>
      <c r="W1720" t="s">
        <v>118</v>
      </c>
      <c r="Y1720" t="s">
        <v>8508</v>
      </c>
      <c r="Z1720" t="s">
        <v>2354</v>
      </c>
      <c r="AA1720" t="str">
        <f t="shared" si="53"/>
        <v>Pesticides; EMS code: M018</v>
      </c>
      <c r="AB1720" t="s">
        <v>43</v>
      </c>
      <c r="AD1720" t="s">
        <v>44</v>
      </c>
      <c r="AE1720" t="str">
        <f t="shared" si="54"/>
        <v/>
      </c>
    </row>
    <row r="1721" spans="1:31" hidden="1" x14ac:dyDescent="0.35">
      <c r="A1721" t="s">
        <v>8513</v>
      </c>
      <c r="B1721" t="s">
        <v>8509</v>
      </c>
      <c r="C1721" t="s">
        <v>109</v>
      </c>
      <c r="D1721" t="s">
        <v>8510</v>
      </c>
      <c r="E1721" t="s">
        <v>2996</v>
      </c>
      <c r="F1721" t="s">
        <v>2997</v>
      </c>
      <c r="G1721" t="s">
        <v>2998</v>
      </c>
      <c r="H1721">
        <v>0.5</v>
      </c>
      <c r="I1721" t="s">
        <v>36</v>
      </c>
      <c r="J1721" t="s">
        <v>36</v>
      </c>
      <c r="K1721" t="s">
        <v>36</v>
      </c>
      <c r="L1721">
        <v>15</v>
      </c>
      <c r="M1721" t="s">
        <v>2994</v>
      </c>
      <c r="N1721" t="s">
        <v>2999</v>
      </c>
      <c r="O1721" t="s">
        <v>8325</v>
      </c>
      <c r="P1721" s="2">
        <v>44735</v>
      </c>
      <c r="R1721" t="s">
        <v>39</v>
      </c>
      <c r="T1721" t="s">
        <v>116</v>
      </c>
      <c r="U1721" t="s">
        <v>117</v>
      </c>
      <c r="V1721" t="s">
        <v>36</v>
      </c>
      <c r="W1721" t="s">
        <v>118</v>
      </c>
      <c r="Y1721" t="s">
        <v>8512</v>
      </c>
      <c r="Z1721" t="s">
        <v>4855</v>
      </c>
      <c r="AA1721" t="str">
        <f t="shared" si="53"/>
        <v>Volatile Organic Compounds (VOCs); EMS code: M020</v>
      </c>
      <c r="AB1721" t="s">
        <v>43</v>
      </c>
      <c r="AD1721" t="s">
        <v>44</v>
      </c>
      <c r="AE1721" t="str">
        <f t="shared" si="54"/>
        <v/>
      </c>
    </row>
    <row r="1722" spans="1:31" hidden="1" x14ac:dyDescent="0.35">
      <c r="A1722" t="s">
        <v>8519</v>
      </c>
      <c r="B1722" t="s">
        <v>8515</v>
      </c>
      <c r="C1722" t="s">
        <v>109</v>
      </c>
      <c r="D1722" t="s">
        <v>8516</v>
      </c>
      <c r="E1722" t="s">
        <v>2355</v>
      </c>
      <c r="F1722" t="s">
        <v>2356</v>
      </c>
      <c r="G1722" t="s">
        <v>2357</v>
      </c>
      <c r="H1722">
        <v>2.5</v>
      </c>
      <c r="I1722" t="s">
        <v>36</v>
      </c>
      <c r="J1722" t="s">
        <v>36</v>
      </c>
      <c r="K1722" t="s">
        <v>36</v>
      </c>
      <c r="L1722">
        <v>9</v>
      </c>
      <c r="M1722" t="s">
        <v>2358</v>
      </c>
      <c r="N1722" t="s">
        <v>1887</v>
      </c>
      <c r="O1722" t="s">
        <v>2033</v>
      </c>
      <c r="P1722" s="2">
        <v>44958</v>
      </c>
      <c r="R1722" t="s">
        <v>39</v>
      </c>
      <c r="T1722" t="s">
        <v>116</v>
      </c>
      <c r="U1722" t="s">
        <v>117</v>
      </c>
      <c r="V1722" t="s">
        <v>36</v>
      </c>
      <c r="W1722" t="s">
        <v>118</v>
      </c>
      <c r="Y1722" t="s">
        <v>8518</v>
      </c>
      <c r="Z1722" t="s">
        <v>2354</v>
      </c>
      <c r="AA1722" t="str">
        <f t="shared" si="53"/>
        <v>Pesticides; EMS code: M024</v>
      </c>
      <c r="AB1722" t="s">
        <v>43</v>
      </c>
      <c r="AD1722" t="s">
        <v>44</v>
      </c>
      <c r="AE1722" t="str">
        <f t="shared" si="54"/>
        <v/>
      </c>
    </row>
    <row r="1723" spans="1:31" hidden="1" x14ac:dyDescent="0.35">
      <c r="A1723" t="s">
        <v>8519</v>
      </c>
      <c r="B1723" t="s">
        <v>8515</v>
      </c>
      <c r="C1723" t="s">
        <v>109</v>
      </c>
      <c r="D1723" t="s">
        <v>8516</v>
      </c>
      <c r="E1723" t="s">
        <v>2347</v>
      </c>
      <c r="F1723" t="s">
        <v>2348</v>
      </c>
      <c r="G1723" t="s">
        <v>2349</v>
      </c>
      <c r="H1723">
        <v>0.03</v>
      </c>
      <c r="I1723" t="s">
        <v>36</v>
      </c>
      <c r="J1723" t="s">
        <v>36</v>
      </c>
      <c r="K1723" t="s">
        <v>36</v>
      </c>
      <c r="L1723">
        <v>28</v>
      </c>
      <c r="M1723" t="s">
        <v>3052</v>
      </c>
      <c r="N1723" t="s">
        <v>2350</v>
      </c>
      <c r="O1723" t="s">
        <v>2351</v>
      </c>
      <c r="P1723" s="2">
        <v>35167</v>
      </c>
      <c r="Q1723" t="s">
        <v>3041</v>
      </c>
      <c r="R1723" t="s">
        <v>39</v>
      </c>
      <c r="S1723" t="s">
        <v>187</v>
      </c>
      <c r="T1723" t="s">
        <v>116</v>
      </c>
      <c r="U1723" t="s">
        <v>117</v>
      </c>
      <c r="V1723" t="s">
        <v>36</v>
      </c>
      <c r="W1723" t="s">
        <v>118</v>
      </c>
      <c r="Y1723" t="s">
        <v>8518</v>
      </c>
      <c r="Z1723" t="s">
        <v>2354</v>
      </c>
      <c r="AA1723" t="str">
        <f t="shared" si="53"/>
        <v>Pesticides; EMS code: M024</v>
      </c>
      <c r="AB1723" t="s">
        <v>43</v>
      </c>
      <c r="AD1723" t="s">
        <v>44</v>
      </c>
      <c r="AE1723" t="str">
        <f t="shared" si="54"/>
        <v/>
      </c>
    </row>
    <row r="1724" spans="1:31" hidden="1" x14ac:dyDescent="0.35">
      <c r="A1724" t="s">
        <v>8533</v>
      </c>
      <c r="B1724" t="s">
        <v>8529</v>
      </c>
      <c r="C1724" t="s">
        <v>109</v>
      </c>
      <c r="D1724" t="s">
        <v>8530</v>
      </c>
      <c r="E1724" t="s">
        <v>2347</v>
      </c>
      <c r="F1724" t="s">
        <v>2348</v>
      </c>
      <c r="G1724" t="s">
        <v>2349</v>
      </c>
      <c r="H1724">
        <v>5.0000000000000001E-4</v>
      </c>
      <c r="I1724" t="s">
        <v>36</v>
      </c>
      <c r="J1724" t="s">
        <v>36</v>
      </c>
      <c r="K1724" t="s">
        <v>36</v>
      </c>
      <c r="L1724">
        <v>15</v>
      </c>
      <c r="M1724" t="s">
        <v>2980</v>
      </c>
      <c r="N1724" t="s">
        <v>1583</v>
      </c>
      <c r="O1724" t="s">
        <v>8325</v>
      </c>
      <c r="P1724" s="2">
        <v>44769</v>
      </c>
      <c r="R1724" t="s">
        <v>39</v>
      </c>
      <c r="T1724" t="s">
        <v>116</v>
      </c>
      <c r="U1724" t="s">
        <v>117</v>
      </c>
      <c r="V1724" t="s">
        <v>36</v>
      </c>
      <c r="W1724" t="s">
        <v>118</v>
      </c>
      <c r="Y1724" t="s">
        <v>8532</v>
      </c>
      <c r="Z1724" t="s">
        <v>2354</v>
      </c>
      <c r="AA1724" t="str">
        <f t="shared" si="53"/>
        <v>Pesticides; EMS code: M027</v>
      </c>
      <c r="AB1724" t="s">
        <v>43</v>
      </c>
      <c r="AD1724" t="s">
        <v>44</v>
      </c>
      <c r="AE1724" t="str">
        <f t="shared" si="54"/>
        <v/>
      </c>
    </row>
    <row r="1725" spans="1:31" hidden="1" x14ac:dyDescent="0.35">
      <c r="A1725" t="s">
        <v>8554</v>
      </c>
      <c r="B1725" t="s">
        <v>8548</v>
      </c>
      <c r="C1725" t="s">
        <v>109</v>
      </c>
      <c r="D1725" t="s">
        <v>8549</v>
      </c>
      <c r="E1725" t="s">
        <v>4256</v>
      </c>
      <c r="F1725" t="s">
        <v>4257</v>
      </c>
      <c r="G1725" t="s">
        <v>4257</v>
      </c>
      <c r="H1725">
        <v>4.4999999999999998E-2</v>
      </c>
      <c r="I1725" t="s">
        <v>36</v>
      </c>
      <c r="J1725" t="s">
        <v>36</v>
      </c>
      <c r="K1725" t="s">
        <v>36</v>
      </c>
      <c r="L1725">
        <v>16</v>
      </c>
      <c r="M1725" t="s">
        <v>2980</v>
      </c>
      <c r="N1725" t="s">
        <v>4343</v>
      </c>
      <c r="O1725" t="s">
        <v>8325</v>
      </c>
      <c r="P1725" s="2">
        <v>44769</v>
      </c>
      <c r="R1725" t="s">
        <v>39</v>
      </c>
      <c r="T1725" t="s">
        <v>116</v>
      </c>
      <c r="U1725" t="s">
        <v>117</v>
      </c>
      <c r="V1725" t="s">
        <v>36</v>
      </c>
      <c r="W1725" t="s">
        <v>118</v>
      </c>
      <c r="Y1725" t="s">
        <v>8553</v>
      </c>
      <c r="Z1725" t="s">
        <v>4855</v>
      </c>
      <c r="AA1725" t="str">
        <f t="shared" si="53"/>
        <v>Volatile Organic Compounds (VOCs); EMS code: M041</v>
      </c>
      <c r="AB1725" t="s">
        <v>43</v>
      </c>
      <c r="AD1725" t="s">
        <v>44</v>
      </c>
      <c r="AE1725" t="str">
        <f t="shared" si="54"/>
        <v/>
      </c>
    </row>
    <row r="1726" spans="1:31" hidden="1" x14ac:dyDescent="0.35">
      <c r="A1726" t="s">
        <v>8554</v>
      </c>
      <c r="B1726" t="s">
        <v>8548</v>
      </c>
      <c r="C1726" t="s">
        <v>109</v>
      </c>
      <c r="D1726" t="s">
        <v>8549</v>
      </c>
      <c r="E1726" t="s">
        <v>4346</v>
      </c>
      <c r="F1726" t="s">
        <v>4284</v>
      </c>
      <c r="G1726" t="s">
        <v>4347</v>
      </c>
      <c r="H1726">
        <v>0.05</v>
      </c>
      <c r="I1726" t="s">
        <v>36</v>
      </c>
      <c r="J1726" t="s">
        <v>36</v>
      </c>
      <c r="K1726" t="s">
        <v>36</v>
      </c>
      <c r="L1726">
        <v>44</v>
      </c>
      <c r="M1726" t="s">
        <v>4348</v>
      </c>
      <c r="N1726" t="s">
        <v>4292</v>
      </c>
      <c r="O1726" t="s">
        <v>5467</v>
      </c>
      <c r="P1726" s="2">
        <v>35324</v>
      </c>
      <c r="Q1726" t="s">
        <v>142</v>
      </c>
      <c r="R1726" t="s">
        <v>143</v>
      </c>
      <c r="T1726" t="s">
        <v>116</v>
      </c>
      <c r="U1726" t="s">
        <v>117</v>
      </c>
      <c r="V1726" t="s">
        <v>36</v>
      </c>
      <c r="W1726" t="s">
        <v>118</v>
      </c>
      <c r="Y1726" t="s">
        <v>8553</v>
      </c>
      <c r="Z1726" t="s">
        <v>4855</v>
      </c>
      <c r="AA1726" t="str">
        <f t="shared" si="53"/>
        <v>Volatile Organic Compounds (VOCs); EMS code: M041</v>
      </c>
      <c r="AB1726" t="s">
        <v>43</v>
      </c>
      <c r="AD1726" t="s">
        <v>44</v>
      </c>
      <c r="AE1726" t="str">
        <f t="shared" si="54"/>
        <v/>
      </c>
    </row>
    <row r="1727" spans="1:31" hidden="1" x14ac:dyDescent="0.35">
      <c r="A1727" t="s">
        <v>8561</v>
      </c>
      <c r="B1727" t="s">
        <v>8556</v>
      </c>
      <c r="C1727" t="s">
        <v>109</v>
      </c>
      <c r="D1727" t="s">
        <v>8557</v>
      </c>
      <c r="E1727" t="s">
        <v>4256</v>
      </c>
      <c r="F1727" t="s">
        <v>4257</v>
      </c>
      <c r="G1727" t="s">
        <v>4257</v>
      </c>
      <c r="H1727">
        <v>2E-3</v>
      </c>
      <c r="I1727" t="s">
        <v>36</v>
      </c>
      <c r="J1727" t="s">
        <v>36</v>
      </c>
      <c r="K1727" t="s">
        <v>36</v>
      </c>
      <c r="L1727">
        <v>11</v>
      </c>
      <c r="M1727" t="s">
        <v>4258</v>
      </c>
      <c r="N1727" t="s">
        <v>4259</v>
      </c>
      <c r="O1727" t="s">
        <v>8560</v>
      </c>
      <c r="P1727" s="2">
        <v>35167</v>
      </c>
      <c r="Q1727" t="s">
        <v>115</v>
      </c>
      <c r="R1727" t="s">
        <v>39</v>
      </c>
      <c r="T1727" t="s">
        <v>116</v>
      </c>
      <c r="U1727" t="s">
        <v>117</v>
      </c>
      <c r="V1727" t="s">
        <v>36</v>
      </c>
      <c r="W1727" t="s">
        <v>118</v>
      </c>
      <c r="Y1727" t="s">
        <v>8553</v>
      </c>
      <c r="Z1727" t="s">
        <v>4855</v>
      </c>
      <c r="AA1727" t="str">
        <f t="shared" si="53"/>
        <v>Volatile Organic Compounds (VOCs); EMS code: M042</v>
      </c>
      <c r="AB1727" t="s">
        <v>43</v>
      </c>
      <c r="AD1727" t="s">
        <v>44</v>
      </c>
      <c r="AE1727" t="str">
        <f t="shared" si="54"/>
        <v/>
      </c>
    </row>
    <row r="1728" spans="1:31" hidden="1" x14ac:dyDescent="0.35">
      <c r="A1728" t="s">
        <v>8603</v>
      </c>
      <c r="B1728" t="s">
        <v>8526</v>
      </c>
      <c r="C1728" t="s">
        <v>109</v>
      </c>
      <c r="D1728" t="s">
        <v>8602</v>
      </c>
      <c r="E1728" t="s">
        <v>2347</v>
      </c>
      <c r="F1728" t="s">
        <v>2348</v>
      </c>
      <c r="G1728" t="s">
        <v>2349</v>
      </c>
      <c r="H1728">
        <v>5.0000000000000001E-4</v>
      </c>
      <c r="I1728" t="s">
        <v>36</v>
      </c>
      <c r="J1728" t="s">
        <v>36</v>
      </c>
      <c r="K1728" t="s">
        <v>36</v>
      </c>
      <c r="L1728">
        <v>15</v>
      </c>
      <c r="M1728" t="s">
        <v>2980</v>
      </c>
      <c r="N1728" t="s">
        <v>1583</v>
      </c>
      <c r="O1728" t="s">
        <v>8325</v>
      </c>
      <c r="P1728" s="2">
        <v>44769</v>
      </c>
      <c r="R1728" t="s">
        <v>39</v>
      </c>
      <c r="T1728" t="s">
        <v>116</v>
      </c>
      <c r="U1728" t="s">
        <v>117</v>
      </c>
      <c r="V1728" t="s">
        <v>36</v>
      </c>
      <c r="W1728" t="s">
        <v>118</v>
      </c>
      <c r="Y1728" t="s">
        <v>8528</v>
      </c>
      <c r="Z1728" t="s">
        <v>2354</v>
      </c>
      <c r="AA1728" t="str">
        <f t="shared" si="53"/>
        <v>Pesticides; EMS code: MCPB</v>
      </c>
      <c r="AB1728" t="s">
        <v>43</v>
      </c>
      <c r="AD1728" t="s">
        <v>44</v>
      </c>
      <c r="AE1728" t="str">
        <f t="shared" si="54"/>
        <v/>
      </c>
    </row>
    <row r="1729" spans="1:31" hidden="1" x14ac:dyDescent="0.35">
      <c r="A1729" t="s">
        <v>8661</v>
      </c>
      <c r="B1729" t="s">
        <v>8658</v>
      </c>
      <c r="C1729" t="s">
        <v>109</v>
      </c>
      <c r="D1729" t="s">
        <v>8659</v>
      </c>
      <c r="E1729" t="s">
        <v>1106</v>
      </c>
      <c r="F1729" t="s">
        <v>1107</v>
      </c>
      <c r="G1729" t="s">
        <v>1107</v>
      </c>
      <c r="H1729">
        <v>0.5</v>
      </c>
      <c r="I1729" t="s">
        <v>36</v>
      </c>
      <c r="J1729" t="s">
        <v>36</v>
      </c>
      <c r="K1729" t="s">
        <v>36</v>
      </c>
      <c r="L1729">
        <v>15</v>
      </c>
      <c r="M1729" t="s">
        <v>2580</v>
      </c>
      <c r="N1729" t="s">
        <v>3616</v>
      </c>
      <c r="O1729" t="s">
        <v>8325</v>
      </c>
      <c r="P1729" s="2">
        <v>44748</v>
      </c>
      <c r="R1729" t="s">
        <v>39</v>
      </c>
      <c r="T1729" t="s">
        <v>116</v>
      </c>
      <c r="U1729" t="s">
        <v>117</v>
      </c>
      <c r="V1729" t="s">
        <v>36</v>
      </c>
      <c r="W1729" t="s">
        <v>118</v>
      </c>
      <c r="Y1729" t="s">
        <v>8646</v>
      </c>
      <c r="Z1729" t="s">
        <v>5270</v>
      </c>
      <c r="AA1729" t="str">
        <f t="shared" si="53"/>
        <v>Metals - Extractable; EMS code: MG-E</v>
      </c>
      <c r="AB1729" t="s">
        <v>43</v>
      </c>
      <c r="AD1729" t="s">
        <v>44</v>
      </c>
      <c r="AE1729" t="str">
        <f t="shared" si="54"/>
        <v/>
      </c>
    </row>
    <row r="1730" spans="1:31" hidden="1" x14ac:dyDescent="0.35">
      <c r="A1730" t="s">
        <v>8661</v>
      </c>
      <c r="B1730" t="s">
        <v>8658</v>
      </c>
      <c r="C1730" t="s">
        <v>109</v>
      </c>
      <c r="D1730" t="s">
        <v>8659</v>
      </c>
      <c r="E1730" t="s">
        <v>5707</v>
      </c>
      <c r="F1730" t="s">
        <v>5708</v>
      </c>
      <c r="G1730" t="s">
        <v>5709</v>
      </c>
      <c r="I1730" t="s">
        <v>36</v>
      </c>
      <c r="J1730" t="s">
        <v>36</v>
      </c>
      <c r="K1730" t="s">
        <v>36</v>
      </c>
      <c r="L1730">
        <v>7</v>
      </c>
      <c r="M1730" t="s">
        <v>2489</v>
      </c>
      <c r="N1730" t="s">
        <v>2489</v>
      </c>
      <c r="O1730" t="s">
        <v>4239</v>
      </c>
      <c r="P1730" s="2">
        <v>39359</v>
      </c>
      <c r="R1730" t="s">
        <v>126</v>
      </c>
      <c r="T1730" t="s">
        <v>116</v>
      </c>
      <c r="U1730" t="s">
        <v>117</v>
      </c>
      <c r="V1730" t="s">
        <v>36</v>
      </c>
      <c r="W1730" t="s">
        <v>118</v>
      </c>
      <c r="Y1730" t="s">
        <v>8646</v>
      </c>
      <c r="Z1730" t="s">
        <v>5270</v>
      </c>
      <c r="AA1730" t="str">
        <f t="shared" ref="AA1730:AA1793" si="55">_xlfn.CONCAT(Z1730, "EMS code: ",B1730)</f>
        <v>Metals - Extractable; EMS code: MG-E</v>
      </c>
      <c r="AB1730" t="s">
        <v>43</v>
      </c>
      <c r="AD1730" t="s">
        <v>44</v>
      </c>
      <c r="AE1730" t="str">
        <f t="shared" si="54"/>
        <v/>
      </c>
    </row>
    <row r="1731" spans="1:31" hidden="1" x14ac:dyDescent="0.35">
      <c r="A1731" t="s">
        <v>8661</v>
      </c>
      <c r="B1731" t="s">
        <v>8658</v>
      </c>
      <c r="C1731" t="s">
        <v>109</v>
      </c>
      <c r="D1731" t="s">
        <v>8659</v>
      </c>
      <c r="E1731" t="s">
        <v>3518</v>
      </c>
      <c r="F1731" t="s">
        <v>12447</v>
      </c>
      <c r="G1731" t="s">
        <v>3519</v>
      </c>
      <c r="H1731">
        <v>0.5</v>
      </c>
      <c r="I1731" t="s">
        <v>36</v>
      </c>
      <c r="J1731" t="s">
        <v>36</v>
      </c>
      <c r="K1731" t="s">
        <v>36</v>
      </c>
      <c r="L1731">
        <v>70</v>
      </c>
      <c r="O1731" t="s">
        <v>2946</v>
      </c>
      <c r="P1731" s="2">
        <v>35167</v>
      </c>
      <c r="Q1731" t="s">
        <v>6733</v>
      </c>
      <c r="R1731" t="s">
        <v>39</v>
      </c>
      <c r="T1731" t="s">
        <v>116</v>
      </c>
      <c r="U1731" t="s">
        <v>117</v>
      </c>
      <c r="V1731" t="s">
        <v>36</v>
      </c>
      <c r="W1731" t="s">
        <v>118</v>
      </c>
      <c r="Y1731" t="s">
        <v>8646</v>
      </c>
      <c r="Z1731" t="s">
        <v>5270</v>
      </c>
      <c r="AA1731" t="str">
        <f t="shared" si="55"/>
        <v>Metals - Extractable; EMS code: MG-E</v>
      </c>
      <c r="AB1731" t="s">
        <v>43</v>
      </c>
      <c r="AD1731" t="s">
        <v>44</v>
      </c>
      <c r="AE1731" t="str">
        <f t="shared" si="54"/>
        <v/>
      </c>
    </row>
    <row r="1732" spans="1:31" hidden="1" x14ac:dyDescent="0.35">
      <c r="A1732" t="s">
        <v>8670</v>
      </c>
      <c r="B1732" t="s">
        <v>8665</v>
      </c>
      <c r="C1732" t="s">
        <v>109</v>
      </c>
      <c r="D1732" t="s">
        <v>8666</v>
      </c>
      <c r="E1732" t="s">
        <v>1106</v>
      </c>
      <c r="F1732" t="s">
        <v>1107</v>
      </c>
      <c r="G1732" t="s">
        <v>1107</v>
      </c>
      <c r="H1732">
        <v>0.5</v>
      </c>
      <c r="I1732" t="s">
        <v>36</v>
      </c>
      <c r="J1732" t="s">
        <v>36</v>
      </c>
      <c r="K1732" t="s">
        <v>36</v>
      </c>
      <c r="L1732">
        <v>0</v>
      </c>
      <c r="P1732" s="2">
        <v>45324</v>
      </c>
      <c r="R1732" t="s">
        <v>39</v>
      </c>
      <c r="T1732" t="s">
        <v>116</v>
      </c>
      <c r="U1732" t="s">
        <v>117</v>
      </c>
      <c r="V1732" t="s">
        <v>36</v>
      </c>
      <c r="W1732" t="s">
        <v>118</v>
      </c>
      <c r="Y1732" t="s">
        <v>8646</v>
      </c>
      <c r="Z1732" t="s">
        <v>12779</v>
      </c>
      <c r="AA1732" t="str">
        <f t="shared" si="55"/>
        <v>Metals - Soluble; EMS code: MG-S</v>
      </c>
      <c r="AB1732" t="s">
        <v>43</v>
      </c>
      <c r="AC1732" t="s">
        <v>2682</v>
      </c>
      <c r="AD1732" t="s">
        <v>44</v>
      </c>
      <c r="AE1732" t="str">
        <f t="shared" si="54"/>
        <v/>
      </c>
    </row>
    <row r="1733" spans="1:31" hidden="1" x14ac:dyDescent="0.35">
      <c r="A1733" t="s">
        <v>8673</v>
      </c>
      <c r="B1733" t="s">
        <v>8671</v>
      </c>
      <c r="C1733" t="s">
        <v>109</v>
      </c>
      <c r="D1733" t="s">
        <v>8672</v>
      </c>
      <c r="E1733" t="s">
        <v>3807</v>
      </c>
      <c r="F1733" t="s">
        <v>12472</v>
      </c>
      <c r="G1733" t="s">
        <v>3808</v>
      </c>
      <c r="H1733">
        <v>1</v>
      </c>
      <c r="I1733" t="s">
        <v>36</v>
      </c>
      <c r="J1733" t="s">
        <v>36</v>
      </c>
      <c r="K1733" t="s">
        <v>36</v>
      </c>
      <c r="L1733">
        <v>708</v>
      </c>
      <c r="O1733" t="s">
        <v>3809</v>
      </c>
      <c r="P1733" s="2">
        <v>35167</v>
      </c>
      <c r="Q1733" t="s">
        <v>6733</v>
      </c>
      <c r="R1733" t="s">
        <v>39</v>
      </c>
      <c r="T1733" t="s">
        <v>116</v>
      </c>
      <c r="U1733" t="s">
        <v>117</v>
      </c>
      <c r="V1733" t="s">
        <v>36</v>
      </c>
      <c r="W1733" t="s">
        <v>118</v>
      </c>
      <c r="Y1733" t="s">
        <v>8646</v>
      </c>
      <c r="Z1733" t="s">
        <v>6234</v>
      </c>
      <c r="AA1733" t="str">
        <f t="shared" si="55"/>
        <v>Metals - Total; EMS code: MG-T</v>
      </c>
      <c r="AB1733" t="s">
        <v>43</v>
      </c>
      <c r="AC1733" t="s">
        <v>268</v>
      </c>
      <c r="AD1733" t="s">
        <v>44</v>
      </c>
      <c r="AE1733" t="str">
        <f t="shared" si="54"/>
        <v/>
      </c>
    </row>
    <row r="1734" spans="1:31" hidden="1" x14ac:dyDescent="0.35">
      <c r="A1734" t="s">
        <v>8673</v>
      </c>
      <c r="B1734" t="s">
        <v>8671</v>
      </c>
      <c r="C1734" t="s">
        <v>109</v>
      </c>
      <c r="D1734" t="s">
        <v>8672</v>
      </c>
      <c r="E1734" t="s">
        <v>3619</v>
      </c>
      <c r="F1734" t="s">
        <v>3620</v>
      </c>
      <c r="G1734" t="s">
        <v>3621</v>
      </c>
      <c r="H1734">
        <v>2</v>
      </c>
      <c r="I1734" t="s">
        <v>36</v>
      </c>
      <c r="J1734" t="s">
        <v>36</v>
      </c>
      <c r="K1734" t="s">
        <v>36</v>
      </c>
      <c r="L1734">
        <v>122</v>
      </c>
      <c r="M1734" t="s">
        <v>3785</v>
      </c>
      <c r="N1734" t="s">
        <v>3124</v>
      </c>
      <c r="O1734" t="s">
        <v>7346</v>
      </c>
      <c r="P1734" s="2">
        <v>42072</v>
      </c>
      <c r="Q1734" t="s">
        <v>3787</v>
      </c>
      <c r="R1734" t="s">
        <v>126</v>
      </c>
      <c r="S1734" t="s">
        <v>39</v>
      </c>
      <c r="T1734" t="s">
        <v>116</v>
      </c>
      <c r="U1734" t="s">
        <v>117</v>
      </c>
      <c r="V1734" t="s">
        <v>36</v>
      </c>
      <c r="W1734" t="s">
        <v>118</v>
      </c>
      <c r="Y1734" t="s">
        <v>8646</v>
      </c>
      <c r="Z1734" t="s">
        <v>6234</v>
      </c>
      <c r="AA1734" t="str">
        <f t="shared" si="55"/>
        <v>Metals - Total; EMS code: MG-T</v>
      </c>
      <c r="AB1734" t="s">
        <v>43</v>
      </c>
      <c r="AC1734" t="s">
        <v>268</v>
      </c>
      <c r="AD1734" t="s">
        <v>44</v>
      </c>
      <c r="AE1734" t="str">
        <f t="shared" si="54"/>
        <v/>
      </c>
    </row>
    <row r="1735" spans="1:31" hidden="1" x14ac:dyDescent="0.35">
      <c r="A1735" t="s">
        <v>8673</v>
      </c>
      <c r="B1735" t="s">
        <v>8671</v>
      </c>
      <c r="C1735" t="s">
        <v>109</v>
      </c>
      <c r="D1735" t="s">
        <v>8672</v>
      </c>
      <c r="E1735" t="s">
        <v>1072</v>
      </c>
      <c r="F1735" t="s">
        <v>1073</v>
      </c>
      <c r="G1735" t="s">
        <v>1073</v>
      </c>
      <c r="H1735">
        <v>1</v>
      </c>
      <c r="I1735" t="s">
        <v>35</v>
      </c>
      <c r="J1735" t="s">
        <v>36</v>
      </c>
      <c r="K1735" t="s">
        <v>36</v>
      </c>
      <c r="L1735">
        <v>783</v>
      </c>
      <c r="O1735" t="s">
        <v>842</v>
      </c>
      <c r="P1735" s="2">
        <v>35167</v>
      </c>
      <c r="Q1735" t="s">
        <v>319</v>
      </c>
      <c r="R1735" t="s">
        <v>39</v>
      </c>
      <c r="T1735" t="s">
        <v>116</v>
      </c>
      <c r="U1735" t="s">
        <v>117</v>
      </c>
      <c r="V1735" t="s">
        <v>36</v>
      </c>
      <c r="W1735" t="s">
        <v>118</v>
      </c>
      <c r="Y1735" t="s">
        <v>8646</v>
      </c>
      <c r="Z1735" t="s">
        <v>6234</v>
      </c>
      <c r="AA1735" t="str">
        <f t="shared" si="55"/>
        <v>Metals - Total; EMS code: MG-T</v>
      </c>
      <c r="AB1735" t="s">
        <v>43</v>
      </c>
      <c r="AC1735" t="s">
        <v>268</v>
      </c>
      <c r="AD1735" t="s">
        <v>44</v>
      </c>
      <c r="AE1735" t="str">
        <f t="shared" si="54"/>
        <v/>
      </c>
    </row>
    <row r="1736" spans="1:31" hidden="1" x14ac:dyDescent="0.35">
      <c r="A1736" t="s">
        <v>8673</v>
      </c>
      <c r="B1736" t="s">
        <v>8671</v>
      </c>
      <c r="C1736" t="s">
        <v>109</v>
      </c>
      <c r="D1736" t="s">
        <v>8672</v>
      </c>
      <c r="E1736" t="s">
        <v>3536</v>
      </c>
      <c r="F1736" t="s">
        <v>3537</v>
      </c>
      <c r="G1736" t="s">
        <v>3538</v>
      </c>
      <c r="H1736">
        <v>10</v>
      </c>
      <c r="I1736" t="s">
        <v>36</v>
      </c>
      <c r="J1736" t="s">
        <v>36</v>
      </c>
      <c r="K1736" t="s">
        <v>36</v>
      </c>
      <c r="L1736">
        <v>103</v>
      </c>
      <c r="M1736" t="s">
        <v>3539</v>
      </c>
      <c r="N1736" t="s">
        <v>3540</v>
      </c>
      <c r="O1736" t="s">
        <v>3541</v>
      </c>
      <c r="P1736" s="2">
        <v>43109</v>
      </c>
      <c r="R1736" t="s">
        <v>1090</v>
      </c>
      <c r="T1736" t="s">
        <v>116</v>
      </c>
      <c r="U1736" t="s">
        <v>117</v>
      </c>
      <c r="V1736" t="s">
        <v>36</v>
      </c>
      <c r="W1736" t="s">
        <v>118</v>
      </c>
      <c r="Y1736" t="s">
        <v>8646</v>
      </c>
      <c r="Z1736" t="s">
        <v>6234</v>
      </c>
      <c r="AA1736" t="str">
        <f t="shared" si="55"/>
        <v>Metals - Total; EMS code: MG-T</v>
      </c>
      <c r="AB1736" t="s">
        <v>43</v>
      </c>
      <c r="AC1736" t="s">
        <v>268</v>
      </c>
      <c r="AD1736" t="s">
        <v>44</v>
      </c>
      <c r="AE1736" t="str">
        <f t="shared" si="54"/>
        <v/>
      </c>
    </row>
    <row r="1737" spans="1:31" hidden="1" x14ac:dyDescent="0.35">
      <c r="A1737" t="s">
        <v>8673</v>
      </c>
      <c r="B1737" t="s">
        <v>8671</v>
      </c>
      <c r="C1737" t="s">
        <v>109</v>
      </c>
      <c r="D1737" t="s">
        <v>8672</v>
      </c>
      <c r="E1737" t="s">
        <v>3622</v>
      </c>
      <c r="F1737" t="s">
        <v>12458</v>
      </c>
      <c r="G1737" t="s">
        <v>3623</v>
      </c>
      <c r="H1737">
        <v>2</v>
      </c>
      <c r="I1737" t="s">
        <v>36</v>
      </c>
      <c r="J1737" t="s">
        <v>36</v>
      </c>
      <c r="K1737" t="s">
        <v>36</v>
      </c>
      <c r="L1737">
        <v>49</v>
      </c>
      <c r="M1737" t="s">
        <v>3774</v>
      </c>
      <c r="N1737" t="s">
        <v>3775</v>
      </c>
      <c r="O1737" t="s">
        <v>1255</v>
      </c>
      <c r="P1737" s="2">
        <v>42074</v>
      </c>
      <c r="R1737" t="s">
        <v>126</v>
      </c>
      <c r="T1737" t="s">
        <v>116</v>
      </c>
      <c r="U1737" t="s">
        <v>117</v>
      </c>
      <c r="V1737" t="s">
        <v>36</v>
      </c>
      <c r="W1737" t="s">
        <v>118</v>
      </c>
      <c r="Y1737" t="s">
        <v>8646</v>
      </c>
      <c r="Z1737" t="s">
        <v>6234</v>
      </c>
      <c r="AA1737" t="str">
        <f t="shared" si="55"/>
        <v>Metals - Total; EMS code: MG-T</v>
      </c>
      <c r="AB1737" t="s">
        <v>43</v>
      </c>
      <c r="AC1737" t="s">
        <v>268</v>
      </c>
      <c r="AD1737" t="s">
        <v>44</v>
      </c>
      <c r="AE1737" t="str">
        <f t="shared" si="54"/>
        <v/>
      </c>
    </row>
    <row r="1738" spans="1:31" hidden="1" x14ac:dyDescent="0.35">
      <c r="A1738" t="s">
        <v>8673</v>
      </c>
      <c r="B1738" t="s">
        <v>8671</v>
      </c>
      <c r="C1738" t="s">
        <v>109</v>
      </c>
      <c r="D1738" t="s">
        <v>8672</v>
      </c>
      <c r="E1738" t="s">
        <v>3574</v>
      </c>
      <c r="F1738" t="s">
        <v>12451</v>
      </c>
      <c r="G1738" t="s">
        <v>3575</v>
      </c>
      <c r="I1738" t="s">
        <v>36</v>
      </c>
      <c r="J1738" t="s">
        <v>36</v>
      </c>
      <c r="K1738" t="s">
        <v>36</v>
      </c>
      <c r="L1738">
        <v>10</v>
      </c>
      <c r="M1738" t="s">
        <v>3783</v>
      </c>
      <c r="N1738" t="s">
        <v>3783</v>
      </c>
      <c r="O1738" t="s">
        <v>8273</v>
      </c>
      <c r="P1738" s="2">
        <v>37090</v>
      </c>
      <c r="R1738" t="s">
        <v>187</v>
      </c>
      <c r="T1738" t="s">
        <v>116</v>
      </c>
      <c r="U1738" t="s">
        <v>117</v>
      </c>
      <c r="V1738" t="s">
        <v>36</v>
      </c>
      <c r="W1738" t="s">
        <v>118</v>
      </c>
      <c r="Y1738" t="s">
        <v>8646</v>
      </c>
      <c r="Z1738" t="s">
        <v>6234</v>
      </c>
      <c r="AA1738" t="str">
        <f t="shared" si="55"/>
        <v>Metals - Total; EMS code: MG-T</v>
      </c>
      <c r="AB1738" t="s">
        <v>43</v>
      </c>
      <c r="AC1738" t="s">
        <v>268</v>
      </c>
      <c r="AD1738" t="s">
        <v>44</v>
      </c>
      <c r="AE1738" t="str">
        <f t="shared" si="54"/>
        <v/>
      </c>
    </row>
    <row r="1739" spans="1:31" hidden="1" x14ac:dyDescent="0.35">
      <c r="A1739" t="s">
        <v>8673</v>
      </c>
      <c r="B1739" t="s">
        <v>8671</v>
      </c>
      <c r="C1739" t="s">
        <v>109</v>
      </c>
      <c r="D1739" t="s">
        <v>8672</v>
      </c>
      <c r="E1739" t="s">
        <v>3518</v>
      </c>
      <c r="F1739" t="s">
        <v>12447</v>
      </c>
      <c r="G1739" t="s">
        <v>3519</v>
      </c>
      <c r="H1739">
        <v>0.5</v>
      </c>
      <c r="I1739" t="s">
        <v>36</v>
      </c>
      <c r="J1739" t="s">
        <v>36</v>
      </c>
      <c r="K1739" t="s">
        <v>36</v>
      </c>
      <c r="L1739">
        <v>182</v>
      </c>
      <c r="M1739" t="s">
        <v>3520</v>
      </c>
      <c r="N1739" t="s">
        <v>3521</v>
      </c>
      <c r="O1739" t="s">
        <v>8268</v>
      </c>
      <c r="P1739" s="2">
        <v>35167</v>
      </c>
      <c r="Q1739" t="s">
        <v>6733</v>
      </c>
      <c r="R1739" t="s">
        <v>39</v>
      </c>
      <c r="T1739" t="s">
        <v>116</v>
      </c>
      <c r="U1739" t="s">
        <v>117</v>
      </c>
      <c r="V1739" t="s">
        <v>36</v>
      </c>
      <c r="W1739" t="s">
        <v>118</v>
      </c>
      <c r="Y1739" t="s">
        <v>8646</v>
      </c>
      <c r="Z1739" t="s">
        <v>6234</v>
      </c>
      <c r="AA1739" t="str">
        <f t="shared" si="55"/>
        <v>Metals - Total; EMS code: MG-T</v>
      </c>
      <c r="AB1739" t="s">
        <v>43</v>
      </c>
      <c r="AC1739" t="s">
        <v>268</v>
      </c>
      <c r="AD1739" t="s">
        <v>44</v>
      </c>
      <c r="AE1739" t="str">
        <f t="shared" si="54"/>
        <v/>
      </c>
    </row>
    <row r="1740" spans="1:31" hidden="1" x14ac:dyDescent="0.35">
      <c r="A1740" t="s">
        <v>8673</v>
      </c>
      <c r="B1740" t="s">
        <v>8671</v>
      </c>
      <c r="C1740" t="s">
        <v>109</v>
      </c>
      <c r="D1740" t="s">
        <v>8672</v>
      </c>
      <c r="E1740" t="s">
        <v>3597</v>
      </c>
      <c r="F1740" t="s">
        <v>12454</v>
      </c>
      <c r="G1740" t="s">
        <v>3598</v>
      </c>
      <c r="H1740">
        <v>20</v>
      </c>
      <c r="I1740" t="s">
        <v>36</v>
      </c>
      <c r="J1740" t="s">
        <v>36</v>
      </c>
      <c r="K1740" t="s">
        <v>36</v>
      </c>
      <c r="L1740">
        <v>2642</v>
      </c>
      <c r="M1740" t="s">
        <v>3599</v>
      </c>
      <c r="N1740" t="s">
        <v>3600</v>
      </c>
      <c r="O1740" t="s">
        <v>3601</v>
      </c>
      <c r="P1740" s="2">
        <v>35389</v>
      </c>
      <c r="Q1740" t="s">
        <v>133</v>
      </c>
      <c r="R1740" t="s">
        <v>143</v>
      </c>
      <c r="T1740" t="s">
        <v>116</v>
      </c>
      <c r="U1740" t="s">
        <v>117</v>
      </c>
      <c r="V1740" t="s">
        <v>36</v>
      </c>
      <c r="W1740" t="s">
        <v>118</v>
      </c>
      <c r="Y1740" t="s">
        <v>8646</v>
      </c>
      <c r="Z1740" t="s">
        <v>6234</v>
      </c>
      <c r="AA1740" t="str">
        <f t="shared" si="55"/>
        <v>Metals - Total; EMS code: MG-T</v>
      </c>
      <c r="AB1740" t="s">
        <v>43</v>
      </c>
      <c r="AC1740" t="s">
        <v>268</v>
      </c>
      <c r="AD1740" t="s">
        <v>44</v>
      </c>
      <c r="AE1740" t="str">
        <f t="shared" si="54"/>
        <v/>
      </c>
    </row>
    <row r="1741" spans="1:31" hidden="1" x14ac:dyDescent="0.35">
      <c r="A1741" t="s">
        <v>8673</v>
      </c>
      <c r="B1741" t="s">
        <v>8671</v>
      </c>
      <c r="C1741" t="s">
        <v>109</v>
      </c>
      <c r="D1741" t="s">
        <v>8672</v>
      </c>
      <c r="E1741" t="s">
        <v>3627</v>
      </c>
      <c r="F1741" t="s">
        <v>12459</v>
      </c>
      <c r="G1741" t="s">
        <v>3628</v>
      </c>
      <c r="H1741">
        <v>100</v>
      </c>
      <c r="I1741" t="s">
        <v>36</v>
      </c>
      <c r="J1741" t="s">
        <v>36</v>
      </c>
      <c r="K1741" t="s">
        <v>36</v>
      </c>
      <c r="L1741">
        <v>3307</v>
      </c>
      <c r="M1741" t="s">
        <v>3629</v>
      </c>
      <c r="N1741" t="s">
        <v>3630</v>
      </c>
      <c r="O1741" t="s">
        <v>186</v>
      </c>
      <c r="P1741" s="2">
        <v>37572</v>
      </c>
      <c r="R1741" t="s">
        <v>384</v>
      </c>
      <c r="T1741" t="s">
        <v>116</v>
      </c>
      <c r="U1741" t="s">
        <v>117</v>
      </c>
      <c r="V1741" t="s">
        <v>36</v>
      </c>
      <c r="W1741" t="s">
        <v>118</v>
      </c>
      <c r="Y1741" t="s">
        <v>8646</v>
      </c>
      <c r="Z1741" t="s">
        <v>6234</v>
      </c>
      <c r="AA1741" t="str">
        <f t="shared" si="55"/>
        <v>Metals - Total; EMS code: MG-T</v>
      </c>
      <c r="AB1741" t="s">
        <v>43</v>
      </c>
      <c r="AC1741" t="s">
        <v>268</v>
      </c>
      <c r="AD1741" t="s">
        <v>44</v>
      </c>
      <c r="AE1741" t="str">
        <f t="shared" si="54"/>
        <v/>
      </c>
    </row>
    <row r="1742" spans="1:31" hidden="1" x14ac:dyDescent="0.35">
      <c r="A1742" t="s">
        <v>8673</v>
      </c>
      <c r="B1742" t="s">
        <v>8671</v>
      </c>
      <c r="C1742" t="s">
        <v>109</v>
      </c>
      <c r="D1742" t="s">
        <v>8672</v>
      </c>
      <c r="E1742" t="s">
        <v>3813</v>
      </c>
      <c r="F1742" t="s">
        <v>3814</v>
      </c>
      <c r="G1742" t="s">
        <v>3815</v>
      </c>
      <c r="H1742">
        <v>1</v>
      </c>
      <c r="I1742" t="s">
        <v>36</v>
      </c>
      <c r="J1742" t="s">
        <v>36</v>
      </c>
      <c r="K1742" t="s">
        <v>36</v>
      </c>
      <c r="L1742">
        <v>949</v>
      </c>
      <c r="O1742" t="s">
        <v>3816</v>
      </c>
      <c r="P1742" s="2">
        <v>35167</v>
      </c>
      <c r="Q1742" t="s">
        <v>6733</v>
      </c>
      <c r="R1742" t="s">
        <v>39</v>
      </c>
      <c r="T1742" t="s">
        <v>116</v>
      </c>
      <c r="U1742" t="s">
        <v>117</v>
      </c>
      <c r="V1742" t="s">
        <v>36</v>
      </c>
      <c r="W1742" t="s">
        <v>118</v>
      </c>
      <c r="Y1742" t="s">
        <v>8646</v>
      </c>
      <c r="Z1742" t="s">
        <v>6234</v>
      </c>
      <c r="AA1742" t="str">
        <f t="shared" si="55"/>
        <v>Metals - Total; EMS code: MG-T</v>
      </c>
      <c r="AB1742" t="s">
        <v>43</v>
      </c>
      <c r="AC1742" t="s">
        <v>268</v>
      </c>
      <c r="AD1742" t="s">
        <v>44</v>
      </c>
      <c r="AE1742" t="str">
        <f t="shared" si="54"/>
        <v/>
      </c>
    </row>
    <row r="1743" spans="1:31" hidden="1" x14ac:dyDescent="0.35">
      <c r="A1743" t="s">
        <v>8673</v>
      </c>
      <c r="B1743" t="s">
        <v>8671</v>
      </c>
      <c r="C1743" t="s">
        <v>109</v>
      </c>
      <c r="D1743" t="s">
        <v>8672</v>
      </c>
      <c r="E1743" t="s">
        <v>3820</v>
      </c>
      <c r="F1743" t="s">
        <v>12473</v>
      </c>
      <c r="G1743" t="s">
        <v>3821</v>
      </c>
      <c r="H1743">
        <v>20</v>
      </c>
      <c r="I1743" t="s">
        <v>36</v>
      </c>
      <c r="J1743" t="s">
        <v>36</v>
      </c>
      <c r="K1743" t="s">
        <v>36</v>
      </c>
      <c r="L1743">
        <v>4</v>
      </c>
      <c r="M1743" t="s">
        <v>3822</v>
      </c>
      <c r="N1743" t="s">
        <v>4238</v>
      </c>
      <c r="O1743" t="s">
        <v>8684</v>
      </c>
      <c r="P1743" s="2">
        <v>36958</v>
      </c>
      <c r="R1743" t="s">
        <v>187</v>
      </c>
      <c r="T1743" t="s">
        <v>116</v>
      </c>
      <c r="U1743" t="s">
        <v>117</v>
      </c>
      <c r="V1743" t="s">
        <v>36</v>
      </c>
      <c r="W1743" t="s">
        <v>118</v>
      </c>
      <c r="Y1743" t="s">
        <v>8646</v>
      </c>
      <c r="Z1743" t="s">
        <v>6234</v>
      </c>
      <c r="AA1743" t="str">
        <f t="shared" si="55"/>
        <v>Metals - Total; EMS code: MG-T</v>
      </c>
      <c r="AB1743" t="s">
        <v>43</v>
      </c>
      <c r="AC1743" t="s">
        <v>268</v>
      </c>
      <c r="AD1743" t="s">
        <v>44</v>
      </c>
      <c r="AE1743" t="str">
        <f t="shared" si="54"/>
        <v/>
      </c>
    </row>
    <row r="1744" spans="1:31" hidden="1" x14ac:dyDescent="0.35">
      <c r="A1744" t="s">
        <v>8673</v>
      </c>
      <c r="B1744" t="s">
        <v>8671</v>
      </c>
      <c r="C1744" t="s">
        <v>109</v>
      </c>
      <c r="D1744" t="s">
        <v>8672</v>
      </c>
      <c r="E1744" t="s">
        <v>3828</v>
      </c>
      <c r="F1744" t="s">
        <v>3829</v>
      </c>
      <c r="G1744" t="s">
        <v>3829</v>
      </c>
      <c r="H1744">
        <v>1</v>
      </c>
      <c r="I1744" t="s">
        <v>36</v>
      </c>
      <c r="J1744" t="s">
        <v>36</v>
      </c>
      <c r="K1744" t="s">
        <v>36</v>
      </c>
      <c r="L1744">
        <v>27</v>
      </c>
      <c r="O1744" t="s">
        <v>3830</v>
      </c>
      <c r="P1744" s="2">
        <v>35167</v>
      </c>
      <c r="Q1744" t="s">
        <v>319</v>
      </c>
      <c r="R1744" t="s">
        <v>39</v>
      </c>
      <c r="T1744" t="s">
        <v>116</v>
      </c>
      <c r="U1744" t="s">
        <v>117</v>
      </c>
      <c r="V1744" t="s">
        <v>36</v>
      </c>
      <c r="W1744" t="s">
        <v>118</v>
      </c>
      <c r="Y1744" t="s">
        <v>8646</v>
      </c>
      <c r="Z1744" t="s">
        <v>6234</v>
      </c>
      <c r="AA1744" t="str">
        <f t="shared" si="55"/>
        <v>Metals - Total; EMS code: MG-T</v>
      </c>
      <c r="AB1744" t="s">
        <v>43</v>
      </c>
      <c r="AC1744" t="s">
        <v>268</v>
      </c>
      <c r="AD1744" t="s">
        <v>44</v>
      </c>
      <c r="AE1744" t="str">
        <f t="shared" si="54"/>
        <v/>
      </c>
    </row>
    <row r="1745" spans="1:31" hidden="1" x14ac:dyDescent="0.35">
      <c r="A1745" t="s">
        <v>8673</v>
      </c>
      <c r="B1745" t="s">
        <v>8671</v>
      </c>
      <c r="C1745" t="s">
        <v>109</v>
      </c>
      <c r="D1745" t="s">
        <v>8672</v>
      </c>
      <c r="E1745" t="s">
        <v>3665</v>
      </c>
      <c r="F1745" t="s">
        <v>12466</v>
      </c>
      <c r="G1745" t="s">
        <v>3666</v>
      </c>
      <c r="H1745">
        <v>8</v>
      </c>
      <c r="I1745" t="s">
        <v>36</v>
      </c>
      <c r="J1745" t="s">
        <v>36</v>
      </c>
      <c r="K1745" t="s">
        <v>36</v>
      </c>
      <c r="L1745">
        <v>241</v>
      </c>
      <c r="M1745" t="s">
        <v>3772</v>
      </c>
      <c r="N1745" t="s">
        <v>3668</v>
      </c>
      <c r="O1745" t="s">
        <v>8265</v>
      </c>
      <c r="P1745" s="2">
        <v>35488</v>
      </c>
      <c r="Q1745" t="s">
        <v>133</v>
      </c>
      <c r="R1745" t="s">
        <v>143</v>
      </c>
      <c r="T1745" t="s">
        <v>116</v>
      </c>
      <c r="U1745" t="s">
        <v>117</v>
      </c>
      <c r="V1745" t="s">
        <v>36</v>
      </c>
      <c r="W1745" t="s">
        <v>118</v>
      </c>
      <c r="Y1745" t="s">
        <v>8646</v>
      </c>
      <c r="Z1745" t="s">
        <v>6234</v>
      </c>
      <c r="AA1745" t="str">
        <f t="shared" si="55"/>
        <v>Metals - Total; EMS code: MG-T</v>
      </c>
      <c r="AB1745" t="s">
        <v>43</v>
      </c>
      <c r="AC1745" t="s">
        <v>268</v>
      </c>
      <c r="AD1745" t="s">
        <v>44</v>
      </c>
      <c r="AE1745" t="str">
        <f t="shared" si="54"/>
        <v/>
      </c>
    </row>
    <row r="1746" spans="1:31" hidden="1" x14ac:dyDescent="0.35">
      <c r="A1746" t="s">
        <v>8703</v>
      </c>
      <c r="B1746" t="s">
        <v>8700</v>
      </c>
      <c r="C1746" t="s">
        <v>109</v>
      </c>
      <c r="D1746" t="s">
        <v>8701</v>
      </c>
      <c r="E1746" t="s">
        <v>3518</v>
      </c>
      <c r="F1746" t="s">
        <v>12447</v>
      </c>
      <c r="G1746" t="s">
        <v>3519</v>
      </c>
      <c r="H1746">
        <v>0.25</v>
      </c>
      <c r="I1746" t="s">
        <v>36</v>
      </c>
      <c r="J1746" t="s">
        <v>36</v>
      </c>
      <c r="K1746" t="s">
        <v>36</v>
      </c>
      <c r="L1746">
        <v>70</v>
      </c>
      <c r="O1746" t="s">
        <v>8702</v>
      </c>
      <c r="P1746" s="2">
        <v>35167</v>
      </c>
      <c r="Q1746" t="s">
        <v>319</v>
      </c>
      <c r="R1746" t="s">
        <v>39</v>
      </c>
      <c r="T1746" t="s">
        <v>116</v>
      </c>
      <c r="U1746" t="s">
        <v>117</v>
      </c>
      <c r="V1746" t="s">
        <v>36</v>
      </c>
      <c r="W1746" t="s">
        <v>118</v>
      </c>
      <c r="Y1746" t="s">
        <v>8690</v>
      </c>
      <c r="Z1746" t="s">
        <v>5270</v>
      </c>
      <c r="AA1746" t="str">
        <f t="shared" si="55"/>
        <v>Metals - Extractable; EMS code: MN-E</v>
      </c>
      <c r="AB1746" t="s">
        <v>43</v>
      </c>
      <c r="AD1746" t="s">
        <v>44</v>
      </c>
      <c r="AE1746" t="str">
        <f t="shared" si="54"/>
        <v/>
      </c>
    </row>
    <row r="1747" spans="1:31" hidden="1" x14ac:dyDescent="0.35">
      <c r="A1747" t="s">
        <v>8718</v>
      </c>
      <c r="B1747" t="s">
        <v>8714</v>
      </c>
      <c r="C1747" t="s">
        <v>109</v>
      </c>
      <c r="D1747" t="s">
        <v>8715</v>
      </c>
      <c r="E1747" t="s">
        <v>3807</v>
      </c>
      <c r="F1747" t="s">
        <v>12472</v>
      </c>
      <c r="G1747" t="s">
        <v>3808</v>
      </c>
      <c r="H1747">
        <v>1</v>
      </c>
      <c r="I1747" t="s">
        <v>36</v>
      </c>
      <c r="J1747" t="s">
        <v>36</v>
      </c>
      <c r="K1747" t="s">
        <v>36</v>
      </c>
      <c r="L1747">
        <v>708</v>
      </c>
      <c r="O1747" t="s">
        <v>3809</v>
      </c>
      <c r="P1747" s="2">
        <v>35167</v>
      </c>
      <c r="Q1747" t="s">
        <v>8692</v>
      </c>
      <c r="R1747" t="s">
        <v>39</v>
      </c>
      <c r="T1747" t="s">
        <v>116</v>
      </c>
      <c r="U1747" t="s">
        <v>117</v>
      </c>
      <c r="V1747" t="s">
        <v>36</v>
      </c>
      <c r="W1747" t="s">
        <v>118</v>
      </c>
      <c r="Y1747" t="s">
        <v>8690</v>
      </c>
      <c r="Z1747" t="s">
        <v>6234</v>
      </c>
      <c r="AA1747" t="str">
        <f t="shared" si="55"/>
        <v>Metals - Total; EMS code: MN-T</v>
      </c>
      <c r="AB1747" t="s">
        <v>43</v>
      </c>
      <c r="AC1747" t="s">
        <v>268</v>
      </c>
      <c r="AD1747" t="s">
        <v>44</v>
      </c>
      <c r="AE1747" t="str">
        <f t="shared" si="54"/>
        <v/>
      </c>
    </row>
    <row r="1748" spans="1:31" hidden="1" x14ac:dyDescent="0.35">
      <c r="A1748" t="s">
        <v>8718</v>
      </c>
      <c r="B1748" t="s">
        <v>8714</v>
      </c>
      <c r="C1748" t="s">
        <v>109</v>
      </c>
      <c r="D1748" t="s">
        <v>8715</v>
      </c>
      <c r="E1748" t="s">
        <v>3813</v>
      </c>
      <c r="F1748" t="s">
        <v>3814</v>
      </c>
      <c r="G1748" t="s">
        <v>3815</v>
      </c>
      <c r="H1748">
        <v>1</v>
      </c>
      <c r="I1748" t="s">
        <v>36</v>
      </c>
      <c r="J1748" t="s">
        <v>36</v>
      </c>
      <c r="K1748" t="s">
        <v>36</v>
      </c>
      <c r="L1748">
        <v>949</v>
      </c>
      <c r="O1748" t="s">
        <v>3816</v>
      </c>
      <c r="P1748" s="2">
        <v>35167</v>
      </c>
      <c r="Q1748" t="s">
        <v>8692</v>
      </c>
      <c r="R1748" t="s">
        <v>39</v>
      </c>
      <c r="T1748" t="s">
        <v>116</v>
      </c>
      <c r="U1748" t="s">
        <v>117</v>
      </c>
      <c r="V1748" t="s">
        <v>36</v>
      </c>
      <c r="W1748" t="s">
        <v>118</v>
      </c>
      <c r="Y1748" t="s">
        <v>8690</v>
      </c>
      <c r="Z1748" t="s">
        <v>6234</v>
      </c>
      <c r="AA1748" t="str">
        <f t="shared" si="55"/>
        <v>Metals - Total; EMS code: MN-T</v>
      </c>
      <c r="AB1748" t="s">
        <v>43</v>
      </c>
      <c r="AC1748" t="s">
        <v>268</v>
      </c>
      <c r="AD1748" t="s">
        <v>44</v>
      </c>
      <c r="AE1748" t="str">
        <f t="shared" si="54"/>
        <v/>
      </c>
    </row>
    <row r="1749" spans="1:31" hidden="1" x14ac:dyDescent="0.35">
      <c r="A1749" t="s">
        <v>8718</v>
      </c>
      <c r="B1749" t="s">
        <v>8714</v>
      </c>
      <c r="C1749" t="s">
        <v>109</v>
      </c>
      <c r="D1749" t="s">
        <v>8715</v>
      </c>
      <c r="E1749" t="s">
        <v>3619</v>
      </c>
      <c r="F1749" t="s">
        <v>3620</v>
      </c>
      <c r="G1749" t="s">
        <v>3621</v>
      </c>
      <c r="H1749">
        <v>0.05</v>
      </c>
      <c r="I1749" t="s">
        <v>36</v>
      </c>
      <c r="J1749" t="s">
        <v>36</v>
      </c>
      <c r="K1749" t="s">
        <v>36</v>
      </c>
      <c r="L1749">
        <v>122</v>
      </c>
      <c r="M1749" t="s">
        <v>3785</v>
      </c>
      <c r="N1749" t="s">
        <v>5118</v>
      </c>
      <c r="O1749" t="s">
        <v>7346</v>
      </c>
      <c r="P1749" s="2">
        <v>42072</v>
      </c>
      <c r="Q1749" t="s">
        <v>3787</v>
      </c>
      <c r="R1749" t="s">
        <v>126</v>
      </c>
      <c r="S1749" t="s">
        <v>39</v>
      </c>
      <c r="T1749" t="s">
        <v>116</v>
      </c>
      <c r="U1749" t="s">
        <v>117</v>
      </c>
      <c r="V1749" t="s">
        <v>36</v>
      </c>
      <c r="W1749" t="s">
        <v>118</v>
      </c>
      <c r="Y1749" t="s">
        <v>8690</v>
      </c>
      <c r="Z1749" t="s">
        <v>6234</v>
      </c>
      <c r="AA1749" t="str">
        <f t="shared" si="55"/>
        <v>Metals - Total; EMS code: MN-T</v>
      </c>
      <c r="AB1749" t="s">
        <v>43</v>
      </c>
      <c r="AC1749" t="s">
        <v>268</v>
      </c>
      <c r="AD1749" t="s">
        <v>44</v>
      </c>
      <c r="AE1749" t="str">
        <f t="shared" si="54"/>
        <v/>
      </c>
    </row>
    <row r="1750" spans="1:31" hidden="1" x14ac:dyDescent="0.35">
      <c r="A1750" t="s">
        <v>8718</v>
      </c>
      <c r="B1750" t="s">
        <v>8714</v>
      </c>
      <c r="C1750" t="s">
        <v>109</v>
      </c>
      <c r="D1750" t="s">
        <v>8715</v>
      </c>
      <c r="E1750" t="s">
        <v>3820</v>
      </c>
      <c r="F1750" t="s">
        <v>12473</v>
      </c>
      <c r="G1750" t="s">
        <v>3821</v>
      </c>
      <c r="H1750">
        <v>0.2</v>
      </c>
      <c r="I1750" t="s">
        <v>36</v>
      </c>
      <c r="J1750" t="s">
        <v>36</v>
      </c>
      <c r="K1750" t="s">
        <v>36</v>
      </c>
      <c r="L1750">
        <v>11</v>
      </c>
      <c r="M1750" t="s">
        <v>3822</v>
      </c>
      <c r="N1750" t="s">
        <v>2489</v>
      </c>
      <c r="O1750" t="s">
        <v>4239</v>
      </c>
      <c r="P1750" s="2">
        <v>36958</v>
      </c>
      <c r="R1750" t="s">
        <v>187</v>
      </c>
      <c r="T1750" t="s">
        <v>116</v>
      </c>
      <c r="U1750" t="s">
        <v>117</v>
      </c>
      <c r="V1750" t="s">
        <v>36</v>
      </c>
      <c r="W1750" t="s">
        <v>118</v>
      </c>
      <c r="Y1750" t="s">
        <v>8690</v>
      </c>
      <c r="Z1750" t="s">
        <v>6234</v>
      </c>
      <c r="AA1750" t="str">
        <f t="shared" si="55"/>
        <v>Metals - Total; EMS code: MN-T</v>
      </c>
      <c r="AB1750" t="s">
        <v>43</v>
      </c>
      <c r="AC1750" t="s">
        <v>268</v>
      </c>
      <c r="AD1750" t="s">
        <v>44</v>
      </c>
      <c r="AE1750" t="str">
        <f t="shared" si="54"/>
        <v/>
      </c>
    </row>
    <row r="1751" spans="1:31" hidden="1" x14ac:dyDescent="0.35">
      <c r="A1751" t="s">
        <v>8718</v>
      </c>
      <c r="B1751" t="s">
        <v>8714</v>
      </c>
      <c r="C1751" t="s">
        <v>109</v>
      </c>
      <c r="D1751" t="s">
        <v>8715</v>
      </c>
      <c r="E1751" t="s">
        <v>1072</v>
      </c>
      <c r="F1751" t="s">
        <v>1073</v>
      </c>
      <c r="G1751" t="s">
        <v>1073</v>
      </c>
      <c r="H1751">
        <v>1</v>
      </c>
      <c r="I1751" t="s">
        <v>35</v>
      </c>
      <c r="J1751" t="s">
        <v>36</v>
      </c>
      <c r="K1751" t="s">
        <v>36</v>
      </c>
      <c r="L1751">
        <v>800</v>
      </c>
      <c r="O1751" t="s">
        <v>842</v>
      </c>
      <c r="P1751" s="2">
        <v>35167</v>
      </c>
      <c r="Q1751" t="s">
        <v>8692</v>
      </c>
      <c r="R1751" t="s">
        <v>39</v>
      </c>
      <c r="T1751" t="s">
        <v>116</v>
      </c>
      <c r="U1751" t="s">
        <v>117</v>
      </c>
      <c r="V1751" t="s">
        <v>36</v>
      </c>
      <c r="W1751" t="s">
        <v>118</v>
      </c>
      <c r="Y1751" t="s">
        <v>8690</v>
      </c>
      <c r="Z1751" t="s">
        <v>6234</v>
      </c>
      <c r="AA1751" t="str">
        <f t="shared" si="55"/>
        <v>Metals - Total; EMS code: MN-T</v>
      </c>
      <c r="AB1751" t="s">
        <v>43</v>
      </c>
      <c r="AC1751" t="s">
        <v>268</v>
      </c>
      <c r="AD1751" t="s">
        <v>44</v>
      </c>
      <c r="AE1751" t="str">
        <f t="shared" si="54"/>
        <v/>
      </c>
    </row>
    <row r="1752" spans="1:31" hidden="1" x14ac:dyDescent="0.35">
      <c r="A1752" t="s">
        <v>8718</v>
      </c>
      <c r="B1752" t="s">
        <v>8714</v>
      </c>
      <c r="C1752" t="s">
        <v>109</v>
      </c>
      <c r="D1752" t="s">
        <v>8715</v>
      </c>
      <c r="E1752" t="s">
        <v>3518</v>
      </c>
      <c r="F1752" t="s">
        <v>12447</v>
      </c>
      <c r="G1752" t="s">
        <v>3519</v>
      </c>
      <c r="H1752">
        <v>0.5</v>
      </c>
      <c r="I1752" t="s">
        <v>36</v>
      </c>
      <c r="J1752" t="s">
        <v>36</v>
      </c>
      <c r="K1752" t="s">
        <v>36</v>
      </c>
      <c r="L1752">
        <v>259</v>
      </c>
      <c r="M1752" t="s">
        <v>3520</v>
      </c>
      <c r="N1752" t="s">
        <v>3521</v>
      </c>
      <c r="O1752" t="s">
        <v>8268</v>
      </c>
      <c r="P1752" s="2">
        <v>35167</v>
      </c>
      <c r="Q1752" t="s">
        <v>8692</v>
      </c>
      <c r="R1752" t="s">
        <v>39</v>
      </c>
      <c r="T1752" t="s">
        <v>116</v>
      </c>
      <c r="U1752" t="s">
        <v>117</v>
      </c>
      <c r="V1752" t="s">
        <v>36</v>
      </c>
      <c r="W1752" t="s">
        <v>118</v>
      </c>
      <c r="Y1752" t="s">
        <v>8690</v>
      </c>
      <c r="Z1752" t="s">
        <v>6234</v>
      </c>
      <c r="AA1752" t="str">
        <f t="shared" si="55"/>
        <v>Metals - Total; EMS code: MN-T</v>
      </c>
      <c r="AB1752" t="s">
        <v>43</v>
      </c>
      <c r="AC1752" t="s">
        <v>268</v>
      </c>
      <c r="AD1752" t="s">
        <v>44</v>
      </c>
      <c r="AE1752" t="str">
        <f t="shared" si="54"/>
        <v/>
      </c>
    </row>
    <row r="1753" spans="1:31" hidden="1" x14ac:dyDescent="0.35">
      <c r="A1753" t="s">
        <v>8718</v>
      </c>
      <c r="B1753" t="s">
        <v>8714</v>
      </c>
      <c r="C1753" t="s">
        <v>109</v>
      </c>
      <c r="D1753" t="s">
        <v>8715</v>
      </c>
      <c r="E1753" t="s">
        <v>3597</v>
      </c>
      <c r="F1753" t="s">
        <v>12454</v>
      </c>
      <c r="G1753" t="s">
        <v>3598</v>
      </c>
      <c r="H1753">
        <v>0.2</v>
      </c>
      <c r="I1753" t="s">
        <v>36</v>
      </c>
      <c r="J1753" t="s">
        <v>36</v>
      </c>
      <c r="K1753" t="s">
        <v>36</v>
      </c>
      <c r="L1753">
        <v>2646</v>
      </c>
      <c r="M1753" t="s">
        <v>3599</v>
      </c>
      <c r="N1753" t="s">
        <v>1268</v>
      </c>
      <c r="O1753" t="s">
        <v>8377</v>
      </c>
      <c r="P1753" s="2">
        <v>35389</v>
      </c>
      <c r="Q1753" t="s">
        <v>133</v>
      </c>
      <c r="R1753" t="s">
        <v>143</v>
      </c>
      <c r="T1753" t="s">
        <v>116</v>
      </c>
      <c r="U1753" t="s">
        <v>117</v>
      </c>
      <c r="V1753" t="s">
        <v>36</v>
      </c>
      <c r="W1753" t="s">
        <v>118</v>
      </c>
      <c r="Y1753" t="s">
        <v>8690</v>
      </c>
      <c r="Z1753" t="s">
        <v>6234</v>
      </c>
      <c r="AA1753" t="str">
        <f t="shared" si="55"/>
        <v>Metals - Total; EMS code: MN-T</v>
      </c>
      <c r="AB1753" t="s">
        <v>43</v>
      </c>
      <c r="AC1753" t="s">
        <v>268</v>
      </c>
      <c r="AD1753" t="s">
        <v>44</v>
      </c>
      <c r="AE1753" t="str">
        <f t="shared" si="54"/>
        <v/>
      </c>
    </row>
    <row r="1754" spans="1:31" hidden="1" x14ac:dyDescent="0.35">
      <c r="A1754" t="s">
        <v>8718</v>
      </c>
      <c r="B1754" t="s">
        <v>8714</v>
      </c>
      <c r="C1754" t="s">
        <v>109</v>
      </c>
      <c r="D1754" t="s">
        <v>8715</v>
      </c>
      <c r="E1754" t="s">
        <v>3828</v>
      </c>
      <c r="F1754" t="s">
        <v>3829</v>
      </c>
      <c r="G1754" t="s">
        <v>3829</v>
      </c>
      <c r="H1754">
        <v>1</v>
      </c>
      <c r="I1754" t="s">
        <v>36</v>
      </c>
      <c r="J1754" t="s">
        <v>36</v>
      </c>
      <c r="K1754" t="s">
        <v>36</v>
      </c>
      <c r="L1754">
        <v>27</v>
      </c>
      <c r="O1754" t="s">
        <v>3830</v>
      </c>
      <c r="P1754" s="2">
        <v>35167</v>
      </c>
      <c r="Q1754" t="s">
        <v>8692</v>
      </c>
      <c r="R1754" t="s">
        <v>39</v>
      </c>
      <c r="T1754" t="s">
        <v>116</v>
      </c>
      <c r="U1754" t="s">
        <v>117</v>
      </c>
      <c r="V1754" t="s">
        <v>36</v>
      </c>
      <c r="W1754" t="s">
        <v>118</v>
      </c>
      <c r="Y1754" t="s">
        <v>8690</v>
      </c>
      <c r="Z1754" t="s">
        <v>6234</v>
      </c>
      <c r="AA1754" t="str">
        <f t="shared" si="55"/>
        <v>Metals - Total; EMS code: MN-T</v>
      </c>
      <c r="AB1754" t="s">
        <v>43</v>
      </c>
      <c r="AC1754" t="s">
        <v>268</v>
      </c>
      <c r="AD1754" t="s">
        <v>44</v>
      </c>
      <c r="AE1754" t="str">
        <f t="shared" si="54"/>
        <v/>
      </c>
    </row>
    <row r="1755" spans="1:31" hidden="1" x14ac:dyDescent="0.35">
      <c r="A1755" t="s">
        <v>8718</v>
      </c>
      <c r="B1755" t="s">
        <v>8714</v>
      </c>
      <c r="C1755" t="s">
        <v>109</v>
      </c>
      <c r="D1755" t="s">
        <v>8715</v>
      </c>
      <c r="E1755" t="s">
        <v>3665</v>
      </c>
      <c r="F1755" t="s">
        <v>12466</v>
      </c>
      <c r="G1755" t="s">
        <v>3666</v>
      </c>
      <c r="H1755">
        <v>0.08</v>
      </c>
      <c r="I1755" t="s">
        <v>36</v>
      </c>
      <c r="J1755" t="s">
        <v>36</v>
      </c>
      <c r="K1755" t="s">
        <v>36</v>
      </c>
      <c r="L1755">
        <v>241</v>
      </c>
      <c r="M1755" t="s">
        <v>3772</v>
      </c>
      <c r="N1755" t="s">
        <v>3668</v>
      </c>
      <c r="O1755" t="s">
        <v>8265</v>
      </c>
      <c r="P1755" s="2">
        <v>35488</v>
      </c>
      <c r="Q1755" t="s">
        <v>133</v>
      </c>
      <c r="R1755" t="s">
        <v>143</v>
      </c>
      <c r="T1755" t="s">
        <v>116</v>
      </c>
      <c r="U1755" t="s">
        <v>117</v>
      </c>
      <c r="V1755" t="s">
        <v>36</v>
      </c>
      <c r="W1755" t="s">
        <v>118</v>
      </c>
      <c r="Y1755" t="s">
        <v>8690</v>
      </c>
      <c r="Z1755" t="s">
        <v>6234</v>
      </c>
      <c r="AA1755" t="str">
        <f t="shared" si="55"/>
        <v>Metals - Total; EMS code: MN-T</v>
      </c>
      <c r="AB1755" t="s">
        <v>43</v>
      </c>
      <c r="AC1755" t="s">
        <v>268</v>
      </c>
      <c r="AD1755" t="s">
        <v>44</v>
      </c>
      <c r="AE1755" t="str">
        <f t="shared" si="54"/>
        <v/>
      </c>
    </row>
    <row r="1756" spans="1:31" hidden="1" x14ac:dyDescent="0.35">
      <c r="A1756" t="s">
        <v>8718</v>
      </c>
      <c r="B1756" t="s">
        <v>8714</v>
      </c>
      <c r="C1756" t="s">
        <v>109</v>
      </c>
      <c r="D1756" t="s">
        <v>8715</v>
      </c>
      <c r="E1756" t="s">
        <v>3536</v>
      </c>
      <c r="F1756" t="s">
        <v>3537</v>
      </c>
      <c r="G1756" t="s">
        <v>3538</v>
      </c>
      <c r="H1756">
        <v>0.2</v>
      </c>
      <c r="I1756" t="s">
        <v>36</v>
      </c>
      <c r="J1756" t="s">
        <v>36</v>
      </c>
      <c r="K1756" t="s">
        <v>36</v>
      </c>
      <c r="L1756">
        <v>103</v>
      </c>
      <c r="M1756" t="s">
        <v>3539</v>
      </c>
      <c r="N1756" t="s">
        <v>3540</v>
      </c>
      <c r="O1756" t="s">
        <v>3541</v>
      </c>
      <c r="P1756" s="2">
        <v>43109</v>
      </c>
      <c r="R1756" t="s">
        <v>1090</v>
      </c>
      <c r="T1756" t="s">
        <v>116</v>
      </c>
      <c r="U1756" t="s">
        <v>117</v>
      </c>
      <c r="V1756" t="s">
        <v>36</v>
      </c>
      <c r="W1756" t="s">
        <v>118</v>
      </c>
      <c r="Y1756" t="s">
        <v>8690</v>
      </c>
      <c r="Z1756" t="s">
        <v>6234</v>
      </c>
      <c r="AA1756" t="str">
        <f t="shared" si="55"/>
        <v>Metals - Total; EMS code: MN-T</v>
      </c>
      <c r="AB1756" t="s">
        <v>43</v>
      </c>
      <c r="AC1756" t="s">
        <v>268</v>
      </c>
      <c r="AD1756" t="s">
        <v>44</v>
      </c>
      <c r="AE1756" t="str">
        <f t="shared" si="54"/>
        <v/>
      </c>
    </row>
    <row r="1757" spans="1:31" hidden="1" x14ac:dyDescent="0.35">
      <c r="A1757" t="s">
        <v>8718</v>
      </c>
      <c r="B1757" t="s">
        <v>8714</v>
      </c>
      <c r="C1757" t="s">
        <v>109</v>
      </c>
      <c r="D1757" t="s">
        <v>8715</v>
      </c>
      <c r="E1757" t="s">
        <v>6402</v>
      </c>
      <c r="F1757" t="s">
        <v>6403</v>
      </c>
      <c r="G1757" t="s">
        <v>6404</v>
      </c>
      <c r="H1757">
        <v>0.05</v>
      </c>
      <c r="I1757" t="s">
        <v>36</v>
      </c>
      <c r="J1757" t="s">
        <v>36</v>
      </c>
      <c r="K1757" t="s">
        <v>36</v>
      </c>
      <c r="L1757">
        <v>0</v>
      </c>
      <c r="P1757" s="2">
        <v>45349</v>
      </c>
      <c r="R1757" t="s">
        <v>126</v>
      </c>
      <c r="T1757" t="s">
        <v>116</v>
      </c>
      <c r="U1757" t="s">
        <v>117</v>
      </c>
      <c r="V1757" t="s">
        <v>36</v>
      </c>
      <c r="W1757" t="s">
        <v>118</v>
      </c>
      <c r="Y1757" t="s">
        <v>8690</v>
      </c>
      <c r="Z1757" t="s">
        <v>6234</v>
      </c>
      <c r="AA1757" t="str">
        <f t="shared" si="55"/>
        <v>Metals - Total; EMS code: MN-T</v>
      </c>
      <c r="AB1757" t="s">
        <v>43</v>
      </c>
      <c r="AC1757" t="s">
        <v>268</v>
      </c>
      <c r="AD1757" t="s">
        <v>44</v>
      </c>
      <c r="AE1757" t="str">
        <f t="shared" si="54"/>
        <v/>
      </c>
    </row>
    <row r="1758" spans="1:31" hidden="1" x14ac:dyDescent="0.35">
      <c r="A1758" t="s">
        <v>8718</v>
      </c>
      <c r="B1758" t="s">
        <v>8714</v>
      </c>
      <c r="C1758" t="s">
        <v>109</v>
      </c>
      <c r="D1758" t="s">
        <v>8715</v>
      </c>
      <c r="E1758" t="s">
        <v>3622</v>
      </c>
      <c r="F1758" t="s">
        <v>12458</v>
      </c>
      <c r="G1758" t="s">
        <v>3623</v>
      </c>
      <c r="H1758">
        <v>0.05</v>
      </c>
      <c r="I1758" t="s">
        <v>36</v>
      </c>
      <c r="J1758" t="s">
        <v>36</v>
      </c>
      <c r="K1758" t="s">
        <v>36</v>
      </c>
      <c r="L1758">
        <v>49</v>
      </c>
      <c r="M1758" t="s">
        <v>3774</v>
      </c>
      <c r="N1758" t="s">
        <v>3775</v>
      </c>
      <c r="O1758" t="s">
        <v>1255</v>
      </c>
      <c r="P1758" s="2">
        <v>38005</v>
      </c>
      <c r="R1758" t="s">
        <v>384</v>
      </c>
      <c r="T1758" t="s">
        <v>116</v>
      </c>
      <c r="U1758" t="s">
        <v>117</v>
      </c>
      <c r="V1758" t="s">
        <v>36</v>
      </c>
      <c r="W1758" t="s">
        <v>118</v>
      </c>
      <c r="Y1758" t="s">
        <v>8690</v>
      </c>
      <c r="Z1758" t="s">
        <v>6234</v>
      </c>
      <c r="AA1758" t="str">
        <f t="shared" si="55"/>
        <v>Metals - Total; EMS code: MN-T</v>
      </c>
      <c r="AB1758" t="s">
        <v>43</v>
      </c>
      <c r="AC1758" t="s">
        <v>268</v>
      </c>
      <c r="AD1758" t="s">
        <v>44</v>
      </c>
      <c r="AE1758" t="str">
        <f t="shared" si="54"/>
        <v/>
      </c>
    </row>
    <row r="1759" spans="1:31" hidden="1" x14ac:dyDescent="0.35">
      <c r="A1759" t="s">
        <v>8718</v>
      </c>
      <c r="B1759" t="s">
        <v>8714</v>
      </c>
      <c r="C1759" t="s">
        <v>109</v>
      </c>
      <c r="D1759" t="s">
        <v>8715</v>
      </c>
      <c r="E1759" t="s">
        <v>3574</v>
      </c>
      <c r="F1759" t="s">
        <v>12451</v>
      </c>
      <c r="G1759" t="s">
        <v>3575</v>
      </c>
      <c r="I1759" t="s">
        <v>36</v>
      </c>
      <c r="J1759" t="s">
        <v>36</v>
      </c>
      <c r="K1759" t="s">
        <v>36</v>
      </c>
      <c r="L1759">
        <v>52</v>
      </c>
      <c r="M1759" t="s">
        <v>3576</v>
      </c>
      <c r="N1759" t="s">
        <v>3577</v>
      </c>
      <c r="O1759" t="s">
        <v>8730</v>
      </c>
      <c r="P1759" s="2">
        <v>37090</v>
      </c>
      <c r="R1759" t="s">
        <v>187</v>
      </c>
      <c r="T1759" t="s">
        <v>116</v>
      </c>
      <c r="U1759" t="s">
        <v>117</v>
      </c>
      <c r="V1759" t="s">
        <v>36</v>
      </c>
      <c r="W1759" t="s">
        <v>118</v>
      </c>
      <c r="Y1759" t="s">
        <v>8690</v>
      </c>
      <c r="Z1759" t="s">
        <v>6234</v>
      </c>
      <c r="AA1759" t="str">
        <f t="shared" si="55"/>
        <v>Metals - Total; EMS code: MN-T</v>
      </c>
      <c r="AB1759" t="s">
        <v>43</v>
      </c>
      <c r="AC1759" t="s">
        <v>268</v>
      </c>
      <c r="AD1759" t="s">
        <v>44</v>
      </c>
      <c r="AE1759" t="str">
        <f t="shared" si="54"/>
        <v/>
      </c>
    </row>
    <row r="1760" spans="1:31" hidden="1" x14ac:dyDescent="0.35">
      <c r="A1760" t="s">
        <v>8718</v>
      </c>
      <c r="B1760" t="s">
        <v>8714</v>
      </c>
      <c r="C1760" t="s">
        <v>109</v>
      </c>
      <c r="D1760" t="s">
        <v>8715</v>
      </c>
      <c r="E1760" t="s">
        <v>3627</v>
      </c>
      <c r="F1760" t="s">
        <v>12459</v>
      </c>
      <c r="G1760" t="s">
        <v>3628</v>
      </c>
      <c r="H1760">
        <v>0.2</v>
      </c>
      <c r="I1760" t="s">
        <v>36</v>
      </c>
      <c r="J1760" t="s">
        <v>36</v>
      </c>
      <c r="K1760" t="s">
        <v>36</v>
      </c>
      <c r="L1760">
        <v>3581</v>
      </c>
      <c r="M1760" t="s">
        <v>3629</v>
      </c>
      <c r="N1760" t="s">
        <v>3630</v>
      </c>
      <c r="O1760" t="s">
        <v>186</v>
      </c>
      <c r="P1760" s="2">
        <v>37572</v>
      </c>
      <c r="R1760" t="s">
        <v>384</v>
      </c>
      <c r="T1760" t="s">
        <v>116</v>
      </c>
      <c r="U1760" t="s">
        <v>117</v>
      </c>
      <c r="V1760" t="s">
        <v>36</v>
      </c>
      <c r="W1760" t="s">
        <v>118</v>
      </c>
      <c r="Y1760" t="s">
        <v>8690</v>
      </c>
      <c r="Z1760" t="s">
        <v>6234</v>
      </c>
      <c r="AA1760" t="str">
        <f t="shared" si="55"/>
        <v>Metals - Total; EMS code: MN-T</v>
      </c>
      <c r="AB1760" t="s">
        <v>43</v>
      </c>
      <c r="AC1760" t="s">
        <v>268</v>
      </c>
      <c r="AD1760" t="s">
        <v>44</v>
      </c>
      <c r="AE1760" t="str">
        <f t="shared" si="54"/>
        <v/>
      </c>
    </row>
    <row r="1761" spans="1:31" hidden="1" x14ac:dyDescent="0.35">
      <c r="A1761" t="s">
        <v>8741</v>
      </c>
      <c r="B1761" t="s">
        <v>8732</v>
      </c>
      <c r="C1761" t="s">
        <v>109</v>
      </c>
      <c r="D1761" t="s">
        <v>8733</v>
      </c>
      <c r="E1761" t="s">
        <v>110</v>
      </c>
      <c r="F1761" t="s">
        <v>111</v>
      </c>
      <c r="G1761" t="s">
        <v>111</v>
      </c>
      <c r="H1761">
        <v>100</v>
      </c>
      <c r="I1761" t="s">
        <v>36</v>
      </c>
      <c r="J1761" t="s">
        <v>36</v>
      </c>
      <c r="K1761" t="s">
        <v>36</v>
      </c>
      <c r="L1761">
        <v>8</v>
      </c>
      <c r="M1761" t="s">
        <v>8739</v>
      </c>
      <c r="N1761" t="s">
        <v>8739</v>
      </c>
      <c r="O1761" t="s">
        <v>8740</v>
      </c>
      <c r="P1761" s="2">
        <v>35167</v>
      </c>
      <c r="Q1761" t="s">
        <v>6733</v>
      </c>
      <c r="R1761" t="s">
        <v>39</v>
      </c>
      <c r="T1761" t="s">
        <v>116</v>
      </c>
      <c r="U1761" t="s">
        <v>117</v>
      </c>
      <c r="V1761" t="s">
        <v>36</v>
      </c>
      <c r="W1761" t="s">
        <v>118</v>
      </c>
      <c r="Z1761" t="s">
        <v>98</v>
      </c>
      <c r="AA1761" t="str">
        <f t="shared" si="55"/>
        <v>Petroleum Hydrocarbons; EMS code: MN03</v>
      </c>
      <c r="AB1761" t="s">
        <v>43</v>
      </c>
      <c r="AD1761" t="s">
        <v>44</v>
      </c>
      <c r="AE1761" t="str">
        <f t="shared" si="54"/>
        <v/>
      </c>
    </row>
    <row r="1762" spans="1:31" hidden="1" x14ac:dyDescent="0.35">
      <c r="A1762" t="s">
        <v>8744</v>
      </c>
      <c r="B1762" t="s">
        <v>8742</v>
      </c>
      <c r="C1762" t="s">
        <v>109</v>
      </c>
      <c r="D1762" t="s">
        <v>8743</v>
      </c>
      <c r="E1762" t="s">
        <v>6839</v>
      </c>
      <c r="F1762" t="s">
        <v>6840</v>
      </c>
      <c r="G1762" t="s">
        <v>6840</v>
      </c>
      <c r="H1762">
        <v>5.0000000000000001E-3</v>
      </c>
      <c r="I1762" t="s">
        <v>35</v>
      </c>
      <c r="J1762" t="s">
        <v>36</v>
      </c>
      <c r="K1762" t="s">
        <v>36</v>
      </c>
      <c r="L1762">
        <v>6</v>
      </c>
      <c r="O1762" t="s">
        <v>6841</v>
      </c>
      <c r="P1762" s="2">
        <v>35167</v>
      </c>
      <c r="Q1762" t="s">
        <v>6733</v>
      </c>
      <c r="R1762" t="s">
        <v>39</v>
      </c>
      <c r="T1762" t="s">
        <v>116</v>
      </c>
      <c r="U1762" t="s">
        <v>117</v>
      </c>
      <c r="V1762" t="s">
        <v>36</v>
      </c>
      <c r="W1762" t="s">
        <v>118</v>
      </c>
      <c r="Y1762" t="s">
        <v>8745</v>
      </c>
      <c r="Z1762" t="s">
        <v>6835</v>
      </c>
      <c r="AA1762" t="str">
        <f t="shared" si="55"/>
        <v>Organometallics; EMS code: MNSN</v>
      </c>
      <c r="AB1762" t="s">
        <v>43</v>
      </c>
      <c r="AD1762" t="s">
        <v>44</v>
      </c>
      <c r="AE1762" t="str">
        <f t="shared" si="54"/>
        <v/>
      </c>
    </row>
    <row r="1763" spans="1:31" hidden="1" x14ac:dyDescent="0.35">
      <c r="A1763" t="s">
        <v>8765</v>
      </c>
      <c r="B1763" t="s">
        <v>8763</v>
      </c>
      <c r="C1763" t="s">
        <v>109</v>
      </c>
      <c r="D1763" t="s">
        <v>8764</v>
      </c>
      <c r="E1763" t="s">
        <v>3518</v>
      </c>
      <c r="F1763" t="s">
        <v>12447</v>
      </c>
      <c r="G1763" t="s">
        <v>3519</v>
      </c>
      <c r="H1763">
        <v>5</v>
      </c>
      <c r="I1763" t="s">
        <v>36</v>
      </c>
      <c r="J1763" t="s">
        <v>36</v>
      </c>
      <c r="K1763" t="s">
        <v>36</v>
      </c>
      <c r="L1763">
        <v>70</v>
      </c>
      <c r="O1763" t="s">
        <v>8702</v>
      </c>
      <c r="P1763" s="2">
        <v>35167</v>
      </c>
      <c r="Q1763" t="s">
        <v>8692</v>
      </c>
      <c r="R1763" t="s">
        <v>39</v>
      </c>
      <c r="T1763" t="s">
        <v>116</v>
      </c>
      <c r="U1763" t="s">
        <v>117</v>
      </c>
      <c r="V1763" t="s">
        <v>36</v>
      </c>
      <c r="W1763" t="s">
        <v>118</v>
      </c>
      <c r="Y1763" t="s">
        <v>8750</v>
      </c>
      <c r="Z1763" t="s">
        <v>5270</v>
      </c>
      <c r="AA1763" t="str">
        <f t="shared" si="55"/>
        <v>Metals - Extractable; EMS code: MO-E</v>
      </c>
      <c r="AB1763" t="s">
        <v>43</v>
      </c>
      <c r="AD1763" t="s">
        <v>44</v>
      </c>
      <c r="AE1763" t="str">
        <f t="shared" ref="AE1763:AE1826" si="56">IF(AD1763="FIELD_RESULT",F1763,"")</f>
        <v/>
      </c>
    </row>
    <row r="1764" spans="1:31" hidden="1" x14ac:dyDescent="0.35">
      <c r="A1764" t="s">
        <v>8772</v>
      </c>
      <c r="B1764" t="s">
        <v>8770</v>
      </c>
      <c r="C1764" t="s">
        <v>109</v>
      </c>
      <c r="D1764" t="s">
        <v>8771</v>
      </c>
      <c r="E1764" t="s">
        <v>3627</v>
      </c>
      <c r="F1764" t="s">
        <v>12459</v>
      </c>
      <c r="G1764" t="s">
        <v>3628</v>
      </c>
      <c r="H1764">
        <v>0.1</v>
      </c>
      <c r="I1764" t="s">
        <v>36</v>
      </c>
      <c r="J1764" t="s">
        <v>36</v>
      </c>
      <c r="K1764" t="s">
        <v>36</v>
      </c>
      <c r="L1764">
        <v>3687</v>
      </c>
      <c r="M1764" t="s">
        <v>3629</v>
      </c>
      <c r="N1764" t="s">
        <v>3630</v>
      </c>
      <c r="O1764" t="s">
        <v>4114</v>
      </c>
      <c r="P1764" s="2">
        <v>37572</v>
      </c>
      <c r="R1764" t="s">
        <v>384</v>
      </c>
      <c r="T1764" t="s">
        <v>116</v>
      </c>
      <c r="U1764" t="s">
        <v>117</v>
      </c>
      <c r="V1764" t="s">
        <v>36</v>
      </c>
      <c r="W1764" t="s">
        <v>118</v>
      </c>
      <c r="Y1764" t="s">
        <v>8750</v>
      </c>
      <c r="Z1764" t="s">
        <v>6234</v>
      </c>
      <c r="AA1764" t="str">
        <f t="shared" si="55"/>
        <v>Metals - Total; EMS code: MO-T</v>
      </c>
      <c r="AB1764" t="s">
        <v>43</v>
      </c>
      <c r="AC1764" t="s">
        <v>268</v>
      </c>
      <c r="AD1764" t="s">
        <v>44</v>
      </c>
      <c r="AE1764" t="str">
        <f t="shared" si="56"/>
        <v/>
      </c>
    </row>
    <row r="1765" spans="1:31" hidden="1" x14ac:dyDescent="0.35">
      <c r="A1765" t="s">
        <v>8772</v>
      </c>
      <c r="B1765" t="s">
        <v>8770</v>
      </c>
      <c r="C1765" t="s">
        <v>109</v>
      </c>
      <c r="D1765" t="s">
        <v>8771</v>
      </c>
      <c r="E1765" t="s">
        <v>3665</v>
      </c>
      <c r="F1765" t="s">
        <v>12466</v>
      </c>
      <c r="G1765" t="s">
        <v>3666</v>
      </c>
      <c r="H1765">
        <v>0.8</v>
      </c>
      <c r="I1765" t="s">
        <v>36</v>
      </c>
      <c r="J1765" t="s">
        <v>36</v>
      </c>
      <c r="K1765" t="s">
        <v>36</v>
      </c>
      <c r="L1765">
        <v>241</v>
      </c>
      <c r="M1765" t="s">
        <v>3772</v>
      </c>
      <c r="N1765" t="s">
        <v>3668</v>
      </c>
      <c r="O1765" t="s">
        <v>8778</v>
      </c>
      <c r="P1765" s="2">
        <v>35488</v>
      </c>
      <c r="Q1765" t="s">
        <v>133</v>
      </c>
      <c r="R1765" t="s">
        <v>143</v>
      </c>
      <c r="T1765" t="s">
        <v>116</v>
      </c>
      <c r="U1765" t="s">
        <v>117</v>
      </c>
      <c r="V1765" t="s">
        <v>36</v>
      </c>
      <c r="W1765" t="s">
        <v>118</v>
      </c>
      <c r="Y1765" t="s">
        <v>8750</v>
      </c>
      <c r="Z1765" t="s">
        <v>6234</v>
      </c>
      <c r="AA1765" t="str">
        <f t="shared" si="55"/>
        <v>Metals - Total; EMS code: MO-T</v>
      </c>
      <c r="AB1765" t="s">
        <v>43</v>
      </c>
      <c r="AC1765" t="s">
        <v>268</v>
      </c>
      <c r="AD1765" t="s">
        <v>44</v>
      </c>
      <c r="AE1765" t="str">
        <f t="shared" si="56"/>
        <v/>
      </c>
    </row>
    <row r="1766" spans="1:31" hidden="1" x14ac:dyDescent="0.35">
      <c r="A1766" t="s">
        <v>8772</v>
      </c>
      <c r="B1766" t="s">
        <v>8770</v>
      </c>
      <c r="C1766" t="s">
        <v>109</v>
      </c>
      <c r="D1766" t="s">
        <v>8771</v>
      </c>
      <c r="E1766" t="s">
        <v>3574</v>
      </c>
      <c r="F1766" t="s">
        <v>12451</v>
      </c>
      <c r="G1766" t="s">
        <v>3575</v>
      </c>
      <c r="I1766" t="s">
        <v>36</v>
      </c>
      <c r="J1766" t="s">
        <v>36</v>
      </c>
      <c r="K1766" t="s">
        <v>36</v>
      </c>
      <c r="L1766">
        <v>52</v>
      </c>
      <c r="M1766" t="s">
        <v>3576</v>
      </c>
      <c r="N1766" t="s">
        <v>3577</v>
      </c>
      <c r="O1766" t="s">
        <v>8780</v>
      </c>
      <c r="P1766" s="2">
        <v>37090</v>
      </c>
      <c r="R1766" t="s">
        <v>187</v>
      </c>
      <c r="T1766" t="s">
        <v>116</v>
      </c>
      <c r="U1766" t="s">
        <v>117</v>
      </c>
      <c r="V1766" t="s">
        <v>36</v>
      </c>
      <c r="W1766" t="s">
        <v>118</v>
      </c>
      <c r="Y1766" t="s">
        <v>8750</v>
      </c>
      <c r="Z1766" t="s">
        <v>6234</v>
      </c>
      <c r="AA1766" t="str">
        <f t="shared" si="55"/>
        <v>Metals - Total; EMS code: MO-T</v>
      </c>
      <c r="AB1766" t="s">
        <v>43</v>
      </c>
      <c r="AC1766" t="s">
        <v>268</v>
      </c>
      <c r="AD1766" t="s">
        <v>44</v>
      </c>
      <c r="AE1766" t="str">
        <f t="shared" si="56"/>
        <v/>
      </c>
    </row>
    <row r="1767" spans="1:31" hidden="1" x14ac:dyDescent="0.35">
      <c r="A1767" t="s">
        <v>8772</v>
      </c>
      <c r="B1767" t="s">
        <v>8770</v>
      </c>
      <c r="C1767" t="s">
        <v>109</v>
      </c>
      <c r="D1767" t="s">
        <v>8771</v>
      </c>
      <c r="E1767" t="s">
        <v>3622</v>
      </c>
      <c r="F1767" t="s">
        <v>12458</v>
      </c>
      <c r="G1767" t="s">
        <v>3623</v>
      </c>
      <c r="H1767">
        <v>0.01</v>
      </c>
      <c r="I1767" t="s">
        <v>36</v>
      </c>
      <c r="J1767" t="s">
        <v>36</v>
      </c>
      <c r="K1767" t="s">
        <v>36</v>
      </c>
      <c r="L1767">
        <v>49</v>
      </c>
      <c r="M1767" t="s">
        <v>3774</v>
      </c>
      <c r="N1767" t="s">
        <v>3775</v>
      </c>
      <c r="O1767" t="s">
        <v>1255</v>
      </c>
      <c r="P1767" s="2">
        <v>38005</v>
      </c>
      <c r="R1767" t="s">
        <v>384</v>
      </c>
      <c r="T1767" t="s">
        <v>116</v>
      </c>
      <c r="U1767" t="s">
        <v>117</v>
      </c>
      <c r="V1767" t="s">
        <v>36</v>
      </c>
      <c r="W1767" t="s">
        <v>118</v>
      </c>
      <c r="Y1767" t="s">
        <v>8750</v>
      </c>
      <c r="Z1767" t="s">
        <v>6234</v>
      </c>
      <c r="AA1767" t="str">
        <f t="shared" si="55"/>
        <v>Metals - Total; EMS code: MO-T</v>
      </c>
      <c r="AB1767" t="s">
        <v>43</v>
      </c>
      <c r="AC1767" t="s">
        <v>268</v>
      </c>
      <c r="AD1767" t="s">
        <v>44</v>
      </c>
      <c r="AE1767" t="str">
        <f t="shared" si="56"/>
        <v/>
      </c>
    </row>
    <row r="1768" spans="1:31" hidden="1" x14ac:dyDescent="0.35">
      <c r="A1768" t="s">
        <v>8772</v>
      </c>
      <c r="B1768" t="s">
        <v>8770</v>
      </c>
      <c r="C1768" t="s">
        <v>109</v>
      </c>
      <c r="D1768" t="s">
        <v>8771</v>
      </c>
      <c r="E1768" t="s">
        <v>3536</v>
      </c>
      <c r="F1768" t="s">
        <v>3537</v>
      </c>
      <c r="G1768" t="s">
        <v>3538</v>
      </c>
      <c r="H1768">
        <v>0.1</v>
      </c>
      <c r="I1768" t="s">
        <v>36</v>
      </c>
      <c r="J1768" t="s">
        <v>36</v>
      </c>
      <c r="K1768" t="s">
        <v>36</v>
      </c>
      <c r="L1768">
        <v>103</v>
      </c>
      <c r="M1768" t="s">
        <v>3539</v>
      </c>
      <c r="N1768" t="s">
        <v>3540</v>
      </c>
      <c r="O1768" t="s">
        <v>3541</v>
      </c>
      <c r="P1768" s="2">
        <v>43109</v>
      </c>
      <c r="R1768" t="s">
        <v>1090</v>
      </c>
      <c r="T1768" t="s">
        <v>116</v>
      </c>
      <c r="U1768" t="s">
        <v>117</v>
      </c>
      <c r="V1768" t="s">
        <v>36</v>
      </c>
      <c r="W1768" t="s">
        <v>118</v>
      </c>
      <c r="Y1768" t="s">
        <v>8750</v>
      </c>
      <c r="Z1768" t="s">
        <v>6234</v>
      </c>
      <c r="AA1768" t="str">
        <f t="shared" si="55"/>
        <v>Metals - Total; EMS code: MO-T</v>
      </c>
      <c r="AB1768" t="s">
        <v>43</v>
      </c>
      <c r="AC1768" t="s">
        <v>268</v>
      </c>
      <c r="AD1768" t="s">
        <v>44</v>
      </c>
      <c r="AE1768" t="str">
        <f t="shared" si="56"/>
        <v/>
      </c>
    </row>
    <row r="1769" spans="1:31" hidden="1" x14ac:dyDescent="0.35">
      <c r="A1769" t="s">
        <v>8772</v>
      </c>
      <c r="B1769" t="s">
        <v>8770</v>
      </c>
      <c r="C1769" t="s">
        <v>109</v>
      </c>
      <c r="D1769" t="s">
        <v>8771</v>
      </c>
      <c r="E1769" t="s">
        <v>3807</v>
      </c>
      <c r="F1769" t="s">
        <v>12472</v>
      </c>
      <c r="G1769" t="s">
        <v>3808</v>
      </c>
      <c r="H1769">
        <v>1</v>
      </c>
      <c r="I1769" t="s">
        <v>36</v>
      </c>
      <c r="J1769" t="s">
        <v>36</v>
      </c>
      <c r="K1769" t="s">
        <v>36</v>
      </c>
      <c r="L1769">
        <v>708</v>
      </c>
      <c r="O1769" t="s">
        <v>3809</v>
      </c>
      <c r="P1769" s="2">
        <v>35167</v>
      </c>
      <c r="Q1769" t="s">
        <v>8692</v>
      </c>
      <c r="R1769" t="s">
        <v>39</v>
      </c>
      <c r="T1769" t="s">
        <v>116</v>
      </c>
      <c r="U1769" t="s">
        <v>117</v>
      </c>
      <c r="V1769" t="s">
        <v>36</v>
      </c>
      <c r="W1769" t="s">
        <v>118</v>
      </c>
      <c r="Y1769" t="s">
        <v>8750</v>
      </c>
      <c r="Z1769" t="s">
        <v>6234</v>
      </c>
      <c r="AA1769" t="str">
        <f t="shared" si="55"/>
        <v>Metals - Total; EMS code: MO-T</v>
      </c>
      <c r="AB1769" t="s">
        <v>43</v>
      </c>
      <c r="AC1769" t="s">
        <v>268</v>
      </c>
      <c r="AD1769" t="s">
        <v>44</v>
      </c>
      <c r="AE1769" t="str">
        <f t="shared" si="56"/>
        <v/>
      </c>
    </row>
    <row r="1770" spans="1:31" hidden="1" x14ac:dyDescent="0.35">
      <c r="A1770" t="s">
        <v>8772</v>
      </c>
      <c r="B1770" t="s">
        <v>8770</v>
      </c>
      <c r="C1770" t="s">
        <v>109</v>
      </c>
      <c r="D1770" t="s">
        <v>8771</v>
      </c>
      <c r="E1770" t="s">
        <v>1072</v>
      </c>
      <c r="F1770" t="s">
        <v>1073</v>
      </c>
      <c r="G1770" t="s">
        <v>1073</v>
      </c>
      <c r="H1770">
        <v>1</v>
      </c>
      <c r="I1770" t="s">
        <v>35</v>
      </c>
      <c r="J1770" t="s">
        <v>36</v>
      </c>
      <c r="K1770" t="s">
        <v>36</v>
      </c>
      <c r="L1770">
        <v>790</v>
      </c>
      <c r="O1770" t="s">
        <v>842</v>
      </c>
      <c r="P1770" s="2">
        <v>35167</v>
      </c>
      <c r="Q1770" t="s">
        <v>319</v>
      </c>
      <c r="R1770" t="s">
        <v>39</v>
      </c>
      <c r="T1770" t="s">
        <v>116</v>
      </c>
      <c r="U1770" t="s">
        <v>117</v>
      </c>
      <c r="V1770" t="s">
        <v>36</v>
      </c>
      <c r="W1770" t="s">
        <v>118</v>
      </c>
      <c r="Y1770" t="s">
        <v>8750</v>
      </c>
      <c r="Z1770" t="s">
        <v>6234</v>
      </c>
      <c r="AA1770" t="str">
        <f t="shared" si="55"/>
        <v>Metals - Total; EMS code: MO-T</v>
      </c>
      <c r="AB1770" t="s">
        <v>43</v>
      </c>
      <c r="AC1770" t="s">
        <v>268</v>
      </c>
      <c r="AD1770" t="s">
        <v>44</v>
      </c>
      <c r="AE1770" t="str">
        <f t="shared" si="56"/>
        <v/>
      </c>
    </row>
    <row r="1771" spans="1:31" hidden="1" x14ac:dyDescent="0.35">
      <c r="A1771" t="s">
        <v>8772</v>
      </c>
      <c r="B1771" t="s">
        <v>8770</v>
      </c>
      <c r="C1771" t="s">
        <v>109</v>
      </c>
      <c r="D1771" t="s">
        <v>8771</v>
      </c>
      <c r="E1771" t="s">
        <v>3820</v>
      </c>
      <c r="F1771" t="s">
        <v>12473</v>
      </c>
      <c r="G1771" t="s">
        <v>3821</v>
      </c>
      <c r="H1771">
        <v>2</v>
      </c>
      <c r="I1771" t="s">
        <v>36</v>
      </c>
      <c r="J1771" t="s">
        <v>36</v>
      </c>
      <c r="K1771" t="s">
        <v>36</v>
      </c>
      <c r="L1771">
        <v>4</v>
      </c>
      <c r="M1771" t="s">
        <v>3822</v>
      </c>
      <c r="N1771" t="s">
        <v>4238</v>
      </c>
      <c r="O1771" t="s">
        <v>8784</v>
      </c>
      <c r="P1771" s="2">
        <v>36958</v>
      </c>
      <c r="R1771" t="s">
        <v>187</v>
      </c>
      <c r="T1771" t="s">
        <v>116</v>
      </c>
      <c r="U1771" t="s">
        <v>117</v>
      </c>
      <c r="V1771" t="s">
        <v>36</v>
      </c>
      <c r="W1771" t="s">
        <v>118</v>
      </c>
      <c r="Y1771" t="s">
        <v>8750</v>
      </c>
      <c r="Z1771" t="s">
        <v>6234</v>
      </c>
      <c r="AA1771" t="str">
        <f t="shared" si="55"/>
        <v>Metals - Total; EMS code: MO-T</v>
      </c>
      <c r="AB1771" t="s">
        <v>43</v>
      </c>
      <c r="AC1771" t="s">
        <v>268</v>
      </c>
      <c r="AD1771" t="s">
        <v>44</v>
      </c>
      <c r="AE1771" t="str">
        <f t="shared" si="56"/>
        <v/>
      </c>
    </row>
    <row r="1772" spans="1:31" hidden="1" x14ac:dyDescent="0.35">
      <c r="A1772" t="s">
        <v>8772</v>
      </c>
      <c r="B1772" t="s">
        <v>8770</v>
      </c>
      <c r="C1772" t="s">
        <v>109</v>
      </c>
      <c r="D1772" t="s">
        <v>8771</v>
      </c>
      <c r="E1772" t="s">
        <v>3813</v>
      </c>
      <c r="F1772" t="s">
        <v>3814</v>
      </c>
      <c r="G1772" t="s">
        <v>3815</v>
      </c>
      <c r="H1772">
        <v>1</v>
      </c>
      <c r="I1772" t="s">
        <v>36</v>
      </c>
      <c r="J1772" t="s">
        <v>36</v>
      </c>
      <c r="K1772" t="s">
        <v>36</v>
      </c>
      <c r="L1772">
        <v>948</v>
      </c>
      <c r="O1772" t="s">
        <v>3816</v>
      </c>
      <c r="P1772" s="2">
        <v>35167</v>
      </c>
      <c r="Q1772" t="s">
        <v>319</v>
      </c>
      <c r="R1772" t="s">
        <v>39</v>
      </c>
      <c r="T1772" t="s">
        <v>116</v>
      </c>
      <c r="U1772" t="s">
        <v>117</v>
      </c>
      <c r="V1772" t="s">
        <v>36</v>
      </c>
      <c r="W1772" t="s">
        <v>118</v>
      </c>
      <c r="Y1772" t="s">
        <v>8750</v>
      </c>
      <c r="Z1772" t="s">
        <v>6234</v>
      </c>
      <c r="AA1772" t="str">
        <f t="shared" si="55"/>
        <v>Metals - Total; EMS code: MO-T</v>
      </c>
      <c r="AB1772" t="s">
        <v>43</v>
      </c>
      <c r="AC1772" t="s">
        <v>268</v>
      </c>
      <c r="AD1772" t="s">
        <v>44</v>
      </c>
      <c r="AE1772" t="str">
        <f t="shared" si="56"/>
        <v/>
      </c>
    </row>
    <row r="1773" spans="1:31" hidden="1" x14ac:dyDescent="0.35">
      <c r="A1773" t="s">
        <v>8772</v>
      </c>
      <c r="B1773" t="s">
        <v>8770</v>
      </c>
      <c r="C1773" t="s">
        <v>109</v>
      </c>
      <c r="D1773" t="s">
        <v>8771</v>
      </c>
      <c r="E1773" t="s">
        <v>3597</v>
      </c>
      <c r="F1773" t="s">
        <v>12454</v>
      </c>
      <c r="G1773" t="s">
        <v>3598</v>
      </c>
      <c r="H1773">
        <v>2</v>
      </c>
      <c r="I1773" t="s">
        <v>36</v>
      </c>
      <c r="J1773" t="s">
        <v>36</v>
      </c>
      <c r="K1773" t="s">
        <v>36</v>
      </c>
      <c r="L1773">
        <v>2641</v>
      </c>
      <c r="M1773" t="s">
        <v>3599</v>
      </c>
      <c r="N1773" t="s">
        <v>3600</v>
      </c>
      <c r="O1773" t="s">
        <v>3601</v>
      </c>
      <c r="P1773" s="2">
        <v>35389</v>
      </c>
      <c r="Q1773" t="s">
        <v>133</v>
      </c>
      <c r="R1773" t="s">
        <v>143</v>
      </c>
      <c r="T1773" t="s">
        <v>116</v>
      </c>
      <c r="U1773" t="s">
        <v>117</v>
      </c>
      <c r="V1773" t="s">
        <v>36</v>
      </c>
      <c r="W1773" t="s">
        <v>118</v>
      </c>
      <c r="Y1773" t="s">
        <v>8750</v>
      </c>
      <c r="Z1773" t="s">
        <v>6234</v>
      </c>
      <c r="AA1773" t="str">
        <f t="shared" si="55"/>
        <v>Metals - Total; EMS code: MO-T</v>
      </c>
      <c r="AB1773" t="s">
        <v>43</v>
      </c>
      <c r="AC1773" t="s">
        <v>268</v>
      </c>
      <c r="AD1773" t="s">
        <v>44</v>
      </c>
      <c r="AE1773" t="str">
        <f t="shared" si="56"/>
        <v/>
      </c>
    </row>
    <row r="1774" spans="1:31" hidden="1" x14ac:dyDescent="0.35">
      <c r="A1774" t="s">
        <v>8772</v>
      </c>
      <c r="B1774" t="s">
        <v>8770</v>
      </c>
      <c r="C1774" t="s">
        <v>109</v>
      </c>
      <c r="D1774" t="s">
        <v>8771</v>
      </c>
      <c r="E1774" t="s">
        <v>4110</v>
      </c>
      <c r="F1774" t="s">
        <v>1619</v>
      </c>
      <c r="G1774" t="s">
        <v>1619</v>
      </c>
      <c r="H1774">
        <v>4</v>
      </c>
      <c r="I1774" t="s">
        <v>36</v>
      </c>
      <c r="J1774" t="s">
        <v>36</v>
      </c>
      <c r="K1774" t="s">
        <v>36</v>
      </c>
      <c r="L1774">
        <v>4</v>
      </c>
      <c r="O1774" t="s">
        <v>4071</v>
      </c>
      <c r="P1774" s="2">
        <v>35349</v>
      </c>
      <c r="Q1774" t="s">
        <v>133</v>
      </c>
      <c r="R1774" t="s">
        <v>187</v>
      </c>
      <c r="T1774" t="s">
        <v>116</v>
      </c>
      <c r="U1774" t="s">
        <v>117</v>
      </c>
      <c r="V1774" t="s">
        <v>36</v>
      </c>
      <c r="W1774" t="s">
        <v>118</v>
      </c>
      <c r="Y1774" t="s">
        <v>8750</v>
      </c>
      <c r="Z1774" t="s">
        <v>6234</v>
      </c>
      <c r="AA1774" t="str">
        <f t="shared" si="55"/>
        <v>Metals - Total; EMS code: MO-T</v>
      </c>
      <c r="AB1774" t="s">
        <v>43</v>
      </c>
      <c r="AC1774" t="s">
        <v>268</v>
      </c>
      <c r="AD1774" t="s">
        <v>44</v>
      </c>
      <c r="AE1774" t="str">
        <f t="shared" si="56"/>
        <v/>
      </c>
    </row>
    <row r="1775" spans="1:31" hidden="1" x14ac:dyDescent="0.35">
      <c r="A1775" t="s">
        <v>8772</v>
      </c>
      <c r="B1775" t="s">
        <v>8770</v>
      </c>
      <c r="C1775" t="s">
        <v>109</v>
      </c>
      <c r="D1775" t="s">
        <v>8771</v>
      </c>
      <c r="E1775" t="s">
        <v>3619</v>
      </c>
      <c r="F1775" t="s">
        <v>3620</v>
      </c>
      <c r="G1775" t="s">
        <v>3621</v>
      </c>
      <c r="H1775">
        <v>0.02</v>
      </c>
      <c r="I1775" t="s">
        <v>36</v>
      </c>
      <c r="J1775" t="s">
        <v>36</v>
      </c>
      <c r="K1775" t="s">
        <v>36</v>
      </c>
      <c r="L1775">
        <v>122</v>
      </c>
      <c r="M1775" t="s">
        <v>3785</v>
      </c>
      <c r="N1775" t="s">
        <v>5118</v>
      </c>
      <c r="O1775" t="s">
        <v>7346</v>
      </c>
      <c r="P1775" s="2">
        <v>42072</v>
      </c>
      <c r="Q1775" t="s">
        <v>3787</v>
      </c>
      <c r="R1775" t="s">
        <v>126</v>
      </c>
      <c r="S1775" t="s">
        <v>39</v>
      </c>
      <c r="T1775" t="s">
        <v>116</v>
      </c>
      <c r="U1775" t="s">
        <v>117</v>
      </c>
      <c r="V1775" t="s">
        <v>36</v>
      </c>
      <c r="W1775" t="s">
        <v>118</v>
      </c>
      <c r="Y1775" t="s">
        <v>8750</v>
      </c>
      <c r="Z1775" t="s">
        <v>6234</v>
      </c>
      <c r="AA1775" t="str">
        <f t="shared" si="55"/>
        <v>Metals - Total; EMS code: MO-T</v>
      </c>
      <c r="AB1775" t="s">
        <v>43</v>
      </c>
      <c r="AC1775" t="s">
        <v>268</v>
      </c>
      <c r="AD1775" t="s">
        <v>44</v>
      </c>
      <c r="AE1775" t="str">
        <f t="shared" si="56"/>
        <v/>
      </c>
    </row>
    <row r="1776" spans="1:31" hidden="1" x14ac:dyDescent="0.35">
      <c r="A1776" t="s">
        <v>8772</v>
      </c>
      <c r="B1776" t="s">
        <v>8770</v>
      </c>
      <c r="C1776" t="s">
        <v>109</v>
      </c>
      <c r="D1776" t="s">
        <v>8771</v>
      </c>
      <c r="E1776" t="s">
        <v>3518</v>
      </c>
      <c r="F1776" t="s">
        <v>12447</v>
      </c>
      <c r="G1776" t="s">
        <v>3519</v>
      </c>
      <c r="H1776">
        <v>1</v>
      </c>
      <c r="I1776" t="s">
        <v>36</v>
      </c>
      <c r="J1776" t="s">
        <v>36</v>
      </c>
      <c r="K1776" t="s">
        <v>36</v>
      </c>
      <c r="L1776">
        <v>264</v>
      </c>
      <c r="M1776" t="s">
        <v>3520</v>
      </c>
      <c r="N1776" t="s">
        <v>3521</v>
      </c>
      <c r="O1776" t="s">
        <v>8268</v>
      </c>
      <c r="P1776" s="2">
        <v>35167</v>
      </c>
      <c r="Q1776" t="s">
        <v>8692</v>
      </c>
      <c r="R1776" t="s">
        <v>39</v>
      </c>
      <c r="T1776" t="s">
        <v>116</v>
      </c>
      <c r="U1776" t="s">
        <v>117</v>
      </c>
      <c r="V1776" t="s">
        <v>36</v>
      </c>
      <c r="W1776" t="s">
        <v>118</v>
      </c>
      <c r="Y1776" t="s">
        <v>8750</v>
      </c>
      <c r="Z1776" t="s">
        <v>6234</v>
      </c>
      <c r="AA1776" t="str">
        <f t="shared" si="55"/>
        <v>Metals - Total; EMS code: MO-T</v>
      </c>
      <c r="AB1776" t="s">
        <v>43</v>
      </c>
      <c r="AC1776" t="s">
        <v>268</v>
      </c>
      <c r="AD1776" t="s">
        <v>44</v>
      </c>
      <c r="AE1776" t="str">
        <f t="shared" si="56"/>
        <v/>
      </c>
    </row>
    <row r="1777" spans="1:31" hidden="1" x14ac:dyDescent="0.35">
      <c r="A1777" t="s">
        <v>8772</v>
      </c>
      <c r="B1777" t="s">
        <v>8770</v>
      </c>
      <c r="C1777" t="s">
        <v>109</v>
      </c>
      <c r="D1777" t="s">
        <v>8771</v>
      </c>
      <c r="E1777" t="s">
        <v>3828</v>
      </c>
      <c r="F1777" t="s">
        <v>3829</v>
      </c>
      <c r="G1777" t="s">
        <v>3829</v>
      </c>
      <c r="H1777">
        <v>1</v>
      </c>
      <c r="I1777" t="s">
        <v>36</v>
      </c>
      <c r="J1777" t="s">
        <v>36</v>
      </c>
      <c r="K1777" t="s">
        <v>36</v>
      </c>
      <c r="L1777">
        <v>27</v>
      </c>
      <c r="O1777" t="s">
        <v>3830</v>
      </c>
      <c r="P1777" s="2">
        <v>35167</v>
      </c>
      <c r="Q1777" t="s">
        <v>8692</v>
      </c>
      <c r="R1777" t="s">
        <v>39</v>
      </c>
      <c r="T1777" t="s">
        <v>116</v>
      </c>
      <c r="U1777" t="s">
        <v>117</v>
      </c>
      <c r="V1777" t="s">
        <v>36</v>
      </c>
      <c r="W1777" t="s">
        <v>118</v>
      </c>
      <c r="Y1777" t="s">
        <v>8750</v>
      </c>
      <c r="Z1777" t="s">
        <v>6234</v>
      </c>
      <c r="AA1777" t="str">
        <f t="shared" si="55"/>
        <v>Metals - Total; EMS code: MO-T</v>
      </c>
      <c r="AB1777" t="s">
        <v>43</v>
      </c>
      <c r="AC1777" t="s">
        <v>268</v>
      </c>
      <c r="AD1777" t="s">
        <v>44</v>
      </c>
      <c r="AE1777" t="str">
        <f t="shared" si="56"/>
        <v/>
      </c>
    </row>
    <row r="1778" spans="1:31" hidden="1" x14ac:dyDescent="0.35">
      <c r="A1778" t="s">
        <v>8801</v>
      </c>
      <c r="B1778" t="s">
        <v>8799</v>
      </c>
      <c r="C1778" t="s">
        <v>109</v>
      </c>
      <c r="D1778" t="s">
        <v>8800</v>
      </c>
      <c r="E1778" t="s">
        <v>4256</v>
      </c>
      <c r="F1778" t="s">
        <v>4257</v>
      </c>
      <c r="G1778" t="s">
        <v>4257</v>
      </c>
      <c r="I1778" t="s">
        <v>36</v>
      </c>
      <c r="J1778" t="s">
        <v>36</v>
      </c>
      <c r="K1778" t="s">
        <v>36</v>
      </c>
      <c r="L1778">
        <v>16</v>
      </c>
      <c r="M1778" t="s">
        <v>2980</v>
      </c>
      <c r="N1778" t="s">
        <v>4343</v>
      </c>
      <c r="O1778" t="s">
        <v>8325</v>
      </c>
      <c r="P1778" s="2">
        <v>39296</v>
      </c>
      <c r="R1778" t="s">
        <v>126</v>
      </c>
      <c r="T1778" t="s">
        <v>116</v>
      </c>
      <c r="U1778" t="s">
        <v>117</v>
      </c>
      <c r="V1778" t="s">
        <v>36</v>
      </c>
      <c r="W1778" t="s">
        <v>118</v>
      </c>
      <c r="Y1778" t="s">
        <v>8802</v>
      </c>
      <c r="Z1778" t="s">
        <v>4855</v>
      </c>
      <c r="AA1778" t="str">
        <f t="shared" si="55"/>
        <v>Volatile Organic Compounds (VOCs); EMS code: MTBE</v>
      </c>
      <c r="AB1778" t="s">
        <v>43</v>
      </c>
      <c r="AD1778" t="s">
        <v>44</v>
      </c>
      <c r="AE1778" t="str">
        <f t="shared" si="56"/>
        <v/>
      </c>
    </row>
    <row r="1779" spans="1:31" hidden="1" x14ac:dyDescent="0.35">
      <c r="A1779" t="s">
        <v>8801</v>
      </c>
      <c r="B1779" t="s">
        <v>8799</v>
      </c>
      <c r="C1779" t="s">
        <v>109</v>
      </c>
      <c r="D1779" t="s">
        <v>8800</v>
      </c>
      <c r="E1779" t="s">
        <v>4406</v>
      </c>
      <c r="F1779" t="s">
        <v>12502</v>
      </c>
      <c r="G1779" t="s">
        <v>4407</v>
      </c>
      <c r="H1779">
        <v>0.2</v>
      </c>
      <c r="I1779" t="s">
        <v>36</v>
      </c>
      <c r="J1779" t="s">
        <v>36</v>
      </c>
      <c r="K1779" t="s">
        <v>36</v>
      </c>
      <c r="L1779">
        <v>49</v>
      </c>
      <c r="M1779" t="s">
        <v>4408</v>
      </c>
      <c r="N1779" t="s">
        <v>4409</v>
      </c>
      <c r="O1779" t="s">
        <v>8803</v>
      </c>
      <c r="P1779" s="2">
        <v>42150</v>
      </c>
      <c r="R1779" t="s">
        <v>126</v>
      </c>
      <c r="T1779" t="s">
        <v>116</v>
      </c>
      <c r="U1779" t="s">
        <v>117</v>
      </c>
      <c r="V1779" t="s">
        <v>36</v>
      </c>
      <c r="W1779" t="s">
        <v>118</v>
      </c>
      <c r="Y1779" t="s">
        <v>8802</v>
      </c>
      <c r="Z1779" t="s">
        <v>4855</v>
      </c>
      <c r="AA1779" t="str">
        <f t="shared" si="55"/>
        <v>Volatile Organic Compounds (VOCs); EMS code: MTBE</v>
      </c>
      <c r="AB1779" t="s">
        <v>43</v>
      </c>
      <c r="AD1779" t="s">
        <v>44</v>
      </c>
      <c r="AE1779" t="str">
        <f t="shared" si="56"/>
        <v/>
      </c>
    </row>
    <row r="1780" spans="1:31" hidden="1" x14ac:dyDescent="0.35">
      <c r="A1780" t="s">
        <v>8801</v>
      </c>
      <c r="B1780" t="s">
        <v>8799</v>
      </c>
      <c r="C1780" t="s">
        <v>109</v>
      </c>
      <c r="D1780" t="s">
        <v>8800</v>
      </c>
      <c r="E1780" t="s">
        <v>4346</v>
      </c>
      <c r="F1780" t="s">
        <v>4284</v>
      </c>
      <c r="G1780" t="s">
        <v>4347</v>
      </c>
      <c r="H1780">
        <v>0.1</v>
      </c>
      <c r="I1780" t="s">
        <v>36</v>
      </c>
      <c r="J1780" t="s">
        <v>36</v>
      </c>
      <c r="K1780" t="s">
        <v>36</v>
      </c>
      <c r="L1780">
        <v>18</v>
      </c>
      <c r="M1780" t="s">
        <v>7202</v>
      </c>
      <c r="N1780" t="s">
        <v>4400</v>
      </c>
      <c r="O1780" t="s">
        <v>8810</v>
      </c>
      <c r="P1780" s="2">
        <v>40498</v>
      </c>
      <c r="R1780" t="s">
        <v>126</v>
      </c>
      <c r="T1780" t="s">
        <v>116</v>
      </c>
      <c r="U1780" t="s">
        <v>117</v>
      </c>
      <c r="V1780" t="s">
        <v>36</v>
      </c>
      <c r="W1780" t="s">
        <v>118</v>
      </c>
      <c r="Y1780" t="s">
        <v>8802</v>
      </c>
      <c r="Z1780" t="s">
        <v>4855</v>
      </c>
      <c r="AA1780" t="str">
        <f t="shared" si="55"/>
        <v>Volatile Organic Compounds (VOCs); EMS code: MTBE</v>
      </c>
      <c r="AB1780" t="s">
        <v>43</v>
      </c>
      <c r="AD1780" t="s">
        <v>44</v>
      </c>
      <c r="AE1780" t="str">
        <f t="shared" si="56"/>
        <v/>
      </c>
    </row>
    <row r="1781" spans="1:31" hidden="1" x14ac:dyDescent="0.35">
      <c r="A1781" t="s">
        <v>8821</v>
      </c>
      <c r="B1781" t="s">
        <v>8818</v>
      </c>
      <c r="C1781" t="s">
        <v>109</v>
      </c>
      <c r="D1781" t="s">
        <v>8819</v>
      </c>
      <c r="E1781" t="s">
        <v>5413</v>
      </c>
      <c r="F1781" t="s">
        <v>12504</v>
      </c>
      <c r="G1781" t="s">
        <v>5414</v>
      </c>
      <c r="H1781">
        <v>0.1</v>
      </c>
      <c r="I1781" t="s">
        <v>36</v>
      </c>
      <c r="J1781" t="s">
        <v>36</v>
      </c>
      <c r="K1781" t="s">
        <v>36</v>
      </c>
      <c r="L1781">
        <v>1</v>
      </c>
      <c r="M1781" t="s">
        <v>5415</v>
      </c>
      <c r="N1781" t="s">
        <v>5415</v>
      </c>
      <c r="O1781" t="s">
        <v>8820</v>
      </c>
      <c r="P1781" s="2">
        <v>36339</v>
      </c>
      <c r="R1781" t="s">
        <v>187</v>
      </c>
      <c r="T1781" t="s">
        <v>116</v>
      </c>
      <c r="U1781" t="s">
        <v>117</v>
      </c>
      <c r="V1781" t="s">
        <v>36</v>
      </c>
      <c r="W1781" t="s">
        <v>118</v>
      </c>
      <c r="Y1781" t="s">
        <v>8822</v>
      </c>
      <c r="Z1781" t="s">
        <v>2354</v>
      </c>
      <c r="AA1781" t="str">
        <f t="shared" si="55"/>
        <v>Pesticides; EMS code: N001</v>
      </c>
      <c r="AB1781" t="s">
        <v>43</v>
      </c>
      <c r="AD1781" t="s">
        <v>44</v>
      </c>
      <c r="AE1781" t="str">
        <f t="shared" si="56"/>
        <v/>
      </c>
    </row>
    <row r="1782" spans="1:31" hidden="1" x14ac:dyDescent="0.35">
      <c r="A1782" t="s">
        <v>8821</v>
      </c>
      <c r="B1782" t="s">
        <v>8818</v>
      </c>
      <c r="C1782" t="s">
        <v>109</v>
      </c>
      <c r="D1782" t="s">
        <v>8819</v>
      </c>
      <c r="E1782" t="s">
        <v>2347</v>
      </c>
      <c r="F1782" t="s">
        <v>2348</v>
      </c>
      <c r="G1782" t="s">
        <v>2349</v>
      </c>
      <c r="H1782">
        <v>0.01</v>
      </c>
      <c r="I1782" t="s">
        <v>36</v>
      </c>
      <c r="J1782" t="s">
        <v>36</v>
      </c>
      <c r="K1782" t="s">
        <v>36</v>
      </c>
      <c r="L1782">
        <v>38</v>
      </c>
      <c r="M1782" t="s">
        <v>3079</v>
      </c>
      <c r="N1782" t="s">
        <v>3080</v>
      </c>
      <c r="O1782" t="s">
        <v>8498</v>
      </c>
      <c r="P1782" s="2">
        <v>36480</v>
      </c>
      <c r="R1782" t="s">
        <v>187</v>
      </c>
      <c r="T1782" t="s">
        <v>116</v>
      </c>
      <c r="U1782" t="s">
        <v>117</v>
      </c>
      <c r="V1782" t="s">
        <v>36</v>
      </c>
      <c r="W1782" t="s">
        <v>118</v>
      </c>
      <c r="Y1782" t="s">
        <v>8822</v>
      </c>
      <c r="Z1782" t="s">
        <v>2354</v>
      </c>
      <c r="AA1782" t="str">
        <f t="shared" si="55"/>
        <v>Pesticides; EMS code: N001</v>
      </c>
      <c r="AB1782" t="s">
        <v>43</v>
      </c>
      <c r="AD1782" t="s">
        <v>44</v>
      </c>
      <c r="AE1782" t="str">
        <f t="shared" si="56"/>
        <v/>
      </c>
    </row>
    <row r="1783" spans="1:31" hidden="1" x14ac:dyDescent="0.35">
      <c r="A1783" t="s">
        <v>8831</v>
      </c>
      <c r="B1783" t="s">
        <v>8827</v>
      </c>
      <c r="C1783" t="s">
        <v>109</v>
      </c>
      <c r="D1783" t="s">
        <v>8828</v>
      </c>
      <c r="E1783" t="s">
        <v>3263</v>
      </c>
      <c r="F1783" t="s">
        <v>12426</v>
      </c>
      <c r="G1783" t="s">
        <v>3264</v>
      </c>
      <c r="H1783">
        <v>0.2</v>
      </c>
      <c r="I1783" t="s">
        <v>36</v>
      </c>
      <c r="J1783" t="s">
        <v>36</v>
      </c>
      <c r="K1783" t="s">
        <v>36</v>
      </c>
      <c r="L1783">
        <v>3</v>
      </c>
      <c r="M1783" t="s">
        <v>3265</v>
      </c>
      <c r="N1783" t="s">
        <v>7280</v>
      </c>
      <c r="O1783" t="s">
        <v>8143</v>
      </c>
      <c r="P1783" s="2">
        <v>35324</v>
      </c>
      <c r="Q1783" t="s">
        <v>142</v>
      </c>
      <c r="R1783" t="s">
        <v>143</v>
      </c>
      <c r="T1783" t="s">
        <v>116</v>
      </c>
      <c r="U1783" t="s">
        <v>117</v>
      </c>
      <c r="V1783" t="s">
        <v>36</v>
      </c>
      <c r="W1783" t="s">
        <v>118</v>
      </c>
      <c r="Y1783" t="s">
        <v>8830</v>
      </c>
      <c r="Z1783" t="s">
        <v>1547</v>
      </c>
      <c r="AA1783" t="str">
        <f t="shared" si="55"/>
        <v>Organics; EMS code: N005</v>
      </c>
      <c r="AB1783" t="s">
        <v>43</v>
      </c>
      <c r="AD1783" t="s">
        <v>44</v>
      </c>
      <c r="AE1783" t="str">
        <f t="shared" si="56"/>
        <v/>
      </c>
    </row>
    <row r="1784" spans="1:31" hidden="1" x14ac:dyDescent="0.35">
      <c r="A1784" t="s">
        <v>8844</v>
      </c>
      <c r="B1784" t="s">
        <v>8840</v>
      </c>
      <c r="C1784" t="s">
        <v>109</v>
      </c>
      <c r="D1784" t="s">
        <v>8841</v>
      </c>
      <c r="E1784" t="s">
        <v>6587</v>
      </c>
      <c r="F1784" t="s">
        <v>6588</v>
      </c>
      <c r="G1784" t="s">
        <v>6589</v>
      </c>
      <c r="H1784">
        <v>0.05</v>
      </c>
      <c r="I1784" t="s">
        <v>36</v>
      </c>
      <c r="J1784" t="s">
        <v>36</v>
      </c>
      <c r="K1784" t="s">
        <v>36</v>
      </c>
      <c r="L1784">
        <v>15</v>
      </c>
      <c r="M1784" t="s">
        <v>2980</v>
      </c>
      <c r="N1784" t="s">
        <v>2667</v>
      </c>
      <c r="O1784" t="s">
        <v>8325</v>
      </c>
      <c r="P1784" s="2">
        <v>44735</v>
      </c>
      <c r="R1784" t="s">
        <v>39</v>
      </c>
      <c r="T1784" t="s">
        <v>116</v>
      </c>
      <c r="U1784" t="s">
        <v>117</v>
      </c>
      <c r="V1784" t="s">
        <v>36</v>
      </c>
      <c r="W1784" t="s">
        <v>118</v>
      </c>
      <c r="Y1784" t="s">
        <v>8843</v>
      </c>
      <c r="Z1784" t="s">
        <v>1547</v>
      </c>
      <c r="AA1784" t="str">
        <f t="shared" si="55"/>
        <v>Organics; EMS code: N030</v>
      </c>
      <c r="AB1784" t="s">
        <v>43</v>
      </c>
      <c r="AD1784" t="s">
        <v>44</v>
      </c>
      <c r="AE1784" t="str">
        <f t="shared" si="56"/>
        <v/>
      </c>
    </row>
    <row r="1785" spans="1:31" hidden="1" x14ac:dyDescent="0.35">
      <c r="A1785" t="s">
        <v>8850</v>
      </c>
      <c r="B1785" t="s">
        <v>8846</v>
      </c>
      <c r="C1785" t="s">
        <v>109</v>
      </c>
      <c r="D1785" t="s">
        <v>8847</v>
      </c>
      <c r="E1785" t="s">
        <v>6587</v>
      </c>
      <c r="F1785" t="s">
        <v>6588</v>
      </c>
      <c r="G1785" t="s">
        <v>6589</v>
      </c>
      <c r="H1785">
        <v>0.05</v>
      </c>
      <c r="I1785" t="s">
        <v>36</v>
      </c>
      <c r="J1785" t="s">
        <v>36</v>
      </c>
      <c r="K1785" t="s">
        <v>36</v>
      </c>
      <c r="L1785">
        <v>15</v>
      </c>
      <c r="M1785" t="s">
        <v>2980</v>
      </c>
      <c r="N1785" t="s">
        <v>2667</v>
      </c>
      <c r="O1785" t="s">
        <v>8325</v>
      </c>
      <c r="P1785" s="2">
        <v>44735</v>
      </c>
      <c r="R1785" t="s">
        <v>39</v>
      </c>
      <c r="T1785" t="s">
        <v>116</v>
      </c>
      <c r="U1785" t="s">
        <v>117</v>
      </c>
      <c r="V1785" t="s">
        <v>36</v>
      </c>
      <c r="W1785" t="s">
        <v>118</v>
      </c>
      <c r="Y1785" t="s">
        <v>8849</v>
      </c>
      <c r="Z1785" t="s">
        <v>1547</v>
      </c>
      <c r="AA1785" t="str">
        <f t="shared" si="55"/>
        <v>Organics; EMS code: N031</v>
      </c>
      <c r="AB1785" t="s">
        <v>43</v>
      </c>
      <c r="AD1785" t="s">
        <v>44</v>
      </c>
      <c r="AE1785" t="str">
        <f t="shared" si="56"/>
        <v/>
      </c>
    </row>
    <row r="1786" spans="1:31" hidden="1" x14ac:dyDescent="0.35">
      <c r="A1786" t="s">
        <v>8865</v>
      </c>
      <c r="B1786" t="s">
        <v>8862</v>
      </c>
      <c r="C1786" t="s">
        <v>109</v>
      </c>
      <c r="D1786" t="s">
        <v>8863</v>
      </c>
      <c r="E1786" t="s">
        <v>1106</v>
      </c>
      <c r="F1786" t="s">
        <v>1107</v>
      </c>
      <c r="G1786" t="s">
        <v>1107</v>
      </c>
      <c r="H1786">
        <v>1</v>
      </c>
      <c r="I1786" t="s">
        <v>36</v>
      </c>
      <c r="J1786" t="s">
        <v>36</v>
      </c>
      <c r="K1786" t="s">
        <v>36</v>
      </c>
      <c r="L1786">
        <v>16</v>
      </c>
      <c r="M1786" t="s">
        <v>2580</v>
      </c>
      <c r="N1786" t="s">
        <v>5962</v>
      </c>
      <c r="O1786" t="s">
        <v>8325</v>
      </c>
      <c r="P1786" s="2">
        <v>44748</v>
      </c>
      <c r="R1786" t="s">
        <v>39</v>
      </c>
      <c r="T1786" t="s">
        <v>116</v>
      </c>
      <c r="U1786" t="s">
        <v>117</v>
      </c>
      <c r="V1786" t="s">
        <v>36</v>
      </c>
      <c r="W1786" t="s">
        <v>118</v>
      </c>
      <c r="Y1786" t="s">
        <v>8857</v>
      </c>
      <c r="Z1786" t="s">
        <v>5270</v>
      </c>
      <c r="AA1786" t="str">
        <f t="shared" si="55"/>
        <v>Metals - Extractable; EMS code: NA-E</v>
      </c>
      <c r="AB1786" t="s">
        <v>43</v>
      </c>
      <c r="AC1786" t="s">
        <v>2583</v>
      </c>
      <c r="AD1786" t="s">
        <v>44</v>
      </c>
      <c r="AE1786" t="str">
        <f t="shared" si="56"/>
        <v/>
      </c>
    </row>
    <row r="1787" spans="1:31" hidden="1" x14ac:dyDescent="0.35">
      <c r="A1787" t="s">
        <v>8865</v>
      </c>
      <c r="B1787" t="s">
        <v>8862</v>
      </c>
      <c r="C1787" t="s">
        <v>109</v>
      </c>
      <c r="D1787" t="s">
        <v>8863</v>
      </c>
      <c r="E1787" t="s">
        <v>5707</v>
      </c>
      <c r="F1787" t="s">
        <v>5708</v>
      </c>
      <c r="G1787" t="s">
        <v>5709</v>
      </c>
      <c r="I1787" t="s">
        <v>36</v>
      </c>
      <c r="J1787" t="s">
        <v>36</v>
      </c>
      <c r="K1787" t="s">
        <v>36</v>
      </c>
      <c r="L1787">
        <v>7</v>
      </c>
      <c r="M1787" t="s">
        <v>2489</v>
      </c>
      <c r="N1787" t="s">
        <v>2489</v>
      </c>
      <c r="O1787" t="s">
        <v>4239</v>
      </c>
      <c r="P1787" s="2">
        <v>39359</v>
      </c>
      <c r="R1787" t="s">
        <v>126</v>
      </c>
      <c r="T1787" t="s">
        <v>116</v>
      </c>
      <c r="U1787" t="s">
        <v>117</v>
      </c>
      <c r="V1787" t="s">
        <v>36</v>
      </c>
      <c r="W1787" t="s">
        <v>118</v>
      </c>
      <c r="Y1787" t="s">
        <v>8857</v>
      </c>
      <c r="Z1787" t="s">
        <v>5270</v>
      </c>
      <c r="AA1787" t="str">
        <f t="shared" si="55"/>
        <v>Metals - Extractable; EMS code: NA-E</v>
      </c>
      <c r="AB1787" t="s">
        <v>43</v>
      </c>
      <c r="AC1787" t="s">
        <v>2583</v>
      </c>
      <c r="AD1787" t="s">
        <v>44</v>
      </c>
      <c r="AE1787" t="str">
        <f t="shared" si="56"/>
        <v/>
      </c>
    </row>
    <row r="1788" spans="1:31" hidden="1" x14ac:dyDescent="0.35">
      <c r="A1788" t="s">
        <v>8884</v>
      </c>
      <c r="B1788" t="s">
        <v>8869</v>
      </c>
      <c r="C1788" t="s">
        <v>109</v>
      </c>
      <c r="D1788" t="s">
        <v>8870</v>
      </c>
      <c r="E1788" t="s">
        <v>1106</v>
      </c>
      <c r="F1788" t="s">
        <v>1107</v>
      </c>
      <c r="G1788" t="s">
        <v>1107</v>
      </c>
      <c r="H1788">
        <v>1</v>
      </c>
      <c r="I1788" t="s">
        <v>36</v>
      </c>
      <c r="J1788" t="s">
        <v>36</v>
      </c>
      <c r="K1788" t="s">
        <v>36</v>
      </c>
      <c r="L1788">
        <v>0</v>
      </c>
      <c r="P1788" s="2">
        <v>45324</v>
      </c>
      <c r="R1788" t="s">
        <v>39</v>
      </c>
      <c r="T1788" t="s">
        <v>116</v>
      </c>
      <c r="U1788" t="s">
        <v>117</v>
      </c>
      <c r="V1788" t="s">
        <v>36</v>
      </c>
      <c r="W1788" t="s">
        <v>118</v>
      </c>
      <c r="Y1788" t="s">
        <v>8857</v>
      </c>
      <c r="Z1788" t="s">
        <v>12779</v>
      </c>
      <c r="AA1788" t="str">
        <f t="shared" si="55"/>
        <v>Metals - Soluble; EMS code: NA-S</v>
      </c>
      <c r="AB1788" t="s">
        <v>43</v>
      </c>
      <c r="AC1788" t="s">
        <v>2682</v>
      </c>
      <c r="AD1788" t="s">
        <v>44</v>
      </c>
      <c r="AE1788" t="str">
        <f t="shared" si="56"/>
        <v/>
      </c>
    </row>
    <row r="1789" spans="1:31" hidden="1" x14ac:dyDescent="0.35">
      <c r="A1789" t="s">
        <v>8891</v>
      </c>
      <c r="B1789" t="s">
        <v>8885</v>
      </c>
      <c r="C1789" t="s">
        <v>109</v>
      </c>
      <c r="D1789" t="s">
        <v>8886</v>
      </c>
      <c r="E1789" t="s">
        <v>3574</v>
      </c>
      <c r="F1789" t="s">
        <v>12451</v>
      </c>
      <c r="G1789" t="s">
        <v>3575</v>
      </c>
      <c r="I1789" t="s">
        <v>36</v>
      </c>
      <c r="J1789" t="s">
        <v>36</v>
      </c>
      <c r="K1789" t="s">
        <v>36</v>
      </c>
      <c r="L1789">
        <v>10</v>
      </c>
      <c r="M1789" t="s">
        <v>3783</v>
      </c>
      <c r="N1789" t="s">
        <v>3783</v>
      </c>
      <c r="O1789" t="s">
        <v>8890</v>
      </c>
      <c r="P1789" s="2">
        <v>37090</v>
      </c>
      <c r="R1789" t="s">
        <v>187</v>
      </c>
      <c r="T1789" t="s">
        <v>116</v>
      </c>
      <c r="U1789" t="s">
        <v>117</v>
      </c>
      <c r="V1789" t="s">
        <v>36</v>
      </c>
      <c r="W1789" t="s">
        <v>118</v>
      </c>
      <c r="Y1789" t="s">
        <v>8857</v>
      </c>
      <c r="Z1789" t="s">
        <v>6234</v>
      </c>
      <c r="AA1789" t="str">
        <f t="shared" si="55"/>
        <v>Metals - Total; EMS code: NA-T</v>
      </c>
      <c r="AB1789" t="s">
        <v>43</v>
      </c>
      <c r="AC1789" t="s">
        <v>268</v>
      </c>
      <c r="AD1789" t="s">
        <v>44</v>
      </c>
      <c r="AE1789" t="str">
        <f t="shared" si="56"/>
        <v/>
      </c>
    </row>
    <row r="1790" spans="1:31" hidden="1" x14ac:dyDescent="0.35">
      <c r="A1790" t="s">
        <v>8891</v>
      </c>
      <c r="B1790" t="s">
        <v>8885</v>
      </c>
      <c r="C1790" t="s">
        <v>109</v>
      </c>
      <c r="D1790" t="s">
        <v>8886</v>
      </c>
      <c r="E1790" t="s">
        <v>3622</v>
      </c>
      <c r="F1790" t="s">
        <v>12458</v>
      </c>
      <c r="G1790" t="s">
        <v>3623</v>
      </c>
      <c r="H1790">
        <v>20</v>
      </c>
      <c r="I1790" t="s">
        <v>36</v>
      </c>
      <c r="J1790" t="s">
        <v>36</v>
      </c>
      <c r="K1790" t="s">
        <v>36</v>
      </c>
      <c r="L1790">
        <v>49</v>
      </c>
      <c r="M1790" t="s">
        <v>3774</v>
      </c>
      <c r="N1790" t="s">
        <v>3775</v>
      </c>
      <c r="O1790" t="s">
        <v>1255</v>
      </c>
      <c r="P1790" s="2">
        <v>42074</v>
      </c>
      <c r="R1790" t="s">
        <v>126</v>
      </c>
      <c r="T1790" t="s">
        <v>116</v>
      </c>
      <c r="U1790" t="s">
        <v>117</v>
      </c>
      <c r="V1790" t="s">
        <v>36</v>
      </c>
      <c r="W1790" t="s">
        <v>118</v>
      </c>
      <c r="Y1790" t="s">
        <v>8857</v>
      </c>
      <c r="Z1790" t="s">
        <v>6234</v>
      </c>
      <c r="AA1790" t="str">
        <f t="shared" si="55"/>
        <v>Metals - Total; EMS code: NA-T</v>
      </c>
      <c r="AB1790" t="s">
        <v>43</v>
      </c>
      <c r="AC1790" t="s">
        <v>268</v>
      </c>
      <c r="AD1790" t="s">
        <v>44</v>
      </c>
      <c r="AE1790" t="str">
        <f t="shared" si="56"/>
        <v/>
      </c>
    </row>
    <row r="1791" spans="1:31" hidden="1" x14ac:dyDescent="0.35">
      <c r="A1791" t="s">
        <v>8891</v>
      </c>
      <c r="B1791" t="s">
        <v>8885</v>
      </c>
      <c r="C1791" t="s">
        <v>109</v>
      </c>
      <c r="D1791" t="s">
        <v>8886</v>
      </c>
      <c r="E1791" t="s">
        <v>3820</v>
      </c>
      <c r="F1791" t="s">
        <v>12473</v>
      </c>
      <c r="G1791" t="s">
        <v>3821</v>
      </c>
      <c r="H1791">
        <v>20</v>
      </c>
      <c r="I1791" t="s">
        <v>36</v>
      </c>
      <c r="J1791" t="s">
        <v>36</v>
      </c>
      <c r="K1791" t="s">
        <v>36</v>
      </c>
      <c r="L1791">
        <v>4</v>
      </c>
      <c r="M1791" t="s">
        <v>3822</v>
      </c>
      <c r="N1791" t="s">
        <v>4238</v>
      </c>
      <c r="O1791" t="s">
        <v>8896</v>
      </c>
      <c r="P1791" s="2">
        <v>36958</v>
      </c>
      <c r="R1791" t="s">
        <v>187</v>
      </c>
      <c r="T1791" t="s">
        <v>116</v>
      </c>
      <c r="U1791" t="s">
        <v>117</v>
      </c>
      <c r="V1791" t="s">
        <v>36</v>
      </c>
      <c r="W1791" t="s">
        <v>118</v>
      </c>
      <c r="Y1791" t="s">
        <v>8857</v>
      </c>
      <c r="Z1791" t="s">
        <v>6234</v>
      </c>
      <c r="AA1791" t="str">
        <f t="shared" si="55"/>
        <v>Metals - Total; EMS code: NA-T</v>
      </c>
      <c r="AB1791" t="s">
        <v>43</v>
      </c>
      <c r="AC1791" t="s">
        <v>268</v>
      </c>
      <c r="AD1791" t="s">
        <v>44</v>
      </c>
      <c r="AE1791" t="str">
        <f t="shared" si="56"/>
        <v/>
      </c>
    </row>
    <row r="1792" spans="1:31" hidden="1" x14ac:dyDescent="0.35">
      <c r="A1792" t="s">
        <v>8891</v>
      </c>
      <c r="B1792" t="s">
        <v>8885</v>
      </c>
      <c r="C1792" t="s">
        <v>109</v>
      </c>
      <c r="D1792" t="s">
        <v>8886</v>
      </c>
      <c r="E1792" t="s">
        <v>3536</v>
      </c>
      <c r="F1792" t="s">
        <v>3537</v>
      </c>
      <c r="G1792" t="s">
        <v>3538</v>
      </c>
      <c r="H1792">
        <v>100</v>
      </c>
      <c r="I1792" t="s">
        <v>36</v>
      </c>
      <c r="J1792" t="s">
        <v>36</v>
      </c>
      <c r="K1792" t="s">
        <v>36</v>
      </c>
      <c r="L1792">
        <v>103</v>
      </c>
      <c r="M1792" t="s">
        <v>3539</v>
      </c>
      <c r="N1792" t="s">
        <v>3540</v>
      </c>
      <c r="O1792" t="s">
        <v>3541</v>
      </c>
      <c r="P1792" s="2">
        <v>43109</v>
      </c>
      <c r="R1792" t="s">
        <v>1090</v>
      </c>
      <c r="T1792" t="s">
        <v>116</v>
      </c>
      <c r="U1792" t="s">
        <v>117</v>
      </c>
      <c r="V1792" t="s">
        <v>36</v>
      </c>
      <c r="W1792" t="s">
        <v>118</v>
      </c>
      <c r="Y1792" t="s">
        <v>8857</v>
      </c>
      <c r="Z1792" t="s">
        <v>6234</v>
      </c>
      <c r="AA1792" t="str">
        <f t="shared" si="55"/>
        <v>Metals - Total; EMS code: NA-T</v>
      </c>
      <c r="AB1792" t="s">
        <v>43</v>
      </c>
      <c r="AC1792" t="s">
        <v>268</v>
      </c>
      <c r="AD1792" t="s">
        <v>44</v>
      </c>
      <c r="AE1792" t="str">
        <f t="shared" si="56"/>
        <v/>
      </c>
    </row>
    <row r="1793" spans="1:31" hidden="1" x14ac:dyDescent="0.35">
      <c r="A1793" t="s">
        <v>8891</v>
      </c>
      <c r="B1793" t="s">
        <v>8885</v>
      </c>
      <c r="C1793" t="s">
        <v>109</v>
      </c>
      <c r="D1793" t="s">
        <v>8886</v>
      </c>
      <c r="E1793" t="s">
        <v>3665</v>
      </c>
      <c r="F1793" t="s">
        <v>12466</v>
      </c>
      <c r="G1793" t="s">
        <v>3666</v>
      </c>
      <c r="H1793">
        <v>8</v>
      </c>
      <c r="I1793" t="s">
        <v>36</v>
      </c>
      <c r="J1793" t="s">
        <v>36</v>
      </c>
      <c r="K1793" t="s">
        <v>36</v>
      </c>
      <c r="L1793">
        <v>241</v>
      </c>
      <c r="M1793" t="s">
        <v>3772</v>
      </c>
      <c r="N1793" t="s">
        <v>3668</v>
      </c>
      <c r="O1793" t="s">
        <v>8778</v>
      </c>
      <c r="P1793" s="2">
        <v>35235</v>
      </c>
      <c r="Q1793" t="s">
        <v>142</v>
      </c>
      <c r="R1793" t="s">
        <v>143</v>
      </c>
      <c r="T1793" t="s">
        <v>116</v>
      </c>
      <c r="U1793" t="s">
        <v>117</v>
      </c>
      <c r="V1793" t="s">
        <v>36</v>
      </c>
      <c r="W1793" t="s">
        <v>118</v>
      </c>
      <c r="Y1793" t="s">
        <v>8857</v>
      </c>
      <c r="Z1793" t="s">
        <v>6234</v>
      </c>
      <c r="AA1793" t="str">
        <f t="shared" si="55"/>
        <v>Metals - Total; EMS code: NA-T</v>
      </c>
      <c r="AB1793" t="s">
        <v>43</v>
      </c>
      <c r="AC1793" t="s">
        <v>268</v>
      </c>
      <c r="AD1793" t="s">
        <v>44</v>
      </c>
      <c r="AE1793" t="str">
        <f t="shared" si="56"/>
        <v/>
      </c>
    </row>
    <row r="1794" spans="1:31" hidden="1" x14ac:dyDescent="0.35">
      <c r="A1794" t="s">
        <v>8891</v>
      </c>
      <c r="B1794" t="s">
        <v>8885</v>
      </c>
      <c r="C1794" t="s">
        <v>109</v>
      </c>
      <c r="D1794" t="s">
        <v>8886</v>
      </c>
      <c r="E1794" t="s">
        <v>3619</v>
      </c>
      <c r="F1794" t="s">
        <v>3620</v>
      </c>
      <c r="G1794" t="s">
        <v>3621</v>
      </c>
      <c r="H1794">
        <v>20</v>
      </c>
      <c r="I1794" t="s">
        <v>36</v>
      </c>
      <c r="J1794" t="s">
        <v>36</v>
      </c>
      <c r="K1794" t="s">
        <v>36</v>
      </c>
      <c r="L1794">
        <v>122</v>
      </c>
      <c r="M1794" t="s">
        <v>3785</v>
      </c>
      <c r="N1794" t="s">
        <v>3124</v>
      </c>
      <c r="O1794" t="s">
        <v>7346</v>
      </c>
      <c r="P1794" s="2">
        <v>42072</v>
      </c>
      <c r="Q1794" t="s">
        <v>3787</v>
      </c>
      <c r="R1794" t="s">
        <v>126</v>
      </c>
      <c r="S1794" t="s">
        <v>39</v>
      </c>
      <c r="T1794" t="s">
        <v>116</v>
      </c>
      <c r="U1794" t="s">
        <v>117</v>
      </c>
      <c r="V1794" t="s">
        <v>36</v>
      </c>
      <c r="W1794" t="s">
        <v>118</v>
      </c>
      <c r="Y1794" t="s">
        <v>8857</v>
      </c>
      <c r="Z1794" t="s">
        <v>6234</v>
      </c>
      <c r="AA1794" t="str">
        <f t="shared" ref="AA1794:AA1857" si="57">_xlfn.CONCAT(Z1794, "EMS code: ",B1794)</f>
        <v>Metals - Total; EMS code: NA-T</v>
      </c>
      <c r="AB1794" t="s">
        <v>43</v>
      </c>
      <c r="AC1794" t="s">
        <v>268</v>
      </c>
      <c r="AD1794" t="s">
        <v>44</v>
      </c>
      <c r="AE1794" t="str">
        <f t="shared" si="56"/>
        <v/>
      </c>
    </row>
    <row r="1795" spans="1:31" hidden="1" x14ac:dyDescent="0.35">
      <c r="A1795" t="s">
        <v>8891</v>
      </c>
      <c r="B1795" t="s">
        <v>8885</v>
      </c>
      <c r="C1795" t="s">
        <v>109</v>
      </c>
      <c r="D1795" t="s">
        <v>8886</v>
      </c>
      <c r="E1795" t="s">
        <v>3597</v>
      </c>
      <c r="F1795" t="s">
        <v>12454</v>
      </c>
      <c r="G1795" t="s">
        <v>3598</v>
      </c>
      <c r="H1795">
        <v>20</v>
      </c>
      <c r="I1795" t="s">
        <v>36</v>
      </c>
      <c r="J1795" t="s">
        <v>36</v>
      </c>
      <c r="K1795" t="s">
        <v>36</v>
      </c>
      <c r="L1795">
        <v>2642</v>
      </c>
      <c r="M1795" t="s">
        <v>3599</v>
      </c>
      <c r="N1795" t="s">
        <v>3600</v>
      </c>
      <c r="O1795" t="s">
        <v>8901</v>
      </c>
      <c r="P1795" s="2">
        <v>35235</v>
      </c>
      <c r="Q1795" t="s">
        <v>142</v>
      </c>
      <c r="R1795" t="s">
        <v>143</v>
      </c>
      <c r="T1795" t="s">
        <v>116</v>
      </c>
      <c r="U1795" t="s">
        <v>117</v>
      </c>
      <c r="V1795" t="s">
        <v>36</v>
      </c>
      <c r="W1795" t="s">
        <v>118</v>
      </c>
      <c r="Y1795" t="s">
        <v>8857</v>
      </c>
      <c r="Z1795" t="s">
        <v>6234</v>
      </c>
      <c r="AA1795" t="str">
        <f t="shared" si="57"/>
        <v>Metals - Total; EMS code: NA-T</v>
      </c>
      <c r="AB1795" t="s">
        <v>43</v>
      </c>
      <c r="AC1795" t="s">
        <v>268</v>
      </c>
      <c r="AD1795" t="s">
        <v>44</v>
      </c>
      <c r="AE1795" t="str">
        <f t="shared" si="56"/>
        <v/>
      </c>
    </row>
    <row r="1796" spans="1:31" hidden="1" x14ac:dyDescent="0.35">
      <c r="A1796" t="s">
        <v>8891</v>
      </c>
      <c r="B1796" t="s">
        <v>8885</v>
      </c>
      <c r="C1796" t="s">
        <v>109</v>
      </c>
      <c r="D1796" t="s">
        <v>8886</v>
      </c>
      <c r="E1796" t="s">
        <v>3627</v>
      </c>
      <c r="F1796" t="s">
        <v>12459</v>
      </c>
      <c r="G1796" t="s">
        <v>3628</v>
      </c>
      <c r="H1796">
        <v>100</v>
      </c>
      <c r="I1796" t="s">
        <v>36</v>
      </c>
      <c r="J1796" t="s">
        <v>36</v>
      </c>
      <c r="K1796" t="s">
        <v>36</v>
      </c>
      <c r="L1796">
        <v>3307</v>
      </c>
      <c r="M1796" t="s">
        <v>3629</v>
      </c>
      <c r="N1796" t="s">
        <v>3630</v>
      </c>
      <c r="O1796" t="s">
        <v>186</v>
      </c>
      <c r="P1796" s="2">
        <v>37572</v>
      </c>
      <c r="R1796" t="s">
        <v>384</v>
      </c>
      <c r="T1796" t="s">
        <v>116</v>
      </c>
      <c r="U1796" t="s">
        <v>117</v>
      </c>
      <c r="V1796" t="s">
        <v>36</v>
      </c>
      <c r="W1796" t="s">
        <v>118</v>
      </c>
      <c r="Y1796" t="s">
        <v>8857</v>
      </c>
      <c r="Z1796" t="s">
        <v>6234</v>
      </c>
      <c r="AA1796" t="str">
        <f t="shared" si="57"/>
        <v>Metals - Total; EMS code: NA-T</v>
      </c>
      <c r="AB1796" t="s">
        <v>43</v>
      </c>
      <c r="AC1796" t="s">
        <v>268</v>
      </c>
      <c r="AD1796" t="s">
        <v>44</v>
      </c>
      <c r="AE1796" t="str">
        <f t="shared" si="56"/>
        <v/>
      </c>
    </row>
    <row r="1797" spans="1:31" hidden="1" x14ac:dyDescent="0.35">
      <c r="A1797" t="s">
        <v>8891</v>
      </c>
      <c r="B1797" t="s">
        <v>8885</v>
      </c>
      <c r="C1797" t="s">
        <v>109</v>
      </c>
      <c r="D1797" t="s">
        <v>8886</v>
      </c>
      <c r="E1797" t="s">
        <v>3518</v>
      </c>
      <c r="F1797" t="s">
        <v>12447</v>
      </c>
      <c r="G1797" t="s">
        <v>3519</v>
      </c>
      <c r="H1797">
        <v>10</v>
      </c>
      <c r="I1797" t="s">
        <v>36</v>
      </c>
      <c r="J1797" t="s">
        <v>36</v>
      </c>
      <c r="K1797" t="s">
        <v>36</v>
      </c>
      <c r="L1797">
        <v>45</v>
      </c>
      <c r="M1797" t="s">
        <v>3520</v>
      </c>
      <c r="N1797" t="s">
        <v>3521</v>
      </c>
      <c r="O1797" t="s">
        <v>8268</v>
      </c>
      <c r="P1797" s="2">
        <v>36104</v>
      </c>
      <c r="R1797" t="s">
        <v>187</v>
      </c>
      <c r="T1797" t="s">
        <v>116</v>
      </c>
      <c r="U1797" t="s">
        <v>117</v>
      </c>
      <c r="V1797" t="s">
        <v>36</v>
      </c>
      <c r="W1797" t="s">
        <v>118</v>
      </c>
      <c r="Y1797" t="s">
        <v>8857</v>
      </c>
      <c r="Z1797" t="s">
        <v>6234</v>
      </c>
      <c r="AA1797" t="str">
        <f t="shared" si="57"/>
        <v>Metals - Total; EMS code: NA-T</v>
      </c>
      <c r="AB1797" t="s">
        <v>43</v>
      </c>
      <c r="AC1797" t="s">
        <v>268</v>
      </c>
      <c r="AD1797" t="s">
        <v>44</v>
      </c>
      <c r="AE1797" t="str">
        <f t="shared" si="56"/>
        <v/>
      </c>
    </row>
    <row r="1798" spans="1:31" hidden="1" x14ac:dyDescent="0.35">
      <c r="A1798" t="s">
        <v>8929</v>
      </c>
      <c r="B1798" t="s">
        <v>8927</v>
      </c>
      <c r="C1798" t="s">
        <v>109</v>
      </c>
      <c r="D1798" t="s">
        <v>8928</v>
      </c>
      <c r="E1798" t="s">
        <v>5249</v>
      </c>
      <c r="F1798" t="s">
        <v>5250</v>
      </c>
      <c r="G1798" t="s">
        <v>5251</v>
      </c>
      <c r="H1798">
        <v>6.25E-2</v>
      </c>
      <c r="I1798" t="s">
        <v>36</v>
      </c>
      <c r="J1798" t="s">
        <v>36</v>
      </c>
      <c r="K1798" t="s">
        <v>36</v>
      </c>
      <c r="L1798">
        <v>8</v>
      </c>
      <c r="M1798" t="s">
        <v>5252</v>
      </c>
      <c r="N1798" t="s">
        <v>2892</v>
      </c>
      <c r="O1798" t="s">
        <v>4867</v>
      </c>
      <c r="P1798" s="2">
        <v>44781</v>
      </c>
      <c r="R1798" t="s">
        <v>39</v>
      </c>
      <c r="T1798" t="s">
        <v>116</v>
      </c>
      <c r="U1798" t="s">
        <v>117</v>
      </c>
      <c r="V1798" t="s">
        <v>36</v>
      </c>
      <c r="W1798" t="s">
        <v>118</v>
      </c>
      <c r="Y1798" t="s">
        <v>8930</v>
      </c>
      <c r="Z1798" t="s">
        <v>1547</v>
      </c>
      <c r="AA1798" t="str">
        <f t="shared" si="57"/>
        <v>Organics; EMS code: NDE</v>
      </c>
      <c r="AB1798" t="s">
        <v>43</v>
      </c>
      <c r="AD1798" t="s">
        <v>44</v>
      </c>
      <c r="AE1798" t="str">
        <f t="shared" si="56"/>
        <v/>
      </c>
    </row>
    <row r="1799" spans="1:31" hidden="1" x14ac:dyDescent="0.35">
      <c r="A1799" t="s">
        <v>8997</v>
      </c>
      <c r="B1799" t="s">
        <v>8994</v>
      </c>
      <c r="C1799" t="s">
        <v>109</v>
      </c>
      <c r="D1799" t="s">
        <v>8995</v>
      </c>
      <c r="E1799" t="s">
        <v>3518</v>
      </c>
      <c r="F1799" t="s">
        <v>12447</v>
      </c>
      <c r="G1799" t="s">
        <v>3519</v>
      </c>
      <c r="H1799">
        <v>1</v>
      </c>
      <c r="I1799" t="s">
        <v>36</v>
      </c>
      <c r="J1799" t="s">
        <v>36</v>
      </c>
      <c r="K1799" t="s">
        <v>36</v>
      </c>
      <c r="L1799">
        <v>70</v>
      </c>
      <c r="O1799" t="s">
        <v>8702</v>
      </c>
      <c r="P1799" s="2">
        <v>35167</v>
      </c>
      <c r="Q1799" t="s">
        <v>8692</v>
      </c>
      <c r="R1799" t="s">
        <v>39</v>
      </c>
      <c r="T1799" t="s">
        <v>116</v>
      </c>
      <c r="U1799" t="s">
        <v>117</v>
      </c>
      <c r="V1799" t="s">
        <v>36</v>
      </c>
      <c r="W1799" t="s">
        <v>118</v>
      </c>
      <c r="Y1799" t="s">
        <v>8990</v>
      </c>
      <c r="Z1799" t="s">
        <v>5270</v>
      </c>
      <c r="AA1799" t="str">
        <f t="shared" si="57"/>
        <v>Metals - Extractable; EMS code: NI-E</v>
      </c>
      <c r="AB1799" t="s">
        <v>43</v>
      </c>
      <c r="AC1799" t="s">
        <v>2583</v>
      </c>
      <c r="AD1799" t="s">
        <v>44</v>
      </c>
      <c r="AE1799" t="str">
        <f t="shared" si="56"/>
        <v/>
      </c>
    </row>
    <row r="1800" spans="1:31" hidden="1" x14ac:dyDescent="0.35">
      <c r="A1800" t="s">
        <v>9005</v>
      </c>
      <c r="B1800" t="s">
        <v>9002</v>
      </c>
      <c r="C1800" t="s">
        <v>109</v>
      </c>
      <c r="D1800" t="s">
        <v>9003</v>
      </c>
      <c r="E1800" t="s">
        <v>1072</v>
      </c>
      <c r="F1800" t="s">
        <v>1073</v>
      </c>
      <c r="G1800" t="s">
        <v>1073</v>
      </c>
      <c r="H1800">
        <v>5</v>
      </c>
      <c r="I1800" t="s">
        <v>35</v>
      </c>
      <c r="J1800" t="s">
        <v>36</v>
      </c>
      <c r="K1800" t="s">
        <v>36</v>
      </c>
      <c r="L1800">
        <v>791</v>
      </c>
      <c r="O1800" t="s">
        <v>842</v>
      </c>
      <c r="P1800" s="2">
        <v>35167</v>
      </c>
      <c r="Q1800" t="s">
        <v>8692</v>
      </c>
      <c r="R1800" t="s">
        <v>39</v>
      </c>
      <c r="T1800" t="s">
        <v>116</v>
      </c>
      <c r="U1800" t="s">
        <v>117</v>
      </c>
      <c r="V1800" t="s">
        <v>36</v>
      </c>
      <c r="W1800" t="s">
        <v>118</v>
      </c>
      <c r="Y1800" t="s">
        <v>8990</v>
      </c>
      <c r="Z1800" t="s">
        <v>6234</v>
      </c>
      <c r="AA1800" t="str">
        <f t="shared" si="57"/>
        <v>Metals - Total; EMS code: NI-T</v>
      </c>
      <c r="AB1800" t="s">
        <v>43</v>
      </c>
      <c r="AC1800" t="s">
        <v>268</v>
      </c>
      <c r="AD1800" t="s">
        <v>44</v>
      </c>
      <c r="AE1800" t="str">
        <f t="shared" si="56"/>
        <v/>
      </c>
    </row>
    <row r="1801" spans="1:31" hidden="1" x14ac:dyDescent="0.35">
      <c r="A1801" t="s">
        <v>9005</v>
      </c>
      <c r="B1801" t="s">
        <v>9002</v>
      </c>
      <c r="C1801" t="s">
        <v>109</v>
      </c>
      <c r="D1801" t="s">
        <v>9003</v>
      </c>
      <c r="E1801" t="s">
        <v>3619</v>
      </c>
      <c r="F1801" t="s">
        <v>3620</v>
      </c>
      <c r="G1801" t="s">
        <v>3621</v>
      </c>
      <c r="H1801">
        <v>0.2</v>
      </c>
      <c r="I1801" t="s">
        <v>36</v>
      </c>
      <c r="J1801" t="s">
        <v>36</v>
      </c>
      <c r="K1801" t="s">
        <v>36</v>
      </c>
      <c r="L1801">
        <v>122</v>
      </c>
      <c r="M1801" t="s">
        <v>3785</v>
      </c>
      <c r="N1801" t="s">
        <v>5118</v>
      </c>
      <c r="O1801" t="s">
        <v>7346</v>
      </c>
      <c r="P1801" s="2">
        <v>42072</v>
      </c>
      <c r="Q1801" t="s">
        <v>3787</v>
      </c>
      <c r="R1801" t="s">
        <v>126</v>
      </c>
      <c r="S1801" t="s">
        <v>39</v>
      </c>
      <c r="T1801" t="s">
        <v>116</v>
      </c>
      <c r="U1801" t="s">
        <v>117</v>
      </c>
      <c r="V1801" t="s">
        <v>36</v>
      </c>
      <c r="W1801" t="s">
        <v>118</v>
      </c>
      <c r="Y1801" t="s">
        <v>8990</v>
      </c>
      <c r="Z1801" t="s">
        <v>6234</v>
      </c>
      <c r="AA1801" t="str">
        <f t="shared" si="57"/>
        <v>Metals - Total; EMS code: NI-T</v>
      </c>
      <c r="AB1801" t="s">
        <v>43</v>
      </c>
      <c r="AC1801" t="s">
        <v>268</v>
      </c>
      <c r="AD1801" t="s">
        <v>44</v>
      </c>
      <c r="AE1801" t="str">
        <f t="shared" si="56"/>
        <v/>
      </c>
    </row>
    <row r="1802" spans="1:31" hidden="1" x14ac:dyDescent="0.35">
      <c r="A1802" t="s">
        <v>9005</v>
      </c>
      <c r="B1802" t="s">
        <v>9002</v>
      </c>
      <c r="C1802" t="s">
        <v>109</v>
      </c>
      <c r="D1802" t="s">
        <v>9003</v>
      </c>
      <c r="E1802" t="s">
        <v>3622</v>
      </c>
      <c r="F1802" t="s">
        <v>12458</v>
      </c>
      <c r="G1802" t="s">
        <v>3623</v>
      </c>
      <c r="H1802">
        <v>0.05</v>
      </c>
      <c r="I1802" t="s">
        <v>36</v>
      </c>
      <c r="J1802" t="s">
        <v>36</v>
      </c>
      <c r="K1802" t="s">
        <v>36</v>
      </c>
      <c r="L1802">
        <v>70</v>
      </c>
      <c r="M1802" t="s">
        <v>3774</v>
      </c>
      <c r="N1802" t="s">
        <v>3775</v>
      </c>
      <c r="O1802" t="s">
        <v>1255</v>
      </c>
      <c r="P1802" s="2">
        <v>38005</v>
      </c>
      <c r="R1802" t="s">
        <v>384</v>
      </c>
      <c r="T1802" t="s">
        <v>116</v>
      </c>
      <c r="U1802" t="s">
        <v>117</v>
      </c>
      <c r="V1802" t="s">
        <v>36</v>
      </c>
      <c r="W1802" t="s">
        <v>118</v>
      </c>
      <c r="Y1802" t="s">
        <v>8990</v>
      </c>
      <c r="Z1802" t="s">
        <v>6234</v>
      </c>
      <c r="AA1802" t="str">
        <f t="shared" si="57"/>
        <v>Metals - Total; EMS code: NI-T</v>
      </c>
      <c r="AB1802" t="s">
        <v>43</v>
      </c>
      <c r="AC1802" t="s">
        <v>268</v>
      </c>
      <c r="AD1802" t="s">
        <v>44</v>
      </c>
      <c r="AE1802" t="str">
        <f t="shared" si="56"/>
        <v/>
      </c>
    </row>
    <row r="1803" spans="1:31" hidden="1" x14ac:dyDescent="0.35">
      <c r="A1803" t="s">
        <v>9005</v>
      </c>
      <c r="B1803" t="s">
        <v>9002</v>
      </c>
      <c r="C1803" t="s">
        <v>109</v>
      </c>
      <c r="D1803" t="s">
        <v>9003</v>
      </c>
      <c r="E1803" t="s">
        <v>3518</v>
      </c>
      <c r="F1803" t="s">
        <v>12447</v>
      </c>
      <c r="G1803" t="s">
        <v>3519</v>
      </c>
      <c r="H1803">
        <v>1.5</v>
      </c>
      <c r="I1803" t="s">
        <v>36</v>
      </c>
      <c r="J1803" t="s">
        <v>36</v>
      </c>
      <c r="K1803" t="s">
        <v>36</v>
      </c>
      <c r="L1803">
        <v>247</v>
      </c>
      <c r="M1803" t="s">
        <v>3520</v>
      </c>
      <c r="N1803" t="s">
        <v>3521</v>
      </c>
      <c r="O1803" t="s">
        <v>8268</v>
      </c>
      <c r="P1803" s="2">
        <v>35167</v>
      </c>
      <c r="Q1803" t="s">
        <v>8692</v>
      </c>
      <c r="R1803" t="s">
        <v>39</v>
      </c>
      <c r="T1803" t="s">
        <v>116</v>
      </c>
      <c r="U1803" t="s">
        <v>117</v>
      </c>
      <c r="V1803" t="s">
        <v>36</v>
      </c>
      <c r="W1803" t="s">
        <v>118</v>
      </c>
      <c r="Y1803" t="s">
        <v>8990</v>
      </c>
      <c r="Z1803" t="s">
        <v>6234</v>
      </c>
      <c r="AA1803" t="str">
        <f t="shared" si="57"/>
        <v>Metals - Total; EMS code: NI-T</v>
      </c>
      <c r="AB1803" t="s">
        <v>43</v>
      </c>
      <c r="AC1803" t="s">
        <v>268</v>
      </c>
      <c r="AD1803" t="s">
        <v>44</v>
      </c>
      <c r="AE1803" t="str">
        <f t="shared" si="56"/>
        <v/>
      </c>
    </row>
    <row r="1804" spans="1:31" hidden="1" x14ac:dyDescent="0.35">
      <c r="A1804" t="s">
        <v>9005</v>
      </c>
      <c r="B1804" t="s">
        <v>9002</v>
      </c>
      <c r="C1804" t="s">
        <v>109</v>
      </c>
      <c r="D1804" t="s">
        <v>9003</v>
      </c>
      <c r="E1804" t="s">
        <v>3828</v>
      </c>
      <c r="F1804" t="s">
        <v>3829</v>
      </c>
      <c r="G1804" t="s">
        <v>3829</v>
      </c>
      <c r="H1804">
        <v>5</v>
      </c>
      <c r="I1804" t="s">
        <v>36</v>
      </c>
      <c r="J1804" t="s">
        <v>36</v>
      </c>
      <c r="K1804" t="s">
        <v>36</v>
      </c>
      <c r="L1804">
        <v>27</v>
      </c>
      <c r="O1804" t="s">
        <v>3830</v>
      </c>
      <c r="P1804" s="2">
        <v>35167</v>
      </c>
      <c r="Q1804" t="s">
        <v>8692</v>
      </c>
      <c r="R1804" t="s">
        <v>39</v>
      </c>
      <c r="T1804" t="s">
        <v>116</v>
      </c>
      <c r="U1804" t="s">
        <v>117</v>
      </c>
      <c r="V1804" t="s">
        <v>36</v>
      </c>
      <c r="W1804" t="s">
        <v>118</v>
      </c>
      <c r="Y1804" t="s">
        <v>8990</v>
      </c>
      <c r="Z1804" t="s">
        <v>6234</v>
      </c>
      <c r="AA1804" t="str">
        <f t="shared" si="57"/>
        <v>Metals - Total; EMS code: NI-T</v>
      </c>
      <c r="AB1804" t="s">
        <v>43</v>
      </c>
      <c r="AC1804" t="s">
        <v>268</v>
      </c>
      <c r="AD1804" t="s">
        <v>44</v>
      </c>
      <c r="AE1804" t="str">
        <f t="shared" si="56"/>
        <v/>
      </c>
    </row>
    <row r="1805" spans="1:31" hidden="1" x14ac:dyDescent="0.35">
      <c r="A1805" t="s">
        <v>9005</v>
      </c>
      <c r="B1805" t="s">
        <v>9002</v>
      </c>
      <c r="C1805" t="s">
        <v>109</v>
      </c>
      <c r="D1805" t="s">
        <v>9003</v>
      </c>
      <c r="E1805" t="s">
        <v>3807</v>
      </c>
      <c r="F1805" t="s">
        <v>12472</v>
      </c>
      <c r="G1805" t="s">
        <v>3808</v>
      </c>
      <c r="H1805">
        <v>5</v>
      </c>
      <c r="I1805" t="s">
        <v>36</v>
      </c>
      <c r="J1805" t="s">
        <v>36</v>
      </c>
      <c r="K1805" t="s">
        <v>36</v>
      </c>
      <c r="L1805">
        <v>708</v>
      </c>
      <c r="O1805" t="s">
        <v>3809</v>
      </c>
      <c r="P1805" s="2">
        <v>35167</v>
      </c>
      <c r="Q1805" t="s">
        <v>319</v>
      </c>
      <c r="R1805" t="s">
        <v>39</v>
      </c>
      <c r="T1805" t="s">
        <v>116</v>
      </c>
      <c r="U1805" t="s">
        <v>117</v>
      </c>
      <c r="V1805" t="s">
        <v>36</v>
      </c>
      <c r="W1805" t="s">
        <v>118</v>
      </c>
      <c r="Y1805" t="s">
        <v>8990</v>
      </c>
      <c r="Z1805" t="s">
        <v>6234</v>
      </c>
      <c r="AA1805" t="str">
        <f t="shared" si="57"/>
        <v>Metals - Total; EMS code: NI-T</v>
      </c>
      <c r="AB1805" t="s">
        <v>43</v>
      </c>
      <c r="AC1805" t="s">
        <v>268</v>
      </c>
      <c r="AD1805" t="s">
        <v>44</v>
      </c>
      <c r="AE1805" t="str">
        <f t="shared" si="56"/>
        <v/>
      </c>
    </row>
    <row r="1806" spans="1:31" hidden="1" x14ac:dyDescent="0.35">
      <c r="A1806" t="s">
        <v>9005</v>
      </c>
      <c r="B1806" t="s">
        <v>9002</v>
      </c>
      <c r="C1806" t="s">
        <v>109</v>
      </c>
      <c r="D1806" t="s">
        <v>9003</v>
      </c>
      <c r="E1806" t="s">
        <v>3536</v>
      </c>
      <c r="F1806" t="s">
        <v>3537</v>
      </c>
      <c r="G1806" t="s">
        <v>3538</v>
      </c>
      <c r="H1806">
        <v>0.5</v>
      </c>
      <c r="I1806" t="s">
        <v>36</v>
      </c>
      <c r="J1806" t="s">
        <v>36</v>
      </c>
      <c r="K1806" t="s">
        <v>36</v>
      </c>
      <c r="L1806">
        <v>103</v>
      </c>
      <c r="M1806" t="s">
        <v>3539</v>
      </c>
      <c r="N1806" t="s">
        <v>3540</v>
      </c>
      <c r="O1806" t="s">
        <v>3541</v>
      </c>
      <c r="P1806" s="2">
        <v>43109</v>
      </c>
      <c r="R1806" t="s">
        <v>1090</v>
      </c>
      <c r="T1806" t="s">
        <v>116</v>
      </c>
      <c r="U1806" t="s">
        <v>117</v>
      </c>
      <c r="V1806" t="s">
        <v>36</v>
      </c>
      <c r="W1806" t="s">
        <v>118</v>
      </c>
      <c r="Y1806" t="s">
        <v>8990</v>
      </c>
      <c r="Z1806" t="s">
        <v>6234</v>
      </c>
      <c r="AA1806" t="str">
        <f t="shared" si="57"/>
        <v>Metals - Total; EMS code: NI-T</v>
      </c>
      <c r="AB1806" t="s">
        <v>43</v>
      </c>
      <c r="AC1806" t="s">
        <v>268</v>
      </c>
      <c r="AD1806" t="s">
        <v>44</v>
      </c>
      <c r="AE1806" t="str">
        <f t="shared" si="56"/>
        <v/>
      </c>
    </row>
    <row r="1807" spans="1:31" hidden="1" x14ac:dyDescent="0.35">
      <c r="A1807" t="s">
        <v>9005</v>
      </c>
      <c r="B1807" t="s">
        <v>9002</v>
      </c>
      <c r="C1807" t="s">
        <v>109</v>
      </c>
      <c r="D1807" t="s">
        <v>9003</v>
      </c>
      <c r="E1807" t="s">
        <v>3665</v>
      </c>
      <c r="F1807" t="s">
        <v>12466</v>
      </c>
      <c r="G1807" t="s">
        <v>3666</v>
      </c>
      <c r="H1807">
        <v>2</v>
      </c>
      <c r="I1807" t="s">
        <v>36</v>
      </c>
      <c r="J1807" t="s">
        <v>36</v>
      </c>
      <c r="K1807" t="s">
        <v>36</v>
      </c>
      <c r="L1807">
        <v>241</v>
      </c>
      <c r="M1807" t="s">
        <v>3772</v>
      </c>
      <c r="N1807" t="s">
        <v>3668</v>
      </c>
      <c r="O1807" t="s">
        <v>8778</v>
      </c>
      <c r="P1807" s="2">
        <v>35488</v>
      </c>
      <c r="Q1807" t="s">
        <v>133</v>
      </c>
      <c r="R1807" t="s">
        <v>143</v>
      </c>
      <c r="T1807" t="s">
        <v>116</v>
      </c>
      <c r="U1807" t="s">
        <v>117</v>
      </c>
      <c r="V1807" t="s">
        <v>36</v>
      </c>
      <c r="W1807" t="s">
        <v>118</v>
      </c>
      <c r="Y1807" t="s">
        <v>8990</v>
      </c>
      <c r="Z1807" t="s">
        <v>6234</v>
      </c>
      <c r="AA1807" t="str">
        <f t="shared" si="57"/>
        <v>Metals - Total; EMS code: NI-T</v>
      </c>
      <c r="AB1807" t="s">
        <v>43</v>
      </c>
      <c r="AC1807" t="s">
        <v>268</v>
      </c>
      <c r="AD1807" t="s">
        <v>44</v>
      </c>
      <c r="AE1807" t="str">
        <f t="shared" si="56"/>
        <v/>
      </c>
    </row>
    <row r="1808" spans="1:31" hidden="1" x14ac:dyDescent="0.35">
      <c r="A1808" t="s">
        <v>9005</v>
      </c>
      <c r="B1808" t="s">
        <v>9002</v>
      </c>
      <c r="C1808" t="s">
        <v>109</v>
      </c>
      <c r="D1808" t="s">
        <v>9003</v>
      </c>
      <c r="E1808" t="s">
        <v>3597</v>
      </c>
      <c r="F1808" t="s">
        <v>12454</v>
      </c>
      <c r="G1808" t="s">
        <v>3598</v>
      </c>
      <c r="H1808">
        <v>3</v>
      </c>
      <c r="I1808" t="s">
        <v>36</v>
      </c>
      <c r="J1808" t="s">
        <v>36</v>
      </c>
      <c r="K1808" t="s">
        <v>36</v>
      </c>
      <c r="L1808">
        <v>2642</v>
      </c>
      <c r="M1808" t="s">
        <v>3599</v>
      </c>
      <c r="N1808" t="s">
        <v>3600</v>
      </c>
      <c r="O1808" t="s">
        <v>8901</v>
      </c>
      <c r="P1808" s="2">
        <v>35389</v>
      </c>
      <c r="Q1808" t="s">
        <v>133</v>
      </c>
      <c r="R1808" t="s">
        <v>143</v>
      </c>
      <c r="T1808" t="s">
        <v>116</v>
      </c>
      <c r="U1808" t="s">
        <v>117</v>
      </c>
      <c r="V1808" t="s">
        <v>36</v>
      </c>
      <c r="W1808" t="s">
        <v>118</v>
      </c>
      <c r="Y1808" t="s">
        <v>8990</v>
      </c>
      <c r="Z1808" t="s">
        <v>6234</v>
      </c>
      <c r="AA1808" t="str">
        <f t="shared" si="57"/>
        <v>Metals - Total; EMS code: NI-T</v>
      </c>
      <c r="AB1808" t="s">
        <v>43</v>
      </c>
      <c r="AC1808" t="s">
        <v>268</v>
      </c>
      <c r="AD1808" t="s">
        <v>44</v>
      </c>
      <c r="AE1808" t="str">
        <f t="shared" si="56"/>
        <v/>
      </c>
    </row>
    <row r="1809" spans="1:31" hidden="1" x14ac:dyDescent="0.35">
      <c r="A1809" t="s">
        <v>9005</v>
      </c>
      <c r="B1809" t="s">
        <v>9002</v>
      </c>
      <c r="C1809" t="s">
        <v>109</v>
      </c>
      <c r="D1809" t="s">
        <v>9003</v>
      </c>
      <c r="E1809" t="s">
        <v>3574</v>
      </c>
      <c r="F1809" t="s">
        <v>12451</v>
      </c>
      <c r="G1809" t="s">
        <v>3575</v>
      </c>
      <c r="I1809" t="s">
        <v>36</v>
      </c>
      <c r="J1809" t="s">
        <v>36</v>
      </c>
      <c r="K1809" t="s">
        <v>36</v>
      </c>
      <c r="L1809">
        <v>52</v>
      </c>
      <c r="M1809" t="s">
        <v>3576</v>
      </c>
      <c r="N1809" t="s">
        <v>3577</v>
      </c>
      <c r="O1809" t="s">
        <v>9018</v>
      </c>
      <c r="P1809" s="2">
        <v>37090</v>
      </c>
      <c r="R1809" t="s">
        <v>187</v>
      </c>
      <c r="T1809" t="s">
        <v>116</v>
      </c>
      <c r="U1809" t="s">
        <v>117</v>
      </c>
      <c r="V1809" t="s">
        <v>36</v>
      </c>
      <c r="W1809" t="s">
        <v>118</v>
      </c>
      <c r="Y1809" t="s">
        <v>8990</v>
      </c>
      <c r="Z1809" t="s">
        <v>6234</v>
      </c>
      <c r="AA1809" t="str">
        <f t="shared" si="57"/>
        <v>Metals - Total; EMS code: NI-T</v>
      </c>
      <c r="AB1809" t="s">
        <v>43</v>
      </c>
      <c r="AC1809" t="s">
        <v>268</v>
      </c>
      <c r="AD1809" t="s">
        <v>44</v>
      </c>
      <c r="AE1809" t="str">
        <f t="shared" si="56"/>
        <v/>
      </c>
    </row>
    <row r="1810" spans="1:31" hidden="1" x14ac:dyDescent="0.35">
      <c r="A1810" t="s">
        <v>9005</v>
      </c>
      <c r="B1810" t="s">
        <v>9002</v>
      </c>
      <c r="C1810" t="s">
        <v>109</v>
      </c>
      <c r="D1810" t="s">
        <v>9003</v>
      </c>
      <c r="E1810" t="s">
        <v>3627</v>
      </c>
      <c r="F1810" t="s">
        <v>12459</v>
      </c>
      <c r="G1810" t="s">
        <v>3628</v>
      </c>
      <c r="H1810">
        <v>0.8</v>
      </c>
      <c r="I1810" t="s">
        <v>36</v>
      </c>
      <c r="J1810" t="s">
        <v>36</v>
      </c>
      <c r="K1810" t="s">
        <v>36</v>
      </c>
      <c r="L1810">
        <v>3696</v>
      </c>
      <c r="M1810" t="s">
        <v>3629</v>
      </c>
      <c r="N1810" t="s">
        <v>3630</v>
      </c>
      <c r="O1810" t="s">
        <v>4114</v>
      </c>
      <c r="P1810" s="2">
        <v>37572</v>
      </c>
      <c r="R1810" t="s">
        <v>384</v>
      </c>
      <c r="T1810" t="s">
        <v>116</v>
      </c>
      <c r="U1810" t="s">
        <v>117</v>
      </c>
      <c r="V1810" t="s">
        <v>36</v>
      </c>
      <c r="W1810" t="s">
        <v>118</v>
      </c>
      <c r="Y1810" t="s">
        <v>8990</v>
      </c>
      <c r="Z1810" t="s">
        <v>6234</v>
      </c>
      <c r="AA1810" t="str">
        <f t="shared" si="57"/>
        <v>Metals - Total; EMS code: NI-T</v>
      </c>
      <c r="AB1810" t="s">
        <v>43</v>
      </c>
      <c r="AC1810" t="s">
        <v>268</v>
      </c>
      <c r="AD1810" t="s">
        <v>44</v>
      </c>
      <c r="AE1810" t="str">
        <f t="shared" si="56"/>
        <v/>
      </c>
    </row>
    <row r="1811" spans="1:31" hidden="1" x14ac:dyDescent="0.35">
      <c r="A1811" t="s">
        <v>9005</v>
      </c>
      <c r="B1811" t="s">
        <v>9002</v>
      </c>
      <c r="C1811" t="s">
        <v>109</v>
      </c>
      <c r="D1811" t="s">
        <v>9003</v>
      </c>
      <c r="E1811" t="s">
        <v>3820</v>
      </c>
      <c r="F1811" t="s">
        <v>12473</v>
      </c>
      <c r="G1811" t="s">
        <v>3821</v>
      </c>
      <c r="H1811">
        <v>3</v>
      </c>
      <c r="I1811" t="s">
        <v>36</v>
      </c>
      <c r="J1811" t="s">
        <v>36</v>
      </c>
      <c r="K1811" t="s">
        <v>36</v>
      </c>
      <c r="L1811">
        <v>4</v>
      </c>
      <c r="M1811" t="s">
        <v>3822</v>
      </c>
      <c r="N1811" t="s">
        <v>4238</v>
      </c>
      <c r="O1811" t="s">
        <v>9025</v>
      </c>
      <c r="P1811" s="2">
        <v>36958</v>
      </c>
      <c r="R1811" t="s">
        <v>187</v>
      </c>
      <c r="T1811" t="s">
        <v>116</v>
      </c>
      <c r="U1811" t="s">
        <v>117</v>
      </c>
      <c r="V1811" t="s">
        <v>36</v>
      </c>
      <c r="W1811" t="s">
        <v>118</v>
      </c>
      <c r="Y1811" t="s">
        <v>8990</v>
      </c>
      <c r="Z1811" t="s">
        <v>6234</v>
      </c>
      <c r="AA1811" t="str">
        <f t="shared" si="57"/>
        <v>Metals - Total; EMS code: NI-T</v>
      </c>
      <c r="AB1811" t="s">
        <v>43</v>
      </c>
      <c r="AC1811" t="s">
        <v>268</v>
      </c>
      <c r="AD1811" t="s">
        <v>44</v>
      </c>
      <c r="AE1811" t="str">
        <f t="shared" si="56"/>
        <v/>
      </c>
    </row>
    <row r="1812" spans="1:31" hidden="1" x14ac:dyDescent="0.35">
      <c r="A1812" t="s">
        <v>9005</v>
      </c>
      <c r="B1812" t="s">
        <v>9002</v>
      </c>
      <c r="C1812" t="s">
        <v>109</v>
      </c>
      <c r="D1812" t="s">
        <v>9003</v>
      </c>
      <c r="E1812" t="s">
        <v>3813</v>
      </c>
      <c r="F1812" t="s">
        <v>3814</v>
      </c>
      <c r="G1812" t="s">
        <v>3815</v>
      </c>
      <c r="H1812">
        <v>5</v>
      </c>
      <c r="I1812" t="s">
        <v>36</v>
      </c>
      <c r="J1812" t="s">
        <v>36</v>
      </c>
      <c r="K1812" t="s">
        <v>36</v>
      </c>
      <c r="L1812">
        <v>949</v>
      </c>
      <c r="O1812" t="s">
        <v>3816</v>
      </c>
      <c r="P1812" s="2">
        <v>35167</v>
      </c>
      <c r="Q1812" t="s">
        <v>8692</v>
      </c>
      <c r="R1812" t="s">
        <v>39</v>
      </c>
      <c r="T1812" t="s">
        <v>116</v>
      </c>
      <c r="U1812" t="s">
        <v>117</v>
      </c>
      <c r="V1812" t="s">
        <v>36</v>
      </c>
      <c r="W1812" t="s">
        <v>118</v>
      </c>
      <c r="Y1812" t="s">
        <v>8990</v>
      </c>
      <c r="Z1812" t="s">
        <v>6234</v>
      </c>
      <c r="AA1812" t="str">
        <f t="shared" si="57"/>
        <v>Metals - Total; EMS code: NI-T</v>
      </c>
      <c r="AB1812" t="s">
        <v>43</v>
      </c>
      <c r="AC1812" t="s">
        <v>268</v>
      </c>
      <c r="AD1812" t="s">
        <v>44</v>
      </c>
      <c r="AE1812" t="str">
        <f t="shared" si="56"/>
        <v/>
      </c>
    </row>
    <row r="1813" spans="1:31" hidden="1" x14ac:dyDescent="0.35">
      <c r="A1813" t="s">
        <v>9005</v>
      </c>
      <c r="B1813" t="s">
        <v>9002</v>
      </c>
      <c r="C1813" t="s">
        <v>109</v>
      </c>
      <c r="D1813" t="s">
        <v>9003</v>
      </c>
      <c r="E1813" t="s">
        <v>4110</v>
      </c>
      <c r="F1813" t="s">
        <v>1619</v>
      </c>
      <c r="G1813" t="s">
        <v>1619</v>
      </c>
      <c r="H1813">
        <v>2</v>
      </c>
      <c r="I1813" t="s">
        <v>36</v>
      </c>
      <c r="J1813" t="s">
        <v>36</v>
      </c>
      <c r="K1813" t="s">
        <v>36</v>
      </c>
      <c r="L1813">
        <v>103</v>
      </c>
      <c r="M1813" t="s">
        <v>3635</v>
      </c>
      <c r="N1813" t="s">
        <v>6412</v>
      </c>
      <c r="O1813" t="s">
        <v>9029</v>
      </c>
      <c r="P1813" s="2">
        <v>35349</v>
      </c>
      <c r="Q1813" t="s">
        <v>133</v>
      </c>
      <c r="R1813" t="s">
        <v>187</v>
      </c>
      <c r="T1813" t="s">
        <v>116</v>
      </c>
      <c r="U1813" t="s">
        <v>117</v>
      </c>
      <c r="V1813" t="s">
        <v>36</v>
      </c>
      <c r="W1813" t="s">
        <v>118</v>
      </c>
      <c r="Y1813" t="s">
        <v>8990</v>
      </c>
      <c r="Z1813" t="s">
        <v>6234</v>
      </c>
      <c r="AA1813" t="str">
        <f t="shared" si="57"/>
        <v>Metals - Total; EMS code: NI-T</v>
      </c>
      <c r="AB1813" t="s">
        <v>43</v>
      </c>
      <c r="AC1813" t="s">
        <v>268</v>
      </c>
      <c r="AD1813" t="s">
        <v>44</v>
      </c>
      <c r="AE1813" t="str">
        <f t="shared" si="56"/>
        <v/>
      </c>
    </row>
    <row r="1814" spans="1:31" hidden="1" x14ac:dyDescent="0.35">
      <c r="A1814" t="s">
        <v>9005</v>
      </c>
      <c r="B1814" t="s">
        <v>9002</v>
      </c>
      <c r="C1814" t="s">
        <v>109</v>
      </c>
      <c r="D1814" t="s">
        <v>9003</v>
      </c>
      <c r="E1814" t="s">
        <v>3669</v>
      </c>
      <c r="F1814" t="s">
        <v>12467</v>
      </c>
      <c r="G1814" t="s">
        <v>3670</v>
      </c>
      <c r="H1814">
        <v>2</v>
      </c>
      <c r="I1814" t="s">
        <v>36</v>
      </c>
      <c r="J1814" t="s">
        <v>36</v>
      </c>
      <c r="K1814" t="s">
        <v>36</v>
      </c>
      <c r="L1814">
        <v>7</v>
      </c>
      <c r="M1814" t="s">
        <v>9030</v>
      </c>
      <c r="N1814" t="s">
        <v>9031</v>
      </c>
      <c r="O1814" t="s">
        <v>4087</v>
      </c>
      <c r="P1814" s="2">
        <v>36112</v>
      </c>
      <c r="R1814" t="s">
        <v>187</v>
      </c>
      <c r="T1814" t="s">
        <v>116</v>
      </c>
      <c r="U1814" t="s">
        <v>117</v>
      </c>
      <c r="V1814" t="s">
        <v>36</v>
      </c>
      <c r="W1814" t="s">
        <v>118</v>
      </c>
      <c r="Y1814" t="s">
        <v>8990</v>
      </c>
      <c r="Z1814" t="s">
        <v>6234</v>
      </c>
      <c r="AA1814" t="str">
        <f t="shared" si="57"/>
        <v>Metals - Total; EMS code: NI-T</v>
      </c>
      <c r="AB1814" t="s">
        <v>43</v>
      </c>
      <c r="AC1814" t="s">
        <v>268</v>
      </c>
      <c r="AD1814" t="s">
        <v>44</v>
      </c>
      <c r="AE1814" t="str">
        <f t="shared" si="56"/>
        <v/>
      </c>
    </row>
    <row r="1815" spans="1:31" hidden="1" x14ac:dyDescent="0.35">
      <c r="A1815" t="s">
        <v>12728</v>
      </c>
      <c r="B1815" t="s">
        <v>9036</v>
      </c>
      <c r="C1815" t="s">
        <v>109</v>
      </c>
      <c r="D1815" t="s">
        <v>9037</v>
      </c>
      <c r="E1815" t="s">
        <v>1106</v>
      </c>
      <c r="F1815" t="s">
        <v>1107</v>
      </c>
      <c r="G1815" t="s">
        <v>1107</v>
      </c>
      <c r="H1815">
        <v>2</v>
      </c>
      <c r="I1815" t="s">
        <v>36</v>
      </c>
      <c r="J1815" t="s">
        <v>36</v>
      </c>
      <c r="K1815" t="s">
        <v>36</v>
      </c>
      <c r="L1815">
        <v>2</v>
      </c>
      <c r="M1815" t="s">
        <v>7716</v>
      </c>
      <c r="N1815" t="s">
        <v>7716</v>
      </c>
      <c r="O1815" t="s">
        <v>2715</v>
      </c>
      <c r="P1815" s="2">
        <v>44853</v>
      </c>
      <c r="Q1815" t="s">
        <v>9038</v>
      </c>
      <c r="R1815" t="s">
        <v>39</v>
      </c>
      <c r="S1815" t="s">
        <v>39</v>
      </c>
      <c r="T1815" t="s">
        <v>116</v>
      </c>
      <c r="U1815" t="s">
        <v>117</v>
      </c>
      <c r="V1815" t="s">
        <v>36</v>
      </c>
      <c r="W1815" t="s">
        <v>118</v>
      </c>
      <c r="Y1815" t="s">
        <v>1342</v>
      </c>
      <c r="Z1815" t="s">
        <v>1287</v>
      </c>
      <c r="AA1815" t="str">
        <f t="shared" si="57"/>
        <v>Nutrients; EMS code: NITA</v>
      </c>
      <c r="AB1815" t="s">
        <v>43</v>
      </c>
      <c r="AD1815" t="s">
        <v>44</v>
      </c>
      <c r="AE1815" t="str">
        <f t="shared" si="56"/>
        <v/>
      </c>
    </row>
    <row r="1816" spans="1:31" hidden="1" x14ac:dyDescent="0.35">
      <c r="A1816" t="s">
        <v>9071</v>
      </c>
      <c r="B1816" t="s">
        <v>9066</v>
      </c>
      <c r="C1816" t="s">
        <v>109</v>
      </c>
      <c r="D1816" t="s">
        <v>9067</v>
      </c>
      <c r="E1816" t="s">
        <v>3343</v>
      </c>
      <c r="F1816" t="s">
        <v>3344</v>
      </c>
      <c r="G1816" t="s">
        <v>3344</v>
      </c>
      <c r="H1816">
        <v>0.05</v>
      </c>
      <c r="I1816" t="s">
        <v>36</v>
      </c>
      <c r="J1816" t="s">
        <v>36</v>
      </c>
      <c r="K1816" t="s">
        <v>36</v>
      </c>
      <c r="L1816">
        <v>16</v>
      </c>
      <c r="M1816" t="s">
        <v>5550</v>
      </c>
      <c r="N1816" t="s">
        <v>7228</v>
      </c>
      <c r="O1816" t="s">
        <v>7251</v>
      </c>
      <c r="P1816" s="2">
        <v>35167</v>
      </c>
      <c r="Q1816" t="s">
        <v>276</v>
      </c>
      <c r="R1816" t="s">
        <v>39</v>
      </c>
      <c r="T1816" t="s">
        <v>116</v>
      </c>
      <c r="U1816" t="s">
        <v>117</v>
      </c>
      <c r="V1816" t="s">
        <v>36</v>
      </c>
      <c r="W1816" t="s">
        <v>118</v>
      </c>
      <c r="Y1816" t="s">
        <v>9070</v>
      </c>
      <c r="Z1816" t="s">
        <v>1547</v>
      </c>
      <c r="AA1816" t="str">
        <f t="shared" si="57"/>
        <v>Organics; EMS code: NONA</v>
      </c>
      <c r="AB1816" t="s">
        <v>43</v>
      </c>
      <c r="AD1816" t="s">
        <v>44</v>
      </c>
      <c r="AE1816" t="str">
        <f t="shared" si="56"/>
        <v/>
      </c>
    </row>
    <row r="1817" spans="1:31" hidden="1" x14ac:dyDescent="0.35">
      <c r="A1817" t="s">
        <v>9092</v>
      </c>
      <c r="B1817" t="s">
        <v>9090</v>
      </c>
      <c r="C1817" t="s">
        <v>109</v>
      </c>
      <c r="D1817" t="s">
        <v>9091</v>
      </c>
      <c r="E1817" t="s">
        <v>5249</v>
      </c>
      <c r="F1817" t="s">
        <v>5250</v>
      </c>
      <c r="G1817" t="s">
        <v>5251</v>
      </c>
      <c r="H1817">
        <v>0.25</v>
      </c>
      <c r="I1817" t="s">
        <v>36</v>
      </c>
      <c r="J1817" t="s">
        <v>36</v>
      </c>
      <c r="K1817" t="s">
        <v>36</v>
      </c>
      <c r="L1817">
        <v>8</v>
      </c>
      <c r="M1817" t="s">
        <v>5252</v>
      </c>
      <c r="N1817" t="s">
        <v>2892</v>
      </c>
      <c r="O1817" t="s">
        <v>4867</v>
      </c>
      <c r="P1817" s="2">
        <v>44781</v>
      </c>
      <c r="R1817" t="s">
        <v>39</v>
      </c>
      <c r="T1817" t="s">
        <v>116</v>
      </c>
      <c r="U1817" t="s">
        <v>117</v>
      </c>
      <c r="V1817" t="s">
        <v>36</v>
      </c>
      <c r="W1817" t="s">
        <v>118</v>
      </c>
      <c r="Y1817" t="s">
        <v>9093</v>
      </c>
      <c r="Z1817" t="s">
        <v>1547</v>
      </c>
      <c r="AA1817" t="str">
        <f t="shared" si="57"/>
        <v>Organics; EMS code: NPES</v>
      </c>
      <c r="AB1817" t="s">
        <v>43</v>
      </c>
      <c r="AD1817" t="s">
        <v>44</v>
      </c>
      <c r="AE1817" t="str">
        <f t="shared" si="56"/>
        <v/>
      </c>
    </row>
    <row r="1818" spans="1:31" hidden="1" x14ac:dyDescent="0.35">
      <c r="A1818" t="s">
        <v>12724</v>
      </c>
      <c r="B1818" t="s">
        <v>9094</v>
      </c>
      <c r="C1818" t="s">
        <v>109</v>
      </c>
      <c r="D1818" t="s">
        <v>9095</v>
      </c>
      <c r="E1818" t="s">
        <v>5249</v>
      </c>
      <c r="F1818" t="s">
        <v>5250</v>
      </c>
      <c r="G1818" t="s">
        <v>5251</v>
      </c>
      <c r="H1818">
        <v>0.25</v>
      </c>
      <c r="I1818" t="s">
        <v>36</v>
      </c>
      <c r="J1818" t="s">
        <v>36</v>
      </c>
      <c r="K1818" t="s">
        <v>36</v>
      </c>
      <c r="L1818">
        <v>8</v>
      </c>
      <c r="M1818" t="s">
        <v>5252</v>
      </c>
      <c r="N1818" t="s">
        <v>2892</v>
      </c>
      <c r="O1818" t="s">
        <v>4867</v>
      </c>
      <c r="P1818" s="2">
        <v>44784</v>
      </c>
      <c r="R1818" t="s">
        <v>39</v>
      </c>
      <c r="T1818" t="s">
        <v>116</v>
      </c>
      <c r="U1818" t="s">
        <v>117</v>
      </c>
      <c r="V1818" t="s">
        <v>36</v>
      </c>
      <c r="W1818" t="s">
        <v>118</v>
      </c>
      <c r="Y1818" t="s">
        <v>9096</v>
      </c>
      <c r="Z1818" t="s">
        <v>1547</v>
      </c>
      <c r="AA1818" t="str">
        <f t="shared" si="57"/>
        <v>Organics; EMS code: NPHEN</v>
      </c>
      <c r="AB1818" t="s">
        <v>43</v>
      </c>
      <c r="AD1818" t="s">
        <v>44</v>
      </c>
      <c r="AE1818" t="str">
        <f t="shared" si="56"/>
        <v/>
      </c>
    </row>
    <row r="1819" spans="1:31" hidden="1" x14ac:dyDescent="0.35">
      <c r="A1819" t="s">
        <v>9134</v>
      </c>
      <c r="B1819" t="s">
        <v>9132</v>
      </c>
      <c r="C1819" t="s">
        <v>109</v>
      </c>
      <c r="D1819" t="s">
        <v>9133</v>
      </c>
      <c r="E1819" t="s">
        <v>5249</v>
      </c>
      <c r="F1819" t="s">
        <v>5250</v>
      </c>
      <c r="G1819" t="s">
        <v>5251</v>
      </c>
      <c r="H1819">
        <v>2.5000000000000001E-2</v>
      </c>
      <c r="I1819" t="s">
        <v>36</v>
      </c>
      <c r="J1819" t="s">
        <v>36</v>
      </c>
      <c r="K1819" t="s">
        <v>36</v>
      </c>
      <c r="L1819">
        <v>8</v>
      </c>
      <c r="M1819" t="s">
        <v>5252</v>
      </c>
      <c r="N1819" t="s">
        <v>2892</v>
      </c>
      <c r="O1819" t="s">
        <v>4867</v>
      </c>
      <c r="P1819" s="2">
        <v>44781</v>
      </c>
      <c r="R1819" t="s">
        <v>39</v>
      </c>
      <c r="T1819" t="s">
        <v>116</v>
      </c>
      <c r="U1819" t="s">
        <v>117</v>
      </c>
      <c r="V1819" t="s">
        <v>36</v>
      </c>
      <c r="W1819" t="s">
        <v>118</v>
      </c>
      <c r="Y1819" t="s">
        <v>9135</v>
      </c>
      <c r="Z1819" t="s">
        <v>1547</v>
      </c>
      <c r="AA1819" t="str">
        <f t="shared" si="57"/>
        <v>Organics; EMS code: ODE</v>
      </c>
      <c r="AB1819" t="s">
        <v>43</v>
      </c>
      <c r="AD1819" t="s">
        <v>44</v>
      </c>
      <c r="AE1819" t="str">
        <f t="shared" si="56"/>
        <v/>
      </c>
    </row>
    <row r="1820" spans="1:31" hidden="1" x14ac:dyDescent="0.35">
      <c r="A1820" t="s">
        <v>9138</v>
      </c>
      <c r="B1820" t="s">
        <v>9136</v>
      </c>
      <c r="C1820" t="s">
        <v>109</v>
      </c>
      <c r="D1820" t="s">
        <v>9137</v>
      </c>
      <c r="E1820" t="s">
        <v>5249</v>
      </c>
      <c r="F1820" t="s">
        <v>5250</v>
      </c>
      <c r="G1820" t="s">
        <v>5251</v>
      </c>
      <c r="H1820">
        <v>0.5</v>
      </c>
      <c r="I1820" t="s">
        <v>36</v>
      </c>
      <c r="J1820" t="s">
        <v>36</v>
      </c>
      <c r="K1820" t="s">
        <v>36</v>
      </c>
      <c r="L1820">
        <v>8</v>
      </c>
      <c r="M1820" t="s">
        <v>5252</v>
      </c>
      <c r="N1820" t="s">
        <v>2892</v>
      </c>
      <c r="O1820" t="s">
        <v>4867</v>
      </c>
      <c r="P1820" s="2">
        <v>44781</v>
      </c>
      <c r="R1820" t="s">
        <v>39</v>
      </c>
      <c r="T1820" t="s">
        <v>116</v>
      </c>
      <c r="U1820" t="s">
        <v>117</v>
      </c>
      <c r="V1820" t="s">
        <v>36</v>
      </c>
      <c r="W1820" t="s">
        <v>118</v>
      </c>
      <c r="Y1820" t="s">
        <v>9139</v>
      </c>
      <c r="Z1820" t="s">
        <v>1547</v>
      </c>
      <c r="AA1820" t="str">
        <f t="shared" si="57"/>
        <v>Organics; EMS code: OME</v>
      </c>
      <c r="AB1820" t="s">
        <v>43</v>
      </c>
      <c r="AD1820" t="s">
        <v>44</v>
      </c>
      <c r="AE1820" t="str">
        <f t="shared" si="56"/>
        <v/>
      </c>
    </row>
    <row r="1821" spans="1:31" hidden="1" x14ac:dyDescent="0.35">
      <c r="A1821" t="s">
        <v>9143</v>
      </c>
      <c r="B1821" t="s">
        <v>9140</v>
      </c>
      <c r="C1821" t="s">
        <v>109</v>
      </c>
      <c r="D1821" t="s">
        <v>9141</v>
      </c>
      <c r="E1821" t="s">
        <v>2347</v>
      </c>
      <c r="F1821" t="s">
        <v>2348</v>
      </c>
      <c r="G1821" t="s">
        <v>2349</v>
      </c>
      <c r="H1821">
        <v>0.1</v>
      </c>
      <c r="I1821" t="s">
        <v>36</v>
      </c>
      <c r="J1821" t="s">
        <v>36</v>
      </c>
      <c r="K1821" t="s">
        <v>36</v>
      </c>
      <c r="L1821">
        <v>19</v>
      </c>
      <c r="M1821" t="s">
        <v>3079</v>
      </c>
      <c r="N1821" t="s">
        <v>3080</v>
      </c>
      <c r="O1821" t="s">
        <v>9142</v>
      </c>
      <c r="P1821" s="2">
        <v>35167</v>
      </c>
      <c r="Q1821" t="s">
        <v>3041</v>
      </c>
      <c r="R1821" t="s">
        <v>39</v>
      </c>
      <c r="S1821" t="s">
        <v>187</v>
      </c>
      <c r="T1821" t="s">
        <v>116</v>
      </c>
      <c r="U1821" t="s">
        <v>117</v>
      </c>
      <c r="V1821" t="s">
        <v>36</v>
      </c>
      <c r="W1821" t="s">
        <v>118</v>
      </c>
      <c r="Y1821" t="s">
        <v>9144</v>
      </c>
      <c r="Z1821" t="s">
        <v>2354</v>
      </c>
      <c r="AA1821" t="str">
        <f t="shared" si="57"/>
        <v>Pesticides; EMS code: OMET</v>
      </c>
      <c r="AB1821" t="s">
        <v>43</v>
      </c>
      <c r="AD1821" t="s">
        <v>44</v>
      </c>
      <c r="AE1821" t="str">
        <f t="shared" si="56"/>
        <v/>
      </c>
    </row>
    <row r="1822" spans="1:31" hidden="1" x14ac:dyDescent="0.35">
      <c r="A1822" t="s">
        <v>9216</v>
      </c>
      <c r="B1822" t="s">
        <v>9213</v>
      </c>
      <c r="C1822" t="s">
        <v>109</v>
      </c>
      <c r="D1822" t="s">
        <v>9214</v>
      </c>
      <c r="E1822" t="s">
        <v>5707</v>
      </c>
      <c r="F1822" t="s">
        <v>5708</v>
      </c>
      <c r="G1822" t="s">
        <v>5709</v>
      </c>
      <c r="I1822" t="s">
        <v>36</v>
      </c>
      <c r="J1822" t="s">
        <v>36</v>
      </c>
      <c r="K1822" t="s">
        <v>36</v>
      </c>
      <c r="L1822">
        <v>14</v>
      </c>
      <c r="M1822" t="s">
        <v>2489</v>
      </c>
      <c r="N1822" t="s">
        <v>1398</v>
      </c>
      <c r="O1822" t="s">
        <v>1335</v>
      </c>
      <c r="P1822" s="2">
        <v>39359</v>
      </c>
      <c r="R1822" t="s">
        <v>126</v>
      </c>
      <c r="T1822" t="s">
        <v>116</v>
      </c>
      <c r="U1822" t="s">
        <v>117</v>
      </c>
      <c r="V1822" t="s">
        <v>36</v>
      </c>
      <c r="W1822" t="s">
        <v>118</v>
      </c>
      <c r="Y1822" t="s">
        <v>2772</v>
      </c>
      <c r="Z1822" t="s">
        <v>1287</v>
      </c>
      <c r="AA1822" t="str">
        <f t="shared" si="57"/>
        <v>Nutrients; EMS code: P--E</v>
      </c>
      <c r="AB1822" t="s">
        <v>43</v>
      </c>
      <c r="AC1822" t="s">
        <v>2583</v>
      </c>
      <c r="AD1822" t="s">
        <v>44</v>
      </c>
      <c r="AE1822" t="str">
        <f t="shared" si="56"/>
        <v/>
      </c>
    </row>
    <row r="1823" spans="1:31" hidden="1" x14ac:dyDescent="0.35">
      <c r="A1823" t="s">
        <v>9223</v>
      </c>
      <c r="B1823" t="s">
        <v>9220</v>
      </c>
      <c r="C1823" t="s">
        <v>109</v>
      </c>
      <c r="D1823" t="s">
        <v>9221</v>
      </c>
      <c r="E1823" t="s">
        <v>3807</v>
      </c>
      <c r="F1823" t="s">
        <v>12472</v>
      </c>
      <c r="G1823" t="s">
        <v>3808</v>
      </c>
      <c r="H1823">
        <v>50</v>
      </c>
      <c r="I1823" t="s">
        <v>36</v>
      </c>
      <c r="J1823" t="s">
        <v>36</v>
      </c>
      <c r="K1823" t="s">
        <v>36</v>
      </c>
      <c r="L1823">
        <v>708</v>
      </c>
      <c r="O1823" t="s">
        <v>3809</v>
      </c>
      <c r="P1823" s="2">
        <v>35167</v>
      </c>
      <c r="Q1823" t="s">
        <v>8692</v>
      </c>
      <c r="R1823" t="s">
        <v>39</v>
      </c>
      <c r="T1823" t="s">
        <v>116</v>
      </c>
      <c r="U1823" t="s">
        <v>117</v>
      </c>
      <c r="V1823" t="s">
        <v>36</v>
      </c>
      <c r="W1823" t="s">
        <v>118</v>
      </c>
      <c r="Y1823" t="s">
        <v>2772</v>
      </c>
      <c r="Z1823" t="s">
        <v>1287</v>
      </c>
      <c r="AA1823" t="str">
        <f t="shared" si="57"/>
        <v>Nutrients; EMS code: P--T</v>
      </c>
      <c r="AB1823" t="s">
        <v>43</v>
      </c>
      <c r="AC1823" t="s">
        <v>268</v>
      </c>
      <c r="AD1823" t="s">
        <v>44</v>
      </c>
      <c r="AE1823" t="str">
        <f t="shared" si="56"/>
        <v/>
      </c>
    </row>
    <row r="1824" spans="1:31" hidden="1" x14ac:dyDescent="0.35">
      <c r="A1824" t="s">
        <v>9223</v>
      </c>
      <c r="B1824" t="s">
        <v>9220</v>
      </c>
      <c r="C1824" t="s">
        <v>109</v>
      </c>
      <c r="D1824" t="s">
        <v>9221</v>
      </c>
      <c r="E1824" t="s">
        <v>3619</v>
      </c>
      <c r="F1824" t="s">
        <v>3620</v>
      </c>
      <c r="G1824" t="s">
        <v>3621</v>
      </c>
      <c r="H1824">
        <v>10</v>
      </c>
      <c r="I1824" t="s">
        <v>36</v>
      </c>
      <c r="J1824" t="s">
        <v>36</v>
      </c>
      <c r="K1824" t="s">
        <v>36</v>
      </c>
      <c r="L1824">
        <v>122</v>
      </c>
      <c r="M1824" t="s">
        <v>3785</v>
      </c>
      <c r="N1824" t="s">
        <v>5118</v>
      </c>
      <c r="O1824" t="s">
        <v>7346</v>
      </c>
      <c r="P1824" s="2">
        <v>42072</v>
      </c>
      <c r="Q1824" t="s">
        <v>3787</v>
      </c>
      <c r="R1824" t="s">
        <v>126</v>
      </c>
      <c r="S1824" t="s">
        <v>39</v>
      </c>
      <c r="T1824" t="s">
        <v>116</v>
      </c>
      <c r="U1824" t="s">
        <v>117</v>
      </c>
      <c r="V1824" t="s">
        <v>36</v>
      </c>
      <c r="W1824" t="s">
        <v>118</v>
      </c>
      <c r="Y1824" t="s">
        <v>2772</v>
      </c>
      <c r="Z1824" t="s">
        <v>1287</v>
      </c>
      <c r="AA1824" t="str">
        <f t="shared" si="57"/>
        <v>Nutrients; EMS code: P--T</v>
      </c>
      <c r="AB1824" t="s">
        <v>43</v>
      </c>
      <c r="AC1824" t="s">
        <v>268</v>
      </c>
      <c r="AD1824" t="s">
        <v>44</v>
      </c>
      <c r="AE1824" t="str">
        <f t="shared" si="56"/>
        <v/>
      </c>
    </row>
    <row r="1825" spans="1:31" hidden="1" x14ac:dyDescent="0.35">
      <c r="A1825" t="s">
        <v>9223</v>
      </c>
      <c r="B1825" t="s">
        <v>9220</v>
      </c>
      <c r="C1825" t="s">
        <v>109</v>
      </c>
      <c r="D1825" t="s">
        <v>9221</v>
      </c>
      <c r="E1825" t="s">
        <v>3622</v>
      </c>
      <c r="F1825" t="s">
        <v>12458</v>
      </c>
      <c r="G1825" t="s">
        <v>3623</v>
      </c>
      <c r="H1825">
        <v>10</v>
      </c>
      <c r="I1825" t="s">
        <v>36</v>
      </c>
      <c r="J1825" t="s">
        <v>36</v>
      </c>
      <c r="K1825" t="s">
        <v>36</v>
      </c>
      <c r="L1825">
        <v>49</v>
      </c>
      <c r="M1825" t="s">
        <v>3774</v>
      </c>
      <c r="N1825" t="s">
        <v>3775</v>
      </c>
      <c r="O1825" t="s">
        <v>1255</v>
      </c>
      <c r="P1825" s="2">
        <v>42074</v>
      </c>
      <c r="R1825" t="s">
        <v>126</v>
      </c>
      <c r="T1825" t="s">
        <v>116</v>
      </c>
      <c r="U1825" t="s">
        <v>117</v>
      </c>
      <c r="V1825" t="s">
        <v>36</v>
      </c>
      <c r="W1825" t="s">
        <v>118</v>
      </c>
      <c r="Y1825" t="s">
        <v>2772</v>
      </c>
      <c r="Z1825" t="s">
        <v>1287</v>
      </c>
      <c r="AA1825" t="str">
        <f t="shared" si="57"/>
        <v>Nutrients; EMS code: P--T</v>
      </c>
      <c r="AB1825" t="s">
        <v>43</v>
      </c>
      <c r="AC1825" t="s">
        <v>268</v>
      </c>
      <c r="AD1825" t="s">
        <v>44</v>
      </c>
      <c r="AE1825" t="str">
        <f t="shared" si="56"/>
        <v/>
      </c>
    </row>
    <row r="1826" spans="1:31" hidden="1" x14ac:dyDescent="0.35">
      <c r="A1826" t="s">
        <v>9223</v>
      </c>
      <c r="B1826" t="s">
        <v>9220</v>
      </c>
      <c r="C1826" t="s">
        <v>109</v>
      </c>
      <c r="D1826" t="s">
        <v>9221</v>
      </c>
      <c r="E1826" t="s">
        <v>3813</v>
      </c>
      <c r="F1826" t="s">
        <v>3814</v>
      </c>
      <c r="G1826" t="s">
        <v>3815</v>
      </c>
      <c r="H1826">
        <v>50</v>
      </c>
      <c r="I1826" t="s">
        <v>36</v>
      </c>
      <c r="J1826" t="s">
        <v>36</v>
      </c>
      <c r="K1826" t="s">
        <v>36</v>
      </c>
      <c r="L1826">
        <v>854</v>
      </c>
      <c r="O1826" t="s">
        <v>3816</v>
      </c>
      <c r="P1826" s="2">
        <v>35167</v>
      </c>
      <c r="Q1826" t="s">
        <v>8692</v>
      </c>
      <c r="R1826" t="s">
        <v>39</v>
      </c>
      <c r="T1826" t="s">
        <v>116</v>
      </c>
      <c r="U1826" t="s">
        <v>117</v>
      </c>
      <c r="V1826" t="s">
        <v>36</v>
      </c>
      <c r="W1826" t="s">
        <v>118</v>
      </c>
      <c r="Y1826" t="s">
        <v>2772</v>
      </c>
      <c r="Z1826" t="s">
        <v>1287</v>
      </c>
      <c r="AA1826" t="str">
        <f t="shared" si="57"/>
        <v>Nutrients; EMS code: P--T</v>
      </c>
      <c r="AB1826" t="s">
        <v>43</v>
      </c>
      <c r="AC1826" t="s">
        <v>268</v>
      </c>
      <c r="AD1826" t="s">
        <v>44</v>
      </c>
      <c r="AE1826" t="str">
        <f t="shared" si="56"/>
        <v/>
      </c>
    </row>
    <row r="1827" spans="1:31" hidden="1" x14ac:dyDescent="0.35">
      <c r="A1827" t="s">
        <v>9223</v>
      </c>
      <c r="B1827" t="s">
        <v>9220</v>
      </c>
      <c r="C1827" t="s">
        <v>109</v>
      </c>
      <c r="D1827" t="s">
        <v>9221</v>
      </c>
      <c r="E1827" t="s">
        <v>3627</v>
      </c>
      <c r="F1827" t="s">
        <v>12459</v>
      </c>
      <c r="G1827" t="s">
        <v>3628</v>
      </c>
      <c r="H1827">
        <v>10</v>
      </c>
      <c r="I1827" t="s">
        <v>36</v>
      </c>
      <c r="J1827" t="s">
        <v>36</v>
      </c>
      <c r="K1827" t="s">
        <v>36</v>
      </c>
      <c r="L1827">
        <v>3310</v>
      </c>
      <c r="M1827" t="s">
        <v>3629</v>
      </c>
      <c r="N1827" t="s">
        <v>3630</v>
      </c>
      <c r="O1827" t="s">
        <v>186</v>
      </c>
      <c r="P1827" s="2">
        <v>37572</v>
      </c>
      <c r="R1827" t="s">
        <v>384</v>
      </c>
      <c r="T1827" t="s">
        <v>116</v>
      </c>
      <c r="U1827" t="s">
        <v>117</v>
      </c>
      <c r="V1827" t="s">
        <v>36</v>
      </c>
      <c r="W1827" t="s">
        <v>118</v>
      </c>
      <c r="Y1827" t="s">
        <v>2772</v>
      </c>
      <c r="Z1827" t="s">
        <v>1287</v>
      </c>
      <c r="AA1827" t="str">
        <f t="shared" si="57"/>
        <v>Nutrients; EMS code: P--T</v>
      </c>
      <c r="AB1827" t="s">
        <v>43</v>
      </c>
      <c r="AC1827" t="s">
        <v>268</v>
      </c>
      <c r="AD1827" t="s">
        <v>44</v>
      </c>
      <c r="AE1827" t="str">
        <f t="shared" ref="AE1827:AE1890" si="58">IF(AD1827="FIELD_RESULT",F1827,"")</f>
        <v/>
      </c>
    </row>
    <row r="1828" spans="1:31" hidden="1" x14ac:dyDescent="0.35">
      <c r="A1828" t="s">
        <v>9223</v>
      </c>
      <c r="B1828" t="s">
        <v>9220</v>
      </c>
      <c r="C1828" t="s">
        <v>109</v>
      </c>
      <c r="D1828" t="s">
        <v>9221</v>
      </c>
      <c r="E1828" t="s">
        <v>3518</v>
      </c>
      <c r="F1828" t="s">
        <v>12447</v>
      </c>
      <c r="G1828" t="s">
        <v>3519</v>
      </c>
      <c r="H1828">
        <v>10</v>
      </c>
      <c r="I1828" t="s">
        <v>36</v>
      </c>
      <c r="J1828" t="s">
        <v>36</v>
      </c>
      <c r="K1828" t="s">
        <v>36</v>
      </c>
      <c r="L1828">
        <v>41</v>
      </c>
      <c r="M1828" t="s">
        <v>3520</v>
      </c>
      <c r="N1828" t="s">
        <v>3521</v>
      </c>
      <c r="O1828" t="s">
        <v>8268</v>
      </c>
      <c r="P1828" s="2">
        <v>36104</v>
      </c>
      <c r="R1828" t="s">
        <v>187</v>
      </c>
      <c r="T1828" t="s">
        <v>116</v>
      </c>
      <c r="U1828" t="s">
        <v>117</v>
      </c>
      <c r="V1828" t="s">
        <v>36</v>
      </c>
      <c r="W1828" t="s">
        <v>118</v>
      </c>
      <c r="Y1828" t="s">
        <v>2772</v>
      </c>
      <c r="Z1828" t="s">
        <v>1287</v>
      </c>
      <c r="AA1828" t="str">
        <f t="shared" si="57"/>
        <v>Nutrients; EMS code: P--T</v>
      </c>
      <c r="AB1828" t="s">
        <v>43</v>
      </c>
      <c r="AC1828" t="s">
        <v>268</v>
      </c>
      <c r="AD1828" t="s">
        <v>44</v>
      </c>
      <c r="AE1828" t="str">
        <f t="shared" si="58"/>
        <v/>
      </c>
    </row>
    <row r="1829" spans="1:31" hidden="1" x14ac:dyDescent="0.35">
      <c r="A1829" t="s">
        <v>9223</v>
      </c>
      <c r="B1829" t="s">
        <v>9220</v>
      </c>
      <c r="C1829" t="s">
        <v>109</v>
      </c>
      <c r="D1829" t="s">
        <v>9221</v>
      </c>
      <c r="E1829" t="s">
        <v>3820</v>
      </c>
      <c r="F1829" t="s">
        <v>12473</v>
      </c>
      <c r="G1829" t="s">
        <v>3821</v>
      </c>
      <c r="H1829">
        <v>20</v>
      </c>
      <c r="I1829" t="s">
        <v>36</v>
      </c>
      <c r="J1829" t="s">
        <v>36</v>
      </c>
      <c r="K1829" t="s">
        <v>36</v>
      </c>
      <c r="L1829">
        <v>4</v>
      </c>
      <c r="M1829" t="s">
        <v>3822</v>
      </c>
      <c r="N1829" t="s">
        <v>4238</v>
      </c>
      <c r="O1829" t="s">
        <v>9237</v>
      </c>
      <c r="P1829" s="2">
        <v>36958</v>
      </c>
      <c r="R1829" t="s">
        <v>187</v>
      </c>
      <c r="T1829" t="s">
        <v>116</v>
      </c>
      <c r="U1829" t="s">
        <v>117</v>
      </c>
      <c r="V1829" t="s">
        <v>36</v>
      </c>
      <c r="W1829" t="s">
        <v>118</v>
      </c>
      <c r="Y1829" t="s">
        <v>2772</v>
      </c>
      <c r="Z1829" t="s">
        <v>1287</v>
      </c>
      <c r="AA1829" t="str">
        <f t="shared" si="57"/>
        <v>Nutrients; EMS code: P--T</v>
      </c>
      <c r="AB1829" t="s">
        <v>43</v>
      </c>
      <c r="AC1829" t="s">
        <v>268</v>
      </c>
      <c r="AD1829" t="s">
        <v>44</v>
      </c>
      <c r="AE1829" t="str">
        <f t="shared" si="58"/>
        <v/>
      </c>
    </row>
    <row r="1830" spans="1:31" hidden="1" x14ac:dyDescent="0.35">
      <c r="A1830" t="s">
        <v>9223</v>
      </c>
      <c r="B1830" t="s">
        <v>9220</v>
      </c>
      <c r="C1830" t="s">
        <v>109</v>
      </c>
      <c r="D1830" t="s">
        <v>9221</v>
      </c>
      <c r="E1830" t="s">
        <v>1072</v>
      </c>
      <c r="F1830" t="s">
        <v>1073</v>
      </c>
      <c r="G1830" t="s">
        <v>1073</v>
      </c>
      <c r="H1830">
        <v>50</v>
      </c>
      <c r="I1830" t="s">
        <v>35</v>
      </c>
      <c r="J1830" t="s">
        <v>36</v>
      </c>
      <c r="K1830" t="s">
        <v>36</v>
      </c>
      <c r="L1830">
        <v>797</v>
      </c>
      <c r="O1830" t="s">
        <v>842</v>
      </c>
      <c r="P1830" s="2">
        <v>35167</v>
      </c>
      <c r="Q1830" t="s">
        <v>8692</v>
      </c>
      <c r="R1830" t="s">
        <v>39</v>
      </c>
      <c r="T1830" t="s">
        <v>116</v>
      </c>
      <c r="U1830" t="s">
        <v>117</v>
      </c>
      <c r="V1830" t="s">
        <v>36</v>
      </c>
      <c r="W1830" t="s">
        <v>118</v>
      </c>
      <c r="Y1830" t="s">
        <v>2772</v>
      </c>
      <c r="Z1830" t="s">
        <v>1287</v>
      </c>
      <c r="AA1830" t="str">
        <f t="shared" si="57"/>
        <v>Nutrients; EMS code: P--T</v>
      </c>
      <c r="AB1830" t="s">
        <v>43</v>
      </c>
      <c r="AC1830" t="s">
        <v>268</v>
      </c>
      <c r="AD1830" t="s">
        <v>44</v>
      </c>
      <c r="AE1830" t="str">
        <f t="shared" si="58"/>
        <v/>
      </c>
    </row>
    <row r="1831" spans="1:31" hidden="1" x14ac:dyDescent="0.35">
      <c r="A1831" t="s">
        <v>9223</v>
      </c>
      <c r="B1831" t="s">
        <v>9220</v>
      </c>
      <c r="C1831" t="s">
        <v>109</v>
      </c>
      <c r="D1831" t="s">
        <v>9221</v>
      </c>
      <c r="E1831" t="s">
        <v>3665</v>
      </c>
      <c r="F1831" t="s">
        <v>12466</v>
      </c>
      <c r="G1831" t="s">
        <v>3666</v>
      </c>
      <c r="H1831">
        <v>8</v>
      </c>
      <c r="I1831" t="s">
        <v>36</v>
      </c>
      <c r="J1831" t="s">
        <v>36</v>
      </c>
      <c r="K1831" t="s">
        <v>36</v>
      </c>
      <c r="L1831">
        <v>241</v>
      </c>
      <c r="M1831" t="s">
        <v>3772</v>
      </c>
      <c r="N1831" t="s">
        <v>3668</v>
      </c>
      <c r="O1831" t="s">
        <v>8778</v>
      </c>
      <c r="P1831" s="2">
        <v>35488</v>
      </c>
      <c r="Q1831" t="s">
        <v>133</v>
      </c>
      <c r="R1831" t="s">
        <v>143</v>
      </c>
      <c r="T1831" t="s">
        <v>116</v>
      </c>
      <c r="U1831" t="s">
        <v>117</v>
      </c>
      <c r="V1831" t="s">
        <v>36</v>
      </c>
      <c r="W1831" t="s">
        <v>118</v>
      </c>
      <c r="Y1831" t="s">
        <v>2772</v>
      </c>
      <c r="Z1831" t="s">
        <v>1287</v>
      </c>
      <c r="AA1831" t="str">
        <f t="shared" si="57"/>
        <v>Nutrients; EMS code: P--T</v>
      </c>
      <c r="AB1831" t="s">
        <v>43</v>
      </c>
      <c r="AC1831" t="s">
        <v>268</v>
      </c>
      <c r="AD1831" t="s">
        <v>44</v>
      </c>
      <c r="AE1831" t="str">
        <f t="shared" si="58"/>
        <v/>
      </c>
    </row>
    <row r="1832" spans="1:31" hidden="1" x14ac:dyDescent="0.35">
      <c r="A1832" t="s">
        <v>9223</v>
      </c>
      <c r="B1832" t="s">
        <v>9220</v>
      </c>
      <c r="C1832" t="s">
        <v>109</v>
      </c>
      <c r="D1832" t="s">
        <v>9221</v>
      </c>
      <c r="E1832" t="s">
        <v>9241</v>
      </c>
      <c r="F1832" t="s">
        <v>9242</v>
      </c>
      <c r="G1832" t="s">
        <v>9242</v>
      </c>
      <c r="H1832">
        <v>50</v>
      </c>
      <c r="I1832" t="s">
        <v>36</v>
      </c>
      <c r="J1832" t="s">
        <v>36</v>
      </c>
      <c r="K1832" t="s">
        <v>36</v>
      </c>
      <c r="L1832">
        <v>16</v>
      </c>
      <c r="O1832" t="s">
        <v>9243</v>
      </c>
      <c r="P1832" s="2">
        <v>35167</v>
      </c>
      <c r="Q1832" t="s">
        <v>8692</v>
      </c>
      <c r="R1832" t="s">
        <v>39</v>
      </c>
      <c r="T1832" t="s">
        <v>116</v>
      </c>
      <c r="U1832" t="s">
        <v>117</v>
      </c>
      <c r="V1832" t="s">
        <v>36</v>
      </c>
      <c r="W1832" t="s">
        <v>118</v>
      </c>
      <c r="Y1832" t="s">
        <v>2772</v>
      </c>
      <c r="Z1832" t="s">
        <v>1287</v>
      </c>
      <c r="AA1832" t="str">
        <f t="shared" si="57"/>
        <v>Nutrients; EMS code: P--T</v>
      </c>
      <c r="AB1832" t="s">
        <v>43</v>
      </c>
      <c r="AC1832" t="s">
        <v>268</v>
      </c>
      <c r="AD1832" t="s">
        <v>44</v>
      </c>
      <c r="AE1832" t="str">
        <f t="shared" si="58"/>
        <v/>
      </c>
    </row>
    <row r="1833" spans="1:31" hidden="1" x14ac:dyDescent="0.35">
      <c r="A1833" t="s">
        <v>9223</v>
      </c>
      <c r="B1833" t="s">
        <v>9220</v>
      </c>
      <c r="C1833" t="s">
        <v>109</v>
      </c>
      <c r="D1833" t="s">
        <v>9221</v>
      </c>
      <c r="E1833" t="s">
        <v>4110</v>
      </c>
      <c r="F1833" t="s">
        <v>1619</v>
      </c>
      <c r="G1833" t="s">
        <v>1619</v>
      </c>
      <c r="H1833">
        <v>50</v>
      </c>
      <c r="I1833" t="s">
        <v>36</v>
      </c>
      <c r="J1833" t="s">
        <v>36</v>
      </c>
      <c r="K1833" t="s">
        <v>36</v>
      </c>
      <c r="L1833">
        <v>61</v>
      </c>
      <c r="M1833" t="s">
        <v>2489</v>
      </c>
      <c r="N1833" t="s">
        <v>1398</v>
      </c>
      <c r="O1833" t="s">
        <v>1335</v>
      </c>
      <c r="P1833" s="2">
        <v>35167</v>
      </c>
      <c r="Q1833" t="s">
        <v>276</v>
      </c>
      <c r="R1833" t="s">
        <v>39</v>
      </c>
      <c r="T1833" t="s">
        <v>116</v>
      </c>
      <c r="U1833" t="s">
        <v>117</v>
      </c>
      <c r="V1833" t="s">
        <v>36</v>
      </c>
      <c r="W1833" t="s">
        <v>118</v>
      </c>
      <c r="Y1833" t="s">
        <v>2772</v>
      </c>
      <c r="Z1833" t="s">
        <v>1287</v>
      </c>
      <c r="AA1833" t="str">
        <f t="shared" si="57"/>
        <v>Nutrients; EMS code: P--T</v>
      </c>
      <c r="AB1833" t="s">
        <v>43</v>
      </c>
      <c r="AC1833" t="s">
        <v>268</v>
      </c>
      <c r="AD1833" t="s">
        <v>44</v>
      </c>
      <c r="AE1833" t="str">
        <f t="shared" si="58"/>
        <v/>
      </c>
    </row>
    <row r="1834" spans="1:31" hidden="1" x14ac:dyDescent="0.35">
      <c r="A1834" t="s">
        <v>9223</v>
      </c>
      <c r="B1834" t="s">
        <v>9220</v>
      </c>
      <c r="C1834" t="s">
        <v>109</v>
      </c>
      <c r="D1834" t="s">
        <v>9221</v>
      </c>
      <c r="E1834" t="s">
        <v>3536</v>
      </c>
      <c r="F1834" t="s">
        <v>3537</v>
      </c>
      <c r="G1834" t="s">
        <v>3538</v>
      </c>
      <c r="H1834">
        <v>50</v>
      </c>
      <c r="I1834" t="s">
        <v>36</v>
      </c>
      <c r="J1834" t="s">
        <v>36</v>
      </c>
      <c r="K1834" t="s">
        <v>36</v>
      </c>
      <c r="L1834">
        <v>103</v>
      </c>
      <c r="M1834" t="s">
        <v>3539</v>
      </c>
      <c r="N1834" t="s">
        <v>3540</v>
      </c>
      <c r="O1834" t="s">
        <v>3541</v>
      </c>
      <c r="P1834" s="2">
        <v>43109</v>
      </c>
      <c r="R1834" t="s">
        <v>1090</v>
      </c>
      <c r="T1834" t="s">
        <v>116</v>
      </c>
      <c r="U1834" t="s">
        <v>117</v>
      </c>
      <c r="V1834" t="s">
        <v>36</v>
      </c>
      <c r="W1834" t="s">
        <v>118</v>
      </c>
      <c r="Y1834" t="s">
        <v>2772</v>
      </c>
      <c r="Z1834" t="s">
        <v>1287</v>
      </c>
      <c r="AA1834" t="str">
        <f t="shared" si="57"/>
        <v>Nutrients; EMS code: P--T</v>
      </c>
      <c r="AB1834" t="s">
        <v>43</v>
      </c>
      <c r="AC1834" t="s">
        <v>268</v>
      </c>
      <c r="AD1834" t="s">
        <v>44</v>
      </c>
      <c r="AE1834" t="str">
        <f t="shared" si="58"/>
        <v/>
      </c>
    </row>
    <row r="1835" spans="1:31" hidden="1" x14ac:dyDescent="0.35">
      <c r="A1835" t="s">
        <v>9223</v>
      </c>
      <c r="B1835" t="s">
        <v>9220</v>
      </c>
      <c r="C1835" t="s">
        <v>109</v>
      </c>
      <c r="D1835" t="s">
        <v>9221</v>
      </c>
      <c r="E1835" t="s">
        <v>3574</v>
      </c>
      <c r="F1835" t="s">
        <v>12451</v>
      </c>
      <c r="G1835" t="s">
        <v>3575</v>
      </c>
      <c r="I1835" t="s">
        <v>36</v>
      </c>
      <c r="J1835" t="s">
        <v>36</v>
      </c>
      <c r="K1835" t="s">
        <v>36</v>
      </c>
      <c r="L1835">
        <v>10</v>
      </c>
      <c r="M1835" t="s">
        <v>3783</v>
      </c>
      <c r="N1835" t="s">
        <v>3783</v>
      </c>
      <c r="O1835" t="s">
        <v>9256</v>
      </c>
      <c r="P1835" s="2">
        <v>37090</v>
      </c>
      <c r="R1835" t="s">
        <v>187</v>
      </c>
      <c r="T1835" t="s">
        <v>116</v>
      </c>
      <c r="U1835" t="s">
        <v>117</v>
      </c>
      <c r="V1835" t="s">
        <v>36</v>
      </c>
      <c r="W1835" t="s">
        <v>118</v>
      </c>
      <c r="Y1835" t="s">
        <v>2772</v>
      </c>
      <c r="Z1835" t="s">
        <v>1287</v>
      </c>
      <c r="AA1835" t="str">
        <f t="shared" si="57"/>
        <v>Nutrients; EMS code: P--T</v>
      </c>
      <c r="AB1835" t="s">
        <v>43</v>
      </c>
      <c r="AC1835" t="s">
        <v>268</v>
      </c>
      <c r="AD1835" t="s">
        <v>44</v>
      </c>
      <c r="AE1835" t="str">
        <f t="shared" si="58"/>
        <v/>
      </c>
    </row>
    <row r="1836" spans="1:31" hidden="1" x14ac:dyDescent="0.35">
      <c r="A1836" t="s">
        <v>9223</v>
      </c>
      <c r="B1836" t="s">
        <v>9220</v>
      </c>
      <c r="C1836" t="s">
        <v>109</v>
      </c>
      <c r="D1836" t="s">
        <v>9221</v>
      </c>
      <c r="E1836" t="s">
        <v>3597</v>
      </c>
      <c r="F1836" t="s">
        <v>12454</v>
      </c>
      <c r="G1836" t="s">
        <v>3598</v>
      </c>
      <c r="H1836">
        <v>20</v>
      </c>
      <c r="I1836" t="s">
        <v>36</v>
      </c>
      <c r="J1836" t="s">
        <v>36</v>
      </c>
      <c r="K1836" t="s">
        <v>36</v>
      </c>
      <c r="L1836">
        <v>2650</v>
      </c>
      <c r="M1836" t="s">
        <v>3599</v>
      </c>
      <c r="N1836" t="s">
        <v>3600</v>
      </c>
      <c r="O1836" t="s">
        <v>8901</v>
      </c>
      <c r="P1836" s="2">
        <v>35389</v>
      </c>
      <c r="Q1836" t="s">
        <v>133</v>
      </c>
      <c r="R1836" t="s">
        <v>143</v>
      </c>
      <c r="T1836" t="s">
        <v>116</v>
      </c>
      <c r="U1836" t="s">
        <v>117</v>
      </c>
      <c r="V1836" t="s">
        <v>36</v>
      </c>
      <c r="W1836" t="s">
        <v>118</v>
      </c>
      <c r="Y1836" t="s">
        <v>2772</v>
      </c>
      <c r="Z1836" t="s">
        <v>1287</v>
      </c>
      <c r="AA1836" t="str">
        <f t="shared" si="57"/>
        <v>Nutrients; EMS code: P--T</v>
      </c>
      <c r="AB1836" t="s">
        <v>43</v>
      </c>
      <c r="AC1836" t="s">
        <v>268</v>
      </c>
      <c r="AD1836" t="s">
        <v>44</v>
      </c>
      <c r="AE1836" t="str">
        <f t="shared" si="58"/>
        <v/>
      </c>
    </row>
    <row r="1837" spans="1:31" hidden="1" x14ac:dyDescent="0.35">
      <c r="A1837" t="s">
        <v>9223</v>
      </c>
      <c r="B1837" t="s">
        <v>9220</v>
      </c>
      <c r="C1837" t="s">
        <v>109</v>
      </c>
      <c r="D1837" t="s">
        <v>9221</v>
      </c>
      <c r="E1837" t="s">
        <v>3828</v>
      </c>
      <c r="F1837" t="s">
        <v>3829</v>
      </c>
      <c r="G1837" t="s">
        <v>3829</v>
      </c>
      <c r="H1837">
        <v>50</v>
      </c>
      <c r="I1837" t="s">
        <v>36</v>
      </c>
      <c r="J1837" t="s">
        <v>36</v>
      </c>
      <c r="K1837" t="s">
        <v>36</v>
      </c>
      <c r="L1837">
        <v>32</v>
      </c>
      <c r="O1837" t="s">
        <v>9270</v>
      </c>
      <c r="P1837" s="2">
        <v>35167</v>
      </c>
      <c r="Q1837" t="s">
        <v>8692</v>
      </c>
      <c r="R1837" t="s">
        <v>39</v>
      </c>
      <c r="T1837" t="s">
        <v>116</v>
      </c>
      <c r="U1837" t="s">
        <v>117</v>
      </c>
      <c r="V1837" t="s">
        <v>36</v>
      </c>
      <c r="W1837" t="s">
        <v>118</v>
      </c>
      <c r="Y1837" t="s">
        <v>2772</v>
      </c>
      <c r="Z1837" t="s">
        <v>1287</v>
      </c>
      <c r="AA1837" t="str">
        <f t="shared" si="57"/>
        <v>Nutrients; EMS code: P--T</v>
      </c>
      <c r="AB1837" t="s">
        <v>43</v>
      </c>
      <c r="AC1837" t="s">
        <v>268</v>
      </c>
      <c r="AD1837" t="s">
        <v>44</v>
      </c>
      <c r="AE1837" t="str">
        <f t="shared" si="58"/>
        <v/>
      </c>
    </row>
    <row r="1838" spans="1:31" hidden="1" x14ac:dyDescent="0.35">
      <c r="A1838" t="s">
        <v>9275</v>
      </c>
      <c r="B1838" t="s">
        <v>9271</v>
      </c>
      <c r="C1838" t="s">
        <v>109</v>
      </c>
      <c r="D1838" t="s">
        <v>9272</v>
      </c>
      <c r="E1838" t="s">
        <v>3091</v>
      </c>
      <c r="F1838" t="s">
        <v>3092</v>
      </c>
      <c r="G1838" t="s">
        <v>3092</v>
      </c>
      <c r="H1838">
        <v>0.01</v>
      </c>
      <c r="I1838" t="s">
        <v>36</v>
      </c>
      <c r="J1838" t="s">
        <v>36</v>
      </c>
      <c r="K1838" t="s">
        <v>36</v>
      </c>
      <c r="L1838">
        <v>117</v>
      </c>
      <c r="M1838" t="s">
        <v>3079</v>
      </c>
      <c r="N1838" t="s">
        <v>3080</v>
      </c>
      <c r="O1838" t="s">
        <v>8498</v>
      </c>
      <c r="P1838" s="2">
        <v>35167</v>
      </c>
      <c r="Q1838" t="s">
        <v>8692</v>
      </c>
      <c r="R1838" t="s">
        <v>39</v>
      </c>
      <c r="T1838" t="s">
        <v>116</v>
      </c>
      <c r="U1838" t="s">
        <v>117</v>
      </c>
      <c r="V1838" t="s">
        <v>36</v>
      </c>
      <c r="W1838" t="s">
        <v>118</v>
      </c>
      <c r="Y1838" t="s">
        <v>9274</v>
      </c>
      <c r="Z1838" t="s">
        <v>2354</v>
      </c>
      <c r="AA1838" t="str">
        <f t="shared" si="57"/>
        <v>Pesticides; EMS code: P001</v>
      </c>
      <c r="AB1838" t="s">
        <v>43</v>
      </c>
      <c r="AD1838" t="s">
        <v>44</v>
      </c>
      <c r="AE1838" t="str">
        <f t="shared" si="58"/>
        <v/>
      </c>
    </row>
    <row r="1839" spans="1:31" hidden="1" x14ac:dyDescent="0.35">
      <c r="A1839" t="s">
        <v>9275</v>
      </c>
      <c r="B1839" t="s">
        <v>9271</v>
      </c>
      <c r="C1839" t="s">
        <v>109</v>
      </c>
      <c r="D1839" t="s">
        <v>9272</v>
      </c>
      <c r="E1839" t="s">
        <v>2347</v>
      </c>
      <c r="F1839" t="s">
        <v>2348</v>
      </c>
      <c r="G1839" t="s">
        <v>2349</v>
      </c>
      <c r="H1839">
        <v>0.05</v>
      </c>
      <c r="I1839" t="s">
        <v>36</v>
      </c>
      <c r="J1839" t="s">
        <v>36</v>
      </c>
      <c r="K1839" t="s">
        <v>36</v>
      </c>
      <c r="L1839">
        <v>16</v>
      </c>
      <c r="M1839" t="s">
        <v>3073</v>
      </c>
      <c r="N1839" t="s">
        <v>3074</v>
      </c>
      <c r="O1839" t="s">
        <v>6023</v>
      </c>
      <c r="P1839" s="2">
        <v>35167</v>
      </c>
      <c r="Q1839" t="s">
        <v>3041</v>
      </c>
      <c r="R1839" t="s">
        <v>39</v>
      </c>
      <c r="S1839" t="s">
        <v>187</v>
      </c>
      <c r="T1839" t="s">
        <v>116</v>
      </c>
      <c r="U1839" t="s">
        <v>117</v>
      </c>
      <c r="V1839" t="s">
        <v>36</v>
      </c>
      <c r="W1839" t="s">
        <v>118</v>
      </c>
      <c r="Y1839" t="s">
        <v>9274</v>
      </c>
      <c r="Z1839" t="s">
        <v>2354</v>
      </c>
      <c r="AA1839" t="str">
        <f t="shared" si="57"/>
        <v>Pesticides; EMS code: P001</v>
      </c>
      <c r="AB1839" t="s">
        <v>43</v>
      </c>
      <c r="AD1839" t="s">
        <v>44</v>
      </c>
      <c r="AE1839" t="str">
        <f t="shared" si="58"/>
        <v/>
      </c>
    </row>
    <row r="1840" spans="1:31" hidden="1" x14ac:dyDescent="0.35">
      <c r="A1840" t="s">
        <v>9280</v>
      </c>
      <c r="B1840" t="s">
        <v>9277</v>
      </c>
      <c r="C1840" t="s">
        <v>109</v>
      </c>
      <c r="D1840" t="s">
        <v>9278</v>
      </c>
      <c r="E1840" t="s">
        <v>2347</v>
      </c>
      <c r="F1840" t="s">
        <v>2348</v>
      </c>
      <c r="G1840" t="s">
        <v>2349</v>
      </c>
      <c r="H1840">
        <v>0.05</v>
      </c>
      <c r="I1840" t="s">
        <v>36</v>
      </c>
      <c r="J1840" t="s">
        <v>36</v>
      </c>
      <c r="K1840" t="s">
        <v>36</v>
      </c>
      <c r="L1840">
        <v>14</v>
      </c>
      <c r="M1840" t="s">
        <v>3073</v>
      </c>
      <c r="N1840" t="s">
        <v>3124</v>
      </c>
      <c r="O1840" t="s">
        <v>3125</v>
      </c>
      <c r="P1840" s="2">
        <v>37788</v>
      </c>
      <c r="R1840" t="s">
        <v>384</v>
      </c>
      <c r="T1840" t="s">
        <v>116</v>
      </c>
      <c r="U1840" t="s">
        <v>117</v>
      </c>
      <c r="V1840" t="s">
        <v>36</v>
      </c>
      <c r="W1840" t="s">
        <v>118</v>
      </c>
      <c r="Y1840" t="s">
        <v>8508</v>
      </c>
      <c r="Z1840" t="s">
        <v>2354</v>
      </c>
      <c r="AA1840" t="str">
        <f t="shared" si="57"/>
        <v>Pesticides; EMS code: P002</v>
      </c>
      <c r="AB1840" t="s">
        <v>43</v>
      </c>
      <c r="AD1840" t="s">
        <v>44</v>
      </c>
      <c r="AE1840" t="str">
        <f t="shared" si="58"/>
        <v/>
      </c>
    </row>
    <row r="1841" spans="1:31" hidden="1" x14ac:dyDescent="0.35">
      <c r="A1841" t="s">
        <v>9280</v>
      </c>
      <c r="B1841" t="s">
        <v>9277</v>
      </c>
      <c r="C1841" t="s">
        <v>109</v>
      </c>
      <c r="D1841" t="s">
        <v>9278</v>
      </c>
      <c r="E1841" t="s">
        <v>3091</v>
      </c>
      <c r="F1841" t="s">
        <v>3092</v>
      </c>
      <c r="G1841" t="s">
        <v>3092</v>
      </c>
      <c r="H1841">
        <v>0.02</v>
      </c>
      <c r="I1841" t="s">
        <v>36</v>
      </c>
      <c r="J1841" t="s">
        <v>36</v>
      </c>
      <c r="K1841" t="s">
        <v>36</v>
      </c>
      <c r="L1841">
        <v>97</v>
      </c>
      <c r="M1841" t="s">
        <v>3079</v>
      </c>
      <c r="N1841" t="s">
        <v>3080</v>
      </c>
      <c r="O1841" t="s">
        <v>9142</v>
      </c>
      <c r="P1841" s="2">
        <v>35167</v>
      </c>
      <c r="Q1841" t="s">
        <v>8692</v>
      </c>
      <c r="R1841" t="s">
        <v>39</v>
      </c>
      <c r="T1841" t="s">
        <v>116</v>
      </c>
      <c r="U1841" t="s">
        <v>117</v>
      </c>
      <c r="V1841" t="s">
        <v>36</v>
      </c>
      <c r="W1841" t="s">
        <v>118</v>
      </c>
      <c r="Y1841" t="s">
        <v>8508</v>
      </c>
      <c r="Z1841" t="s">
        <v>2354</v>
      </c>
      <c r="AA1841" t="str">
        <f t="shared" si="57"/>
        <v>Pesticides; EMS code: P002</v>
      </c>
      <c r="AB1841" t="s">
        <v>43</v>
      </c>
      <c r="AD1841" t="s">
        <v>44</v>
      </c>
      <c r="AE1841" t="str">
        <f t="shared" si="58"/>
        <v/>
      </c>
    </row>
    <row r="1842" spans="1:31" hidden="1" x14ac:dyDescent="0.35">
      <c r="A1842" t="s">
        <v>9285</v>
      </c>
      <c r="B1842" t="s">
        <v>9281</v>
      </c>
      <c r="C1842" t="s">
        <v>109</v>
      </c>
      <c r="D1842" t="s">
        <v>9282</v>
      </c>
      <c r="E1842" t="s">
        <v>3091</v>
      </c>
      <c r="F1842" t="s">
        <v>3092</v>
      </c>
      <c r="G1842" t="s">
        <v>3092</v>
      </c>
      <c r="H1842">
        <v>0.03</v>
      </c>
      <c r="I1842" t="s">
        <v>36</v>
      </c>
      <c r="J1842" t="s">
        <v>36</v>
      </c>
      <c r="K1842" t="s">
        <v>36</v>
      </c>
      <c r="L1842">
        <v>97</v>
      </c>
      <c r="M1842" t="s">
        <v>3079</v>
      </c>
      <c r="N1842" t="s">
        <v>3080</v>
      </c>
      <c r="O1842" t="s">
        <v>9142</v>
      </c>
      <c r="P1842" s="2">
        <v>35167</v>
      </c>
      <c r="Q1842" t="s">
        <v>8692</v>
      </c>
      <c r="R1842" t="s">
        <v>39</v>
      </c>
      <c r="T1842" t="s">
        <v>116</v>
      </c>
      <c r="U1842" t="s">
        <v>117</v>
      </c>
      <c r="V1842" t="s">
        <v>36</v>
      </c>
      <c r="W1842" t="s">
        <v>118</v>
      </c>
      <c r="Y1842" t="s">
        <v>9284</v>
      </c>
      <c r="Z1842" t="s">
        <v>2354</v>
      </c>
      <c r="AA1842" t="str">
        <f t="shared" si="57"/>
        <v>Pesticides; EMS code: P003</v>
      </c>
      <c r="AB1842" t="s">
        <v>43</v>
      </c>
      <c r="AD1842" t="s">
        <v>44</v>
      </c>
      <c r="AE1842" t="str">
        <f t="shared" si="58"/>
        <v/>
      </c>
    </row>
    <row r="1843" spans="1:31" hidden="1" x14ac:dyDescent="0.35">
      <c r="A1843" t="s">
        <v>9290</v>
      </c>
      <c r="B1843" t="s">
        <v>9286</v>
      </c>
      <c r="C1843" t="s">
        <v>109</v>
      </c>
      <c r="D1843" t="s">
        <v>9287</v>
      </c>
      <c r="E1843" t="s">
        <v>2347</v>
      </c>
      <c r="F1843" t="s">
        <v>2348</v>
      </c>
      <c r="G1843" t="s">
        <v>2349</v>
      </c>
      <c r="H1843">
        <v>0.02</v>
      </c>
      <c r="I1843" t="s">
        <v>36</v>
      </c>
      <c r="J1843" t="s">
        <v>36</v>
      </c>
      <c r="K1843" t="s">
        <v>36</v>
      </c>
      <c r="L1843">
        <v>19</v>
      </c>
      <c r="M1843" t="s">
        <v>3079</v>
      </c>
      <c r="N1843" t="s">
        <v>3080</v>
      </c>
      <c r="O1843" t="s">
        <v>9142</v>
      </c>
      <c r="P1843" s="2">
        <v>35167</v>
      </c>
      <c r="Q1843" t="s">
        <v>3041</v>
      </c>
      <c r="R1843" t="s">
        <v>39</v>
      </c>
      <c r="S1843" t="s">
        <v>187</v>
      </c>
      <c r="T1843" t="s">
        <v>116</v>
      </c>
      <c r="U1843" t="s">
        <v>117</v>
      </c>
      <c r="V1843" t="s">
        <v>36</v>
      </c>
      <c r="W1843" t="s">
        <v>118</v>
      </c>
      <c r="Y1843" t="s">
        <v>9289</v>
      </c>
      <c r="Z1843" t="s">
        <v>2354</v>
      </c>
      <c r="AA1843" t="str">
        <f t="shared" si="57"/>
        <v>Pesticides; EMS code: P004</v>
      </c>
      <c r="AB1843" t="s">
        <v>43</v>
      </c>
      <c r="AD1843" t="s">
        <v>44</v>
      </c>
      <c r="AE1843" t="str">
        <f t="shared" si="58"/>
        <v/>
      </c>
    </row>
    <row r="1844" spans="1:31" hidden="1" x14ac:dyDescent="0.35">
      <c r="A1844" t="s">
        <v>9295</v>
      </c>
      <c r="B1844" t="s">
        <v>9291</v>
      </c>
      <c r="C1844" t="s">
        <v>109</v>
      </c>
      <c r="D1844" t="s">
        <v>9292</v>
      </c>
      <c r="E1844" t="s">
        <v>2347</v>
      </c>
      <c r="F1844" t="s">
        <v>2348</v>
      </c>
      <c r="G1844" t="s">
        <v>2349</v>
      </c>
      <c r="H1844">
        <v>0.05</v>
      </c>
      <c r="I1844" t="s">
        <v>36</v>
      </c>
      <c r="J1844" t="s">
        <v>36</v>
      </c>
      <c r="K1844" t="s">
        <v>36</v>
      </c>
      <c r="L1844">
        <v>35</v>
      </c>
      <c r="M1844" t="s">
        <v>3079</v>
      </c>
      <c r="N1844" t="s">
        <v>3074</v>
      </c>
      <c r="O1844" t="s">
        <v>6023</v>
      </c>
      <c r="P1844" s="2">
        <v>35167</v>
      </c>
      <c r="Q1844" t="s">
        <v>3041</v>
      </c>
      <c r="R1844" t="s">
        <v>39</v>
      </c>
      <c r="S1844" t="s">
        <v>187</v>
      </c>
      <c r="T1844" t="s">
        <v>116</v>
      </c>
      <c r="U1844" t="s">
        <v>117</v>
      </c>
      <c r="V1844" t="s">
        <v>36</v>
      </c>
      <c r="W1844" t="s">
        <v>118</v>
      </c>
      <c r="Y1844" t="s">
        <v>9294</v>
      </c>
      <c r="Z1844" t="s">
        <v>2354</v>
      </c>
      <c r="AA1844" t="str">
        <f t="shared" si="57"/>
        <v>Pesticides; EMS code: P005</v>
      </c>
      <c r="AB1844" t="s">
        <v>43</v>
      </c>
      <c r="AD1844" t="s">
        <v>44</v>
      </c>
      <c r="AE1844" t="str">
        <f t="shared" si="58"/>
        <v/>
      </c>
    </row>
    <row r="1845" spans="1:31" hidden="1" x14ac:dyDescent="0.35">
      <c r="A1845" t="s">
        <v>9305</v>
      </c>
      <c r="B1845" t="s">
        <v>9300</v>
      </c>
      <c r="C1845" t="s">
        <v>109</v>
      </c>
      <c r="D1845" t="s">
        <v>9301</v>
      </c>
      <c r="E1845" t="s">
        <v>2347</v>
      </c>
      <c r="F1845" t="s">
        <v>2348</v>
      </c>
      <c r="G1845" t="s">
        <v>2349</v>
      </c>
      <c r="H1845">
        <v>0.02</v>
      </c>
      <c r="I1845" t="s">
        <v>36</v>
      </c>
      <c r="J1845" t="s">
        <v>36</v>
      </c>
      <c r="K1845" t="s">
        <v>36</v>
      </c>
      <c r="L1845">
        <v>19</v>
      </c>
      <c r="M1845" t="s">
        <v>3079</v>
      </c>
      <c r="N1845" t="s">
        <v>3080</v>
      </c>
      <c r="O1845" t="s">
        <v>9142</v>
      </c>
      <c r="P1845" s="2">
        <v>35167</v>
      </c>
      <c r="Q1845" t="s">
        <v>3041</v>
      </c>
      <c r="R1845" t="s">
        <v>39</v>
      </c>
      <c r="S1845" t="s">
        <v>187</v>
      </c>
      <c r="T1845" t="s">
        <v>116</v>
      </c>
      <c r="U1845" t="s">
        <v>117</v>
      </c>
      <c r="V1845" t="s">
        <v>36</v>
      </c>
      <c r="W1845" t="s">
        <v>118</v>
      </c>
      <c r="Y1845" t="s">
        <v>9304</v>
      </c>
      <c r="Z1845" t="s">
        <v>2354</v>
      </c>
      <c r="AA1845" t="str">
        <f t="shared" si="57"/>
        <v>Pesticides; EMS code: P008</v>
      </c>
      <c r="AB1845" t="s">
        <v>43</v>
      </c>
      <c r="AD1845" t="s">
        <v>44</v>
      </c>
      <c r="AE1845" t="str">
        <f t="shared" si="58"/>
        <v/>
      </c>
    </row>
    <row r="1846" spans="1:31" hidden="1" x14ac:dyDescent="0.35">
      <c r="A1846" t="s">
        <v>9317</v>
      </c>
      <c r="B1846" t="s">
        <v>9306</v>
      </c>
      <c r="C1846" t="s">
        <v>109</v>
      </c>
      <c r="D1846" t="s">
        <v>9307</v>
      </c>
      <c r="E1846" t="s">
        <v>9312</v>
      </c>
      <c r="F1846" t="s">
        <v>12598</v>
      </c>
      <c r="G1846" t="s">
        <v>9313</v>
      </c>
      <c r="H1846">
        <v>0.02</v>
      </c>
      <c r="I1846" t="s">
        <v>36</v>
      </c>
      <c r="J1846" t="s">
        <v>36</v>
      </c>
      <c r="K1846" t="s">
        <v>36</v>
      </c>
      <c r="L1846">
        <v>4</v>
      </c>
      <c r="M1846" t="s">
        <v>9314</v>
      </c>
      <c r="N1846" t="s">
        <v>9315</v>
      </c>
      <c r="O1846" t="s">
        <v>9316</v>
      </c>
      <c r="P1846" s="2">
        <v>36958</v>
      </c>
      <c r="R1846" t="s">
        <v>187</v>
      </c>
      <c r="T1846" t="s">
        <v>116</v>
      </c>
      <c r="U1846" t="s">
        <v>117</v>
      </c>
      <c r="V1846" t="s">
        <v>36</v>
      </c>
      <c r="W1846" t="s">
        <v>118</v>
      </c>
      <c r="Y1846" t="s">
        <v>9311</v>
      </c>
      <c r="Z1846" t="s">
        <v>1547</v>
      </c>
      <c r="AA1846" t="str">
        <f t="shared" si="57"/>
        <v>Organics; EMS code: P009</v>
      </c>
      <c r="AB1846" t="s">
        <v>43</v>
      </c>
      <c r="AD1846" t="s">
        <v>44</v>
      </c>
      <c r="AE1846" t="str">
        <f t="shared" si="58"/>
        <v/>
      </c>
    </row>
    <row r="1847" spans="1:31" hidden="1" x14ac:dyDescent="0.35">
      <c r="A1847" t="s">
        <v>9317</v>
      </c>
      <c r="B1847" t="s">
        <v>9306</v>
      </c>
      <c r="C1847" t="s">
        <v>109</v>
      </c>
      <c r="D1847" t="s">
        <v>9307</v>
      </c>
      <c r="E1847" t="s">
        <v>3051</v>
      </c>
      <c r="F1847" t="s">
        <v>12417</v>
      </c>
      <c r="G1847" t="s">
        <v>3048</v>
      </c>
      <c r="H1847">
        <v>0.05</v>
      </c>
      <c r="I1847" t="s">
        <v>36</v>
      </c>
      <c r="J1847" t="s">
        <v>36</v>
      </c>
      <c r="K1847" t="s">
        <v>36</v>
      </c>
      <c r="L1847">
        <v>83</v>
      </c>
      <c r="O1847" t="s">
        <v>927</v>
      </c>
      <c r="P1847" s="2">
        <v>35167</v>
      </c>
      <c r="Q1847" t="s">
        <v>8692</v>
      </c>
      <c r="R1847" t="s">
        <v>39</v>
      </c>
      <c r="T1847" t="s">
        <v>116</v>
      </c>
      <c r="U1847" t="s">
        <v>117</v>
      </c>
      <c r="V1847" t="s">
        <v>36</v>
      </c>
      <c r="W1847" t="s">
        <v>118</v>
      </c>
      <c r="Y1847" t="s">
        <v>9311</v>
      </c>
      <c r="Z1847" t="s">
        <v>1547</v>
      </c>
      <c r="AA1847" t="str">
        <f t="shared" si="57"/>
        <v>Organics; EMS code: P009</v>
      </c>
      <c r="AB1847" t="s">
        <v>43</v>
      </c>
      <c r="AD1847" t="s">
        <v>44</v>
      </c>
      <c r="AE1847" t="str">
        <f t="shared" si="58"/>
        <v/>
      </c>
    </row>
    <row r="1848" spans="1:31" hidden="1" x14ac:dyDescent="0.35">
      <c r="A1848" t="s">
        <v>9322</v>
      </c>
      <c r="B1848" t="s">
        <v>7621</v>
      </c>
      <c r="C1848" t="s">
        <v>109</v>
      </c>
      <c r="D1848" t="s">
        <v>9321</v>
      </c>
      <c r="E1848" t="s">
        <v>9312</v>
      </c>
      <c r="F1848" t="s">
        <v>12598</v>
      </c>
      <c r="G1848" t="s">
        <v>9313</v>
      </c>
      <c r="H1848">
        <v>0.02</v>
      </c>
      <c r="I1848" t="s">
        <v>36</v>
      </c>
      <c r="J1848" t="s">
        <v>36</v>
      </c>
      <c r="K1848" t="s">
        <v>36</v>
      </c>
      <c r="L1848">
        <v>4</v>
      </c>
      <c r="M1848" t="s">
        <v>9314</v>
      </c>
      <c r="N1848" t="s">
        <v>9315</v>
      </c>
      <c r="O1848" t="s">
        <v>9316</v>
      </c>
      <c r="P1848" s="2">
        <v>36958</v>
      </c>
      <c r="R1848" t="s">
        <v>187</v>
      </c>
      <c r="T1848" t="s">
        <v>116</v>
      </c>
      <c r="U1848" t="s">
        <v>117</v>
      </c>
      <c r="V1848" t="s">
        <v>36</v>
      </c>
      <c r="W1848" t="s">
        <v>118</v>
      </c>
      <c r="Y1848" t="s">
        <v>9323</v>
      </c>
      <c r="Z1848" t="s">
        <v>1547</v>
      </c>
      <c r="AA1848" t="str">
        <f t="shared" si="57"/>
        <v>Organics; EMS code: P010</v>
      </c>
      <c r="AB1848" t="s">
        <v>43</v>
      </c>
      <c r="AD1848" t="s">
        <v>44</v>
      </c>
      <c r="AE1848" t="str">
        <f t="shared" si="58"/>
        <v/>
      </c>
    </row>
    <row r="1849" spans="1:31" hidden="1" x14ac:dyDescent="0.35">
      <c r="A1849" t="s">
        <v>9322</v>
      </c>
      <c r="B1849" t="s">
        <v>7621</v>
      </c>
      <c r="C1849" t="s">
        <v>109</v>
      </c>
      <c r="D1849" t="s">
        <v>9321</v>
      </c>
      <c r="E1849" t="s">
        <v>3051</v>
      </c>
      <c r="F1849" t="s">
        <v>12417</v>
      </c>
      <c r="G1849" t="s">
        <v>3048</v>
      </c>
      <c r="H1849">
        <v>0.01</v>
      </c>
      <c r="I1849" t="s">
        <v>36</v>
      </c>
      <c r="J1849" t="s">
        <v>36</v>
      </c>
      <c r="K1849" t="s">
        <v>36</v>
      </c>
      <c r="L1849">
        <v>83</v>
      </c>
      <c r="O1849" t="s">
        <v>9326</v>
      </c>
      <c r="P1849" s="2">
        <v>35167</v>
      </c>
      <c r="Q1849" t="s">
        <v>8692</v>
      </c>
      <c r="R1849" t="s">
        <v>39</v>
      </c>
      <c r="T1849" t="s">
        <v>116</v>
      </c>
      <c r="U1849" t="s">
        <v>117</v>
      </c>
      <c r="V1849" t="s">
        <v>36</v>
      </c>
      <c r="W1849" t="s">
        <v>118</v>
      </c>
      <c r="Y1849" t="s">
        <v>9323</v>
      </c>
      <c r="Z1849" t="s">
        <v>1547</v>
      </c>
      <c r="AA1849" t="str">
        <f t="shared" si="57"/>
        <v>Organics; EMS code: P010</v>
      </c>
      <c r="AB1849" t="s">
        <v>43</v>
      </c>
      <c r="AD1849" t="s">
        <v>44</v>
      </c>
      <c r="AE1849" t="str">
        <f t="shared" si="58"/>
        <v/>
      </c>
    </row>
    <row r="1850" spans="1:31" hidden="1" x14ac:dyDescent="0.35">
      <c r="A1850" t="s">
        <v>9331</v>
      </c>
      <c r="B1850" t="s">
        <v>9327</v>
      </c>
      <c r="C1850" t="s">
        <v>109</v>
      </c>
      <c r="D1850" t="s">
        <v>9328</v>
      </c>
      <c r="E1850" t="s">
        <v>9312</v>
      </c>
      <c r="F1850" t="s">
        <v>12598</v>
      </c>
      <c r="G1850" t="s">
        <v>9313</v>
      </c>
      <c r="H1850">
        <v>0.02</v>
      </c>
      <c r="I1850" t="s">
        <v>36</v>
      </c>
      <c r="J1850" t="s">
        <v>36</v>
      </c>
      <c r="K1850" t="s">
        <v>36</v>
      </c>
      <c r="L1850">
        <v>4</v>
      </c>
      <c r="M1850" t="s">
        <v>9314</v>
      </c>
      <c r="N1850" t="s">
        <v>9315</v>
      </c>
      <c r="O1850" t="s">
        <v>9316</v>
      </c>
      <c r="P1850" s="2">
        <v>36958</v>
      </c>
      <c r="R1850" t="s">
        <v>187</v>
      </c>
      <c r="T1850" t="s">
        <v>116</v>
      </c>
      <c r="U1850" t="s">
        <v>117</v>
      </c>
      <c r="V1850" t="s">
        <v>36</v>
      </c>
      <c r="W1850" t="s">
        <v>118</v>
      </c>
      <c r="Y1850" t="s">
        <v>9330</v>
      </c>
      <c r="Z1850" t="s">
        <v>1547</v>
      </c>
      <c r="AA1850" t="str">
        <f t="shared" si="57"/>
        <v>Organics; EMS code: P011</v>
      </c>
      <c r="AB1850" t="s">
        <v>43</v>
      </c>
      <c r="AD1850" t="s">
        <v>44</v>
      </c>
      <c r="AE1850" t="str">
        <f t="shared" si="58"/>
        <v/>
      </c>
    </row>
    <row r="1851" spans="1:31" hidden="1" x14ac:dyDescent="0.35">
      <c r="A1851" t="s">
        <v>9331</v>
      </c>
      <c r="B1851" t="s">
        <v>9327</v>
      </c>
      <c r="C1851" t="s">
        <v>109</v>
      </c>
      <c r="D1851" t="s">
        <v>9328</v>
      </c>
      <c r="E1851" t="s">
        <v>3051</v>
      </c>
      <c r="F1851" t="s">
        <v>12417</v>
      </c>
      <c r="G1851" t="s">
        <v>3048</v>
      </c>
      <c r="H1851">
        <v>0.01</v>
      </c>
      <c r="I1851" t="s">
        <v>36</v>
      </c>
      <c r="J1851" t="s">
        <v>36</v>
      </c>
      <c r="K1851" t="s">
        <v>36</v>
      </c>
      <c r="L1851">
        <v>83</v>
      </c>
      <c r="O1851" t="s">
        <v>9326</v>
      </c>
      <c r="P1851" s="2">
        <v>35167</v>
      </c>
      <c r="Q1851" t="s">
        <v>8692</v>
      </c>
      <c r="R1851" t="s">
        <v>39</v>
      </c>
      <c r="T1851" t="s">
        <v>116</v>
      </c>
      <c r="U1851" t="s">
        <v>117</v>
      </c>
      <c r="V1851" t="s">
        <v>36</v>
      </c>
      <c r="W1851" t="s">
        <v>118</v>
      </c>
      <c r="Y1851" t="s">
        <v>9330</v>
      </c>
      <c r="Z1851" t="s">
        <v>1547</v>
      </c>
      <c r="AA1851" t="str">
        <f t="shared" si="57"/>
        <v>Organics; EMS code: P011</v>
      </c>
      <c r="AB1851" t="s">
        <v>43</v>
      </c>
      <c r="AD1851" t="s">
        <v>44</v>
      </c>
      <c r="AE1851" t="str">
        <f t="shared" si="58"/>
        <v/>
      </c>
    </row>
    <row r="1852" spans="1:31" hidden="1" x14ac:dyDescent="0.35">
      <c r="A1852" t="s">
        <v>9338</v>
      </c>
      <c r="B1852" t="s">
        <v>3026</v>
      </c>
      <c r="C1852" t="s">
        <v>109</v>
      </c>
      <c r="D1852" t="s">
        <v>9333</v>
      </c>
      <c r="E1852" t="s">
        <v>9312</v>
      </c>
      <c r="F1852" t="s">
        <v>12598</v>
      </c>
      <c r="G1852" t="s">
        <v>9313</v>
      </c>
      <c r="H1852">
        <v>0.02</v>
      </c>
      <c r="I1852" t="s">
        <v>36</v>
      </c>
      <c r="J1852" t="s">
        <v>36</v>
      </c>
      <c r="K1852" t="s">
        <v>36</v>
      </c>
      <c r="L1852">
        <v>4</v>
      </c>
      <c r="M1852" t="s">
        <v>9314</v>
      </c>
      <c r="N1852" t="s">
        <v>9315</v>
      </c>
      <c r="O1852" t="s">
        <v>9337</v>
      </c>
      <c r="P1852" s="2">
        <v>36958</v>
      </c>
      <c r="R1852" t="s">
        <v>187</v>
      </c>
      <c r="T1852" t="s">
        <v>116</v>
      </c>
      <c r="U1852" t="s">
        <v>117</v>
      </c>
      <c r="V1852" t="s">
        <v>36</v>
      </c>
      <c r="W1852" t="s">
        <v>118</v>
      </c>
      <c r="Y1852" t="s">
        <v>9335</v>
      </c>
      <c r="Z1852" t="s">
        <v>1547</v>
      </c>
      <c r="AA1852" t="str">
        <f t="shared" si="57"/>
        <v>Organics; EMS code: P012</v>
      </c>
      <c r="AB1852" t="s">
        <v>43</v>
      </c>
      <c r="AD1852" t="s">
        <v>44</v>
      </c>
      <c r="AE1852" t="str">
        <f t="shared" si="58"/>
        <v/>
      </c>
    </row>
    <row r="1853" spans="1:31" hidden="1" x14ac:dyDescent="0.35">
      <c r="A1853" t="s">
        <v>9338</v>
      </c>
      <c r="B1853" t="s">
        <v>3026</v>
      </c>
      <c r="C1853" t="s">
        <v>109</v>
      </c>
      <c r="D1853" t="s">
        <v>9333</v>
      </c>
      <c r="E1853" t="s">
        <v>3051</v>
      </c>
      <c r="F1853" t="s">
        <v>12417</v>
      </c>
      <c r="G1853" t="s">
        <v>3048</v>
      </c>
      <c r="H1853">
        <v>0.01</v>
      </c>
      <c r="I1853" t="s">
        <v>36</v>
      </c>
      <c r="J1853" t="s">
        <v>36</v>
      </c>
      <c r="K1853" t="s">
        <v>36</v>
      </c>
      <c r="L1853">
        <v>83</v>
      </c>
      <c r="O1853" t="s">
        <v>9326</v>
      </c>
      <c r="P1853" s="2">
        <v>35167</v>
      </c>
      <c r="Q1853" t="s">
        <v>8692</v>
      </c>
      <c r="R1853" t="s">
        <v>39</v>
      </c>
      <c r="T1853" t="s">
        <v>116</v>
      </c>
      <c r="U1853" t="s">
        <v>117</v>
      </c>
      <c r="V1853" t="s">
        <v>36</v>
      </c>
      <c r="W1853" t="s">
        <v>118</v>
      </c>
      <c r="Y1853" t="s">
        <v>9335</v>
      </c>
      <c r="Z1853" t="s">
        <v>1547</v>
      </c>
      <c r="AA1853" t="str">
        <f t="shared" si="57"/>
        <v>Organics; EMS code: P012</v>
      </c>
      <c r="AB1853" t="s">
        <v>43</v>
      </c>
      <c r="AD1853" t="s">
        <v>44</v>
      </c>
      <c r="AE1853" t="str">
        <f t="shared" si="58"/>
        <v/>
      </c>
    </row>
    <row r="1854" spans="1:31" hidden="1" x14ac:dyDescent="0.35">
      <c r="A1854" t="s">
        <v>9343</v>
      </c>
      <c r="B1854" t="s">
        <v>3021</v>
      </c>
      <c r="C1854" t="s">
        <v>109</v>
      </c>
      <c r="D1854" t="s">
        <v>9340</v>
      </c>
      <c r="E1854" t="s">
        <v>9312</v>
      </c>
      <c r="F1854" t="s">
        <v>12598</v>
      </c>
      <c r="G1854" t="s">
        <v>9313</v>
      </c>
      <c r="H1854">
        <v>0.02</v>
      </c>
      <c r="I1854" t="s">
        <v>36</v>
      </c>
      <c r="J1854" t="s">
        <v>36</v>
      </c>
      <c r="K1854" t="s">
        <v>36</v>
      </c>
      <c r="L1854">
        <v>4</v>
      </c>
      <c r="M1854" t="s">
        <v>9314</v>
      </c>
      <c r="N1854" t="s">
        <v>9315</v>
      </c>
      <c r="O1854" t="s">
        <v>9337</v>
      </c>
      <c r="P1854" s="2">
        <v>36958</v>
      </c>
      <c r="R1854" t="s">
        <v>187</v>
      </c>
      <c r="T1854" t="s">
        <v>116</v>
      </c>
      <c r="U1854" t="s">
        <v>117</v>
      </c>
      <c r="V1854" t="s">
        <v>36</v>
      </c>
      <c r="W1854" t="s">
        <v>118</v>
      </c>
      <c r="Y1854" t="s">
        <v>9342</v>
      </c>
      <c r="Z1854" t="s">
        <v>1547</v>
      </c>
      <c r="AA1854" t="str">
        <f t="shared" si="57"/>
        <v>Organics; EMS code: P013</v>
      </c>
      <c r="AB1854" t="s">
        <v>43</v>
      </c>
      <c r="AD1854" t="s">
        <v>44</v>
      </c>
      <c r="AE1854" t="str">
        <f t="shared" si="58"/>
        <v/>
      </c>
    </row>
    <row r="1855" spans="1:31" hidden="1" x14ac:dyDescent="0.35">
      <c r="A1855" t="s">
        <v>9343</v>
      </c>
      <c r="B1855" t="s">
        <v>3021</v>
      </c>
      <c r="C1855" t="s">
        <v>109</v>
      </c>
      <c r="D1855" t="s">
        <v>9340</v>
      </c>
      <c r="E1855" t="s">
        <v>3051</v>
      </c>
      <c r="F1855" t="s">
        <v>12417</v>
      </c>
      <c r="G1855" t="s">
        <v>3048</v>
      </c>
      <c r="H1855">
        <v>0.01</v>
      </c>
      <c r="I1855" t="s">
        <v>36</v>
      </c>
      <c r="J1855" t="s">
        <v>36</v>
      </c>
      <c r="K1855" t="s">
        <v>36</v>
      </c>
      <c r="L1855">
        <v>83</v>
      </c>
      <c r="O1855" t="s">
        <v>9326</v>
      </c>
      <c r="P1855" s="2">
        <v>35167</v>
      </c>
      <c r="Q1855" t="s">
        <v>8692</v>
      </c>
      <c r="R1855" t="s">
        <v>39</v>
      </c>
      <c r="T1855" t="s">
        <v>116</v>
      </c>
      <c r="U1855" t="s">
        <v>117</v>
      </c>
      <c r="V1855" t="s">
        <v>36</v>
      </c>
      <c r="W1855" t="s">
        <v>118</v>
      </c>
      <c r="Y1855" t="s">
        <v>9342</v>
      </c>
      <c r="Z1855" t="s">
        <v>1547</v>
      </c>
      <c r="AA1855" t="str">
        <f t="shared" si="57"/>
        <v>Organics; EMS code: P013</v>
      </c>
      <c r="AB1855" t="s">
        <v>43</v>
      </c>
      <c r="AD1855" t="s">
        <v>44</v>
      </c>
      <c r="AE1855" t="str">
        <f t="shared" si="58"/>
        <v/>
      </c>
    </row>
    <row r="1856" spans="1:31" hidden="1" x14ac:dyDescent="0.35">
      <c r="A1856" t="s">
        <v>9346</v>
      </c>
      <c r="B1856" t="s">
        <v>7498</v>
      </c>
      <c r="C1856" t="s">
        <v>109</v>
      </c>
      <c r="D1856" t="s">
        <v>9345</v>
      </c>
      <c r="E1856" t="s">
        <v>9312</v>
      </c>
      <c r="F1856" t="s">
        <v>12598</v>
      </c>
      <c r="G1856" t="s">
        <v>9313</v>
      </c>
      <c r="H1856">
        <v>0.02</v>
      </c>
      <c r="I1856" t="s">
        <v>36</v>
      </c>
      <c r="J1856" t="s">
        <v>36</v>
      </c>
      <c r="K1856" t="s">
        <v>36</v>
      </c>
      <c r="L1856">
        <v>4</v>
      </c>
      <c r="M1856" t="s">
        <v>9314</v>
      </c>
      <c r="N1856" t="s">
        <v>9315</v>
      </c>
      <c r="O1856" t="s">
        <v>9337</v>
      </c>
      <c r="P1856" s="2">
        <v>36958</v>
      </c>
      <c r="R1856" t="s">
        <v>187</v>
      </c>
      <c r="T1856" t="s">
        <v>116</v>
      </c>
      <c r="U1856" t="s">
        <v>117</v>
      </c>
      <c r="V1856" t="s">
        <v>36</v>
      </c>
      <c r="W1856" t="s">
        <v>118</v>
      </c>
      <c r="Y1856" t="s">
        <v>9347</v>
      </c>
      <c r="Z1856" t="s">
        <v>1547</v>
      </c>
      <c r="AA1856" t="str">
        <f t="shared" si="57"/>
        <v>Organics; EMS code: P014</v>
      </c>
      <c r="AB1856" t="s">
        <v>43</v>
      </c>
      <c r="AD1856" t="s">
        <v>44</v>
      </c>
      <c r="AE1856" t="str">
        <f t="shared" si="58"/>
        <v/>
      </c>
    </row>
    <row r="1857" spans="1:31" hidden="1" x14ac:dyDescent="0.35">
      <c r="A1857" t="s">
        <v>9346</v>
      </c>
      <c r="B1857" t="s">
        <v>7498</v>
      </c>
      <c r="C1857" t="s">
        <v>109</v>
      </c>
      <c r="D1857" t="s">
        <v>9345</v>
      </c>
      <c r="E1857" t="s">
        <v>3051</v>
      </c>
      <c r="F1857" t="s">
        <v>12417</v>
      </c>
      <c r="G1857" t="s">
        <v>3048</v>
      </c>
      <c r="H1857">
        <v>0.01</v>
      </c>
      <c r="I1857" t="s">
        <v>36</v>
      </c>
      <c r="J1857" t="s">
        <v>36</v>
      </c>
      <c r="K1857" t="s">
        <v>36</v>
      </c>
      <c r="L1857">
        <v>83</v>
      </c>
      <c r="O1857" t="s">
        <v>9326</v>
      </c>
      <c r="P1857" s="2">
        <v>35167</v>
      </c>
      <c r="Q1857" t="s">
        <v>8692</v>
      </c>
      <c r="R1857" t="s">
        <v>39</v>
      </c>
      <c r="T1857" t="s">
        <v>116</v>
      </c>
      <c r="U1857" t="s">
        <v>117</v>
      </c>
      <c r="V1857" t="s">
        <v>36</v>
      </c>
      <c r="W1857" t="s">
        <v>118</v>
      </c>
      <c r="Y1857" t="s">
        <v>9347</v>
      </c>
      <c r="Z1857" t="s">
        <v>1547</v>
      </c>
      <c r="AA1857" t="str">
        <f t="shared" si="57"/>
        <v>Organics; EMS code: P014</v>
      </c>
      <c r="AB1857" t="s">
        <v>43</v>
      </c>
      <c r="AD1857" t="s">
        <v>44</v>
      </c>
      <c r="AE1857" t="str">
        <f t="shared" si="58"/>
        <v/>
      </c>
    </row>
    <row r="1858" spans="1:31" hidden="1" x14ac:dyDescent="0.35">
      <c r="A1858" t="s">
        <v>9351</v>
      </c>
      <c r="B1858" t="s">
        <v>2982</v>
      </c>
      <c r="C1858" t="s">
        <v>109</v>
      </c>
      <c r="D1858" t="s">
        <v>9350</v>
      </c>
      <c r="E1858" t="s">
        <v>2347</v>
      </c>
      <c r="F1858" t="s">
        <v>2348</v>
      </c>
      <c r="G1858" t="s">
        <v>2349</v>
      </c>
      <c r="H1858">
        <v>0.01</v>
      </c>
      <c r="I1858" t="s">
        <v>36</v>
      </c>
      <c r="J1858" t="s">
        <v>36</v>
      </c>
      <c r="K1858" t="s">
        <v>36</v>
      </c>
      <c r="L1858">
        <v>14</v>
      </c>
      <c r="M1858" t="s">
        <v>3073</v>
      </c>
      <c r="N1858" t="s">
        <v>3124</v>
      </c>
      <c r="O1858" t="s">
        <v>3125</v>
      </c>
      <c r="P1858" s="2">
        <v>35167</v>
      </c>
      <c r="Q1858" t="s">
        <v>3041</v>
      </c>
      <c r="R1858" t="s">
        <v>39</v>
      </c>
      <c r="S1858" t="s">
        <v>187</v>
      </c>
      <c r="T1858" t="s">
        <v>116</v>
      </c>
      <c r="U1858" t="s">
        <v>117</v>
      </c>
      <c r="V1858" t="s">
        <v>36</v>
      </c>
      <c r="W1858" t="s">
        <v>118</v>
      </c>
      <c r="Y1858" t="s">
        <v>9352</v>
      </c>
      <c r="Z1858" t="s">
        <v>2354</v>
      </c>
      <c r="AA1858" t="str">
        <f t="shared" ref="AA1858:AA1921" si="59">_xlfn.CONCAT(Z1858, "EMS code: ",B1858)</f>
        <v>Pesticides; EMS code: P015</v>
      </c>
      <c r="AB1858" t="s">
        <v>43</v>
      </c>
      <c r="AD1858" t="s">
        <v>44</v>
      </c>
      <c r="AE1858" t="str">
        <f t="shared" si="58"/>
        <v/>
      </c>
    </row>
    <row r="1859" spans="1:31" hidden="1" x14ac:dyDescent="0.35">
      <c r="A1859" t="s">
        <v>9351</v>
      </c>
      <c r="B1859" t="s">
        <v>2982</v>
      </c>
      <c r="C1859" t="s">
        <v>109</v>
      </c>
      <c r="D1859" t="s">
        <v>9350</v>
      </c>
      <c r="E1859" t="s">
        <v>3138</v>
      </c>
      <c r="F1859" t="s">
        <v>12420</v>
      </c>
      <c r="G1859" t="s">
        <v>3139</v>
      </c>
      <c r="H1859">
        <v>0.01</v>
      </c>
      <c r="I1859" t="s">
        <v>36</v>
      </c>
      <c r="J1859" t="s">
        <v>36</v>
      </c>
      <c r="K1859" t="s">
        <v>36</v>
      </c>
      <c r="L1859">
        <v>34</v>
      </c>
      <c r="M1859" t="s">
        <v>3140</v>
      </c>
      <c r="N1859" t="s">
        <v>3141</v>
      </c>
      <c r="O1859" t="s">
        <v>8498</v>
      </c>
      <c r="P1859" s="2">
        <v>36070</v>
      </c>
      <c r="R1859" t="s">
        <v>187</v>
      </c>
      <c r="T1859" t="s">
        <v>116</v>
      </c>
      <c r="U1859" t="s">
        <v>117</v>
      </c>
      <c r="V1859" t="s">
        <v>36</v>
      </c>
      <c r="W1859" t="s">
        <v>118</v>
      </c>
      <c r="Y1859" t="s">
        <v>9352</v>
      </c>
      <c r="Z1859" t="s">
        <v>2354</v>
      </c>
      <c r="AA1859" t="str">
        <f t="shared" si="59"/>
        <v>Pesticides; EMS code: P015</v>
      </c>
      <c r="AB1859" t="s">
        <v>43</v>
      </c>
      <c r="AD1859" t="s">
        <v>44</v>
      </c>
      <c r="AE1859" t="str">
        <f t="shared" si="58"/>
        <v/>
      </c>
    </row>
    <row r="1860" spans="1:31" hidden="1" x14ac:dyDescent="0.35">
      <c r="A1860" t="s">
        <v>9358</v>
      </c>
      <c r="B1860" t="s">
        <v>7599</v>
      </c>
      <c r="C1860" t="s">
        <v>109</v>
      </c>
      <c r="D1860" t="s">
        <v>9357</v>
      </c>
      <c r="E1860" t="s">
        <v>2347</v>
      </c>
      <c r="F1860" t="s">
        <v>2348</v>
      </c>
      <c r="G1860" t="s">
        <v>2349</v>
      </c>
      <c r="H1860">
        <v>0.02</v>
      </c>
      <c r="I1860" t="s">
        <v>36</v>
      </c>
      <c r="J1860" t="s">
        <v>36</v>
      </c>
      <c r="K1860" t="s">
        <v>36</v>
      </c>
      <c r="L1860">
        <v>16</v>
      </c>
      <c r="M1860" t="s">
        <v>3073</v>
      </c>
      <c r="N1860" t="s">
        <v>3074</v>
      </c>
      <c r="O1860" t="s">
        <v>6023</v>
      </c>
      <c r="P1860" s="2">
        <v>35167</v>
      </c>
      <c r="Q1860" t="s">
        <v>3041</v>
      </c>
      <c r="R1860" t="s">
        <v>39</v>
      </c>
      <c r="S1860" t="s">
        <v>187</v>
      </c>
      <c r="T1860" t="s">
        <v>116</v>
      </c>
      <c r="U1860" t="s">
        <v>117</v>
      </c>
      <c r="V1860" t="s">
        <v>36</v>
      </c>
      <c r="W1860" t="s">
        <v>118</v>
      </c>
      <c r="Y1860" t="s">
        <v>9359</v>
      </c>
      <c r="Z1860" t="s">
        <v>2354</v>
      </c>
      <c r="AA1860" t="str">
        <f t="shared" si="59"/>
        <v>Pesticides; EMS code: P017</v>
      </c>
      <c r="AB1860" t="s">
        <v>43</v>
      </c>
      <c r="AD1860" t="s">
        <v>44</v>
      </c>
      <c r="AE1860" t="str">
        <f t="shared" si="58"/>
        <v/>
      </c>
    </row>
    <row r="1861" spans="1:31" hidden="1" x14ac:dyDescent="0.35">
      <c r="A1861" t="s">
        <v>9368</v>
      </c>
      <c r="B1861" t="s">
        <v>9366</v>
      </c>
      <c r="C1861" t="s">
        <v>109</v>
      </c>
      <c r="D1861" t="s">
        <v>9367</v>
      </c>
      <c r="E1861" t="s">
        <v>2890</v>
      </c>
      <c r="F1861" t="s">
        <v>12410</v>
      </c>
      <c r="G1861" t="s">
        <v>2891</v>
      </c>
      <c r="H1861">
        <v>0.01</v>
      </c>
      <c r="I1861" t="s">
        <v>36</v>
      </c>
      <c r="J1861" t="s">
        <v>36</v>
      </c>
      <c r="K1861" t="s">
        <v>36</v>
      </c>
      <c r="L1861">
        <v>18</v>
      </c>
      <c r="M1861" t="s">
        <v>2580</v>
      </c>
      <c r="N1861" t="s">
        <v>2893</v>
      </c>
      <c r="O1861" t="s">
        <v>8325</v>
      </c>
      <c r="P1861" s="2">
        <v>44749</v>
      </c>
      <c r="R1861" t="s">
        <v>39</v>
      </c>
      <c r="T1861" t="s">
        <v>116</v>
      </c>
      <c r="U1861" t="s">
        <v>117</v>
      </c>
      <c r="V1861" t="s">
        <v>36</v>
      </c>
      <c r="W1861" t="s">
        <v>118</v>
      </c>
      <c r="Z1861" t="s">
        <v>12775</v>
      </c>
      <c r="AA1861" t="str">
        <f t="shared" si="59"/>
        <v>Polychlorinated biphenylds (PCBs); EMS code: P019</v>
      </c>
      <c r="AB1861" t="s">
        <v>43</v>
      </c>
      <c r="AC1861" t="s">
        <v>268</v>
      </c>
      <c r="AD1861" t="s">
        <v>44</v>
      </c>
      <c r="AE1861" t="str">
        <f t="shared" si="58"/>
        <v/>
      </c>
    </row>
    <row r="1862" spans="1:31" hidden="1" x14ac:dyDescent="0.35">
      <c r="A1862" t="s">
        <v>9368</v>
      </c>
      <c r="B1862" t="s">
        <v>9366</v>
      </c>
      <c r="C1862" t="s">
        <v>109</v>
      </c>
      <c r="D1862" t="s">
        <v>9367</v>
      </c>
      <c r="E1862" t="s">
        <v>9374</v>
      </c>
      <c r="F1862" t="s">
        <v>9375</v>
      </c>
      <c r="G1862" t="s">
        <v>9376</v>
      </c>
      <c r="H1862">
        <v>0.02</v>
      </c>
      <c r="I1862" t="s">
        <v>36</v>
      </c>
      <c r="J1862" t="s">
        <v>36</v>
      </c>
      <c r="K1862" t="s">
        <v>36</v>
      </c>
      <c r="L1862">
        <v>28</v>
      </c>
      <c r="M1862" t="s">
        <v>2892</v>
      </c>
      <c r="N1862" t="s">
        <v>7902</v>
      </c>
      <c r="O1862" t="s">
        <v>2033</v>
      </c>
      <c r="P1862" s="2">
        <v>44071</v>
      </c>
      <c r="R1862" t="s">
        <v>126</v>
      </c>
      <c r="T1862" t="s">
        <v>116</v>
      </c>
      <c r="U1862" t="s">
        <v>117</v>
      </c>
      <c r="V1862" t="s">
        <v>36</v>
      </c>
      <c r="W1862" t="s">
        <v>118</v>
      </c>
      <c r="Z1862" t="s">
        <v>12775</v>
      </c>
      <c r="AA1862" t="str">
        <f t="shared" si="59"/>
        <v>Polychlorinated biphenylds (PCBs); EMS code: P019</v>
      </c>
      <c r="AB1862" t="s">
        <v>43</v>
      </c>
      <c r="AC1862" t="s">
        <v>268</v>
      </c>
      <c r="AD1862" t="s">
        <v>44</v>
      </c>
      <c r="AE1862" t="str">
        <f t="shared" si="58"/>
        <v/>
      </c>
    </row>
    <row r="1863" spans="1:31" hidden="1" x14ac:dyDescent="0.35">
      <c r="A1863" t="s">
        <v>9368</v>
      </c>
      <c r="B1863" t="s">
        <v>9366</v>
      </c>
      <c r="C1863" t="s">
        <v>109</v>
      </c>
      <c r="D1863" t="s">
        <v>9367</v>
      </c>
      <c r="E1863" t="s">
        <v>3163</v>
      </c>
      <c r="F1863" t="s">
        <v>12423</v>
      </c>
      <c r="G1863" t="s">
        <v>2882</v>
      </c>
      <c r="H1863">
        <v>0.1</v>
      </c>
      <c r="I1863" t="s">
        <v>36</v>
      </c>
      <c r="J1863" t="s">
        <v>36</v>
      </c>
      <c r="K1863" t="s">
        <v>36</v>
      </c>
      <c r="L1863">
        <v>1</v>
      </c>
      <c r="M1863" t="s">
        <v>9377</v>
      </c>
      <c r="N1863" t="s">
        <v>9377</v>
      </c>
      <c r="O1863" t="s">
        <v>9378</v>
      </c>
      <c r="P1863" s="2">
        <v>37035</v>
      </c>
      <c r="R1863" t="s">
        <v>187</v>
      </c>
      <c r="T1863" t="s">
        <v>116</v>
      </c>
      <c r="U1863" t="s">
        <v>117</v>
      </c>
      <c r="V1863" t="s">
        <v>36</v>
      </c>
      <c r="W1863" t="s">
        <v>118</v>
      </c>
      <c r="Z1863" t="s">
        <v>12775</v>
      </c>
      <c r="AA1863" t="str">
        <f t="shared" si="59"/>
        <v>Polychlorinated biphenylds (PCBs); EMS code: P019</v>
      </c>
      <c r="AB1863" t="s">
        <v>43</v>
      </c>
      <c r="AC1863" t="s">
        <v>268</v>
      </c>
      <c r="AD1863" t="s">
        <v>44</v>
      </c>
      <c r="AE1863" t="str">
        <f t="shared" si="58"/>
        <v/>
      </c>
    </row>
    <row r="1864" spans="1:31" hidden="1" x14ac:dyDescent="0.35">
      <c r="A1864" t="s">
        <v>9368</v>
      </c>
      <c r="B1864" t="s">
        <v>9366</v>
      </c>
      <c r="C1864" t="s">
        <v>109</v>
      </c>
      <c r="D1864" t="s">
        <v>9367</v>
      </c>
      <c r="E1864" t="s">
        <v>9379</v>
      </c>
      <c r="F1864" t="s">
        <v>9380</v>
      </c>
      <c r="G1864" t="s">
        <v>9380</v>
      </c>
      <c r="H1864">
        <v>0.5</v>
      </c>
      <c r="I1864" t="s">
        <v>36</v>
      </c>
      <c r="J1864" t="s">
        <v>36</v>
      </c>
      <c r="K1864" t="s">
        <v>36</v>
      </c>
      <c r="L1864">
        <v>387</v>
      </c>
      <c r="M1864" t="s">
        <v>3052</v>
      </c>
      <c r="N1864" t="s">
        <v>9381</v>
      </c>
      <c r="O1864" t="s">
        <v>8498</v>
      </c>
      <c r="P1864" s="2">
        <v>35167</v>
      </c>
      <c r="Q1864" t="s">
        <v>8692</v>
      </c>
      <c r="R1864" t="s">
        <v>39</v>
      </c>
      <c r="T1864" t="s">
        <v>116</v>
      </c>
      <c r="U1864" t="s">
        <v>117</v>
      </c>
      <c r="V1864" t="s">
        <v>36</v>
      </c>
      <c r="W1864" t="s">
        <v>118</v>
      </c>
      <c r="Z1864" t="s">
        <v>12775</v>
      </c>
      <c r="AA1864" t="str">
        <f t="shared" si="59"/>
        <v>Polychlorinated biphenylds (PCBs); EMS code: P019</v>
      </c>
      <c r="AB1864" t="s">
        <v>43</v>
      </c>
      <c r="AC1864" t="s">
        <v>268</v>
      </c>
      <c r="AD1864" t="s">
        <v>44</v>
      </c>
      <c r="AE1864" t="str">
        <f t="shared" si="58"/>
        <v/>
      </c>
    </row>
    <row r="1865" spans="1:31" hidden="1" x14ac:dyDescent="0.35">
      <c r="A1865" t="s">
        <v>9395</v>
      </c>
      <c r="B1865" t="s">
        <v>9388</v>
      </c>
      <c r="C1865" t="s">
        <v>109</v>
      </c>
      <c r="D1865" t="s">
        <v>9389</v>
      </c>
      <c r="E1865" t="s">
        <v>9390</v>
      </c>
      <c r="F1865" t="s">
        <v>12600</v>
      </c>
      <c r="G1865" t="s">
        <v>9391</v>
      </c>
      <c r="H1865">
        <v>1E-4</v>
      </c>
      <c r="I1865" t="s">
        <v>36</v>
      </c>
      <c r="J1865" t="s">
        <v>36</v>
      </c>
      <c r="K1865" t="s">
        <v>36</v>
      </c>
      <c r="L1865">
        <v>4</v>
      </c>
      <c r="M1865" t="s">
        <v>9392</v>
      </c>
      <c r="N1865" t="s">
        <v>9393</v>
      </c>
      <c r="O1865" t="s">
        <v>9394</v>
      </c>
      <c r="P1865" s="2">
        <v>35444</v>
      </c>
      <c r="Q1865" t="s">
        <v>133</v>
      </c>
      <c r="R1865" t="s">
        <v>143</v>
      </c>
      <c r="T1865" t="s">
        <v>116</v>
      </c>
      <c r="U1865" t="s">
        <v>117</v>
      </c>
      <c r="V1865" t="s">
        <v>36</v>
      </c>
      <c r="W1865" t="s">
        <v>118</v>
      </c>
      <c r="Y1865" t="s">
        <v>9396</v>
      </c>
      <c r="Z1865" t="s">
        <v>2354</v>
      </c>
      <c r="AA1865" t="str">
        <f t="shared" si="59"/>
        <v>Pesticides; EMS code: P021</v>
      </c>
      <c r="AB1865" t="s">
        <v>43</v>
      </c>
      <c r="AD1865" t="s">
        <v>44</v>
      </c>
      <c r="AE1865" t="str">
        <f t="shared" si="58"/>
        <v/>
      </c>
    </row>
    <row r="1866" spans="1:31" hidden="1" x14ac:dyDescent="0.35">
      <c r="A1866" t="s">
        <v>9413</v>
      </c>
      <c r="B1866" t="s">
        <v>9402</v>
      </c>
      <c r="C1866" t="s">
        <v>109</v>
      </c>
      <c r="D1866" t="s">
        <v>9403</v>
      </c>
      <c r="E1866" t="s">
        <v>9411</v>
      </c>
      <c r="F1866" t="s">
        <v>9404</v>
      </c>
      <c r="G1866" t="s">
        <v>9404</v>
      </c>
      <c r="H1866">
        <v>5.0000000000000001E-3</v>
      </c>
      <c r="I1866" t="s">
        <v>36</v>
      </c>
      <c r="J1866" t="s">
        <v>36</v>
      </c>
      <c r="K1866" t="s">
        <v>36</v>
      </c>
      <c r="L1866">
        <v>167</v>
      </c>
      <c r="O1866" t="s">
        <v>9412</v>
      </c>
      <c r="P1866" s="2">
        <v>35167</v>
      </c>
      <c r="Q1866" t="s">
        <v>115</v>
      </c>
      <c r="R1866" t="s">
        <v>39</v>
      </c>
      <c r="T1866" t="s">
        <v>116</v>
      </c>
      <c r="U1866" t="s">
        <v>117</v>
      </c>
      <c r="V1866" t="s">
        <v>36</v>
      </c>
      <c r="W1866" t="s">
        <v>118</v>
      </c>
      <c r="Y1866" t="s">
        <v>9410</v>
      </c>
      <c r="Z1866" t="s">
        <v>2354</v>
      </c>
      <c r="AA1866" t="str">
        <f t="shared" si="59"/>
        <v>Pesticides; EMS code: P022</v>
      </c>
      <c r="AB1866" t="s">
        <v>43</v>
      </c>
      <c r="AD1866" t="s">
        <v>44</v>
      </c>
      <c r="AE1866" t="str">
        <f t="shared" si="58"/>
        <v/>
      </c>
    </row>
    <row r="1867" spans="1:31" hidden="1" x14ac:dyDescent="0.35">
      <c r="A1867" t="s">
        <v>9413</v>
      </c>
      <c r="B1867" t="s">
        <v>9402</v>
      </c>
      <c r="C1867" t="s">
        <v>109</v>
      </c>
      <c r="D1867" t="s">
        <v>9403</v>
      </c>
      <c r="E1867" t="s">
        <v>9414</v>
      </c>
      <c r="F1867" t="s">
        <v>12602</v>
      </c>
      <c r="G1867" t="s">
        <v>9415</v>
      </c>
      <c r="H1867">
        <v>1E-3</v>
      </c>
      <c r="I1867" t="s">
        <v>36</v>
      </c>
      <c r="J1867" t="s">
        <v>36</v>
      </c>
      <c r="K1867" t="s">
        <v>36</v>
      </c>
      <c r="L1867">
        <v>161</v>
      </c>
      <c r="O1867" t="s">
        <v>6488</v>
      </c>
      <c r="P1867" s="2">
        <v>35167</v>
      </c>
      <c r="Q1867" t="s">
        <v>8692</v>
      </c>
      <c r="R1867" t="s">
        <v>39</v>
      </c>
      <c r="T1867" t="s">
        <v>116</v>
      </c>
      <c r="U1867" t="s">
        <v>117</v>
      </c>
      <c r="V1867" t="s">
        <v>36</v>
      </c>
      <c r="W1867" t="s">
        <v>118</v>
      </c>
      <c r="Y1867" t="s">
        <v>9410</v>
      </c>
      <c r="Z1867" t="s">
        <v>2354</v>
      </c>
      <c r="AA1867" t="str">
        <f t="shared" si="59"/>
        <v>Pesticides; EMS code: P022</v>
      </c>
      <c r="AB1867" t="s">
        <v>43</v>
      </c>
      <c r="AD1867" t="s">
        <v>44</v>
      </c>
      <c r="AE1867" t="str">
        <f t="shared" si="58"/>
        <v/>
      </c>
    </row>
    <row r="1868" spans="1:31" hidden="1" x14ac:dyDescent="0.35">
      <c r="A1868" t="s">
        <v>9413</v>
      </c>
      <c r="B1868" t="s">
        <v>9402</v>
      </c>
      <c r="C1868" t="s">
        <v>109</v>
      </c>
      <c r="D1868" t="s">
        <v>9403</v>
      </c>
      <c r="E1868" t="s">
        <v>4319</v>
      </c>
      <c r="F1868" t="s">
        <v>12500</v>
      </c>
      <c r="G1868" t="s">
        <v>4320</v>
      </c>
      <c r="H1868">
        <v>5.0000000000000001E-3</v>
      </c>
      <c r="I1868" t="s">
        <v>36</v>
      </c>
      <c r="J1868" t="s">
        <v>36</v>
      </c>
      <c r="K1868" t="s">
        <v>36</v>
      </c>
      <c r="L1868">
        <v>27</v>
      </c>
      <c r="M1868" t="s">
        <v>4321</v>
      </c>
      <c r="N1868" t="s">
        <v>4322</v>
      </c>
      <c r="O1868" t="s">
        <v>8498</v>
      </c>
      <c r="P1868" s="2">
        <v>36159</v>
      </c>
      <c r="R1868" t="s">
        <v>187</v>
      </c>
      <c r="T1868" t="s">
        <v>116</v>
      </c>
      <c r="U1868" t="s">
        <v>117</v>
      </c>
      <c r="V1868" t="s">
        <v>36</v>
      </c>
      <c r="W1868" t="s">
        <v>118</v>
      </c>
      <c r="Y1868" t="s">
        <v>9410</v>
      </c>
      <c r="Z1868" t="s">
        <v>2354</v>
      </c>
      <c r="AA1868" t="str">
        <f t="shared" si="59"/>
        <v>Pesticides; EMS code: P022</v>
      </c>
      <c r="AB1868" t="s">
        <v>43</v>
      </c>
      <c r="AD1868" t="s">
        <v>44</v>
      </c>
      <c r="AE1868" t="str">
        <f t="shared" si="58"/>
        <v/>
      </c>
    </row>
    <row r="1869" spans="1:31" hidden="1" x14ac:dyDescent="0.35">
      <c r="A1869" t="s">
        <v>9413</v>
      </c>
      <c r="B1869" t="s">
        <v>9402</v>
      </c>
      <c r="C1869" t="s">
        <v>109</v>
      </c>
      <c r="D1869" t="s">
        <v>9403</v>
      </c>
      <c r="E1869" t="s">
        <v>9426</v>
      </c>
      <c r="F1869" t="s">
        <v>9427</v>
      </c>
      <c r="G1869" t="s">
        <v>9427</v>
      </c>
      <c r="H1869">
        <v>0.01</v>
      </c>
      <c r="I1869" t="s">
        <v>36</v>
      </c>
      <c r="J1869" t="s">
        <v>36</v>
      </c>
      <c r="K1869" t="s">
        <v>36</v>
      </c>
      <c r="L1869">
        <v>101</v>
      </c>
      <c r="O1869" t="s">
        <v>9026</v>
      </c>
      <c r="P1869" s="2">
        <v>35167</v>
      </c>
      <c r="Q1869" t="s">
        <v>8692</v>
      </c>
      <c r="R1869" t="s">
        <v>39</v>
      </c>
      <c r="T1869" t="s">
        <v>116</v>
      </c>
      <c r="U1869" t="s">
        <v>117</v>
      </c>
      <c r="V1869" t="s">
        <v>36</v>
      </c>
      <c r="W1869" t="s">
        <v>118</v>
      </c>
      <c r="Y1869" t="s">
        <v>9410</v>
      </c>
      <c r="Z1869" t="s">
        <v>2354</v>
      </c>
      <c r="AA1869" t="str">
        <f t="shared" si="59"/>
        <v>Pesticides; EMS code: P022</v>
      </c>
      <c r="AB1869" t="s">
        <v>43</v>
      </c>
      <c r="AD1869" t="s">
        <v>44</v>
      </c>
      <c r="AE1869" t="str">
        <f t="shared" si="58"/>
        <v/>
      </c>
    </row>
    <row r="1870" spans="1:31" hidden="1" x14ac:dyDescent="0.35">
      <c r="A1870" t="s">
        <v>9413</v>
      </c>
      <c r="B1870" t="s">
        <v>9402</v>
      </c>
      <c r="C1870" t="s">
        <v>109</v>
      </c>
      <c r="D1870" t="s">
        <v>9403</v>
      </c>
      <c r="E1870" t="s">
        <v>9428</v>
      </c>
      <c r="F1870" t="s">
        <v>12604</v>
      </c>
      <c r="G1870" t="s">
        <v>9429</v>
      </c>
      <c r="H1870">
        <v>5.0000000000000001E-3</v>
      </c>
      <c r="I1870" t="s">
        <v>36</v>
      </c>
      <c r="J1870" t="s">
        <v>36</v>
      </c>
      <c r="K1870" t="s">
        <v>36</v>
      </c>
      <c r="L1870">
        <v>39</v>
      </c>
      <c r="O1870" t="s">
        <v>9430</v>
      </c>
      <c r="P1870" s="2">
        <v>35167</v>
      </c>
      <c r="Q1870" t="s">
        <v>8692</v>
      </c>
      <c r="R1870" t="s">
        <v>39</v>
      </c>
      <c r="T1870" t="s">
        <v>116</v>
      </c>
      <c r="U1870" t="s">
        <v>117</v>
      </c>
      <c r="V1870" t="s">
        <v>36</v>
      </c>
      <c r="W1870" t="s">
        <v>118</v>
      </c>
      <c r="Y1870" t="s">
        <v>9410</v>
      </c>
      <c r="Z1870" t="s">
        <v>2354</v>
      </c>
      <c r="AA1870" t="str">
        <f t="shared" si="59"/>
        <v>Pesticides; EMS code: P022</v>
      </c>
      <c r="AB1870" t="s">
        <v>43</v>
      </c>
      <c r="AD1870" t="s">
        <v>44</v>
      </c>
      <c r="AE1870" t="str">
        <f t="shared" si="58"/>
        <v/>
      </c>
    </row>
    <row r="1871" spans="1:31" hidden="1" x14ac:dyDescent="0.35">
      <c r="A1871" t="s">
        <v>9413</v>
      </c>
      <c r="B1871" t="s">
        <v>9402</v>
      </c>
      <c r="C1871" t="s">
        <v>109</v>
      </c>
      <c r="D1871" t="s">
        <v>9403</v>
      </c>
      <c r="E1871" t="s">
        <v>9431</v>
      </c>
      <c r="F1871" t="s">
        <v>12605</v>
      </c>
      <c r="G1871" t="s">
        <v>9432</v>
      </c>
      <c r="H1871">
        <v>0.02</v>
      </c>
      <c r="I1871" t="s">
        <v>36</v>
      </c>
      <c r="J1871" t="s">
        <v>36</v>
      </c>
      <c r="K1871" t="s">
        <v>36</v>
      </c>
      <c r="L1871">
        <v>51</v>
      </c>
      <c r="M1871" t="s">
        <v>4292</v>
      </c>
      <c r="N1871" t="s">
        <v>4533</v>
      </c>
      <c r="O1871" t="s">
        <v>9433</v>
      </c>
      <c r="P1871" s="2">
        <v>42150</v>
      </c>
      <c r="R1871" t="s">
        <v>126</v>
      </c>
      <c r="T1871" t="s">
        <v>116</v>
      </c>
      <c r="U1871" t="s">
        <v>117</v>
      </c>
      <c r="V1871" t="s">
        <v>36</v>
      </c>
      <c r="W1871" t="s">
        <v>118</v>
      </c>
      <c r="Y1871" t="s">
        <v>9410</v>
      </c>
      <c r="Z1871" t="s">
        <v>2354</v>
      </c>
      <c r="AA1871" t="str">
        <f t="shared" si="59"/>
        <v>Pesticides; EMS code: P022</v>
      </c>
      <c r="AB1871" t="s">
        <v>43</v>
      </c>
      <c r="AD1871" t="s">
        <v>44</v>
      </c>
      <c r="AE1871" t="str">
        <f t="shared" si="58"/>
        <v/>
      </c>
    </row>
    <row r="1872" spans="1:31" hidden="1" x14ac:dyDescent="0.35">
      <c r="A1872" t="s">
        <v>9413</v>
      </c>
      <c r="B1872" t="s">
        <v>9402</v>
      </c>
      <c r="C1872" t="s">
        <v>109</v>
      </c>
      <c r="D1872" t="s">
        <v>9403</v>
      </c>
      <c r="E1872" t="s">
        <v>9390</v>
      </c>
      <c r="F1872" t="s">
        <v>12600</v>
      </c>
      <c r="G1872" t="s">
        <v>9391</v>
      </c>
      <c r="H1872">
        <v>1E-4</v>
      </c>
      <c r="I1872" t="s">
        <v>36</v>
      </c>
      <c r="J1872" t="s">
        <v>36</v>
      </c>
      <c r="K1872" t="s">
        <v>36</v>
      </c>
      <c r="L1872">
        <v>44</v>
      </c>
      <c r="M1872" t="s">
        <v>9442</v>
      </c>
      <c r="N1872" t="s">
        <v>9443</v>
      </c>
      <c r="O1872" t="s">
        <v>9444</v>
      </c>
      <c r="P1872" s="2">
        <v>35444</v>
      </c>
      <c r="Q1872" t="s">
        <v>133</v>
      </c>
      <c r="R1872" t="s">
        <v>143</v>
      </c>
      <c r="T1872" t="s">
        <v>116</v>
      </c>
      <c r="U1872" t="s">
        <v>117</v>
      </c>
      <c r="V1872" t="s">
        <v>36</v>
      </c>
      <c r="W1872" t="s">
        <v>118</v>
      </c>
      <c r="Y1872" t="s">
        <v>9410</v>
      </c>
      <c r="Z1872" t="s">
        <v>2354</v>
      </c>
      <c r="AA1872" t="str">
        <f t="shared" si="59"/>
        <v>Pesticides; EMS code: P022</v>
      </c>
      <c r="AB1872" t="s">
        <v>43</v>
      </c>
      <c r="AD1872" t="s">
        <v>44</v>
      </c>
      <c r="AE1872" t="str">
        <f t="shared" si="58"/>
        <v/>
      </c>
    </row>
    <row r="1873" spans="1:31" hidden="1" x14ac:dyDescent="0.35">
      <c r="A1873" t="s">
        <v>9413</v>
      </c>
      <c r="B1873" t="s">
        <v>9402</v>
      </c>
      <c r="C1873" t="s">
        <v>109</v>
      </c>
      <c r="D1873" t="s">
        <v>9403</v>
      </c>
      <c r="E1873" t="s">
        <v>1580</v>
      </c>
      <c r="F1873" t="s">
        <v>1581</v>
      </c>
      <c r="G1873" t="s">
        <v>1581</v>
      </c>
      <c r="H1873">
        <v>0.02</v>
      </c>
      <c r="I1873" t="s">
        <v>36</v>
      </c>
      <c r="J1873" t="s">
        <v>36</v>
      </c>
      <c r="K1873" t="s">
        <v>36</v>
      </c>
      <c r="L1873">
        <v>22</v>
      </c>
      <c r="M1873" t="s">
        <v>1582</v>
      </c>
      <c r="N1873" t="s">
        <v>5512</v>
      </c>
      <c r="O1873" t="s">
        <v>8325</v>
      </c>
      <c r="P1873" s="2">
        <v>44749</v>
      </c>
      <c r="R1873" t="s">
        <v>39</v>
      </c>
      <c r="T1873" t="s">
        <v>116</v>
      </c>
      <c r="U1873" t="s">
        <v>117</v>
      </c>
      <c r="V1873" t="s">
        <v>36</v>
      </c>
      <c r="W1873" t="s">
        <v>118</v>
      </c>
      <c r="Y1873" t="s">
        <v>9410</v>
      </c>
      <c r="Z1873" t="s">
        <v>2354</v>
      </c>
      <c r="AA1873" t="str">
        <f t="shared" si="59"/>
        <v>Pesticides; EMS code: P022</v>
      </c>
      <c r="AB1873" t="s">
        <v>43</v>
      </c>
      <c r="AD1873" t="s">
        <v>44</v>
      </c>
      <c r="AE1873" t="str">
        <f t="shared" si="58"/>
        <v/>
      </c>
    </row>
    <row r="1874" spans="1:31" hidden="1" x14ac:dyDescent="0.35">
      <c r="A1874" t="s">
        <v>9449</v>
      </c>
      <c r="B1874" t="s">
        <v>9379</v>
      </c>
      <c r="C1874" t="s">
        <v>109</v>
      </c>
      <c r="D1874" t="s">
        <v>9445</v>
      </c>
      <c r="E1874" t="s">
        <v>2890</v>
      </c>
      <c r="F1874" t="s">
        <v>12410</v>
      </c>
      <c r="G1874" t="s">
        <v>2891</v>
      </c>
      <c r="H1874">
        <v>0.05</v>
      </c>
      <c r="I1874" t="s">
        <v>35</v>
      </c>
      <c r="J1874" t="s">
        <v>35</v>
      </c>
      <c r="K1874" t="s">
        <v>36</v>
      </c>
      <c r="L1874">
        <v>4</v>
      </c>
      <c r="O1874" t="s">
        <v>4071</v>
      </c>
      <c r="P1874" s="2">
        <v>35167</v>
      </c>
      <c r="Q1874" t="s">
        <v>9447</v>
      </c>
      <c r="R1874" t="s">
        <v>39</v>
      </c>
      <c r="S1874" t="s">
        <v>126</v>
      </c>
      <c r="T1874" t="s">
        <v>116</v>
      </c>
      <c r="U1874" t="s">
        <v>117</v>
      </c>
      <c r="V1874" t="s">
        <v>36</v>
      </c>
      <c r="W1874" t="s">
        <v>118</v>
      </c>
      <c r="Z1874" t="s">
        <v>12775</v>
      </c>
      <c r="AA1874" t="str">
        <f t="shared" si="59"/>
        <v>Polychlorinated biphenylds (PCBs); EMS code: P023</v>
      </c>
      <c r="AB1874" t="s">
        <v>43</v>
      </c>
      <c r="AD1874" t="s">
        <v>44</v>
      </c>
      <c r="AE1874" t="str">
        <f t="shared" si="58"/>
        <v/>
      </c>
    </row>
    <row r="1875" spans="1:31" hidden="1" x14ac:dyDescent="0.35">
      <c r="A1875" t="s">
        <v>9449</v>
      </c>
      <c r="B1875" t="s">
        <v>9379</v>
      </c>
      <c r="C1875" t="s">
        <v>109</v>
      </c>
      <c r="D1875" t="s">
        <v>9445</v>
      </c>
      <c r="E1875" t="s">
        <v>3051</v>
      </c>
      <c r="F1875" t="s">
        <v>12417</v>
      </c>
      <c r="G1875" t="s">
        <v>3048</v>
      </c>
      <c r="H1875">
        <v>5.0000000000000001E-3</v>
      </c>
      <c r="I1875" t="s">
        <v>35</v>
      </c>
      <c r="J1875" t="s">
        <v>35</v>
      </c>
      <c r="K1875" t="s">
        <v>36</v>
      </c>
      <c r="L1875">
        <v>83</v>
      </c>
      <c r="O1875" t="s">
        <v>9326</v>
      </c>
      <c r="P1875" s="2">
        <v>35167</v>
      </c>
      <c r="Q1875" t="s">
        <v>9447</v>
      </c>
      <c r="R1875" t="s">
        <v>39</v>
      </c>
      <c r="S1875" t="s">
        <v>126</v>
      </c>
      <c r="T1875" t="s">
        <v>116</v>
      </c>
      <c r="U1875" t="s">
        <v>117</v>
      </c>
      <c r="V1875" t="s">
        <v>36</v>
      </c>
      <c r="W1875" t="s">
        <v>118</v>
      </c>
      <c r="Z1875" t="s">
        <v>12775</v>
      </c>
      <c r="AA1875" t="str">
        <f t="shared" si="59"/>
        <v>Polychlorinated biphenylds (PCBs); EMS code: P023</v>
      </c>
      <c r="AB1875" t="s">
        <v>43</v>
      </c>
      <c r="AD1875" t="s">
        <v>44</v>
      </c>
      <c r="AE1875" t="str">
        <f t="shared" si="58"/>
        <v/>
      </c>
    </row>
    <row r="1876" spans="1:31" hidden="1" x14ac:dyDescent="0.35">
      <c r="A1876" t="s">
        <v>9456</v>
      </c>
      <c r="B1876" t="s">
        <v>9451</v>
      </c>
      <c r="C1876" t="s">
        <v>109</v>
      </c>
      <c r="D1876" t="s">
        <v>9452</v>
      </c>
      <c r="E1876" t="s">
        <v>3263</v>
      </c>
      <c r="F1876" t="s">
        <v>12426</v>
      </c>
      <c r="G1876" t="s">
        <v>3264</v>
      </c>
      <c r="H1876">
        <v>0.2</v>
      </c>
      <c r="I1876" t="s">
        <v>36</v>
      </c>
      <c r="J1876" t="s">
        <v>36</v>
      </c>
      <c r="K1876" t="s">
        <v>36</v>
      </c>
      <c r="L1876">
        <v>5</v>
      </c>
      <c r="M1876" t="s">
        <v>3265</v>
      </c>
      <c r="N1876" t="s">
        <v>5551</v>
      </c>
      <c r="O1876" t="s">
        <v>8143</v>
      </c>
      <c r="P1876" s="2">
        <v>35324</v>
      </c>
      <c r="Q1876" t="s">
        <v>142</v>
      </c>
      <c r="R1876" t="s">
        <v>143</v>
      </c>
      <c r="T1876" t="s">
        <v>116</v>
      </c>
      <c r="U1876" t="s">
        <v>117</v>
      </c>
      <c r="V1876" t="s">
        <v>36</v>
      </c>
      <c r="W1876" t="s">
        <v>118</v>
      </c>
      <c r="Y1876" t="s">
        <v>9455</v>
      </c>
      <c r="Z1876" t="s">
        <v>1547</v>
      </c>
      <c r="AA1876" t="str">
        <f t="shared" si="59"/>
        <v>Organics; EMS code: P025</v>
      </c>
      <c r="AB1876" t="s">
        <v>43</v>
      </c>
      <c r="AD1876" t="s">
        <v>44</v>
      </c>
      <c r="AE1876" t="str">
        <f t="shared" si="58"/>
        <v/>
      </c>
    </row>
    <row r="1877" spans="1:31" hidden="1" x14ac:dyDescent="0.35">
      <c r="A1877" t="s">
        <v>9488</v>
      </c>
      <c r="B1877" t="s">
        <v>3107</v>
      </c>
      <c r="C1877" t="s">
        <v>109</v>
      </c>
      <c r="D1877" t="s">
        <v>9487</v>
      </c>
      <c r="E1877" t="s">
        <v>2347</v>
      </c>
      <c r="F1877" t="s">
        <v>2348</v>
      </c>
      <c r="G1877" t="s">
        <v>2349</v>
      </c>
      <c r="H1877">
        <v>0.05</v>
      </c>
      <c r="I1877" t="s">
        <v>36</v>
      </c>
      <c r="J1877" t="s">
        <v>36</v>
      </c>
      <c r="K1877" t="s">
        <v>36</v>
      </c>
      <c r="L1877">
        <v>16</v>
      </c>
      <c r="M1877" t="s">
        <v>3073</v>
      </c>
      <c r="N1877" t="s">
        <v>3074</v>
      </c>
      <c r="O1877" t="s">
        <v>6023</v>
      </c>
      <c r="P1877" s="2">
        <v>37789</v>
      </c>
      <c r="R1877" t="s">
        <v>384</v>
      </c>
      <c r="T1877" t="s">
        <v>116</v>
      </c>
      <c r="U1877" t="s">
        <v>117</v>
      </c>
      <c r="V1877" t="s">
        <v>36</v>
      </c>
      <c r="W1877" t="s">
        <v>118</v>
      </c>
      <c r="Y1877" t="s">
        <v>9489</v>
      </c>
      <c r="Z1877" t="s">
        <v>2354</v>
      </c>
      <c r="AA1877" t="str">
        <f t="shared" si="59"/>
        <v>Pesticides; EMS code: P045</v>
      </c>
      <c r="AB1877" t="s">
        <v>43</v>
      </c>
      <c r="AD1877" t="s">
        <v>44</v>
      </c>
      <c r="AE1877" t="str">
        <f t="shared" si="58"/>
        <v/>
      </c>
    </row>
    <row r="1878" spans="1:31" hidden="1" x14ac:dyDescent="0.35">
      <c r="A1878" t="s">
        <v>9502</v>
      </c>
      <c r="B1878" t="s">
        <v>9499</v>
      </c>
      <c r="C1878" t="s">
        <v>109</v>
      </c>
      <c r="D1878" t="s">
        <v>9500</v>
      </c>
      <c r="E1878" t="s">
        <v>2347</v>
      </c>
      <c r="F1878" t="s">
        <v>2348</v>
      </c>
      <c r="G1878" t="s">
        <v>2349</v>
      </c>
      <c r="H1878">
        <v>0.02</v>
      </c>
      <c r="I1878" t="s">
        <v>36</v>
      </c>
      <c r="J1878" t="s">
        <v>36</v>
      </c>
      <c r="K1878" t="s">
        <v>36</v>
      </c>
      <c r="L1878">
        <v>2</v>
      </c>
      <c r="M1878" t="s">
        <v>4180</v>
      </c>
      <c r="N1878" t="s">
        <v>3074</v>
      </c>
      <c r="O1878" t="s">
        <v>6023</v>
      </c>
      <c r="P1878" s="2">
        <v>35167</v>
      </c>
      <c r="Q1878" t="s">
        <v>3041</v>
      </c>
      <c r="R1878" t="s">
        <v>39</v>
      </c>
      <c r="S1878" t="s">
        <v>187</v>
      </c>
      <c r="T1878" t="s">
        <v>116</v>
      </c>
      <c r="U1878" t="s">
        <v>117</v>
      </c>
      <c r="V1878" t="s">
        <v>36</v>
      </c>
      <c r="W1878" t="s">
        <v>118</v>
      </c>
      <c r="Z1878" t="s">
        <v>2354</v>
      </c>
      <c r="AA1878" t="str">
        <f t="shared" si="59"/>
        <v>Pesticides; EMS code: P051</v>
      </c>
      <c r="AB1878" t="s">
        <v>43</v>
      </c>
      <c r="AD1878" t="s">
        <v>44</v>
      </c>
      <c r="AE1878" t="str">
        <f t="shared" si="58"/>
        <v/>
      </c>
    </row>
    <row r="1879" spans="1:31" hidden="1" x14ac:dyDescent="0.35">
      <c r="A1879" t="s">
        <v>9575</v>
      </c>
      <c r="B1879" t="s">
        <v>9566</v>
      </c>
      <c r="C1879" t="s">
        <v>109</v>
      </c>
      <c r="D1879" t="s">
        <v>9567</v>
      </c>
      <c r="E1879" t="s">
        <v>3343</v>
      </c>
      <c r="F1879" t="s">
        <v>3344</v>
      </c>
      <c r="G1879" t="s">
        <v>3344</v>
      </c>
      <c r="H1879">
        <v>1E-3</v>
      </c>
      <c r="I1879" t="s">
        <v>36</v>
      </c>
      <c r="J1879" t="s">
        <v>36</v>
      </c>
      <c r="K1879" t="s">
        <v>36</v>
      </c>
      <c r="L1879">
        <v>523</v>
      </c>
      <c r="M1879" t="s">
        <v>3345</v>
      </c>
      <c r="N1879" t="s">
        <v>9574</v>
      </c>
      <c r="O1879" t="s">
        <v>1126</v>
      </c>
      <c r="P1879" s="2">
        <v>35167</v>
      </c>
      <c r="Q1879" t="s">
        <v>8692</v>
      </c>
      <c r="R1879" t="s">
        <v>39</v>
      </c>
      <c r="T1879" t="s">
        <v>116</v>
      </c>
      <c r="U1879" t="s">
        <v>117</v>
      </c>
      <c r="V1879" t="s">
        <v>36</v>
      </c>
      <c r="W1879" t="s">
        <v>118</v>
      </c>
      <c r="Y1879" t="s">
        <v>9569</v>
      </c>
      <c r="Z1879" t="s">
        <v>9565</v>
      </c>
      <c r="AA1879" t="str">
        <f t="shared" si="59"/>
        <v>Polycyclic Aromatic Hydrocarbons (PAHs); EMS code: PA01</v>
      </c>
      <c r="AB1879" t="s">
        <v>43</v>
      </c>
      <c r="AD1879" t="s">
        <v>44</v>
      </c>
      <c r="AE1879" t="str">
        <f t="shared" si="58"/>
        <v/>
      </c>
    </row>
    <row r="1880" spans="1:31" hidden="1" x14ac:dyDescent="0.35">
      <c r="A1880" t="s">
        <v>9575</v>
      </c>
      <c r="B1880" t="s">
        <v>9566</v>
      </c>
      <c r="C1880" t="s">
        <v>109</v>
      </c>
      <c r="D1880" t="s">
        <v>9567</v>
      </c>
      <c r="E1880" t="s">
        <v>9580</v>
      </c>
      <c r="F1880" t="s">
        <v>9581</v>
      </c>
      <c r="G1880" t="s">
        <v>9582</v>
      </c>
      <c r="H1880">
        <v>1E-3</v>
      </c>
      <c r="I1880" t="s">
        <v>36</v>
      </c>
      <c r="J1880" t="s">
        <v>36</v>
      </c>
      <c r="K1880" t="s">
        <v>36</v>
      </c>
      <c r="L1880">
        <v>51</v>
      </c>
      <c r="M1880" t="s">
        <v>9583</v>
      </c>
      <c r="N1880" t="s">
        <v>9584</v>
      </c>
      <c r="O1880" t="s">
        <v>8328</v>
      </c>
      <c r="P1880" s="2">
        <v>35351</v>
      </c>
      <c r="Q1880" t="s">
        <v>133</v>
      </c>
      <c r="R1880" t="s">
        <v>39</v>
      </c>
      <c r="T1880" t="s">
        <v>116</v>
      </c>
      <c r="U1880" t="s">
        <v>117</v>
      </c>
      <c r="V1880" t="s">
        <v>36</v>
      </c>
      <c r="W1880" t="s">
        <v>118</v>
      </c>
      <c r="Y1880" t="s">
        <v>9569</v>
      </c>
      <c r="Z1880" t="s">
        <v>9565</v>
      </c>
      <c r="AA1880" t="str">
        <f t="shared" si="59"/>
        <v>Polycyclic Aromatic Hydrocarbons (PAHs); EMS code: PA01</v>
      </c>
      <c r="AB1880" t="s">
        <v>43</v>
      </c>
      <c r="AD1880" t="s">
        <v>44</v>
      </c>
      <c r="AE1880" t="str">
        <f t="shared" si="58"/>
        <v/>
      </c>
    </row>
    <row r="1881" spans="1:31" hidden="1" x14ac:dyDescent="0.35">
      <c r="A1881" t="s">
        <v>9575</v>
      </c>
      <c r="B1881" t="s">
        <v>9566</v>
      </c>
      <c r="C1881" t="s">
        <v>109</v>
      </c>
      <c r="D1881" t="s">
        <v>9567</v>
      </c>
      <c r="E1881" t="s">
        <v>9585</v>
      </c>
      <c r="F1881" t="s">
        <v>9577</v>
      </c>
      <c r="G1881" t="s">
        <v>9577</v>
      </c>
      <c r="H1881">
        <v>5.0000000000000001E-3</v>
      </c>
      <c r="I1881" t="s">
        <v>36</v>
      </c>
      <c r="J1881" t="s">
        <v>36</v>
      </c>
      <c r="K1881" t="s">
        <v>36</v>
      </c>
      <c r="L1881">
        <v>160</v>
      </c>
      <c r="O1881" t="s">
        <v>6488</v>
      </c>
      <c r="P1881" s="2">
        <v>35167</v>
      </c>
      <c r="Q1881" t="s">
        <v>8692</v>
      </c>
      <c r="R1881" t="s">
        <v>39</v>
      </c>
      <c r="T1881" t="s">
        <v>116</v>
      </c>
      <c r="U1881" t="s">
        <v>117</v>
      </c>
      <c r="V1881" t="s">
        <v>36</v>
      </c>
      <c r="W1881" t="s">
        <v>118</v>
      </c>
      <c r="Y1881" t="s">
        <v>9569</v>
      </c>
      <c r="Z1881" t="s">
        <v>9565</v>
      </c>
      <c r="AA1881" t="str">
        <f t="shared" si="59"/>
        <v>Polycyclic Aromatic Hydrocarbons (PAHs); EMS code: PA01</v>
      </c>
      <c r="AB1881" t="s">
        <v>43</v>
      </c>
      <c r="AD1881" t="s">
        <v>44</v>
      </c>
      <c r="AE1881" t="str">
        <f t="shared" si="58"/>
        <v/>
      </c>
    </row>
    <row r="1882" spans="1:31" hidden="1" x14ac:dyDescent="0.35">
      <c r="A1882" t="s">
        <v>9575</v>
      </c>
      <c r="B1882" t="s">
        <v>9566</v>
      </c>
      <c r="C1882" t="s">
        <v>109</v>
      </c>
      <c r="D1882" t="s">
        <v>9567</v>
      </c>
      <c r="E1882" t="s">
        <v>3320</v>
      </c>
      <c r="F1882" t="s">
        <v>12427</v>
      </c>
      <c r="G1882" t="s">
        <v>3321</v>
      </c>
      <c r="H1882">
        <v>0.02</v>
      </c>
      <c r="I1882" t="s">
        <v>36</v>
      </c>
      <c r="J1882" t="s">
        <v>36</v>
      </c>
      <c r="K1882" t="s">
        <v>36</v>
      </c>
      <c r="L1882">
        <v>250</v>
      </c>
      <c r="M1882" t="s">
        <v>9591</v>
      </c>
      <c r="N1882" t="s">
        <v>9592</v>
      </c>
      <c r="O1882" t="s">
        <v>8325</v>
      </c>
      <c r="P1882" s="2">
        <v>36945</v>
      </c>
      <c r="R1882" t="s">
        <v>187</v>
      </c>
      <c r="T1882" t="s">
        <v>116</v>
      </c>
      <c r="U1882" t="s">
        <v>117</v>
      </c>
      <c r="V1882" t="s">
        <v>36</v>
      </c>
      <c r="W1882" t="s">
        <v>118</v>
      </c>
      <c r="Y1882" t="s">
        <v>9569</v>
      </c>
      <c r="Z1882" t="s">
        <v>9565</v>
      </c>
      <c r="AA1882" t="str">
        <f t="shared" si="59"/>
        <v>Polycyclic Aromatic Hydrocarbons (PAHs); EMS code: PA01</v>
      </c>
      <c r="AB1882" t="s">
        <v>43</v>
      </c>
      <c r="AD1882" t="s">
        <v>44</v>
      </c>
      <c r="AE1882" t="str">
        <f t="shared" si="58"/>
        <v/>
      </c>
    </row>
    <row r="1883" spans="1:31" hidden="1" x14ac:dyDescent="0.35">
      <c r="A1883" t="s">
        <v>9597</v>
      </c>
      <c r="B1883" t="s">
        <v>9593</v>
      </c>
      <c r="C1883" t="s">
        <v>109</v>
      </c>
      <c r="D1883" t="s">
        <v>9594</v>
      </c>
      <c r="E1883" t="s">
        <v>9585</v>
      </c>
      <c r="F1883" t="s">
        <v>9577</v>
      </c>
      <c r="G1883" t="s">
        <v>9577</v>
      </c>
      <c r="H1883">
        <v>5.0000000000000001E-3</v>
      </c>
      <c r="I1883" t="s">
        <v>36</v>
      </c>
      <c r="J1883" t="s">
        <v>36</v>
      </c>
      <c r="K1883" t="s">
        <v>36</v>
      </c>
      <c r="L1883">
        <v>160</v>
      </c>
      <c r="O1883" t="s">
        <v>6488</v>
      </c>
      <c r="P1883" s="2">
        <v>35167</v>
      </c>
      <c r="Q1883" t="s">
        <v>115</v>
      </c>
      <c r="R1883" t="s">
        <v>39</v>
      </c>
      <c r="T1883" t="s">
        <v>116</v>
      </c>
      <c r="U1883" t="s">
        <v>117</v>
      </c>
      <c r="V1883" t="s">
        <v>36</v>
      </c>
      <c r="W1883" t="s">
        <v>118</v>
      </c>
      <c r="Y1883" t="s">
        <v>9596</v>
      </c>
      <c r="Z1883" t="s">
        <v>9565</v>
      </c>
      <c r="AA1883" t="str">
        <f t="shared" si="59"/>
        <v>Polycyclic Aromatic Hydrocarbons (PAHs); EMS code: PA02</v>
      </c>
      <c r="AB1883" t="s">
        <v>43</v>
      </c>
      <c r="AD1883" t="s">
        <v>44</v>
      </c>
      <c r="AE1883" t="str">
        <f t="shared" si="58"/>
        <v/>
      </c>
    </row>
    <row r="1884" spans="1:31" hidden="1" x14ac:dyDescent="0.35">
      <c r="A1884" t="s">
        <v>9597</v>
      </c>
      <c r="B1884" t="s">
        <v>9593</v>
      </c>
      <c r="C1884" t="s">
        <v>109</v>
      </c>
      <c r="D1884" t="s">
        <v>9594</v>
      </c>
      <c r="E1884" t="s">
        <v>3343</v>
      </c>
      <c r="F1884" t="s">
        <v>3344</v>
      </c>
      <c r="G1884" t="s">
        <v>3344</v>
      </c>
      <c r="H1884">
        <v>1E-3</v>
      </c>
      <c r="I1884" t="s">
        <v>36</v>
      </c>
      <c r="J1884" t="s">
        <v>36</v>
      </c>
      <c r="K1884" t="s">
        <v>36</v>
      </c>
      <c r="L1884">
        <v>523</v>
      </c>
      <c r="M1884" t="s">
        <v>3345</v>
      </c>
      <c r="N1884" t="s">
        <v>9574</v>
      </c>
      <c r="O1884" t="s">
        <v>1126</v>
      </c>
      <c r="P1884" s="2">
        <v>35167</v>
      </c>
      <c r="Q1884" t="s">
        <v>8692</v>
      </c>
      <c r="R1884" t="s">
        <v>39</v>
      </c>
      <c r="T1884" t="s">
        <v>116</v>
      </c>
      <c r="U1884" t="s">
        <v>117</v>
      </c>
      <c r="V1884" t="s">
        <v>36</v>
      </c>
      <c r="W1884" t="s">
        <v>118</v>
      </c>
      <c r="Y1884" t="s">
        <v>9596</v>
      </c>
      <c r="Z1884" t="s">
        <v>9565</v>
      </c>
      <c r="AA1884" t="str">
        <f t="shared" si="59"/>
        <v>Polycyclic Aromatic Hydrocarbons (PAHs); EMS code: PA02</v>
      </c>
      <c r="AB1884" t="s">
        <v>43</v>
      </c>
      <c r="AD1884" t="s">
        <v>44</v>
      </c>
      <c r="AE1884" t="str">
        <f t="shared" si="58"/>
        <v/>
      </c>
    </row>
    <row r="1885" spans="1:31" hidden="1" x14ac:dyDescent="0.35">
      <c r="A1885" t="s">
        <v>9597</v>
      </c>
      <c r="B1885" t="s">
        <v>9593</v>
      </c>
      <c r="C1885" t="s">
        <v>109</v>
      </c>
      <c r="D1885" t="s">
        <v>9594</v>
      </c>
      <c r="E1885" t="s">
        <v>9580</v>
      </c>
      <c r="F1885" t="s">
        <v>9581</v>
      </c>
      <c r="G1885" t="s">
        <v>9582</v>
      </c>
      <c r="H1885">
        <v>1E-3</v>
      </c>
      <c r="I1885" t="s">
        <v>36</v>
      </c>
      <c r="J1885" t="s">
        <v>36</v>
      </c>
      <c r="K1885" t="s">
        <v>36</v>
      </c>
      <c r="L1885">
        <v>51</v>
      </c>
      <c r="M1885" t="s">
        <v>9583</v>
      </c>
      <c r="N1885" t="s">
        <v>9584</v>
      </c>
      <c r="O1885" t="s">
        <v>8328</v>
      </c>
      <c r="P1885" s="2">
        <v>35351</v>
      </c>
      <c r="Q1885" t="s">
        <v>133</v>
      </c>
      <c r="R1885" t="s">
        <v>39</v>
      </c>
      <c r="T1885" t="s">
        <v>116</v>
      </c>
      <c r="U1885" t="s">
        <v>117</v>
      </c>
      <c r="V1885" t="s">
        <v>36</v>
      </c>
      <c r="W1885" t="s">
        <v>118</v>
      </c>
      <c r="Y1885" t="s">
        <v>9596</v>
      </c>
      <c r="Z1885" t="s">
        <v>9565</v>
      </c>
      <c r="AA1885" t="str">
        <f t="shared" si="59"/>
        <v>Polycyclic Aromatic Hydrocarbons (PAHs); EMS code: PA02</v>
      </c>
      <c r="AB1885" t="s">
        <v>43</v>
      </c>
      <c r="AD1885" t="s">
        <v>44</v>
      </c>
      <c r="AE1885" t="str">
        <f t="shared" si="58"/>
        <v/>
      </c>
    </row>
    <row r="1886" spans="1:31" hidden="1" x14ac:dyDescent="0.35">
      <c r="A1886" t="s">
        <v>9597</v>
      </c>
      <c r="B1886" t="s">
        <v>9593</v>
      </c>
      <c r="C1886" t="s">
        <v>109</v>
      </c>
      <c r="D1886" t="s">
        <v>9594</v>
      </c>
      <c r="E1886" t="s">
        <v>3320</v>
      </c>
      <c r="F1886" t="s">
        <v>12427</v>
      </c>
      <c r="G1886" t="s">
        <v>3321</v>
      </c>
      <c r="H1886">
        <v>0.02</v>
      </c>
      <c r="I1886" t="s">
        <v>36</v>
      </c>
      <c r="J1886" t="s">
        <v>36</v>
      </c>
      <c r="K1886" t="s">
        <v>36</v>
      </c>
      <c r="L1886">
        <v>250</v>
      </c>
      <c r="M1886" t="s">
        <v>9591</v>
      </c>
      <c r="N1886" t="s">
        <v>9592</v>
      </c>
      <c r="O1886" t="s">
        <v>8325</v>
      </c>
      <c r="P1886" s="2">
        <v>36945</v>
      </c>
      <c r="R1886" t="s">
        <v>187</v>
      </c>
      <c r="T1886" t="s">
        <v>116</v>
      </c>
      <c r="U1886" t="s">
        <v>117</v>
      </c>
      <c r="V1886" t="s">
        <v>36</v>
      </c>
      <c r="W1886" t="s">
        <v>118</v>
      </c>
      <c r="Y1886" t="s">
        <v>9596</v>
      </c>
      <c r="Z1886" t="s">
        <v>9565</v>
      </c>
      <c r="AA1886" t="str">
        <f t="shared" si="59"/>
        <v>Polycyclic Aromatic Hydrocarbons (PAHs); EMS code: PA02</v>
      </c>
      <c r="AB1886" t="s">
        <v>43</v>
      </c>
      <c r="AD1886" t="s">
        <v>44</v>
      </c>
      <c r="AE1886" t="str">
        <f t="shared" si="58"/>
        <v/>
      </c>
    </row>
    <row r="1887" spans="1:31" hidden="1" x14ac:dyDescent="0.35">
      <c r="A1887" t="s">
        <v>9609</v>
      </c>
      <c r="B1887" t="s">
        <v>9603</v>
      </c>
      <c r="C1887" t="s">
        <v>109</v>
      </c>
      <c r="D1887" t="s">
        <v>9604</v>
      </c>
      <c r="E1887" t="s">
        <v>9580</v>
      </c>
      <c r="F1887" t="s">
        <v>9581</v>
      </c>
      <c r="G1887" t="s">
        <v>9582</v>
      </c>
      <c r="H1887">
        <v>1E-3</v>
      </c>
      <c r="I1887" t="s">
        <v>36</v>
      </c>
      <c r="J1887" t="s">
        <v>36</v>
      </c>
      <c r="K1887" t="s">
        <v>36</v>
      </c>
      <c r="L1887">
        <v>51</v>
      </c>
      <c r="M1887" t="s">
        <v>9583</v>
      </c>
      <c r="N1887" t="s">
        <v>9584</v>
      </c>
      <c r="O1887" t="s">
        <v>8328</v>
      </c>
      <c r="P1887" s="2">
        <v>35351</v>
      </c>
      <c r="Q1887" t="s">
        <v>133</v>
      </c>
      <c r="R1887" t="s">
        <v>39</v>
      </c>
      <c r="T1887" t="s">
        <v>116</v>
      </c>
      <c r="U1887" t="s">
        <v>117</v>
      </c>
      <c r="V1887" t="s">
        <v>36</v>
      </c>
      <c r="W1887" t="s">
        <v>118</v>
      </c>
      <c r="Y1887" t="s">
        <v>9606</v>
      </c>
      <c r="Z1887" t="s">
        <v>9565</v>
      </c>
      <c r="AA1887" t="str">
        <f t="shared" si="59"/>
        <v>Polycyclic Aromatic Hydrocarbons (PAHs); EMS code: PA03</v>
      </c>
      <c r="AB1887" t="s">
        <v>43</v>
      </c>
      <c r="AD1887" t="s">
        <v>44</v>
      </c>
      <c r="AE1887" t="str">
        <f t="shared" si="58"/>
        <v/>
      </c>
    </row>
    <row r="1888" spans="1:31" hidden="1" x14ac:dyDescent="0.35">
      <c r="A1888" t="s">
        <v>9609</v>
      </c>
      <c r="B1888" t="s">
        <v>9603</v>
      </c>
      <c r="C1888" t="s">
        <v>109</v>
      </c>
      <c r="D1888" t="s">
        <v>9604</v>
      </c>
      <c r="E1888" t="s">
        <v>3320</v>
      </c>
      <c r="F1888" t="s">
        <v>12427</v>
      </c>
      <c r="G1888" t="s">
        <v>3321</v>
      </c>
      <c r="H1888">
        <v>0.02</v>
      </c>
      <c r="I1888" t="s">
        <v>36</v>
      </c>
      <c r="J1888" t="s">
        <v>36</v>
      </c>
      <c r="K1888" t="s">
        <v>36</v>
      </c>
      <c r="L1888">
        <v>250</v>
      </c>
      <c r="M1888" t="s">
        <v>9591</v>
      </c>
      <c r="N1888" t="s">
        <v>9592</v>
      </c>
      <c r="O1888" t="s">
        <v>8325</v>
      </c>
      <c r="P1888" s="2">
        <v>36945</v>
      </c>
      <c r="R1888" t="s">
        <v>187</v>
      </c>
      <c r="T1888" t="s">
        <v>116</v>
      </c>
      <c r="U1888" t="s">
        <v>117</v>
      </c>
      <c r="V1888" t="s">
        <v>36</v>
      </c>
      <c r="W1888" t="s">
        <v>118</v>
      </c>
      <c r="Y1888" t="s">
        <v>9606</v>
      </c>
      <c r="Z1888" t="s">
        <v>9565</v>
      </c>
      <c r="AA1888" t="str">
        <f t="shared" si="59"/>
        <v>Polycyclic Aromatic Hydrocarbons (PAHs); EMS code: PA03</v>
      </c>
      <c r="AB1888" t="s">
        <v>43</v>
      </c>
      <c r="AD1888" t="s">
        <v>44</v>
      </c>
      <c r="AE1888" t="str">
        <f t="shared" si="58"/>
        <v/>
      </c>
    </row>
    <row r="1889" spans="1:31" hidden="1" x14ac:dyDescent="0.35">
      <c r="A1889" t="s">
        <v>9609</v>
      </c>
      <c r="B1889" t="s">
        <v>9603</v>
      </c>
      <c r="C1889" t="s">
        <v>109</v>
      </c>
      <c r="D1889" t="s">
        <v>9604</v>
      </c>
      <c r="E1889" t="s">
        <v>9585</v>
      </c>
      <c r="F1889" t="s">
        <v>9577</v>
      </c>
      <c r="G1889" t="s">
        <v>9577</v>
      </c>
      <c r="H1889">
        <v>5.0000000000000001E-3</v>
      </c>
      <c r="I1889" t="s">
        <v>36</v>
      </c>
      <c r="J1889" t="s">
        <v>36</v>
      </c>
      <c r="K1889" t="s">
        <v>36</v>
      </c>
      <c r="L1889">
        <v>160</v>
      </c>
      <c r="O1889" t="s">
        <v>6488</v>
      </c>
      <c r="P1889" s="2">
        <v>35167</v>
      </c>
      <c r="Q1889" t="s">
        <v>8692</v>
      </c>
      <c r="R1889" t="s">
        <v>39</v>
      </c>
      <c r="T1889" t="s">
        <v>116</v>
      </c>
      <c r="U1889" t="s">
        <v>117</v>
      </c>
      <c r="V1889" t="s">
        <v>36</v>
      </c>
      <c r="W1889" t="s">
        <v>118</v>
      </c>
      <c r="Y1889" t="s">
        <v>9606</v>
      </c>
      <c r="Z1889" t="s">
        <v>9565</v>
      </c>
      <c r="AA1889" t="str">
        <f t="shared" si="59"/>
        <v>Polycyclic Aromatic Hydrocarbons (PAHs); EMS code: PA03</v>
      </c>
      <c r="AB1889" t="s">
        <v>43</v>
      </c>
      <c r="AD1889" t="s">
        <v>44</v>
      </c>
      <c r="AE1889" t="str">
        <f t="shared" si="58"/>
        <v/>
      </c>
    </row>
    <row r="1890" spans="1:31" hidden="1" x14ac:dyDescent="0.35">
      <c r="A1890" t="s">
        <v>9609</v>
      </c>
      <c r="B1890" t="s">
        <v>9603</v>
      </c>
      <c r="C1890" t="s">
        <v>109</v>
      </c>
      <c r="D1890" t="s">
        <v>9604</v>
      </c>
      <c r="E1890" t="s">
        <v>3343</v>
      </c>
      <c r="F1890" t="s">
        <v>3344</v>
      </c>
      <c r="G1890" t="s">
        <v>3344</v>
      </c>
      <c r="H1890">
        <v>1E-3</v>
      </c>
      <c r="I1890" t="s">
        <v>36</v>
      </c>
      <c r="J1890" t="s">
        <v>36</v>
      </c>
      <c r="K1890" t="s">
        <v>36</v>
      </c>
      <c r="L1890">
        <v>523</v>
      </c>
      <c r="M1890" t="s">
        <v>3345</v>
      </c>
      <c r="N1890" t="s">
        <v>9574</v>
      </c>
      <c r="O1890" t="s">
        <v>1126</v>
      </c>
      <c r="P1890" s="2">
        <v>35167</v>
      </c>
      <c r="Q1890" t="s">
        <v>8692</v>
      </c>
      <c r="R1890" t="s">
        <v>39</v>
      </c>
      <c r="T1890" t="s">
        <v>116</v>
      </c>
      <c r="U1890" t="s">
        <v>117</v>
      </c>
      <c r="V1890" t="s">
        <v>36</v>
      </c>
      <c r="W1890" t="s">
        <v>118</v>
      </c>
      <c r="Y1890" t="s">
        <v>9606</v>
      </c>
      <c r="Z1890" t="s">
        <v>9565</v>
      </c>
      <c r="AA1890" t="str">
        <f t="shared" si="59"/>
        <v>Polycyclic Aromatic Hydrocarbons (PAHs); EMS code: PA03</v>
      </c>
      <c r="AB1890" t="s">
        <v>43</v>
      </c>
      <c r="AD1890" t="s">
        <v>44</v>
      </c>
      <c r="AE1890" t="str">
        <f t="shared" si="58"/>
        <v/>
      </c>
    </row>
    <row r="1891" spans="1:31" hidden="1" x14ac:dyDescent="0.35">
      <c r="A1891" t="s">
        <v>9614</v>
      </c>
      <c r="B1891" t="s">
        <v>9612</v>
      </c>
      <c r="C1891" t="s">
        <v>109</v>
      </c>
      <c r="D1891" t="s">
        <v>9613</v>
      </c>
      <c r="E1891" t="s">
        <v>9585</v>
      </c>
      <c r="F1891" t="s">
        <v>9577</v>
      </c>
      <c r="G1891" t="s">
        <v>9577</v>
      </c>
      <c r="H1891">
        <v>0.01</v>
      </c>
      <c r="I1891" t="s">
        <v>36</v>
      </c>
      <c r="J1891" t="s">
        <v>36</v>
      </c>
      <c r="K1891" t="s">
        <v>36</v>
      </c>
      <c r="L1891">
        <v>160</v>
      </c>
      <c r="O1891" t="s">
        <v>6488</v>
      </c>
      <c r="P1891" s="2">
        <v>35167</v>
      </c>
      <c r="Q1891" t="s">
        <v>8692</v>
      </c>
      <c r="R1891" t="s">
        <v>39</v>
      </c>
      <c r="T1891" t="s">
        <v>116</v>
      </c>
      <c r="U1891" t="s">
        <v>117</v>
      </c>
      <c r="V1891" t="s">
        <v>36</v>
      </c>
      <c r="W1891" t="s">
        <v>118</v>
      </c>
      <c r="Y1891" t="s">
        <v>9615</v>
      </c>
      <c r="Z1891" t="s">
        <v>9565</v>
      </c>
      <c r="AA1891" t="str">
        <f t="shared" si="59"/>
        <v>Polycyclic Aromatic Hydrocarbons (PAHs); EMS code: PA04</v>
      </c>
      <c r="AB1891" t="s">
        <v>43</v>
      </c>
      <c r="AD1891" t="s">
        <v>44</v>
      </c>
      <c r="AE1891" t="str">
        <f t="shared" ref="AE1891:AE1954" si="60">IF(AD1891="FIELD_RESULT",F1891,"")</f>
        <v/>
      </c>
    </row>
    <row r="1892" spans="1:31" hidden="1" x14ac:dyDescent="0.35">
      <c r="A1892" t="s">
        <v>9614</v>
      </c>
      <c r="B1892" t="s">
        <v>9612</v>
      </c>
      <c r="C1892" t="s">
        <v>109</v>
      </c>
      <c r="D1892" t="s">
        <v>9613</v>
      </c>
      <c r="E1892" t="s">
        <v>3320</v>
      </c>
      <c r="F1892" t="s">
        <v>12427</v>
      </c>
      <c r="G1892" t="s">
        <v>3321</v>
      </c>
      <c r="H1892">
        <v>0.02</v>
      </c>
      <c r="I1892" t="s">
        <v>36</v>
      </c>
      <c r="J1892" t="s">
        <v>36</v>
      </c>
      <c r="K1892" t="s">
        <v>36</v>
      </c>
      <c r="L1892">
        <v>250</v>
      </c>
      <c r="M1892" t="s">
        <v>9591</v>
      </c>
      <c r="N1892" t="s">
        <v>9592</v>
      </c>
      <c r="O1892" t="s">
        <v>8325</v>
      </c>
      <c r="P1892" s="2">
        <v>36945</v>
      </c>
      <c r="R1892" t="s">
        <v>187</v>
      </c>
      <c r="T1892" t="s">
        <v>116</v>
      </c>
      <c r="U1892" t="s">
        <v>117</v>
      </c>
      <c r="V1892" t="s">
        <v>36</v>
      </c>
      <c r="W1892" t="s">
        <v>118</v>
      </c>
      <c r="Y1892" t="s">
        <v>9615</v>
      </c>
      <c r="Z1892" t="s">
        <v>9565</v>
      </c>
      <c r="AA1892" t="str">
        <f t="shared" si="59"/>
        <v>Polycyclic Aromatic Hydrocarbons (PAHs); EMS code: PA04</v>
      </c>
      <c r="AB1892" t="s">
        <v>43</v>
      </c>
      <c r="AD1892" t="s">
        <v>44</v>
      </c>
      <c r="AE1892" t="str">
        <f t="shared" si="60"/>
        <v/>
      </c>
    </row>
    <row r="1893" spans="1:31" hidden="1" x14ac:dyDescent="0.35">
      <c r="A1893" t="s">
        <v>9614</v>
      </c>
      <c r="B1893" t="s">
        <v>9612</v>
      </c>
      <c r="C1893" t="s">
        <v>109</v>
      </c>
      <c r="D1893" t="s">
        <v>9613</v>
      </c>
      <c r="E1893" t="s">
        <v>9580</v>
      </c>
      <c r="F1893" t="s">
        <v>9581</v>
      </c>
      <c r="G1893" t="s">
        <v>9582</v>
      </c>
      <c r="H1893">
        <v>1E-3</v>
      </c>
      <c r="I1893" t="s">
        <v>36</v>
      </c>
      <c r="J1893" t="s">
        <v>36</v>
      </c>
      <c r="K1893" t="s">
        <v>36</v>
      </c>
      <c r="L1893">
        <v>51</v>
      </c>
      <c r="M1893" t="s">
        <v>9583</v>
      </c>
      <c r="N1893" t="s">
        <v>9584</v>
      </c>
      <c r="O1893" t="s">
        <v>9618</v>
      </c>
      <c r="P1893" s="2">
        <v>35351</v>
      </c>
      <c r="Q1893" t="s">
        <v>133</v>
      </c>
      <c r="R1893" t="s">
        <v>39</v>
      </c>
      <c r="T1893" t="s">
        <v>116</v>
      </c>
      <c r="U1893" t="s">
        <v>117</v>
      </c>
      <c r="V1893" t="s">
        <v>36</v>
      </c>
      <c r="W1893" t="s">
        <v>118</v>
      </c>
      <c r="Y1893" t="s">
        <v>9615</v>
      </c>
      <c r="Z1893" t="s">
        <v>9565</v>
      </c>
      <c r="AA1893" t="str">
        <f t="shared" si="59"/>
        <v>Polycyclic Aromatic Hydrocarbons (PAHs); EMS code: PA04</v>
      </c>
      <c r="AB1893" t="s">
        <v>43</v>
      </c>
      <c r="AD1893" t="s">
        <v>44</v>
      </c>
      <c r="AE1893" t="str">
        <f t="shared" si="60"/>
        <v/>
      </c>
    </row>
    <row r="1894" spans="1:31" hidden="1" x14ac:dyDescent="0.35">
      <c r="A1894" t="s">
        <v>9614</v>
      </c>
      <c r="B1894" t="s">
        <v>9612</v>
      </c>
      <c r="C1894" t="s">
        <v>109</v>
      </c>
      <c r="D1894" t="s">
        <v>9613</v>
      </c>
      <c r="E1894" t="s">
        <v>3343</v>
      </c>
      <c r="F1894" t="s">
        <v>3344</v>
      </c>
      <c r="G1894" t="s">
        <v>3344</v>
      </c>
      <c r="H1894">
        <v>1E-3</v>
      </c>
      <c r="I1894" t="s">
        <v>36</v>
      </c>
      <c r="J1894" t="s">
        <v>36</v>
      </c>
      <c r="K1894" t="s">
        <v>36</v>
      </c>
      <c r="L1894">
        <v>523</v>
      </c>
      <c r="M1894" t="s">
        <v>3345</v>
      </c>
      <c r="N1894" t="s">
        <v>9574</v>
      </c>
      <c r="O1894" t="s">
        <v>1126</v>
      </c>
      <c r="P1894" s="2">
        <v>35167</v>
      </c>
      <c r="Q1894" t="s">
        <v>8692</v>
      </c>
      <c r="R1894" t="s">
        <v>39</v>
      </c>
      <c r="T1894" t="s">
        <v>116</v>
      </c>
      <c r="U1894" t="s">
        <v>117</v>
      </c>
      <c r="V1894" t="s">
        <v>36</v>
      </c>
      <c r="W1894" t="s">
        <v>118</v>
      </c>
      <c r="Y1894" t="s">
        <v>9615</v>
      </c>
      <c r="Z1894" t="s">
        <v>9565</v>
      </c>
      <c r="AA1894" t="str">
        <f t="shared" si="59"/>
        <v>Polycyclic Aromatic Hydrocarbons (PAHs); EMS code: PA04</v>
      </c>
      <c r="AB1894" t="s">
        <v>43</v>
      </c>
      <c r="AD1894" t="s">
        <v>44</v>
      </c>
      <c r="AE1894" t="str">
        <f t="shared" si="60"/>
        <v/>
      </c>
    </row>
    <row r="1895" spans="1:31" hidden="1" x14ac:dyDescent="0.35">
      <c r="A1895" t="s">
        <v>9628</v>
      </c>
      <c r="B1895" t="s">
        <v>9622</v>
      </c>
      <c r="C1895" t="s">
        <v>109</v>
      </c>
      <c r="D1895" t="s">
        <v>9623</v>
      </c>
      <c r="E1895" t="s">
        <v>2347</v>
      </c>
      <c r="F1895" t="s">
        <v>2348</v>
      </c>
      <c r="G1895" t="s">
        <v>2349</v>
      </c>
      <c r="H1895">
        <v>0.05</v>
      </c>
      <c r="I1895" t="s">
        <v>36</v>
      </c>
      <c r="J1895" t="s">
        <v>36</v>
      </c>
      <c r="K1895" t="s">
        <v>36</v>
      </c>
      <c r="L1895">
        <v>14</v>
      </c>
      <c r="M1895" t="s">
        <v>3073</v>
      </c>
      <c r="N1895" t="s">
        <v>3124</v>
      </c>
      <c r="O1895" t="s">
        <v>3125</v>
      </c>
      <c r="P1895" s="2">
        <v>44748</v>
      </c>
      <c r="R1895" t="s">
        <v>39</v>
      </c>
      <c r="T1895" t="s">
        <v>116</v>
      </c>
      <c r="U1895" t="s">
        <v>117</v>
      </c>
      <c r="V1895" t="s">
        <v>36</v>
      </c>
      <c r="W1895" t="s">
        <v>118</v>
      </c>
      <c r="Y1895" t="s">
        <v>9625</v>
      </c>
      <c r="Z1895" t="s">
        <v>9565</v>
      </c>
      <c r="AA1895" t="str">
        <f t="shared" si="59"/>
        <v>Polycyclic Aromatic Hydrocarbons (PAHs); EMS code: PA05</v>
      </c>
      <c r="AB1895" t="s">
        <v>43</v>
      </c>
      <c r="AD1895" t="s">
        <v>44</v>
      </c>
      <c r="AE1895" t="str">
        <f t="shared" si="60"/>
        <v/>
      </c>
    </row>
    <row r="1896" spans="1:31" hidden="1" x14ac:dyDescent="0.35">
      <c r="A1896" t="s">
        <v>9628</v>
      </c>
      <c r="B1896" t="s">
        <v>9622</v>
      </c>
      <c r="C1896" t="s">
        <v>109</v>
      </c>
      <c r="D1896" t="s">
        <v>9623</v>
      </c>
      <c r="E1896" t="s">
        <v>9580</v>
      </c>
      <c r="F1896" t="s">
        <v>9581</v>
      </c>
      <c r="G1896" t="s">
        <v>9582</v>
      </c>
      <c r="H1896">
        <v>1E-3</v>
      </c>
      <c r="I1896" t="s">
        <v>36</v>
      </c>
      <c r="J1896" t="s">
        <v>36</v>
      </c>
      <c r="K1896" t="s">
        <v>36</v>
      </c>
      <c r="L1896">
        <v>51</v>
      </c>
      <c r="M1896" t="s">
        <v>9583</v>
      </c>
      <c r="N1896" t="s">
        <v>9584</v>
      </c>
      <c r="O1896" t="s">
        <v>9618</v>
      </c>
      <c r="P1896" s="2">
        <v>35351</v>
      </c>
      <c r="Q1896" t="s">
        <v>133</v>
      </c>
      <c r="R1896" t="s">
        <v>39</v>
      </c>
      <c r="T1896" t="s">
        <v>116</v>
      </c>
      <c r="U1896" t="s">
        <v>117</v>
      </c>
      <c r="V1896" t="s">
        <v>36</v>
      </c>
      <c r="W1896" t="s">
        <v>118</v>
      </c>
      <c r="Y1896" t="s">
        <v>9625</v>
      </c>
      <c r="Z1896" t="s">
        <v>9565</v>
      </c>
      <c r="AA1896" t="str">
        <f t="shared" si="59"/>
        <v>Polycyclic Aromatic Hydrocarbons (PAHs); EMS code: PA05</v>
      </c>
      <c r="AB1896" t="s">
        <v>43</v>
      </c>
      <c r="AD1896" t="s">
        <v>44</v>
      </c>
      <c r="AE1896" t="str">
        <f t="shared" si="60"/>
        <v/>
      </c>
    </row>
    <row r="1897" spans="1:31" hidden="1" x14ac:dyDescent="0.35">
      <c r="A1897" t="s">
        <v>9628</v>
      </c>
      <c r="B1897" t="s">
        <v>9622</v>
      </c>
      <c r="C1897" t="s">
        <v>109</v>
      </c>
      <c r="D1897" t="s">
        <v>9623</v>
      </c>
      <c r="E1897" t="s">
        <v>3320</v>
      </c>
      <c r="F1897" t="s">
        <v>12427</v>
      </c>
      <c r="G1897" t="s">
        <v>3321</v>
      </c>
      <c r="H1897">
        <v>0.02</v>
      </c>
      <c r="I1897" t="s">
        <v>36</v>
      </c>
      <c r="J1897" t="s">
        <v>36</v>
      </c>
      <c r="K1897" t="s">
        <v>36</v>
      </c>
      <c r="L1897">
        <v>250</v>
      </c>
      <c r="M1897" t="s">
        <v>9591</v>
      </c>
      <c r="N1897" t="s">
        <v>9592</v>
      </c>
      <c r="O1897" t="s">
        <v>8325</v>
      </c>
      <c r="P1897" s="2">
        <v>36945</v>
      </c>
      <c r="R1897" t="s">
        <v>187</v>
      </c>
      <c r="T1897" t="s">
        <v>116</v>
      </c>
      <c r="U1897" t="s">
        <v>117</v>
      </c>
      <c r="V1897" t="s">
        <v>36</v>
      </c>
      <c r="W1897" t="s">
        <v>118</v>
      </c>
      <c r="Y1897" t="s">
        <v>9625</v>
      </c>
      <c r="Z1897" t="s">
        <v>9565</v>
      </c>
      <c r="AA1897" t="str">
        <f t="shared" si="59"/>
        <v>Polycyclic Aromatic Hydrocarbons (PAHs); EMS code: PA05</v>
      </c>
      <c r="AB1897" t="s">
        <v>43</v>
      </c>
      <c r="AD1897" t="s">
        <v>44</v>
      </c>
      <c r="AE1897" t="str">
        <f t="shared" si="60"/>
        <v/>
      </c>
    </row>
    <row r="1898" spans="1:31" hidden="1" x14ac:dyDescent="0.35">
      <c r="A1898" t="s">
        <v>9628</v>
      </c>
      <c r="B1898" t="s">
        <v>9622</v>
      </c>
      <c r="C1898" t="s">
        <v>109</v>
      </c>
      <c r="D1898" t="s">
        <v>9623</v>
      </c>
      <c r="E1898" t="s">
        <v>3343</v>
      </c>
      <c r="F1898" t="s">
        <v>3344</v>
      </c>
      <c r="G1898" t="s">
        <v>3344</v>
      </c>
      <c r="H1898">
        <v>1E-3</v>
      </c>
      <c r="I1898" t="s">
        <v>36</v>
      </c>
      <c r="J1898" t="s">
        <v>36</v>
      </c>
      <c r="K1898" t="s">
        <v>36</v>
      </c>
      <c r="L1898">
        <v>523</v>
      </c>
      <c r="M1898" t="s">
        <v>3345</v>
      </c>
      <c r="N1898" t="s">
        <v>9574</v>
      </c>
      <c r="O1898" t="s">
        <v>1126</v>
      </c>
      <c r="P1898" s="2">
        <v>35167</v>
      </c>
      <c r="Q1898" t="s">
        <v>8692</v>
      </c>
      <c r="R1898" t="s">
        <v>39</v>
      </c>
      <c r="T1898" t="s">
        <v>116</v>
      </c>
      <c r="U1898" t="s">
        <v>117</v>
      </c>
      <c r="V1898" t="s">
        <v>36</v>
      </c>
      <c r="W1898" t="s">
        <v>118</v>
      </c>
      <c r="Y1898" t="s">
        <v>9625</v>
      </c>
      <c r="Z1898" t="s">
        <v>9565</v>
      </c>
      <c r="AA1898" t="str">
        <f t="shared" si="59"/>
        <v>Polycyclic Aromatic Hydrocarbons (PAHs); EMS code: PA05</v>
      </c>
      <c r="AB1898" t="s">
        <v>43</v>
      </c>
      <c r="AD1898" t="s">
        <v>44</v>
      </c>
      <c r="AE1898" t="str">
        <f t="shared" si="60"/>
        <v/>
      </c>
    </row>
    <row r="1899" spans="1:31" hidden="1" x14ac:dyDescent="0.35">
      <c r="A1899" t="s">
        <v>9628</v>
      </c>
      <c r="B1899" t="s">
        <v>9622</v>
      </c>
      <c r="C1899" t="s">
        <v>109</v>
      </c>
      <c r="D1899" t="s">
        <v>9623</v>
      </c>
      <c r="E1899" t="s">
        <v>9585</v>
      </c>
      <c r="F1899" t="s">
        <v>9577</v>
      </c>
      <c r="G1899" t="s">
        <v>9577</v>
      </c>
      <c r="H1899">
        <v>0.02</v>
      </c>
      <c r="I1899" t="s">
        <v>36</v>
      </c>
      <c r="J1899" t="s">
        <v>36</v>
      </c>
      <c r="K1899" t="s">
        <v>36</v>
      </c>
      <c r="L1899">
        <v>160</v>
      </c>
      <c r="O1899" t="s">
        <v>6488</v>
      </c>
      <c r="P1899" s="2">
        <v>35167</v>
      </c>
      <c r="Q1899" t="s">
        <v>8692</v>
      </c>
      <c r="R1899" t="s">
        <v>39</v>
      </c>
      <c r="T1899" t="s">
        <v>116</v>
      </c>
      <c r="U1899" t="s">
        <v>117</v>
      </c>
      <c r="V1899" t="s">
        <v>36</v>
      </c>
      <c r="W1899" t="s">
        <v>118</v>
      </c>
      <c r="Y1899" t="s">
        <v>9625</v>
      </c>
      <c r="Z1899" t="s">
        <v>9565</v>
      </c>
      <c r="AA1899" t="str">
        <f t="shared" si="59"/>
        <v>Polycyclic Aromatic Hydrocarbons (PAHs); EMS code: PA05</v>
      </c>
      <c r="AB1899" t="s">
        <v>43</v>
      </c>
      <c r="AD1899" t="s">
        <v>44</v>
      </c>
      <c r="AE1899" t="str">
        <f t="shared" si="60"/>
        <v/>
      </c>
    </row>
    <row r="1900" spans="1:31" hidden="1" x14ac:dyDescent="0.35">
      <c r="A1900" t="s">
        <v>9632</v>
      </c>
      <c r="B1900" t="s">
        <v>9630</v>
      </c>
      <c r="C1900" t="s">
        <v>109</v>
      </c>
      <c r="D1900" t="s">
        <v>9631</v>
      </c>
      <c r="E1900" t="s">
        <v>3320</v>
      </c>
      <c r="F1900" t="s">
        <v>12427</v>
      </c>
      <c r="G1900" t="s">
        <v>3321</v>
      </c>
      <c r="H1900">
        <v>0.02</v>
      </c>
      <c r="I1900" t="s">
        <v>36</v>
      </c>
      <c r="J1900" t="s">
        <v>36</v>
      </c>
      <c r="K1900" t="s">
        <v>36</v>
      </c>
      <c r="L1900">
        <v>172</v>
      </c>
      <c r="M1900" t="s">
        <v>9591</v>
      </c>
      <c r="N1900" t="s">
        <v>9592</v>
      </c>
      <c r="O1900" t="s">
        <v>6023</v>
      </c>
      <c r="P1900" s="2">
        <v>36945</v>
      </c>
      <c r="R1900" t="s">
        <v>187</v>
      </c>
      <c r="T1900" t="s">
        <v>116</v>
      </c>
      <c r="U1900" t="s">
        <v>117</v>
      </c>
      <c r="V1900" t="s">
        <v>36</v>
      </c>
      <c r="W1900" t="s">
        <v>118</v>
      </c>
      <c r="Y1900" t="s">
        <v>9633</v>
      </c>
      <c r="Z1900" t="s">
        <v>9565</v>
      </c>
      <c r="AA1900" t="str">
        <f t="shared" si="59"/>
        <v>Polycyclic Aromatic Hydrocarbons (PAHs); EMS code: PA06</v>
      </c>
      <c r="AB1900" t="s">
        <v>43</v>
      </c>
      <c r="AD1900" t="s">
        <v>44</v>
      </c>
      <c r="AE1900" t="str">
        <f t="shared" si="60"/>
        <v/>
      </c>
    </row>
    <row r="1901" spans="1:31" hidden="1" x14ac:dyDescent="0.35">
      <c r="A1901" t="s">
        <v>9632</v>
      </c>
      <c r="B1901" t="s">
        <v>9630</v>
      </c>
      <c r="C1901" t="s">
        <v>109</v>
      </c>
      <c r="D1901" t="s">
        <v>9631</v>
      </c>
      <c r="E1901" t="s">
        <v>9580</v>
      </c>
      <c r="F1901" t="s">
        <v>9581</v>
      </c>
      <c r="G1901" t="s">
        <v>9582</v>
      </c>
      <c r="H1901">
        <v>1E-3</v>
      </c>
      <c r="I1901" t="s">
        <v>36</v>
      </c>
      <c r="J1901" t="s">
        <v>36</v>
      </c>
      <c r="K1901" t="s">
        <v>36</v>
      </c>
      <c r="L1901">
        <v>51</v>
      </c>
      <c r="M1901" t="s">
        <v>9583</v>
      </c>
      <c r="N1901" t="s">
        <v>9584</v>
      </c>
      <c r="O1901" t="s">
        <v>9618</v>
      </c>
      <c r="P1901" s="2">
        <v>35351</v>
      </c>
      <c r="Q1901" t="s">
        <v>133</v>
      </c>
      <c r="R1901" t="s">
        <v>39</v>
      </c>
      <c r="T1901" t="s">
        <v>116</v>
      </c>
      <c r="U1901" t="s">
        <v>117</v>
      </c>
      <c r="V1901" t="s">
        <v>36</v>
      </c>
      <c r="W1901" t="s">
        <v>118</v>
      </c>
      <c r="Y1901" t="s">
        <v>9633</v>
      </c>
      <c r="Z1901" t="s">
        <v>9565</v>
      </c>
      <c r="AA1901" t="str">
        <f t="shared" si="59"/>
        <v>Polycyclic Aromatic Hydrocarbons (PAHs); EMS code: PA06</v>
      </c>
      <c r="AB1901" t="s">
        <v>43</v>
      </c>
      <c r="AD1901" t="s">
        <v>44</v>
      </c>
      <c r="AE1901" t="str">
        <f t="shared" si="60"/>
        <v/>
      </c>
    </row>
    <row r="1902" spans="1:31" hidden="1" x14ac:dyDescent="0.35">
      <c r="A1902" t="s">
        <v>9632</v>
      </c>
      <c r="B1902" t="s">
        <v>9630</v>
      </c>
      <c r="C1902" t="s">
        <v>109</v>
      </c>
      <c r="D1902" t="s">
        <v>9631</v>
      </c>
      <c r="E1902" t="s">
        <v>3343</v>
      </c>
      <c r="F1902" t="s">
        <v>3344</v>
      </c>
      <c r="G1902" t="s">
        <v>3344</v>
      </c>
      <c r="H1902">
        <v>1E-3</v>
      </c>
      <c r="I1902" t="s">
        <v>36</v>
      </c>
      <c r="J1902" t="s">
        <v>36</v>
      </c>
      <c r="K1902" t="s">
        <v>36</v>
      </c>
      <c r="L1902">
        <v>116</v>
      </c>
      <c r="M1902" t="s">
        <v>3345</v>
      </c>
      <c r="N1902" t="s">
        <v>9574</v>
      </c>
      <c r="O1902" t="s">
        <v>1126</v>
      </c>
      <c r="P1902" s="2">
        <v>35167</v>
      </c>
      <c r="Q1902" t="s">
        <v>8692</v>
      </c>
      <c r="R1902" t="s">
        <v>39</v>
      </c>
      <c r="T1902" t="s">
        <v>116</v>
      </c>
      <c r="U1902" t="s">
        <v>117</v>
      </c>
      <c r="V1902" t="s">
        <v>36</v>
      </c>
      <c r="W1902" t="s">
        <v>118</v>
      </c>
      <c r="Y1902" t="s">
        <v>9633</v>
      </c>
      <c r="Z1902" t="s">
        <v>9565</v>
      </c>
      <c r="AA1902" t="str">
        <f t="shared" si="59"/>
        <v>Polycyclic Aromatic Hydrocarbons (PAHs); EMS code: PA06</v>
      </c>
      <c r="AB1902" t="s">
        <v>43</v>
      </c>
      <c r="AD1902" t="s">
        <v>44</v>
      </c>
      <c r="AE1902" t="str">
        <f t="shared" si="60"/>
        <v/>
      </c>
    </row>
    <row r="1903" spans="1:31" hidden="1" x14ac:dyDescent="0.35">
      <c r="A1903" t="s">
        <v>9632</v>
      </c>
      <c r="B1903" t="s">
        <v>9630</v>
      </c>
      <c r="C1903" t="s">
        <v>109</v>
      </c>
      <c r="D1903" t="s">
        <v>9631</v>
      </c>
      <c r="E1903" t="s">
        <v>9585</v>
      </c>
      <c r="F1903" t="s">
        <v>9577</v>
      </c>
      <c r="G1903" t="s">
        <v>9577</v>
      </c>
      <c r="H1903">
        <v>0.02</v>
      </c>
      <c r="I1903" t="s">
        <v>36</v>
      </c>
      <c r="J1903" t="s">
        <v>36</v>
      </c>
      <c r="K1903" t="s">
        <v>36</v>
      </c>
      <c r="L1903">
        <v>160</v>
      </c>
      <c r="O1903" t="s">
        <v>6488</v>
      </c>
      <c r="P1903" s="2">
        <v>35167</v>
      </c>
      <c r="Q1903" t="s">
        <v>8692</v>
      </c>
      <c r="R1903" t="s">
        <v>39</v>
      </c>
      <c r="T1903" t="s">
        <v>116</v>
      </c>
      <c r="U1903" t="s">
        <v>117</v>
      </c>
      <c r="V1903" t="s">
        <v>36</v>
      </c>
      <c r="W1903" t="s">
        <v>118</v>
      </c>
      <c r="Y1903" t="s">
        <v>9633</v>
      </c>
      <c r="Z1903" t="s">
        <v>9565</v>
      </c>
      <c r="AA1903" t="str">
        <f t="shared" si="59"/>
        <v>Polycyclic Aromatic Hydrocarbons (PAHs); EMS code: PA06</v>
      </c>
      <c r="AB1903" t="s">
        <v>43</v>
      </c>
      <c r="AD1903" t="s">
        <v>44</v>
      </c>
      <c r="AE1903" t="str">
        <f t="shared" si="60"/>
        <v/>
      </c>
    </row>
    <row r="1904" spans="1:31" hidden="1" x14ac:dyDescent="0.35">
      <c r="A1904" t="s">
        <v>9643</v>
      </c>
      <c r="B1904" t="s">
        <v>9639</v>
      </c>
      <c r="C1904" t="s">
        <v>109</v>
      </c>
      <c r="D1904" t="s">
        <v>9640</v>
      </c>
      <c r="E1904" t="s">
        <v>3343</v>
      </c>
      <c r="F1904" t="s">
        <v>3344</v>
      </c>
      <c r="G1904" t="s">
        <v>3344</v>
      </c>
      <c r="H1904">
        <v>1E-3</v>
      </c>
      <c r="I1904" t="s">
        <v>36</v>
      </c>
      <c r="J1904" t="s">
        <v>36</v>
      </c>
      <c r="K1904" t="s">
        <v>36</v>
      </c>
      <c r="L1904">
        <v>523</v>
      </c>
      <c r="M1904" t="s">
        <v>3345</v>
      </c>
      <c r="N1904" t="s">
        <v>9574</v>
      </c>
      <c r="O1904" t="s">
        <v>1126</v>
      </c>
      <c r="P1904" s="2">
        <v>35167</v>
      </c>
      <c r="Q1904" t="s">
        <v>8692</v>
      </c>
      <c r="R1904" t="s">
        <v>39</v>
      </c>
      <c r="T1904" t="s">
        <v>116</v>
      </c>
      <c r="U1904" t="s">
        <v>117</v>
      </c>
      <c r="V1904" t="s">
        <v>36</v>
      </c>
      <c r="W1904" t="s">
        <v>118</v>
      </c>
      <c r="Y1904" t="s">
        <v>9642</v>
      </c>
      <c r="Z1904" t="s">
        <v>9565</v>
      </c>
      <c r="AA1904" t="str">
        <f t="shared" si="59"/>
        <v>Polycyclic Aromatic Hydrocarbons (PAHs); EMS code: PA07</v>
      </c>
      <c r="AB1904" t="s">
        <v>43</v>
      </c>
      <c r="AD1904" t="s">
        <v>44</v>
      </c>
      <c r="AE1904" t="str">
        <f t="shared" si="60"/>
        <v/>
      </c>
    </row>
    <row r="1905" spans="1:31" hidden="1" x14ac:dyDescent="0.35">
      <c r="A1905" t="s">
        <v>9643</v>
      </c>
      <c r="B1905" t="s">
        <v>9639</v>
      </c>
      <c r="C1905" t="s">
        <v>109</v>
      </c>
      <c r="D1905" t="s">
        <v>9640</v>
      </c>
      <c r="E1905" t="s">
        <v>9580</v>
      </c>
      <c r="F1905" t="s">
        <v>9581</v>
      </c>
      <c r="G1905" t="s">
        <v>9582</v>
      </c>
      <c r="H1905">
        <v>1E-3</v>
      </c>
      <c r="I1905" t="s">
        <v>36</v>
      </c>
      <c r="J1905" t="s">
        <v>36</v>
      </c>
      <c r="K1905" t="s">
        <v>36</v>
      </c>
      <c r="L1905">
        <v>51</v>
      </c>
      <c r="M1905" t="s">
        <v>9583</v>
      </c>
      <c r="N1905" t="s">
        <v>9584</v>
      </c>
      <c r="O1905" t="s">
        <v>9647</v>
      </c>
      <c r="P1905" s="2">
        <v>35351</v>
      </c>
      <c r="Q1905" t="s">
        <v>133</v>
      </c>
      <c r="R1905" t="s">
        <v>39</v>
      </c>
      <c r="T1905" t="s">
        <v>116</v>
      </c>
      <c r="U1905" t="s">
        <v>117</v>
      </c>
      <c r="V1905" t="s">
        <v>36</v>
      </c>
      <c r="W1905" t="s">
        <v>118</v>
      </c>
      <c r="Y1905" t="s">
        <v>9642</v>
      </c>
      <c r="Z1905" t="s">
        <v>9565</v>
      </c>
      <c r="AA1905" t="str">
        <f t="shared" si="59"/>
        <v>Polycyclic Aromatic Hydrocarbons (PAHs); EMS code: PA07</v>
      </c>
      <c r="AB1905" t="s">
        <v>43</v>
      </c>
      <c r="AD1905" t="s">
        <v>44</v>
      </c>
      <c r="AE1905" t="str">
        <f t="shared" si="60"/>
        <v/>
      </c>
    </row>
    <row r="1906" spans="1:31" hidden="1" x14ac:dyDescent="0.35">
      <c r="A1906" t="s">
        <v>9643</v>
      </c>
      <c r="B1906" t="s">
        <v>9639</v>
      </c>
      <c r="C1906" t="s">
        <v>109</v>
      </c>
      <c r="D1906" t="s">
        <v>9640</v>
      </c>
      <c r="E1906" t="s">
        <v>9585</v>
      </c>
      <c r="F1906" t="s">
        <v>9577</v>
      </c>
      <c r="G1906" t="s">
        <v>9577</v>
      </c>
      <c r="H1906">
        <v>0.02</v>
      </c>
      <c r="I1906" t="s">
        <v>36</v>
      </c>
      <c r="J1906" t="s">
        <v>36</v>
      </c>
      <c r="K1906" t="s">
        <v>36</v>
      </c>
      <c r="L1906">
        <v>160</v>
      </c>
      <c r="O1906" t="s">
        <v>6488</v>
      </c>
      <c r="P1906" s="2">
        <v>35167</v>
      </c>
      <c r="Q1906" t="s">
        <v>8692</v>
      </c>
      <c r="R1906" t="s">
        <v>39</v>
      </c>
      <c r="T1906" t="s">
        <v>116</v>
      </c>
      <c r="U1906" t="s">
        <v>117</v>
      </c>
      <c r="V1906" t="s">
        <v>36</v>
      </c>
      <c r="W1906" t="s">
        <v>118</v>
      </c>
      <c r="Y1906" t="s">
        <v>9642</v>
      </c>
      <c r="Z1906" t="s">
        <v>9565</v>
      </c>
      <c r="AA1906" t="str">
        <f t="shared" si="59"/>
        <v>Polycyclic Aromatic Hydrocarbons (PAHs); EMS code: PA07</v>
      </c>
      <c r="AB1906" t="s">
        <v>43</v>
      </c>
      <c r="AD1906" t="s">
        <v>44</v>
      </c>
      <c r="AE1906" t="str">
        <f t="shared" si="60"/>
        <v/>
      </c>
    </row>
    <row r="1907" spans="1:31" hidden="1" x14ac:dyDescent="0.35">
      <c r="A1907" t="s">
        <v>9643</v>
      </c>
      <c r="B1907" t="s">
        <v>9639</v>
      </c>
      <c r="C1907" t="s">
        <v>109</v>
      </c>
      <c r="D1907" t="s">
        <v>9640</v>
      </c>
      <c r="E1907" t="s">
        <v>3320</v>
      </c>
      <c r="F1907" t="s">
        <v>12427</v>
      </c>
      <c r="G1907" t="s">
        <v>3321</v>
      </c>
      <c r="H1907">
        <v>0.02</v>
      </c>
      <c r="I1907" t="s">
        <v>36</v>
      </c>
      <c r="J1907" t="s">
        <v>36</v>
      </c>
      <c r="K1907" t="s">
        <v>36</v>
      </c>
      <c r="L1907">
        <v>250</v>
      </c>
      <c r="M1907" t="s">
        <v>9591</v>
      </c>
      <c r="N1907" t="s">
        <v>9592</v>
      </c>
      <c r="O1907" t="s">
        <v>8325</v>
      </c>
      <c r="P1907" s="2">
        <v>36945</v>
      </c>
      <c r="R1907" t="s">
        <v>187</v>
      </c>
      <c r="T1907" t="s">
        <v>116</v>
      </c>
      <c r="U1907" t="s">
        <v>117</v>
      </c>
      <c r="V1907" t="s">
        <v>36</v>
      </c>
      <c r="W1907" t="s">
        <v>118</v>
      </c>
      <c r="Y1907" t="s">
        <v>9642</v>
      </c>
      <c r="Z1907" t="s">
        <v>9565</v>
      </c>
      <c r="AA1907" t="str">
        <f t="shared" si="59"/>
        <v>Polycyclic Aromatic Hydrocarbons (PAHs); EMS code: PA07</v>
      </c>
      <c r="AB1907" t="s">
        <v>43</v>
      </c>
      <c r="AD1907" t="s">
        <v>44</v>
      </c>
      <c r="AE1907" t="str">
        <f t="shared" si="60"/>
        <v/>
      </c>
    </row>
    <row r="1908" spans="1:31" hidden="1" x14ac:dyDescent="0.35">
      <c r="A1908" t="s">
        <v>9650</v>
      </c>
      <c r="B1908" t="s">
        <v>9648</v>
      </c>
      <c r="C1908" t="s">
        <v>109</v>
      </c>
      <c r="D1908" t="s">
        <v>9649</v>
      </c>
      <c r="E1908" t="s">
        <v>3343</v>
      </c>
      <c r="F1908" t="s">
        <v>3344</v>
      </c>
      <c r="G1908" t="s">
        <v>3344</v>
      </c>
      <c r="H1908">
        <v>1E-3</v>
      </c>
      <c r="I1908" t="s">
        <v>36</v>
      </c>
      <c r="J1908" t="s">
        <v>36</v>
      </c>
      <c r="K1908" t="s">
        <v>36</v>
      </c>
      <c r="L1908">
        <v>494</v>
      </c>
      <c r="M1908" t="s">
        <v>3345</v>
      </c>
      <c r="N1908" t="s">
        <v>9574</v>
      </c>
      <c r="O1908" t="s">
        <v>1126</v>
      </c>
      <c r="P1908" s="2">
        <v>35167</v>
      </c>
      <c r="Q1908" t="s">
        <v>8692</v>
      </c>
      <c r="R1908" t="s">
        <v>39</v>
      </c>
      <c r="T1908" t="s">
        <v>116</v>
      </c>
      <c r="U1908" t="s">
        <v>117</v>
      </c>
      <c r="V1908" t="s">
        <v>36</v>
      </c>
      <c r="W1908" t="s">
        <v>118</v>
      </c>
      <c r="Y1908" t="s">
        <v>9651</v>
      </c>
      <c r="Z1908" t="s">
        <v>9565</v>
      </c>
      <c r="AA1908" t="str">
        <f t="shared" si="59"/>
        <v>Polycyclic Aromatic Hydrocarbons (PAHs); EMS code: PA08</v>
      </c>
      <c r="AB1908" t="s">
        <v>43</v>
      </c>
      <c r="AD1908" t="s">
        <v>44</v>
      </c>
      <c r="AE1908" t="str">
        <f t="shared" si="60"/>
        <v/>
      </c>
    </row>
    <row r="1909" spans="1:31" hidden="1" x14ac:dyDescent="0.35">
      <c r="A1909" t="s">
        <v>9650</v>
      </c>
      <c r="B1909" t="s">
        <v>9648</v>
      </c>
      <c r="C1909" t="s">
        <v>109</v>
      </c>
      <c r="D1909" t="s">
        <v>9649</v>
      </c>
      <c r="E1909" t="s">
        <v>9580</v>
      </c>
      <c r="F1909" t="s">
        <v>9581</v>
      </c>
      <c r="G1909" t="s">
        <v>9582</v>
      </c>
      <c r="H1909">
        <v>1E-3</v>
      </c>
      <c r="I1909" t="s">
        <v>36</v>
      </c>
      <c r="J1909" t="s">
        <v>36</v>
      </c>
      <c r="K1909" t="s">
        <v>36</v>
      </c>
      <c r="L1909">
        <v>51</v>
      </c>
      <c r="M1909" t="s">
        <v>9583</v>
      </c>
      <c r="N1909" t="s">
        <v>9584</v>
      </c>
      <c r="O1909" t="s">
        <v>9647</v>
      </c>
      <c r="P1909" s="2">
        <v>35351</v>
      </c>
      <c r="Q1909" t="s">
        <v>133</v>
      </c>
      <c r="R1909" t="s">
        <v>39</v>
      </c>
      <c r="T1909" t="s">
        <v>116</v>
      </c>
      <c r="U1909" t="s">
        <v>117</v>
      </c>
      <c r="V1909" t="s">
        <v>36</v>
      </c>
      <c r="W1909" t="s">
        <v>118</v>
      </c>
      <c r="Y1909" t="s">
        <v>9651</v>
      </c>
      <c r="Z1909" t="s">
        <v>9565</v>
      </c>
      <c r="AA1909" t="str">
        <f t="shared" si="59"/>
        <v>Polycyclic Aromatic Hydrocarbons (PAHs); EMS code: PA08</v>
      </c>
      <c r="AB1909" t="s">
        <v>43</v>
      </c>
      <c r="AD1909" t="s">
        <v>44</v>
      </c>
      <c r="AE1909" t="str">
        <f t="shared" si="60"/>
        <v/>
      </c>
    </row>
    <row r="1910" spans="1:31" hidden="1" x14ac:dyDescent="0.35">
      <c r="A1910" t="s">
        <v>9650</v>
      </c>
      <c r="B1910" t="s">
        <v>9648</v>
      </c>
      <c r="C1910" t="s">
        <v>109</v>
      </c>
      <c r="D1910" t="s">
        <v>9649</v>
      </c>
      <c r="E1910" t="s">
        <v>3320</v>
      </c>
      <c r="F1910" t="s">
        <v>12427</v>
      </c>
      <c r="G1910" t="s">
        <v>3321</v>
      </c>
      <c r="H1910">
        <v>0.02</v>
      </c>
      <c r="I1910" t="s">
        <v>36</v>
      </c>
      <c r="J1910" t="s">
        <v>36</v>
      </c>
      <c r="K1910" t="s">
        <v>36</v>
      </c>
      <c r="L1910">
        <v>250</v>
      </c>
      <c r="M1910" t="s">
        <v>9591</v>
      </c>
      <c r="N1910" t="s">
        <v>9592</v>
      </c>
      <c r="O1910" t="s">
        <v>8325</v>
      </c>
      <c r="P1910" s="2">
        <v>36945</v>
      </c>
      <c r="R1910" t="s">
        <v>187</v>
      </c>
      <c r="T1910" t="s">
        <v>116</v>
      </c>
      <c r="U1910" t="s">
        <v>117</v>
      </c>
      <c r="V1910" t="s">
        <v>36</v>
      </c>
      <c r="W1910" t="s">
        <v>118</v>
      </c>
      <c r="Y1910" t="s">
        <v>9651</v>
      </c>
      <c r="Z1910" t="s">
        <v>9565</v>
      </c>
      <c r="AA1910" t="str">
        <f t="shared" si="59"/>
        <v>Polycyclic Aromatic Hydrocarbons (PAHs); EMS code: PA08</v>
      </c>
      <c r="AB1910" t="s">
        <v>43</v>
      </c>
      <c r="AD1910" t="s">
        <v>44</v>
      </c>
      <c r="AE1910" t="str">
        <f t="shared" si="60"/>
        <v/>
      </c>
    </row>
    <row r="1911" spans="1:31" hidden="1" x14ac:dyDescent="0.35">
      <c r="A1911" t="s">
        <v>9650</v>
      </c>
      <c r="B1911" t="s">
        <v>9648</v>
      </c>
      <c r="C1911" t="s">
        <v>109</v>
      </c>
      <c r="D1911" t="s">
        <v>9649</v>
      </c>
      <c r="E1911" t="s">
        <v>9585</v>
      </c>
      <c r="F1911" t="s">
        <v>9577</v>
      </c>
      <c r="G1911" t="s">
        <v>9577</v>
      </c>
      <c r="H1911">
        <v>0.02</v>
      </c>
      <c r="I1911" t="s">
        <v>36</v>
      </c>
      <c r="J1911" t="s">
        <v>36</v>
      </c>
      <c r="K1911" t="s">
        <v>36</v>
      </c>
      <c r="L1911">
        <v>160</v>
      </c>
      <c r="O1911" t="s">
        <v>6488</v>
      </c>
      <c r="P1911" s="2">
        <v>35167</v>
      </c>
      <c r="Q1911" t="s">
        <v>8692</v>
      </c>
      <c r="R1911" t="s">
        <v>39</v>
      </c>
      <c r="T1911" t="s">
        <v>116</v>
      </c>
      <c r="U1911" t="s">
        <v>117</v>
      </c>
      <c r="V1911" t="s">
        <v>36</v>
      </c>
      <c r="W1911" t="s">
        <v>118</v>
      </c>
      <c r="Y1911" t="s">
        <v>9651</v>
      </c>
      <c r="Z1911" t="s">
        <v>9565</v>
      </c>
      <c r="AA1911" t="str">
        <f t="shared" si="59"/>
        <v>Polycyclic Aromatic Hydrocarbons (PAHs); EMS code: PA08</v>
      </c>
      <c r="AB1911" t="s">
        <v>43</v>
      </c>
      <c r="AD1911" t="s">
        <v>44</v>
      </c>
      <c r="AE1911" t="str">
        <f t="shared" si="60"/>
        <v/>
      </c>
    </row>
    <row r="1912" spans="1:31" hidden="1" x14ac:dyDescent="0.35">
      <c r="A1912" t="s">
        <v>9663</v>
      </c>
      <c r="B1912" t="s">
        <v>9657</v>
      </c>
      <c r="C1912" t="s">
        <v>109</v>
      </c>
      <c r="D1912" t="s">
        <v>9658</v>
      </c>
      <c r="E1912" t="s">
        <v>3343</v>
      </c>
      <c r="F1912" t="s">
        <v>3344</v>
      </c>
      <c r="G1912" t="s">
        <v>3344</v>
      </c>
      <c r="H1912">
        <v>1E-3</v>
      </c>
      <c r="I1912" t="s">
        <v>36</v>
      </c>
      <c r="J1912" t="s">
        <v>36</v>
      </c>
      <c r="K1912" t="s">
        <v>36</v>
      </c>
      <c r="L1912">
        <v>523</v>
      </c>
      <c r="M1912" t="s">
        <v>3345</v>
      </c>
      <c r="N1912" t="s">
        <v>9574</v>
      </c>
      <c r="O1912" t="s">
        <v>1126</v>
      </c>
      <c r="P1912" s="2">
        <v>35167</v>
      </c>
      <c r="Q1912" t="s">
        <v>8692</v>
      </c>
      <c r="R1912" t="s">
        <v>39</v>
      </c>
      <c r="T1912" t="s">
        <v>116</v>
      </c>
      <c r="U1912" t="s">
        <v>117</v>
      </c>
      <c r="V1912" t="s">
        <v>36</v>
      </c>
      <c r="W1912" t="s">
        <v>118</v>
      </c>
      <c r="Y1912" t="s">
        <v>9661</v>
      </c>
      <c r="Z1912" t="s">
        <v>9565</v>
      </c>
      <c r="AA1912" t="str">
        <f t="shared" si="59"/>
        <v>Polycyclic Aromatic Hydrocarbons (PAHs); EMS code: PA09</v>
      </c>
      <c r="AB1912" t="s">
        <v>43</v>
      </c>
      <c r="AD1912" t="s">
        <v>44</v>
      </c>
      <c r="AE1912" t="str">
        <f t="shared" si="60"/>
        <v/>
      </c>
    </row>
    <row r="1913" spans="1:31" hidden="1" x14ac:dyDescent="0.35">
      <c r="A1913" t="s">
        <v>9663</v>
      </c>
      <c r="B1913" t="s">
        <v>9657</v>
      </c>
      <c r="C1913" t="s">
        <v>109</v>
      </c>
      <c r="D1913" t="s">
        <v>9658</v>
      </c>
      <c r="E1913" t="s">
        <v>9585</v>
      </c>
      <c r="F1913" t="s">
        <v>9577</v>
      </c>
      <c r="G1913" t="s">
        <v>9577</v>
      </c>
      <c r="H1913">
        <v>0.01</v>
      </c>
      <c r="I1913" t="s">
        <v>36</v>
      </c>
      <c r="J1913" t="s">
        <v>36</v>
      </c>
      <c r="K1913" t="s">
        <v>36</v>
      </c>
      <c r="L1913">
        <v>160</v>
      </c>
      <c r="O1913" t="s">
        <v>6488</v>
      </c>
      <c r="P1913" s="2">
        <v>35167</v>
      </c>
      <c r="Q1913" t="s">
        <v>115</v>
      </c>
      <c r="R1913" t="s">
        <v>39</v>
      </c>
      <c r="T1913" t="s">
        <v>116</v>
      </c>
      <c r="U1913" t="s">
        <v>117</v>
      </c>
      <c r="V1913" t="s">
        <v>36</v>
      </c>
      <c r="W1913" t="s">
        <v>118</v>
      </c>
      <c r="Y1913" t="s">
        <v>9661</v>
      </c>
      <c r="Z1913" t="s">
        <v>9565</v>
      </c>
      <c r="AA1913" t="str">
        <f t="shared" si="59"/>
        <v>Polycyclic Aromatic Hydrocarbons (PAHs); EMS code: PA09</v>
      </c>
      <c r="AB1913" t="s">
        <v>43</v>
      </c>
      <c r="AD1913" t="s">
        <v>44</v>
      </c>
      <c r="AE1913" t="str">
        <f t="shared" si="60"/>
        <v/>
      </c>
    </row>
    <row r="1914" spans="1:31" hidden="1" x14ac:dyDescent="0.35">
      <c r="A1914" t="s">
        <v>9663</v>
      </c>
      <c r="B1914" t="s">
        <v>9657</v>
      </c>
      <c r="C1914" t="s">
        <v>109</v>
      </c>
      <c r="D1914" t="s">
        <v>9658</v>
      </c>
      <c r="E1914" t="s">
        <v>9580</v>
      </c>
      <c r="F1914" t="s">
        <v>9581</v>
      </c>
      <c r="G1914" t="s">
        <v>9582</v>
      </c>
      <c r="H1914">
        <v>1E-3</v>
      </c>
      <c r="I1914" t="s">
        <v>36</v>
      </c>
      <c r="J1914" t="s">
        <v>36</v>
      </c>
      <c r="K1914" t="s">
        <v>36</v>
      </c>
      <c r="L1914">
        <v>51</v>
      </c>
      <c r="M1914" t="s">
        <v>9583</v>
      </c>
      <c r="N1914" t="s">
        <v>9584</v>
      </c>
      <c r="O1914" t="s">
        <v>9647</v>
      </c>
      <c r="P1914" s="2">
        <v>35351</v>
      </c>
      <c r="Q1914" t="s">
        <v>133</v>
      </c>
      <c r="R1914" t="s">
        <v>39</v>
      </c>
      <c r="T1914" t="s">
        <v>116</v>
      </c>
      <c r="U1914" t="s">
        <v>117</v>
      </c>
      <c r="V1914" t="s">
        <v>36</v>
      </c>
      <c r="W1914" t="s">
        <v>118</v>
      </c>
      <c r="Y1914" t="s">
        <v>9661</v>
      </c>
      <c r="Z1914" t="s">
        <v>9565</v>
      </c>
      <c r="AA1914" t="str">
        <f t="shared" si="59"/>
        <v>Polycyclic Aromatic Hydrocarbons (PAHs); EMS code: PA09</v>
      </c>
      <c r="AB1914" t="s">
        <v>43</v>
      </c>
      <c r="AD1914" t="s">
        <v>44</v>
      </c>
      <c r="AE1914" t="str">
        <f t="shared" si="60"/>
        <v/>
      </c>
    </row>
    <row r="1915" spans="1:31" hidden="1" x14ac:dyDescent="0.35">
      <c r="A1915" t="s">
        <v>9663</v>
      </c>
      <c r="B1915" t="s">
        <v>9657</v>
      </c>
      <c r="C1915" t="s">
        <v>109</v>
      </c>
      <c r="D1915" t="s">
        <v>9658</v>
      </c>
      <c r="E1915" t="s">
        <v>3320</v>
      </c>
      <c r="F1915" t="s">
        <v>12427</v>
      </c>
      <c r="G1915" t="s">
        <v>3321</v>
      </c>
      <c r="H1915">
        <v>0.02</v>
      </c>
      <c r="I1915" t="s">
        <v>36</v>
      </c>
      <c r="J1915" t="s">
        <v>36</v>
      </c>
      <c r="K1915" t="s">
        <v>36</v>
      </c>
      <c r="L1915">
        <v>250</v>
      </c>
      <c r="M1915" t="s">
        <v>9591</v>
      </c>
      <c r="N1915" t="s">
        <v>9592</v>
      </c>
      <c r="O1915" t="s">
        <v>8325</v>
      </c>
      <c r="P1915" s="2">
        <v>36945</v>
      </c>
      <c r="R1915" t="s">
        <v>187</v>
      </c>
      <c r="T1915" t="s">
        <v>116</v>
      </c>
      <c r="U1915" t="s">
        <v>117</v>
      </c>
      <c r="V1915" t="s">
        <v>36</v>
      </c>
      <c r="W1915" t="s">
        <v>118</v>
      </c>
      <c r="Y1915" t="s">
        <v>9661</v>
      </c>
      <c r="Z1915" t="s">
        <v>9565</v>
      </c>
      <c r="AA1915" t="str">
        <f t="shared" si="59"/>
        <v>Polycyclic Aromatic Hydrocarbons (PAHs); EMS code: PA09</v>
      </c>
      <c r="AB1915" t="s">
        <v>43</v>
      </c>
      <c r="AD1915" t="s">
        <v>44</v>
      </c>
      <c r="AE1915" t="str">
        <f t="shared" si="60"/>
        <v/>
      </c>
    </row>
    <row r="1916" spans="1:31" hidden="1" x14ac:dyDescent="0.35">
      <c r="A1916" t="s">
        <v>9667</v>
      </c>
      <c r="B1916" t="s">
        <v>9665</v>
      </c>
      <c r="C1916" t="s">
        <v>109</v>
      </c>
      <c r="D1916" t="s">
        <v>9666</v>
      </c>
      <c r="E1916" t="s">
        <v>3320</v>
      </c>
      <c r="F1916" t="s">
        <v>12427</v>
      </c>
      <c r="G1916" t="s">
        <v>3321</v>
      </c>
      <c r="H1916">
        <v>0.02</v>
      </c>
      <c r="I1916" t="s">
        <v>36</v>
      </c>
      <c r="J1916" t="s">
        <v>36</v>
      </c>
      <c r="K1916" t="s">
        <v>36</v>
      </c>
      <c r="L1916">
        <v>250</v>
      </c>
      <c r="M1916" t="s">
        <v>9591</v>
      </c>
      <c r="N1916" t="s">
        <v>9592</v>
      </c>
      <c r="O1916" t="s">
        <v>8325</v>
      </c>
      <c r="P1916" s="2">
        <v>36945</v>
      </c>
      <c r="R1916" t="s">
        <v>187</v>
      </c>
      <c r="T1916" t="s">
        <v>116</v>
      </c>
      <c r="U1916" t="s">
        <v>117</v>
      </c>
      <c r="V1916" t="s">
        <v>36</v>
      </c>
      <c r="W1916" t="s">
        <v>118</v>
      </c>
      <c r="Y1916" t="s">
        <v>9668</v>
      </c>
      <c r="Z1916" t="s">
        <v>9565</v>
      </c>
      <c r="AA1916" t="str">
        <f t="shared" si="59"/>
        <v>Polycyclic Aromatic Hydrocarbons (PAHs); EMS code: PA10</v>
      </c>
      <c r="AB1916" t="s">
        <v>43</v>
      </c>
      <c r="AD1916" t="s">
        <v>44</v>
      </c>
      <c r="AE1916" t="str">
        <f t="shared" si="60"/>
        <v/>
      </c>
    </row>
    <row r="1917" spans="1:31" hidden="1" x14ac:dyDescent="0.35">
      <c r="A1917" t="s">
        <v>9667</v>
      </c>
      <c r="B1917" t="s">
        <v>9665</v>
      </c>
      <c r="C1917" t="s">
        <v>109</v>
      </c>
      <c r="D1917" t="s">
        <v>9666</v>
      </c>
      <c r="E1917" t="s">
        <v>3343</v>
      </c>
      <c r="F1917" t="s">
        <v>3344</v>
      </c>
      <c r="G1917" t="s">
        <v>3344</v>
      </c>
      <c r="H1917">
        <v>1E-3</v>
      </c>
      <c r="I1917" t="s">
        <v>36</v>
      </c>
      <c r="J1917" t="s">
        <v>36</v>
      </c>
      <c r="K1917" t="s">
        <v>36</v>
      </c>
      <c r="L1917">
        <v>523</v>
      </c>
      <c r="M1917" t="s">
        <v>3345</v>
      </c>
      <c r="N1917" t="s">
        <v>9574</v>
      </c>
      <c r="O1917" t="s">
        <v>1126</v>
      </c>
      <c r="P1917" s="2">
        <v>35167</v>
      </c>
      <c r="Q1917" t="s">
        <v>8692</v>
      </c>
      <c r="R1917" t="s">
        <v>39</v>
      </c>
      <c r="T1917" t="s">
        <v>116</v>
      </c>
      <c r="U1917" t="s">
        <v>117</v>
      </c>
      <c r="V1917" t="s">
        <v>36</v>
      </c>
      <c r="W1917" t="s">
        <v>118</v>
      </c>
      <c r="Y1917" t="s">
        <v>9668</v>
      </c>
      <c r="Z1917" t="s">
        <v>9565</v>
      </c>
      <c r="AA1917" t="str">
        <f t="shared" si="59"/>
        <v>Polycyclic Aromatic Hydrocarbons (PAHs); EMS code: PA10</v>
      </c>
      <c r="AB1917" t="s">
        <v>43</v>
      </c>
      <c r="AD1917" t="s">
        <v>44</v>
      </c>
      <c r="AE1917" t="str">
        <f t="shared" si="60"/>
        <v/>
      </c>
    </row>
    <row r="1918" spans="1:31" hidden="1" x14ac:dyDescent="0.35">
      <c r="A1918" t="s">
        <v>9667</v>
      </c>
      <c r="B1918" t="s">
        <v>9665</v>
      </c>
      <c r="C1918" t="s">
        <v>109</v>
      </c>
      <c r="D1918" t="s">
        <v>9666</v>
      </c>
      <c r="E1918" t="s">
        <v>9585</v>
      </c>
      <c r="F1918" t="s">
        <v>9577</v>
      </c>
      <c r="G1918" t="s">
        <v>9577</v>
      </c>
      <c r="H1918">
        <v>0.02</v>
      </c>
      <c r="I1918" t="s">
        <v>36</v>
      </c>
      <c r="J1918" t="s">
        <v>36</v>
      </c>
      <c r="K1918" t="s">
        <v>36</v>
      </c>
      <c r="L1918">
        <v>160</v>
      </c>
      <c r="O1918" t="s">
        <v>6488</v>
      </c>
      <c r="P1918" s="2">
        <v>35167</v>
      </c>
      <c r="Q1918" t="s">
        <v>8692</v>
      </c>
      <c r="R1918" t="s">
        <v>39</v>
      </c>
      <c r="T1918" t="s">
        <v>116</v>
      </c>
      <c r="U1918" t="s">
        <v>117</v>
      </c>
      <c r="V1918" t="s">
        <v>36</v>
      </c>
      <c r="W1918" t="s">
        <v>118</v>
      </c>
      <c r="Y1918" t="s">
        <v>9668</v>
      </c>
      <c r="Z1918" t="s">
        <v>9565</v>
      </c>
      <c r="AA1918" t="str">
        <f t="shared" si="59"/>
        <v>Polycyclic Aromatic Hydrocarbons (PAHs); EMS code: PA10</v>
      </c>
      <c r="AB1918" t="s">
        <v>43</v>
      </c>
      <c r="AD1918" t="s">
        <v>44</v>
      </c>
      <c r="AE1918" t="str">
        <f t="shared" si="60"/>
        <v/>
      </c>
    </row>
    <row r="1919" spans="1:31" hidden="1" x14ac:dyDescent="0.35">
      <c r="A1919" t="s">
        <v>9667</v>
      </c>
      <c r="B1919" t="s">
        <v>9665</v>
      </c>
      <c r="C1919" t="s">
        <v>109</v>
      </c>
      <c r="D1919" t="s">
        <v>9666</v>
      </c>
      <c r="E1919" t="s">
        <v>9580</v>
      </c>
      <c r="F1919" t="s">
        <v>9581</v>
      </c>
      <c r="G1919" t="s">
        <v>9582</v>
      </c>
      <c r="H1919">
        <v>1E-3</v>
      </c>
      <c r="I1919" t="s">
        <v>36</v>
      </c>
      <c r="J1919" t="s">
        <v>36</v>
      </c>
      <c r="K1919" t="s">
        <v>36</v>
      </c>
      <c r="L1919">
        <v>51</v>
      </c>
      <c r="M1919" t="s">
        <v>9583</v>
      </c>
      <c r="N1919" t="s">
        <v>9584</v>
      </c>
      <c r="O1919" t="s">
        <v>9671</v>
      </c>
      <c r="P1919" s="2">
        <v>35351</v>
      </c>
      <c r="Q1919" t="s">
        <v>133</v>
      </c>
      <c r="R1919" t="s">
        <v>39</v>
      </c>
      <c r="T1919" t="s">
        <v>116</v>
      </c>
      <c r="U1919" t="s">
        <v>117</v>
      </c>
      <c r="V1919" t="s">
        <v>36</v>
      </c>
      <c r="W1919" t="s">
        <v>118</v>
      </c>
      <c r="Y1919" t="s">
        <v>9668</v>
      </c>
      <c r="Z1919" t="s">
        <v>9565</v>
      </c>
      <c r="AA1919" t="str">
        <f t="shared" si="59"/>
        <v>Polycyclic Aromatic Hydrocarbons (PAHs); EMS code: PA10</v>
      </c>
      <c r="AB1919" t="s">
        <v>43</v>
      </c>
      <c r="AD1919" t="s">
        <v>44</v>
      </c>
      <c r="AE1919" t="str">
        <f t="shared" si="60"/>
        <v/>
      </c>
    </row>
    <row r="1920" spans="1:31" hidden="1" x14ac:dyDescent="0.35">
      <c r="A1920" t="s">
        <v>9678</v>
      </c>
      <c r="B1920" t="s">
        <v>9674</v>
      </c>
      <c r="C1920" t="s">
        <v>109</v>
      </c>
      <c r="D1920" t="s">
        <v>9675</v>
      </c>
      <c r="E1920" t="s">
        <v>9585</v>
      </c>
      <c r="F1920" t="s">
        <v>9577</v>
      </c>
      <c r="G1920" t="s">
        <v>9577</v>
      </c>
      <c r="H1920">
        <v>0.01</v>
      </c>
      <c r="I1920" t="s">
        <v>36</v>
      </c>
      <c r="J1920" t="s">
        <v>36</v>
      </c>
      <c r="K1920" t="s">
        <v>36</v>
      </c>
      <c r="L1920">
        <v>160</v>
      </c>
      <c r="O1920" t="s">
        <v>6488</v>
      </c>
      <c r="P1920" s="2">
        <v>35167</v>
      </c>
      <c r="Q1920" t="s">
        <v>8692</v>
      </c>
      <c r="R1920" t="s">
        <v>39</v>
      </c>
      <c r="T1920" t="s">
        <v>116</v>
      </c>
      <c r="U1920" t="s">
        <v>117</v>
      </c>
      <c r="V1920" t="s">
        <v>36</v>
      </c>
      <c r="W1920" t="s">
        <v>118</v>
      </c>
      <c r="Y1920" t="s">
        <v>9677</v>
      </c>
      <c r="Z1920" t="s">
        <v>9565</v>
      </c>
      <c r="AA1920" t="str">
        <f t="shared" si="59"/>
        <v>Polycyclic Aromatic Hydrocarbons (PAHs); EMS code: PA11</v>
      </c>
      <c r="AB1920" t="s">
        <v>43</v>
      </c>
      <c r="AD1920" t="s">
        <v>44</v>
      </c>
      <c r="AE1920" t="str">
        <f t="shared" si="60"/>
        <v/>
      </c>
    </row>
    <row r="1921" spans="1:31" hidden="1" x14ac:dyDescent="0.35">
      <c r="A1921" t="s">
        <v>9678</v>
      </c>
      <c r="B1921" t="s">
        <v>9674</v>
      </c>
      <c r="C1921" t="s">
        <v>109</v>
      </c>
      <c r="D1921" t="s">
        <v>9675</v>
      </c>
      <c r="E1921" t="s">
        <v>3320</v>
      </c>
      <c r="F1921" t="s">
        <v>12427</v>
      </c>
      <c r="G1921" t="s">
        <v>3321</v>
      </c>
      <c r="H1921">
        <v>0.02</v>
      </c>
      <c r="I1921" t="s">
        <v>36</v>
      </c>
      <c r="J1921" t="s">
        <v>36</v>
      </c>
      <c r="K1921" t="s">
        <v>36</v>
      </c>
      <c r="L1921">
        <v>250</v>
      </c>
      <c r="M1921" t="s">
        <v>9591</v>
      </c>
      <c r="N1921" t="s">
        <v>9592</v>
      </c>
      <c r="O1921" t="s">
        <v>8325</v>
      </c>
      <c r="P1921" s="2">
        <v>36945</v>
      </c>
      <c r="R1921" t="s">
        <v>187</v>
      </c>
      <c r="T1921" t="s">
        <v>116</v>
      </c>
      <c r="U1921" t="s">
        <v>117</v>
      </c>
      <c r="V1921" t="s">
        <v>36</v>
      </c>
      <c r="W1921" t="s">
        <v>118</v>
      </c>
      <c r="Y1921" t="s">
        <v>9677</v>
      </c>
      <c r="Z1921" t="s">
        <v>9565</v>
      </c>
      <c r="AA1921" t="str">
        <f t="shared" si="59"/>
        <v>Polycyclic Aromatic Hydrocarbons (PAHs); EMS code: PA11</v>
      </c>
      <c r="AB1921" t="s">
        <v>43</v>
      </c>
      <c r="AD1921" t="s">
        <v>44</v>
      </c>
      <c r="AE1921" t="str">
        <f t="shared" si="60"/>
        <v/>
      </c>
    </row>
    <row r="1922" spans="1:31" hidden="1" x14ac:dyDescent="0.35">
      <c r="A1922" t="s">
        <v>9678</v>
      </c>
      <c r="B1922" t="s">
        <v>9674</v>
      </c>
      <c r="C1922" t="s">
        <v>109</v>
      </c>
      <c r="D1922" t="s">
        <v>9675</v>
      </c>
      <c r="E1922" t="s">
        <v>3343</v>
      </c>
      <c r="F1922" t="s">
        <v>3344</v>
      </c>
      <c r="G1922" t="s">
        <v>3344</v>
      </c>
      <c r="H1922">
        <v>1E-3</v>
      </c>
      <c r="I1922" t="s">
        <v>36</v>
      </c>
      <c r="J1922" t="s">
        <v>36</v>
      </c>
      <c r="K1922" t="s">
        <v>36</v>
      </c>
      <c r="L1922">
        <v>523</v>
      </c>
      <c r="M1922" t="s">
        <v>3345</v>
      </c>
      <c r="N1922" t="s">
        <v>9574</v>
      </c>
      <c r="O1922" t="s">
        <v>1126</v>
      </c>
      <c r="P1922" s="2">
        <v>35167</v>
      </c>
      <c r="Q1922" t="s">
        <v>8692</v>
      </c>
      <c r="R1922" t="s">
        <v>39</v>
      </c>
      <c r="T1922" t="s">
        <v>116</v>
      </c>
      <c r="U1922" t="s">
        <v>117</v>
      </c>
      <c r="V1922" t="s">
        <v>36</v>
      </c>
      <c r="W1922" t="s">
        <v>118</v>
      </c>
      <c r="Y1922" t="s">
        <v>9677</v>
      </c>
      <c r="Z1922" t="s">
        <v>9565</v>
      </c>
      <c r="AA1922" t="str">
        <f t="shared" ref="AA1922:AA1985" si="61">_xlfn.CONCAT(Z1922, "EMS code: ",B1922)</f>
        <v>Polycyclic Aromatic Hydrocarbons (PAHs); EMS code: PA11</v>
      </c>
      <c r="AB1922" t="s">
        <v>43</v>
      </c>
      <c r="AD1922" t="s">
        <v>44</v>
      </c>
      <c r="AE1922" t="str">
        <f t="shared" si="60"/>
        <v/>
      </c>
    </row>
    <row r="1923" spans="1:31" hidden="1" x14ac:dyDescent="0.35">
      <c r="A1923" t="s">
        <v>9678</v>
      </c>
      <c r="B1923" t="s">
        <v>9674</v>
      </c>
      <c r="C1923" t="s">
        <v>109</v>
      </c>
      <c r="D1923" t="s">
        <v>9675</v>
      </c>
      <c r="E1923" t="s">
        <v>9580</v>
      </c>
      <c r="F1923" t="s">
        <v>9581</v>
      </c>
      <c r="G1923" t="s">
        <v>9582</v>
      </c>
      <c r="H1923">
        <v>1E-3</v>
      </c>
      <c r="I1923" t="s">
        <v>36</v>
      </c>
      <c r="J1923" t="s">
        <v>36</v>
      </c>
      <c r="K1923" t="s">
        <v>36</v>
      </c>
      <c r="L1923">
        <v>51</v>
      </c>
      <c r="M1923" t="s">
        <v>9583</v>
      </c>
      <c r="N1923" t="s">
        <v>9584</v>
      </c>
      <c r="O1923" t="s">
        <v>9671</v>
      </c>
      <c r="P1923" s="2">
        <v>35351</v>
      </c>
      <c r="Q1923" t="s">
        <v>133</v>
      </c>
      <c r="R1923" t="s">
        <v>39</v>
      </c>
      <c r="T1923" t="s">
        <v>116</v>
      </c>
      <c r="U1923" t="s">
        <v>117</v>
      </c>
      <c r="V1923" t="s">
        <v>36</v>
      </c>
      <c r="W1923" t="s">
        <v>118</v>
      </c>
      <c r="Y1923" t="s">
        <v>9677</v>
      </c>
      <c r="Z1923" t="s">
        <v>9565</v>
      </c>
      <c r="AA1923" t="str">
        <f t="shared" si="61"/>
        <v>Polycyclic Aromatic Hydrocarbons (PAHs); EMS code: PA11</v>
      </c>
      <c r="AB1923" t="s">
        <v>43</v>
      </c>
      <c r="AD1923" t="s">
        <v>44</v>
      </c>
      <c r="AE1923" t="str">
        <f t="shared" si="60"/>
        <v/>
      </c>
    </row>
    <row r="1924" spans="1:31" hidden="1" x14ac:dyDescent="0.35">
      <c r="A1924" t="s">
        <v>9684</v>
      </c>
      <c r="B1924" t="s">
        <v>9682</v>
      </c>
      <c r="C1924" t="s">
        <v>109</v>
      </c>
      <c r="D1924" t="s">
        <v>9683</v>
      </c>
      <c r="E1924" t="s">
        <v>9580</v>
      </c>
      <c r="F1924" t="s">
        <v>9581</v>
      </c>
      <c r="G1924" t="s">
        <v>9582</v>
      </c>
      <c r="H1924">
        <v>1E-3</v>
      </c>
      <c r="I1924" t="s">
        <v>36</v>
      </c>
      <c r="J1924" t="s">
        <v>36</v>
      </c>
      <c r="K1924" t="s">
        <v>36</v>
      </c>
      <c r="L1924">
        <v>51</v>
      </c>
      <c r="M1924" t="s">
        <v>9583</v>
      </c>
      <c r="N1924" t="s">
        <v>9584</v>
      </c>
      <c r="O1924" t="s">
        <v>9671</v>
      </c>
      <c r="P1924" s="2">
        <v>35351</v>
      </c>
      <c r="Q1924" t="s">
        <v>133</v>
      </c>
      <c r="R1924" t="s">
        <v>39</v>
      </c>
      <c r="T1924" t="s">
        <v>116</v>
      </c>
      <c r="U1924" t="s">
        <v>117</v>
      </c>
      <c r="V1924" t="s">
        <v>36</v>
      </c>
      <c r="W1924" t="s">
        <v>118</v>
      </c>
      <c r="Y1924" t="s">
        <v>9685</v>
      </c>
      <c r="Z1924" t="s">
        <v>9565</v>
      </c>
      <c r="AA1924" t="str">
        <f t="shared" si="61"/>
        <v>Polycyclic Aromatic Hydrocarbons (PAHs); EMS code: PA12</v>
      </c>
      <c r="AB1924" t="s">
        <v>43</v>
      </c>
      <c r="AD1924" t="s">
        <v>44</v>
      </c>
      <c r="AE1924" t="str">
        <f t="shared" si="60"/>
        <v/>
      </c>
    </row>
    <row r="1925" spans="1:31" hidden="1" x14ac:dyDescent="0.35">
      <c r="A1925" t="s">
        <v>9684</v>
      </c>
      <c r="B1925" t="s">
        <v>9682</v>
      </c>
      <c r="C1925" t="s">
        <v>109</v>
      </c>
      <c r="D1925" t="s">
        <v>9683</v>
      </c>
      <c r="E1925" t="s">
        <v>3320</v>
      </c>
      <c r="F1925" t="s">
        <v>12427</v>
      </c>
      <c r="G1925" t="s">
        <v>3321</v>
      </c>
      <c r="H1925">
        <v>0.02</v>
      </c>
      <c r="I1925" t="s">
        <v>36</v>
      </c>
      <c r="J1925" t="s">
        <v>36</v>
      </c>
      <c r="K1925" t="s">
        <v>36</v>
      </c>
      <c r="L1925">
        <v>250</v>
      </c>
      <c r="M1925" t="s">
        <v>9591</v>
      </c>
      <c r="N1925" t="s">
        <v>9592</v>
      </c>
      <c r="O1925" t="s">
        <v>8325</v>
      </c>
      <c r="P1925" s="2">
        <v>36945</v>
      </c>
      <c r="R1925" t="s">
        <v>187</v>
      </c>
      <c r="T1925" t="s">
        <v>116</v>
      </c>
      <c r="U1925" t="s">
        <v>117</v>
      </c>
      <c r="V1925" t="s">
        <v>36</v>
      </c>
      <c r="W1925" t="s">
        <v>118</v>
      </c>
      <c r="Y1925" t="s">
        <v>9685</v>
      </c>
      <c r="Z1925" t="s">
        <v>9565</v>
      </c>
      <c r="AA1925" t="str">
        <f t="shared" si="61"/>
        <v>Polycyclic Aromatic Hydrocarbons (PAHs); EMS code: PA12</v>
      </c>
      <c r="AB1925" t="s">
        <v>43</v>
      </c>
      <c r="AD1925" t="s">
        <v>44</v>
      </c>
      <c r="AE1925" t="str">
        <f t="shared" si="60"/>
        <v/>
      </c>
    </row>
    <row r="1926" spans="1:31" hidden="1" x14ac:dyDescent="0.35">
      <c r="A1926" t="s">
        <v>9684</v>
      </c>
      <c r="B1926" t="s">
        <v>9682</v>
      </c>
      <c r="C1926" t="s">
        <v>109</v>
      </c>
      <c r="D1926" t="s">
        <v>9683</v>
      </c>
      <c r="E1926" t="s">
        <v>9585</v>
      </c>
      <c r="F1926" t="s">
        <v>9577</v>
      </c>
      <c r="G1926" t="s">
        <v>9577</v>
      </c>
      <c r="H1926">
        <v>5.0000000000000001E-3</v>
      </c>
      <c r="I1926" t="s">
        <v>36</v>
      </c>
      <c r="J1926" t="s">
        <v>36</v>
      </c>
      <c r="K1926" t="s">
        <v>36</v>
      </c>
      <c r="L1926">
        <v>160</v>
      </c>
      <c r="O1926" t="s">
        <v>6488</v>
      </c>
      <c r="P1926" s="2">
        <v>35167</v>
      </c>
      <c r="Q1926" t="s">
        <v>115</v>
      </c>
      <c r="R1926" t="s">
        <v>39</v>
      </c>
      <c r="T1926" t="s">
        <v>116</v>
      </c>
      <c r="U1926" t="s">
        <v>117</v>
      </c>
      <c r="V1926" t="s">
        <v>36</v>
      </c>
      <c r="W1926" t="s">
        <v>118</v>
      </c>
      <c r="Y1926" t="s">
        <v>9685</v>
      </c>
      <c r="Z1926" t="s">
        <v>9565</v>
      </c>
      <c r="AA1926" t="str">
        <f t="shared" si="61"/>
        <v>Polycyclic Aromatic Hydrocarbons (PAHs); EMS code: PA12</v>
      </c>
      <c r="AB1926" t="s">
        <v>43</v>
      </c>
      <c r="AD1926" t="s">
        <v>44</v>
      </c>
      <c r="AE1926" t="str">
        <f t="shared" si="60"/>
        <v/>
      </c>
    </row>
    <row r="1927" spans="1:31" hidden="1" x14ac:dyDescent="0.35">
      <c r="A1927" t="s">
        <v>9684</v>
      </c>
      <c r="B1927" t="s">
        <v>9682</v>
      </c>
      <c r="C1927" t="s">
        <v>109</v>
      </c>
      <c r="D1927" t="s">
        <v>9683</v>
      </c>
      <c r="E1927" t="s">
        <v>3343</v>
      </c>
      <c r="F1927" t="s">
        <v>3344</v>
      </c>
      <c r="G1927" t="s">
        <v>3344</v>
      </c>
      <c r="H1927">
        <v>1E-3</v>
      </c>
      <c r="I1927" t="s">
        <v>36</v>
      </c>
      <c r="J1927" t="s">
        <v>36</v>
      </c>
      <c r="K1927" t="s">
        <v>36</v>
      </c>
      <c r="L1927">
        <v>523</v>
      </c>
      <c r="M1927" t="s">
        <v>3345</v>
      </c>
      <c r="N1927" t="s">
        <v>9574</v>
      </c>
      <c r="O1927" t="s">
        <v>1126</v>
      </c>
      <c r="P1927" s="2">
        <v>35167</v>
      </c>
      <c r="Q1927" t="s">
        <v>8692</v>
      </c>
      <c r="R1927" t="s">
        <v>39</v>
      </c>
      <c r="T1927" t="s">
        <v>116</v>
      </c>
      <c r="U1927" t="s">
        <v>117</v>
      </c>
      <c r="V1927" t="s">
        <v>36</v>
      </c>
      <c r="W1927" t="s">
        <v>118</v>
      </c>
      <c r="Y1927" t="s">
        <v>9685</v>
      </c>
      <c r="Z1927" t="s">
        <v>9565</v>
      </c>
      <c r="AA1927" t="str">
        <f t="shared" si="61"/>
        <v>Polycyclic Aromatic Hydrocarbons (PAHs); EMS code: PA12</v>
      </c>
      <c r="AB1927" t="s">
        <v>43</v>
      </c>
      <c r="AD1927" t="s">
        <v>44</v>
      </c>
      <c r="AE1927" t="str">
        <f t="shared" si="60"/>
        <v/>
      </c>
    </row>
    <row r="1928" spans="1:31" hidden="1" x14ac:dyDescent="0.35">
      <c r="A1928" t="s">
        <v>9693</v>
      </c>
      <c r="B1928" t="s">
        <v>9691</v>
      </c>
      <c r="C1928" t="s">
        <v>109</v>
      </c>
      <c r="D1928" t="s">
        <v>9692</v>
      </c>
      <c r="E1928" t="s">
        <v>9585</v>
      </c>
      <c r="F1928" t="s">
        <v>9577</v>
      </c>
      <c r="G1928" t="s">
        <v>9577</v>
      </c>
      <c r="H1928">
        <v>0.02</v>
      </c>
      <c r="I1928" t="s">
        <v>36</v>
      </c>
      <c r="J1928" t="s">
        <v>36</v>
      </c>
      <c r="K1928" t="s">
        <v>36</v>
      </c>
      <c r="L1928">
        <v>160</v>
      </c>
      <c r="O1928" t="s">
        <v>6488</v>
      </c>
      <c r="P1928" s="2">
        <v>35167</v>
      </c>
      <c r="Q1928" t="s">
        <v>115</v>
      </c>
      <c r="R1928" t="s">
        <v>39</v>
      </c>
      <c r="T1928" t="s">
        <v>116</v>
      </c>
      <c r="U1928" t="s">
        <v>117</v>
      </c>
      <c r="V1928" t="s">
        <v>36</v>
      </c>
      <c r="W1928" t="s">
        <v>118</v>
      </c>
      <c r="Y1928" t="s">
        <v>9694</v>
      </c>
      <c r="Z1928" t="s">
        <v>9565</v>
      </c>
      <c r="AA1928" t="str">
        <f t="shared" si="61"/>
        <v>Polycyclic Aromatic Hydrocarbons (PAHs); EMS code: PA13</v>
      </c>
      <c r="AB1928" t="s">
        <v>43</v>
      </c>
      <c r="AD1928" t="s">
        <v>44</v>
      </c>
      <c r="AE1928" t="str">
        <f t="shared" si="60"/>
        <v/>
      </c>
    </row>
    <row r="1929" spans="1:31" hidden="1" x14ac:dyDescent="0.35">
      <c r="A1929" t="s">
        <v>9693</v>
      </c>
      <c r="B1929" t="s">
        <v>9691</v>
      </c>
      <c r="C1929" t="s">
        <v>109</v>
      </c>
      <c r="D1929" t="s">
        <v>9692</v>
      </c>
      <c r="E1929" t="s">
        <v>3343</v>
      </c>
      <c r="F1929" t="s">
        <v>3344</v>
      </c>
      <c r="G1929" t="s">
        <v>3344</v>
      </c>
      <c r="H1929">
        <v>1E-3</v>
      </c>
      <c r="I1929" t="s">
        <v>36</v>
      </c>
      <c r="J1929" t="s">
        <v>36</v>
      </c>
      <c r="K1929" t="s">
        <v>36</v>
      </c>
      <c r="L1929">
        <v>523</v>
      </c>
      <c r="M1929" t="s">
        <v>3345</v>
      </c>
      <c r="N1929" t="s">
        <v>9574</v>
      </c>
      <c r="O1929" t="s">
        <v>1126</v>
      </c>
      <c r="P1929" s="2">
        <v>35167</v>
      </c>
      <c r="Q1929" t="s">
        <v>8692</v>
      </c>
      <c r="R1929" t="s">
        <v>39</v>
      </c>
      <c r="T1929" t="s">
        <v>116</v>
      </c>
      <c r="U1929" t="s">
        <v>117</v>
      </c>
      <c r="V1929" t="s">
        <v>36</v>
      </c>
      <c r="W1929" t="s">
        <v>118</v>
      </c>
      <c r="Y1929" t="s">
        <v>9694</v>
      </c>
      <c r="Z1929" t="s">
        <v>9565</v>
      </c>
      <c r="AA1929" t="str">
        <f t="shared" si="61"/>
        <v>Polycyclic Aromatic Hydrocarbons (PAHs); EMS code: PA13</v>
      </c>
      <c r="AB1929" t="s">
        <v>43</v>
      </c>
      <c r="AD1929" t="s">
        <v>44</v>
      </c>
      <c r="AE1929" t="str">
        <f t="shared" si="60"/>
        <v/>
      </c>
    </row>
    <row r="1930" spans="1:31" hidden="1" x14ac:dyDescent="0.35">
      <c r="A1930" t="s">
        <v>9693</v>
      </c>
      <c r="B1930" t="s">
        <v>9691</v>
      </c>
      <c r="C1930" t="s">
        <v>109</v>
      </c>
      <c r="D1930" t="s">
        <v>9692</v>
      </c>
      <c r="E1930" t="s">
        <v>9580</v>
      </c>
      <c r="F1930" t="s">
        <v>9581</v>
      </c>
      <c r="G1930" t="s">
        <v>9582</v>
      </c>
      <c r="H1930">
        <v>1E-3</v>
      </c>
      <c r="I1930" t="s">
        <v>36</v>
      </c>
      <c r="J1930" t="s">
        <v>36</v>
      </c>
      <c r="K1930" t="s">
        <v>36</v>
      </c>
      <c r="L1930">
        <v>51</v>
      </c>
      <c r="M1930" t="s">
        <v>9583</v>
      </c>
      <c r="N1930" t="s">
        <v>9584</v>
      </c>
      <c r="O1930" t="s">
        <v>9671</v>
      </c>
      <c r="P1930" s="2">
        <v>35351</v>
      </c>
      <c r="Q1930" t="s">
        <v>133</v>
      </c>
      <c r="R1930" t="s">
        <v>39</v>
      </c>
      <c r="T1930" t="s">
        <v>116</v>
      </c>
      <c r="U1930" t="s">
        <v>117</v>
      </c>
      <c r="V1930" t="s">
        <v>36</v>
      </c>
      <c r="W1930" t="s">
        <v>118</v>
      </c>
      <c r="Y1930" t="s">
        <v>9694</v>
      </c>
      <c r="Z1930" t="s">
        <v>9565</v>
      </c>
      <c r="AA1930" t="str">
        <f t="shared" si="61"/>
        <v>Polycyclic Aromatic Hydrocarbons (PAHs); EMS code: PA13</v>
      </c>
      <c r="AB1930" t="s">
        <v>43</v>
      </c>
      <c r="AD1930" t="s">
        <v>44</v>
      </c>
      <c r="AE1930" t="str">
        <f t="shared" si="60"/>
        <v/>
      </c>
    </row>
    <row r="1931" spans="1:31" hidden="1" x14ac:dyDescent="0.35">
      <c r="A1931" t="s">
        <v>9693</v>
      </c>
      <c r="B1931" t="s">
        <v>9691</v>
      </c>
      <c r="C1931" t="s">
        <v>109</v>
      </c>
      <c r="D1931" t="s">
        <v>9692</v>
      </c>
      <c r="E1931" t="s">
        <v>3320</v>
      </c>
      <c r="F1931" t="s">
        <v>12427</v>
      </c>
      <c r="G1931" t="s">
        <v>3321</v>
      </c>
      <c r="H1931">
        <v>0.02</v>
      </c>
      <c r="I1931" t="s">
        <v>36</v>
      </c>
      <c r="J1931" t="s">
        <v>36</v>
      </c>
      <c r="K1931" t="s">
        <v>36</v>
      </c>
      <c r="L1931">
        <v>250</v>
      </c>
      <c r="M1931" t="s">
        <v>9591</v>
      </c>
      <c r="N1931" t="s">
        <v>9592</v>
      </c>
      <c r="O1931" t="s">
        <v>8325</v>
      </c>
      <c r="P1931" s="2">
        <v>36945</v>
      </c>
      <c r="R1931" t="s">
        <v>187</v>
      </c>
      <c r="T1931" t="s">
        <v>116</v>
      </c>
      <c r="U1931" t="s">
        <v>117</v>
      </c>
      <c r="V1931" t="s">
        <v>36</v>
      </c>
      <c r="W1931" t="s">
        <v>118</v>
      </c>
      <c r="Y1931" t="s">
        <v>9694</v>
      </c>
      <c r="Z1931" t="s">
        <v>9565</v>
      </c>
      <c r="AA1931" t="str">
        <f t="shared" si="61"/>
        <v>Polycyclic Aromatic Hydrocarbons (PAHs); EMS code: PA13</v>
      </c>
      <c r="AB1931" t="s">
        <v>43</v>
      </c>
      <c r="AD1931" t="s">
        <v>44</v>
      </c>
      <c r="AE1931" t="str">
        <f t="shared" si="60"/>
        <v/>
      </c>
    </row>
    <row r="1932" spans="1:31" hidden="1" x14ac:dyDescent="0.35">
      <c r="A1932" t="s">
        <v>9702</v>
      </c>
      <c r="B1932" t="s">
        <v>9699</v>
      </c>
      <c r="C1932" t="s">
        <v>109</v>
      </c>
      <c r="D1932" t="s">
        <v>9700</v>
      </c>
      <c r="E1932" t="s">
        <v>9580</v>
      </c>
      <c r="F1932" t="s">
        <v>9581</v>
      </c>
      <c r="G1932" t="s">
        <v>9582</v>
      </c>
      <c r="H1932">
        <v>2E-3</v>
      </c>
      <c r="I1932" t="s">
        <v>36</v>
      </c>
      <c r="J1932" t="s">
        <v>36</v>
      </c>
      <c r="K1932" t="s">
        <v>36</v>
      </c>
      <c r="L1932">
        <v>51</v>
      </c>
      <c r="M1932" t="s">
        <v>9583</v>
      </c>
      <c r="N1932" t="s">
        <v>9584</v>
      </c>
      <c r="O1932" t="s">
        <v>9701</v>
      </c>
      <c r="P1932" s="2">
        <v>35351</v>
      </c>
      <c r="Q1932" t="s">
        <v>133</v>
      </c>
      <c r="R1932" t="s">
        <v>39</v>
      </c>
      <c r="T1932" t="s">
        <v>116</v>
      </c>
      <c r="U1932" t="s">
        <v>117</v>
      </c>
      <c r="V1932" t="s">
        <v>36</v>
      </c>
      <c r="W1932" t="s">
        <v>118</v>
      </c>
      <c r="Y1932" t="s">
        <v>9703</v>
      </c>
      <c r="Z1932" t="s">
        <v>9565</v>
      </c>
      <c r="AA1932" t="str">
        <f t="shared" si="61"/>
        <v>Polycyclic Aromatic Hydrocarbons (PAHs); EMS code: PA14</v>
      </c>
      <c r="AB1932" t="s">
        <v>43</v>
      </c>
      <c r="AD1932" t="s">
        <v>44</v>
      </c>
      <c r="AE1932" t="str">
        <f t="shared" si="60"/>
        <v/>
      </c>
    </row>
    <row r="1933" spans="1:31" hidden="1" x14ac:dyDescent="0.35">
      <c r="A1933" t="s">
        <v>9702</v>
      </c>
      <c r="B1933" t="s">
        <v>9699</v>
      </c>
      <c r="C1933" t="s">
        <v>109</v>
      </c>
      <c r="D1933" t="s">
        <v>9700</v>
      </c>
      <c r="E1933" t="s">
        <v>9585</v>
      </c>
      <c r="F1933" t="s">
        <v>9577</v>
      </c>
      <c r="G1933" t="s">
        <v>9577</v>
      </c>
      <c r="H1933">
        <v>5.0000000000000001E-3</v>
      </c>
      <c r="I1933" t="s">
        <v>36</v>
      </c>
      <c r="J1933" t="s">
        <v>36</v>
      </c>
      <c r="K1933" t="s">
        <v>36</v>
      </c>
      <c r="L1933">
        <v>160</v>
      </c>
      <c r="O1933" t="s">
        <v>6488</v>
      </c>
      <c r="P1933" s="2">
        <v>35167</v>
      </c>
      <c r="Q1933" t="s">
        <v>115</v>
      </c>
      <c r="R1933" t="s">
        <v>39</v>
      </c>
      <c r="T1933" t="s">
        <v>116</v>
      </c>
      <c r="U1933" t="s">
        <v>117</v>
      </c>
      <c r="V1933" t="s">
        <v>36</v>
      </c>
      <c r="W1933" t="s">
        <v>118</v>
      </c>
      <c r="Y1933" t="s">
        <v>9703</v>
      </c>
      <c r="Z1933" t="s">
        <v>9565</v>
      </c>
      <c r="AA1933" t="str">
        <f t="shared" si="61"/>
        <v>Polycyclic Aromatic Hydrocarbons (PAHs); EMS code: PA14</v>
      </c>
      <c r="AB1933" t="s">
        <v>43</v>
      </c>
      <c r="AD1933" t="s">
        <v>44</v>
      </c>
      <c r="AE1933" t="str">
        <f t="shared" si="60"/>
        <v/>
      </c>
    </row>
    <row r="1934" spans="1:31" hidden="1" x14ac:dyDescent="0.35">
      <c r="A1934" t="s">
        <v>9702</v>
      </c>
      <c r="B1934" t="s">
        <v>9699</v>
      </c>
      <c r="C1934" t="s">
        <v>109</v>
      </c>
      <c r="D1934" t="s">
        <v>9700</v>
      </c>
      <c r="E1934" t="s">
        <v>3343</v>
      </c>
      <c r="F1934" t="s">
        <v>3344</v>
      </c>
      <c r="G1934" t="s">
        <v>3344</v>
      </c>
      <c r="H1934">
        <v>1E-3</v>
      </c>
      <c r="I1934" t="s">
        <v>36</v>
      </c>
      <c r="J1934" t="s">
        <v>36</v>
      </c>
      <c r="K1934" t="s">
        <v>36</v>
      </c>
      <c r="L1934">
        <v>523</v>
      </c>
      <c r="M1934" t="s">
        <v>3345</v>
      </c>
      <c r="N1934" t="s">
        <v>9574</v>
      </c>
      <c r="O1934" t="s">
        <v>1126</v>
      </c>
      <c r="P1934" s="2">
        <v>35167</v>
      </c>
      <c r="Q1934" t="s">
        <v>8692</v>
      </c>
      <c r="R1934" t="s">
        <v>39</v>
      </c>
      <c r="T1934" t="s">
        <v>116</v>
      </c>
      <c r="U1934" t="s">
        <v>117</v>
      </c>
      <c r="V1934" t="s">
        <v>36</v>
      </c>
      <c r="W1934" t="s">
        <v>118</v>
      </c>
      <c r="Y1934" t="s">
        <v>9703</v>
      </c>
      <c r="Z1934" t="s">
        <v>9565</v>
      </c>
      <c r="AA1934" t="str">
        <f t="shared" si="61"/>
        <v>Polycyclic Aromatic Hydrocarbons (PAHs); EMS code: PA14</v>
      </c>
      <c r="AB1934" t="s">
        <v>43</v>
      </c>
      <c r="AD1934" t="s">
        <v>44</v>
      </c>
      <c r="AE1934" t="str">
        <f t="shared" si="60"/>
        <v/>
      </c>
    </row>
    <row r="1935" spans="1:31" hidden="1" x14ac:dyDescent="0.35">
      <c r="A1935" t="s">
        <v>9702</v>
      </c>
      <c r="B1935" t="s">
        <v>9699</v>
      </c>
      <c r="C1935" t="s">
        <v>109</v>
      </c>
      <c r="D1935" t="s">
        <v>9700</v>
      </c>
      <c r="E1935" t="s">
        <v>3320</v>
      </c>
      <c r="F1935" t="s">
        <v>12427</v>
      </c>
      <c r="G1935" t="s">
        <v>3321</v>
      </c>
      <c r="H1935">
        <v>0.02</v>
      </c>
      <c r="I1935" t="s">
        <v>36</v>
      </c>
      <c r="J1935" t="s">
        <v>36</v>
      </c>
      <c r="K1935" t="s">
        <v>36</v>
      </c>
      <c r="L1935">
        <v>250</v>
      </c>
      <c r="M1935" t="s">
        <v>9591</v>
      </c>
      <c r="N1935" t="s">
        <v>9592</v>
      </c>
      <c r="O1935" t="s">
        <v>8325</v>
      </c>
      <c r="P1935" s="2">
        <v>36945</v>
      </c>
      <c r="R1935" t="s">
        <v>187</v>
      </c>
      <c r="T1935" t="s">
        <v>116</v>
      </c>
      <c r="U1935" t="s">
        <v>117</v>
      </c>
      <c r="V1935" t="s">
        <v>36</v>
      </c>
      <c r="W1935" t="s">
        <v>118</v>
      </c>
      <c r="Y1935" t="s">
        <v>9703</v>
      </c>
      <c r="Z1935" t="s">
        <v>9565</v>
      </c>
      <c r="AA1935" t="str">
        <f t="shared" si="61"/>
        <v>Polycyclic Aromatic Hydrocarbons (PAHs); EMS code: PA14</v>
      </c>
      <c r="AB1935" t="s">
        <v>43</v>
      </c>
      <c r="AD1935" t="s">
        <v>44</v>
      </c>
      <c r="AE1935" t="str">
        <f t="shared" si="60"/>
        <v/>
      </c>
    </row>
    <row r="1936" spans="1:31" hidden="1" x14ac:dyDescent="0.35">
      <c r="A1936" t="s">
        <v>9712</v>
      </c>
      <c r="B1936" t="s">
        <v>9710</v>
      </c>
      <c r="C1936" t="s">
        <v>109</v>
      </c>
      <c r="D1936" t="s">
        <v>9711</v>
      </c>
      <c r="E1936" t="s">
        <v>3320</v>
      </c>
      <c r="F1936" t="s">
        <v>12427</v>
      </c>
      <c r="G1936" t="s">
        <v>3321</v>
      </c>
      <c r="H1936">
        <v>0.02</v>
      </c>
      <c r="I1936" t="s">
        <v>36</v>
      </c>
      <c r="J1936" t="s">
        <v>36</v>
      </c>
      <c r="K1936" t="s">
        <v>36</v>
      </c>
      <c r="L1936">
        <v>250</v>
      </c>
      <c r="M1936" t="s">
        <v>9591</v>
      </c>
      <c r="N1936" t="s">
        <v>9592</v>
      </c>
      <c r="O1936" t="s">
        <v>8325</v>
      </c>
      <c r="P1936" s="2">
        <v>36945</v>
      </c>
      <c r="R1936" t="s">
        <v>187</v>
      </c>
      <c r="T1936" t="s">
        <v>116</v>
      </c>
      <c r="U1936" t="s">
        <v>117</v>
      </c>
      <c r="V1936" t="s">
        <v>36</v>
      </c>
      <c r="W1936" t="s">
        <v>118</v>
      </c>
      <c r="Y1936" t="s">
        <v>9713</v>
      </c>
      <c r="Z1936" t="s">
        <v>9565</v>
      </c>
      <c r="AA1936" t="str">
        <f t="shared" si="61"/>
        <v>Polycyclic Aromatic Hydrocarbons (PAHs); EMS code: PA15</v>
      </c>
      <c r="AB1936" t="s">
        <v>43</v>
      </c>
      <c r="AD1936" t="s">
        <v>44</v>
      </c>
      <c r="AE1936" t="str">
        <f t="shared" si="60"/>
        <v/>
      </c>
    </row>
    <row r="1937" spans="1:31" hidden="1" x14ac:dyDescent="0.35">
      <c r="A1937" t="s">
        <v>9712</v>
      </c>
      <c r="B1937" t="s">
        <v>9710</v>
      </c>
      <c r="C1937" t="s">
        <v>109</v>
      </c>
      <c r="D1937" t="s">
        <v>9711</v>
      </c>
      <c r="E1937" t="s">
        <v>9580</v>
      </c>
      <c r="F1937" t="s">
        <v>9581</v>
      </c>
      <c r="G1937" t="s">
        <v>9582</v>
      </c>
      <c r="H1937">
        <v>6.0000000000000001E-3</v>
      </c>
      <c r="I1937" t="s">
        <v>36</v>
      </c>
      <c r="J1937" t="s">
        <v>36</v>
      </c>
      <c r="K1937" t="s">
        <v>36</v>
      </c>
      <c r="L1937">
        <v>51</v>
      </c>
      <c r="M1937" t="s">
        <v>9583</v>
      </c>
      <c r="N1937" t="s">
        <v>9584</v>
      </c>
      <c r="O1937" t="s">
        <v>9701</v>
      </c>
      <c r="P1937" s="2">
        <v>35351</v>
      </c>
      <c r="Q1937" t="s">
        <v>133</v>
      </c>
      <c r="R1937" t="s">
        <v>39</v>
      </c>
      <c r="T1937" t="s">
        <v>116</v>
      </c>
      <c r="U1937" t="s">
        <v>117</v>
      </c>
      <c r="V1937" t="s">
        <v>36</v>
      </c>
      <c r="W1937" t="s">
        <v>118</v>
      </c>
      <c r="Y1937" t="s">
        <v>9713</v>
      </c>
      <c r="Z1937" t="s">
        <v>9565</v>
      </c>
      <c r="AA1937" t="str">
        <f t="shared" si="61"/>
        <v>Polycyclic Aromatic Hydrocarbons (PAHs); EMS code: PA15</v>
      </c>
      <c r="AB1937" t="s">
        <v>43</v>
      </c>
      <c r="AD1937" t="s">
        <v>44</v>
      </c>
      <c r="AE1937" t="str">
        <f t="shared" si="60"/>
        <v/>
      </c>
    </row>
    <row r="1938" spans="1:31" hidden="1" x14ac:dyDescent="0.35">
      <c r="A1938" t="s">
        <v>9712</v>
      </c>
      <c r="B1938" t="s">
        <v>9710</v>
      </c>
      <c r="C1938" t="s">
        <v>109</v>
      </c>
      <c r="D1938" t="s">
        <v>9711</v>
      </c>
      <c r="E1938" t="s">
        <v>3343</v>
      </c>
      <c r="F1938" t="s">
        <v>3344</v>
      </c>
      <c r="G1938" t="s">
        <v>3344</v>
      </c>
      <c r="H1938">
        <v>1E-3</v>
      </c>
      <c r="I1938" t="s">
        <v>36</v>
      </c>
      <c r="J1938" t="s">
        <v>36</v>
      </c>
      <c r="K1938" t="s">
        <v>36</v>
      </c>
      <c r="L1938">
        <v>523</v>
      </c>
      <c r="M1938" t="s">
        <v>3345</v>
      </c>
      <c r="N1938" t="s">
        <v>9574</v>
      </c>
      <c r="O1938" t="s">
        <v>1126</v>
      </c>
      <c r="P1938" s="2">
        <v>35167</v>
      </c>
      <c r="Q1938" t="s">
        <v>8692</v>
      </c>
      <c r="R1938" t="s">
        <v>39</v>
      </c>
      <c r="T1938" t="s">
        <v>116</v>
      </c>
      <c r="U1938" t="s">
        <v>117</v>
      </c>
      <c r="V1938" t="s">
        <v>36</v>
      </c>
      <c r="W1938" t="s">
        <v>118</v>
      </c>
      <c r="Y1938" t="s">
        <v>9713</v>
      </c>
      <c r="Z1938" t="s">
        <v>9565</v>
      </c>
      <c r="AA1938" t="str">
        <f t="shared" si="61"/>
        <v>Polycyclic Aromatic Hydrocarbons (PAHs); EMS code: PA15</v>
      </c>
      <c r="AB1938" t="s">
        <v>43</v>
      </c>
      <c r="AD1938" t="s">
        <v>44</v>
      </c>
      <c r="AE1938" t="str">
        <f t="shared" si="60"/>
        <v/>
      </c>
    </row>
    <row r="1939" spans="1:31" hidden="1" x14ac:dyDescent="0.35">
      <c r="A1939" t="s">
        <v>9712</v>
      </c>
      <c r="B1939" t="s">
        <v>9710</v>
      </c>
      <c r="C1939" t="s">
        <v>109</v>
      </c>
      <c r="D1939" t="s">
        <v>9711</v>
      </c>
      <c r="E1939" t="s">
        <v>9585</v>
      </c>
      <c r="F1939" t="s">
        <v>9577</v>
      </c>
      <c r="G1939" t="s">
        <v>9577</v>
      </c>
      <c r="H1939">
        <v>5.0000000000000001E-3</v>
      </c>
      <c r="I1939" t="s">
        <v>36</v>
      </c>
      <c r="J1939" t="s">
        <v>36</v>
      </c>
      <c r="K1939" t="s">
        <v>36</v>
      </c>
      <c r="L1939">
        <v>160</v>
      </c>
      <c r="O1939" t="s">
        <v>6488</v>
      </c>
      <c r="P1939" s="2">
        <v>35167</v>
      </c>
      <c r="Q1939" t="s">
        <v>8692</v>
      </c>
      <c r="R1939" t="s">
        <v>39</v>
      </c>
      <c r="T1939" t="s">
        <v>116</v>
      </c>
      <c r="U1939" t="s">
        <v>117</v>
      </c>
      <c r="V1939" t="s">
        <v>36</v>
      </c>
      <c r="W1939" t="s">
        <v>118</v>
      </c>
      <c r="Y1939" t="s">
        <v>9713</v>
      </c>
      <c r="Z1939" t="s">
        <v>9565</v>
      </c>
      <c r="AA1939" t="str">
        <f t="shared" si="61"/>
        <v>Polycyclic Aromatic Hydrocarbons (PAHs); EMS code: PA15</v>
      </c>
      <c r="AB1939" t="s">
        <v>43</v>
      </c>
      <c r="AD1939" t="s">
        <v>44</v>
      </c>
      <c r="AE1939" t="str">
        <f t="shared" si="60"/>
        <v/>
      </c>
    </row>
    <row r="1940" spans="1:31" hidden="1" x14ac:dyDescent="0.35">
      <c r="A1940" t="s">
        <v>9720</v>
      </c>
      <c r="B1940" t="s">
        <v>9718</v>
      </c>
      <c r="C1940" t="s">
        <v>109</v>
      </c>
      <c r="D1940" t="s">
        <v>9719</v>
      </c>
      <c r="E1940" t="s">
        <v>3343</v>
      </c>
      <c r="F1940" t="s">
        <v>3344</v>
      </c>
      <c r="G1940" t="s">
        <v>3344</v>
      </c>
      <c r="H1940">
        <v>1E-3</v>
      </c>
      <c r="I1940" t="s">
        <v>36</v>
      </c>
      <c r="J1940" t="s">
        <v>36</v>
      </c>
      <c r="K1940" t="s">
        <v>36</v>
      </c>
      <c r="L1940">
        <v>523</v>
      </c>
      <c r="M1940" t="s">
        <v>3345</v>
      </c>
      <c r="N1940" t="s">
        <v>9574</v>
      </c>
      <c r="O1940" t="s">
        <v>1126</v>
      </c>
      <c r="P1940" s="2">
        <v>35167</v>
      </c>
      <c r="Q1940" t="s">
        <v>8692</v>
      </c>
      <c r="R1940" t="s">
        <v>39</v>
      </c>
      <c r="T1940" t="s">
        <v>116</v>
      </c>
      <c r="U1940" t="s">
        <v>117</v>
      </c>
      <c r="V1940" t="s">
        <v>36</v>
      </c>
      <c r="W1940" t="s">
        <v>118</v>
      </c>
      <c r="Y1940" t="s">
        <v>9721</v>
      </c>
      <c r="Z1940" t="s">
        <v>9565</v>
      </c>
      <c r="AA1940" t="str">
        <f t="shared" si="61"/>
        <v>Polycyclic Aromatic Hydrocarbons (PAHs); EMS code: PA16</v>
      </c>
      <c r="AB1940" t="s">
        <v>43</v>
      </c>
      <c r="AD1940" t="s">
        <v>44</v>
      </c>
      <c r="AE1940" t="str">
        <f t="shared" si="60"/>
        <v/>
      </c>
    </row>
    <row r="1941" spans="1:31" hidden="1" x14ac:dyDescent="0.35">
      <c r="A1941" t="s">
        <v>9720</v>
      </c>
      <c r="B1941" t="s">
        <v>9718</v>
      </c>
      <c r="C1941" t="s">
        <v>109</v>
      </c>
      <c r="D1941" t="s">
        <v>9719</v>
      </c>
      <c r="E1941" t="s">
        <v>9580</v>
      </c>
      <c r="F1941" t="s">
        <v>9581</v>
      </c>
      <c r="G1941" t="s">
        <v>9582</v>
      </c>
      <c r="H1941">
        <v>1E-3</v>
      </c>
      <c r="I1941" t="s">
        <v>36</v>
      </c>
      <c r="J1941" t="s">
        <v>36</v>
      </c>
      <c r="K1941" t="s">
        <v>36</v>
      </c>
      <c r="L1941">
        <v>51</v>
      </c>
      <c r="M1941" t="s">
        <v>9583</v>
      </c>
      <c r="N1941" t="s">
        <v>9584</v>
      </c>
      <c r="O1941" t="s">
        <v>9701</v>
      </c>
      <c r="P1941" s="2">
        <v>35351</v>
      </c>
      <c r="Q1941" t="s">
        <v>133</v>
      </c>
      <c r="R1941" t="s">
        <v>39</v>
      </c>
      <c r="T1941" t="s">
        <v>116</v>
      </c>
      <c r="U1941" t="s">
        <v>117</v>
      </c>
      <c r="V1941" t="s">
        <v>36</v>
      </c>
      <c r="W1941" t="s">
        <v>118</v>
      </c>
      <c r="Y1941" t="s">
        <v>9721</v>
      </c>
      <c r="Z1941" t="s">
        <v>9565</v>
      </c>
      <c r="AA1941" t="str">
        <f t="shared" si="61"/>
        <v>Polycyclic Aromatic Hydrocarbons (PAHs); EMS code: PA16</v>
      </c>
      <c r="AB1941" t="s">
        <v>43</v>
      </c>
      <c r="AD1941" t="s">
        <v>44</v>
      </c>
      <c r="AE1941" t="str">
        <f t="shared" si="60"/>
        <v/>
      </c>
    </row>
    <row r="1942" spans="1:31" hidden="1" x14ac:dyDescent="0.35">
      <c r="A1942" t="s">
        <v>9720</v>
      </c>
      <c r="B1942" t="s">
        <v>9718</v>
      </c>
      <c r="C1942" t="s">
        <v>109</v>
      </c>
      <c r="D1942" t="s">
        <v>9719</v>
      </c>
      <c r="E1942" t="s">
        <v>9585</v>
      </c>
      <c r="F1942" t="s">
        <v>9577</v>
      </c>
      <c r="G1942" t="s">
        <v>9577</v>
      </c>
      <c r="H1942">
        <v>0.01</v>
      </c>
      <c r="I1942" t="s">
        <v>36</v>
      </c>
      <c r="J1942" t="s">
        <v>36</v>
      </c>
      <c r="K1942" t="s">
        <v>36</v>
      </c>
      <c r="L1942">
        <v>159</v>
      </c>
      <c r="O1942" t="s">
        <v>6488</v>
      </c>
      <c r="P1942" s="2">
        <v>35167</v>
      </c>
      <c r="Q1942" t="s">
        <v>8692</v>
      </c>
      <c r="R1942" t="s">
        <v>39</v>
      </c>
      <c r="T1942" t="s">
        <v>116</v>
      </c>
      <c r="U1942" t="s">
        <v>117</v>
      </c>
      <c r="V1942" t="s">
        <v>36</v>
      </c>
      <c r="W1942" t="s">
        <v>118</v>
      </c>
      <c r="Y1942" t="s">
        <v>9721</v>
      </c>
      <c r="Z1942" t="s">
        <v>9565</v>
      </c>
      <c r="AA1942" t="str">
        <f t="shared" si="61"/>
        <v>Polycyclic Aromatic Hydrocarbons (PAHs); EMS code: PA16</v>
      </c>
      <c r="AB1942" t="s">
        <v>43</v>
      </c>
      <c r="AD1942" t="s">
        <v>44</v>
      </c>
      <c r="AE1942" t="str">
        <f t="shared" si="60"/>
        <v/>
      </c>
    </row>
    <row r="1943" spans="1:31" hidden="1" x14ac:dyDescent="0.35">
      <c r="A1943" t="s">
        <v>9720</v>
      </c>
      <c r="B1943" t="s">
        <v>9718</v>
      </c>
      <c r="C1943" t="s">
        <v>109</v>
      </c>
      <c r="D1943" t="s">
        <v>9719</v>
      </c>
      <c r="E1943" t="s">
        <v>3320</v>
      </c>
      <c r="F1943" t="s">
        <v>12427</v>
      </c>
      <c r="G1943" t="s">
        <v>3321</v>
      </c>
      <c r="H1943">
        <v>0.02</v>
      </c>
      <c r="I1943" t="s">
        <v>36</v>
      </c>
      <c r="J1943" t="s">
        <v>36</v>
      </c>
      <c r="K1943" t="s">
        <v>36</v>
      </c>
      <c r="L1943">
        <v>250</v>
      </c>
      <c r="M1943" t="s">
        <v>9591</v>
      </c>
      <c r="N1943" t="s">
        <v>9592</v>
      </c>
      <c r="O1943" t="s">
        <v>8325</v>
      </c>
      <c r="P1943" s="2">
        <v>36945</v>
      </c>
      <c r="R1943" t="s">
        <v>187</v>
      </c>
      <c r="T1943" t="s">
        <v>116</v>
      </c>
      <c r="U1943" t="s">
        <v>117</v>
      </c>
      <c r="V1943" t="s">
        <v>36</v>
      </c>
      <c r="W1943" t="s">
        <v>118</v>
      </c>
      <c r="Y1943" t="s">
        <v>9721</v>
      </c>
      <c r="Z1943" t="s">
        <v>9565</v>
      </c>
      <c r="AA1943" t="str">
        <f t="shared" si="61"/>
        <v>Polycyclic Aromatic Hydrocarbons (PAHs); EMS code: PA16</v>
      </c>
      <c r="AB1943" t="s">
        <v>43</v>
      </c>
      <c r="AD1943" t="s">
        <v>44</v>
      </c>
      <c r="AE1943" t="str">
        <f t="shared" si="60"/>
        <v/>
      </c>
    </row>
    <row r="1944" spans="1:31" hidden="1" x14ac:dyDescent="0.35">
      <c r="A1944" t="s">
        <v>9729</v>
      </c>
      <c r="B1944" t="s">
        <v>9727</v>
      </c>
      <c r="C1944" t="s">
        <v>109</v>
      </c>
      <c r="D1944" t="s">
        <v>9728</v>
      </c>
      <c r="E1944" t="s">
        <v>3328</v>
      </c>
      <c r="F1944" t="s">
        <v>12428</v>
      </c>
      <c r="G1944" t="s">
        <v>3329</v>
      </c>
      <c r="H1944">
        <v>1.0000000000000001E-5</v>
      </c>
      <c r="I1944" t="s">
        <v>36</v>
      </c>
      <c r="J1944" t="s">
        <v>36</v>
      </c>
      <c r="K1944" t="s">
        <v>36</v>
      </c>
      <c r="L1944">
        <v>23</v>
      </c>
      <c r="O1944" t="s">
        <v>5894</v>
      </c>
      <c r="P1944" s="2">
        <v>35167</v>
      </c>
      <c r="Q1944" t="s">
        <v>276</v>
      </c>
      <c r="R1944" t="s">
        <v>39</v>
      </c>
      <c r="T1944" t="s">
        <v>116</v>
      </c>
      <c r="U1944" t="s">
        <v>117</v>
      </c>
      <c r="V1944" t="s">
        <v>36</v>
      </c>
      <c r="W1944" t="s">
        <v>118</v>
      </c>
      <c r="Y1944" t="s">
        <v>12763</v>
      </c>
      <c r="Z1944" t="s">
        <v>9565</v>
      </c>
      <c r="AA1944" t="str">
        <f t="shared" si="61"/>
        <v>Polycyclic Aromatic Hydrocarbons (PAHs); EMS code: PA17</v>
      </c>
      <c r="AB1944" t="s">
        <v>43</v>
      </c>
      <c r="AD1944" t="s">
        <v>44</v>
      </c>
      <c r="AE1944" t="str">
        <f t="shared" si="60"/>
        <v/>
      </c>
    </row>
    <row r="1945" spans="1:31" hidden="1" x14ac:dyDescent="0.35">
      <c r="A1945" t="s">
        <v>9729</v>
      </c>
      <c r="B1945" t="s">
        <v>9727</v>
      </c>
      <c r="C1945" t="s">
        <v>109</v>
      </c>
      <c r="D1945" t="s">
        <v>9728</v>
      </c>
      <c r="E1945" t="s">
        <v>3343</v>
      </c>
      <c r="F1945" t="s">
        <v>3344</v>
      </c>
      <c r="G1945" t="s">
        <v>3344</v>
      </c>
      <c r="H1945">
        <v>1E-3</v>
      </c>
      <c r="I1945" t="s">
        <v>36</v>
      </c>
      <c r="J1945" t="s">
        <v>36</v>
      </c>
      <c r="K1945" t="s">
        <v>36</v>
      </c>
      <c r="L1945">
        <v>44</v>
      </c>
      <c r="M1945" t="s">
        <v>9730</v>
      </c>
      <c r="N1945" t="s">
        <v>4397</v>
      </c>
      <c r="O1945" t="s">
        <v>9731</v>
      </c>
      <c r="P1945" s="2">
        <v>35167</v>
      </c>
      <c r="Q1945" t="s">
        <v>8692</v>
      </c>
      <c r="R1945" t="s">
        <v>39</v>
      </c>
      <c r="T1945" t="s">
        <v>116</v>
      </c>
      <c r="U1945" t="s">
        <v>117</v>
      </c>
      <c r="V1945" t="s">
        <v>36</v>
      </c>
      <c r="W1945" t="s">
        <v>118</v>
      </c>
      <c r="Y1945" t="s">
        <v>12763</v>
      </c>
      <c r="Z1945" t="s">
        <v>9565</v>
      </c>
      <c r="AA1945" t="str">
        <f t="shared" si="61"/>
        <v>Polycyclic Aromatic Hydrocarbons (PAHs); EMS code: PA17</v>
      </c>
      <c r="AB1945" t="s">
        <v>43</v>
      </c>
      <c r="AD1945" t="s">
        <v>44</v>
      </c>
      <c r="AE1945" t="str">
        <f t="shared" si="60"/>
        <v/>
      </c>
    </row>
    <row r="1946" spans="1:31" hidden="1" x14ac:dyDescent="0.35">
      <c r="A1946" t="s">
        <v>9739</v>
      </c>
      <c r="B1946" t="s">
        <v>9735</v>
      </c>
      <c r="C1946" t="s">
        <v>109</v>
      </c>
      <c r="D1946" t="s">
        <v>9736</v>
      </c>
      <c r="E1946" t="s">
        <v>3320</v>
      </c>
      <c r="F1946" t="s">
        <v>12427</v>
      </c>
      <c r="G1946" t="s">
        <v>3321</v>
      </c>
      <c r="H1946">
        <v>0.01</v>
      </c>
      <c r="I1946" t="s">
        <v>36</v>
      </c>
      <c r="J1946" t="s">
        <v>36</v>
      </c>
      <c r="K1946" t="s">
        <v>36</v>
      </c>
      <c r="L1946">
        <v>19</v>
      </c>
      <c r="M1946" t="s">
        <v>7206</v>
      </c>
      <c r="N1946" t="s">
        <v>2985</v>
      </c>
      <c r="O1946" t="s">
        <v>8325</v>
      </c>
      <c r="P1946" s="2">
        <v>44749</v>
      </c>
      <c r="R1946" t="s">
        <v>39</v>
      </c>
      <c r="T1946" t="s">
        <v>116</v>
      </c>
      <c r="U1946" t="s">
        <v>117</v>
      </c>
      <c r="V1946" t="s">
        <v>36</v>
      </c>
      <c r="W1946" t="s">
        <v>118</v>
      </c>
      <c r="Y1946" t="s">
        <v>9738</v>
      </c>
      <c r="Z1946" t="s">
        <v>9565</v>
      </c>
      <c r="AA1946" t="str">
        <f t="shared" si="61"/>
        <v>Polycyclic Aromatic Hydrocarbons (PAHs); EMS code: PA18</v>
      </c>
      <c r="AB1946" t="s">
        <v>43</v>
      </c>
      <c r="AD1946" t="s">
        <v>44</v>
      </c>
      <c r="AE1946" t="str">
        <f t="shared" si="60"/>
        <v/>
      </c>
    </row>
    <row r="1947" spans="1:31" hidden="1" x14ac:dyDescent="0.35">
      <c r="A1947" t="s">
        <v>9750</v>
      </c>
      <c r="B1947" t="s">
        <v>9743</v>
      </c>
      <c r="C1947" t="s">
        <v>109</v>
      </c>
      <c r="D1947" t="s">
        <v>9744</v>
      </c>
      <c r="E1947" t="s">
        <v>3320</v>
      </c>
      <c r="F1947" t="s">
        <v>12427</v>
      </c>
      <c r="G1947" t="s">
        <v>3321</v>
      </c>
      <c r="H1947">
        <v>0.05</v>
      </c>
      <c r="I1947" t="s">
        <v>36</v>
      </c>
      <c r="J1947" t="s">
        <v>36</v>
      </c>
      <c r="K1947" t="s">
        <v>36</v>
      </c>
      <c r="L1947">
        <v>67</v>
      </c>
      <c r="M1947" t="s">
        <v>9749</v>
      </c>
      <c r="N1947" t="s">
        <v>9592</v>
      </c>
      <c r="O1947" t="s">
        <v>8325</v>
      </c>
      <c r="P1947" s="2">
        <v>43110</v>
      </c>
      <c r="R1947" t="s">
        <v>1090</v>
      </c>
      <c r="T1947" t="s">
        <v>116</v>
      </c>
      <c r="U1947" t="s">
        <v>117</v>
      </c>
      <c r="V1947" t="s">
        <v>36</v>
      </c>
      <c r="W1947" t="s">
        <v>118</v>
      </c>
      <c r="Y1947" t="s">
        <v>9748</v>
      </c>
      <c r="Z1947" t="s">
        <v>9565</v>
      </c>
      <c r="AA1947" t="str">
        <f t="shared" si="61"/>
        <v>Polycyclic Aromatic Hydrocarbons (PAHs); EMS code: PA19</v>
      </c>
      <c r="AB1947" t="s">
        <v>43</v>
      </c>
      <c r="AD1947" t="s">
        <v>44</v>
      </c>
      <c r="AE1947" t="str">
        <f t="shared" si="60"/>
        <v/>
      </c>
    </row>
    <row r="1948" spans="1:31" hidden="1" x14ac:dyDescent="0.35">
      <c r="A1948" t="s">
        <v>9762</v>
      </c>
      <c r="B1948" t="s">
        <v>9759</v>
      </c>
      <c r="C1948" t="s">
        <v>109</v>
      </c>
      <c r="D1948" t="s">
        <v>9760</v>
      </c>
      <c r="E1948" t="s">
        <v>3343</v>
      </c>
      <c r="F1948" t="s">
        <v>3344</v>
      </c>
      <c r="G1948" t="s">
        <v>3344</v>
      </c>
      <c r="H1948">
        <v>1E-3</v>
      </c>
      <c r="I1948" t="s">
        <v>36</v>
      </c>
      <c r="J1948" t="s">
        <v>36</v>
      </c>
      <c r="K1948" t="s">
        <v>36</v>
      </c>
      <c r="L1948">
        <v>227</v>
      </c>
      <c r="O1948" t="s">
        <v>9761</v>
      </c>
      <c r="P1948" s="2">
        <v>35167</v>
      </c>
      <c r="Q1948" t="s">
        <v>8692</v>
      </c>
      <c r="R1948" t="s">
        <v>39</v>
      </c>
      <c r="T1948" t="s">
        <v>116</v>
      </c>
      <c r="U1948" t="s">
        <v>117</v>
      </c>
      <c r="V1948" t="s">
        <v>36</v>
      </c>
      <c r="W1948" t="s">
        <v>118</v>
      </c>
      <c r="Y1948" t="s">
        <v>9763</v>
      </c>
      <c r="Z1948" t="s">
        <v>9565</v>
      </c>
      <c r="AA1948" t="str">
        <f t="shared" si="61"/>
        <v>Polycyclic Aromatic Hydrocarbons (PAHs); EMS code: PA23</v>
      </c>
      <c r="AB1948" t="s">
        <v>43</v>
      </c>
      <c r="AD1948" t="s">
        <v>44</v>
      </c>
      <c r="AE1948" t="str">
        <f t="shared" si="60"/>
        <v/>
      </c>
    </row>
    <row r="1949" spans="1:31" hidden="1" x14ac:dyDescent="0.35">
      <c r="A1949" t="s">
        <v>9770</v>
      </c>
      <c r="B1949" t="s">
        <v>9764</v>
      </c>
      <c r="C1949" t="s">
        <v>109</v>
      </c>
      <c r="D1949" t="s">
        <v>9765</v>
      </c>
      <c r="E1949" t="s">
        <v>9580</v>
      </c>
      <c r="F1949" t="s">
        <v>9581</v>
      </c>
      <c r="G1949" t="s">
        <v>9582</v>
      </c>
      <c r="H1949">
        <v>1E-3</v>
      </c>
      <c r="I1949" t="s">
        <v>36</v>
      </c>
      <c r="J1949" t="s">
        <v>36</v>
      </c>
      <c r="K1949" t="s">
        <v>36</v>
      </c>
      <c r="L1949">
        <v>1</v>
      </c>
      <c r="M1949" t="s">
        <v>9768</v>
      </c>
      <c r="N1949" t="s">
        <v>9768</v>
      </c>
      <c r="O1949" t="s">
        <v>9769</v>
      </c>
      <c r="P1949" s="2">
        <v>36066</v>
      </c>
      <c r="R1949" t="s">
        <v>187</v>
      </c>
      <c r="T1949" t="s">
        <v>116</v>
      </c>
      <c r="U1949" t="s">
        <v>117</v>
      </c>
      <c r="V1949" t="s">
        <v>36</v>
      </c>
      <c r="W1949" t="s">
        <v>118</v>
      </c>
      <c r="Y1949" t="s">
        <v>9767</v>
      </c>
      <c r="Z1949" t="s">
        <v>9565</v>
      </c>
      <c r="AA1949" t="str">
        <f t="shared" si="61"/>
        <v>Polycyclic Aromatic Hydrocarbons (PAHs); EMS code: PA28</v>
      </c>
      <c r="AB1949" t="s">
        <v>43</v>
      </c>
      <c r="AD1949" t="s">
        <v>44</v>
      </c>
      <c r="AE1949" t="str">
        <f t="shared" si="60"/>
        <v/>
      </c>
    </row>
    <row r="1950" spans="1:31" hidden="1" x14ac:dyDescent="0.35">
      <c r="A1950" t="s">
        <v>9770</v>
      </c>
      <c r="B1950" t="s">
        <v>9764</v>
      </c>
      <c r="C1950" t="s">
        <v>109</v>
      </c>
      <c r="D1950" t="s">
        <v>9765</v>
      </c>
      <c r="E1950" t="s">
        <v>3343</v>
      </c>
      <c r="F1950" t="s">
        <v>3344</v>
      </c>
      <c r="G1950" t="s">
        <v>3344</v>
      </c>
      <c r="H1950">
        <v>1E-3</v>
      </c>
      <c r="I1950" t="s">
        <v>36</v>
      </c>
      <c r="J1950" t="s">
        <v>36</v>
      </c>
      <c r="K1950" t="s">
        <v>36</v>
      </c>
      <c r="L1950">
        <v>322</v>
      </c>
      <c r="M1950" t="s">
        <v>9772</v>
      </c>
      <c r="N1950" t="s">
        <v>9574</v>
      </c>
      <c r="O1950" t="s">
        <v>1126</v>
      </c>
      <c r="P1950" s="2">
        <v>39931</v>
      </c>
      <c r="R1950" t="s">
        <v>2449</v>
      </c>
      <c r="T1950" t="s">
        <v>116</v>
      </c>
      <c r="U1950" t="s">
        <v>117</v>
      </c>
      <c r="V1950" t="s">
        <v>36</v>
      </c>
      <c r="W1950" t="s">
        <v>118</v>
      </c>
      <c r="Y1950" t="s">
        <v>9767</v>
      </c>
      <c r="Z1950" t="s">
        <v>9565</v>
      </c>
      <c r="AA1950" t="str">
        <f t="shared" si="61"/>
        <v>Polycyclic Aromatic Hydrocarbons (PAHs); EMS code: PA28</v>
      </c>
      <c r="AB1950" t="s">
        <v>43</v>
      </c>
      <c r="AD1950" t="s">
        <v>44</v>
      </c>
      <c r="AE1950" t="str">
        <f t="shared" si="60"/>
        <v/>
      </c>
    </row>
    <row r="1951" spans="1:31" hidden="1" x14ac:dyDescent="0.35">
      <c r="A1951" t="s">
        <v>9770</v>
      </c>
      <c r="B1951" t="s">
        <v>9764</v>
      </c>
      <c r="C1951" t="s">
        <v>109</v>
      </c>
      <c r="D1951" t="s">
        <v>9765</v>
      </c>
      <c r="E1951" t="s">
        <v>3320</v>
      </c>
      <c r="F1951" t="s">
        <v>12427</v>
      </c>
      <c r="G1951" t="s">
        <v>3321</v>
      </c>
      <c r="H1951">
        <v>0.05</v>
      </c>
      <c r="I1951" t="s">
        <v>36</v>
      </c>
      <c r="J1951" t="s">
        <v>36</v>
      </c>
      <c r="K1951" t="s">
        <v>36</v>
      </c>
      <c r="L1951">
        <v>126</v>
      </c>
      <c r="M1951" t="s">
        <v>3322</v>
      </c>
      <c r="N1951" t="s">
        <v>9592</v>
      </c>
      <c r="O1951" t="s">
        <v>8325</v>
      </c>
      <c r="P1951" s="2">
        <v>42151</v>
      </c>
      <c r="R1951" t="s">
        <v>126</v>
      </c>
      <c r="T1951" t="s">
        <v>116</v>
      </c>
      <c r="U1951" t="s">
        <v>117</v>
      </c>
      <c r="V1951" t="s">
        <v>36</v>
      </c>
      <c r="W1951" t="s">
        <v>118</v>
      </c>
      <c r="Y1951" t="s">
        <v>9767</v>
      </c>
      <c r="Z1951" t="s">
        <v>9565</v>
      </c>
      <c r="AA1951" t="str">
        <f t="shared" si="61"/>
        <v>Polycyclic Aromatic Hydrocarbons (PAHs); EMS code: PA28</v>
      </c>
      <c r="AB1951" t="s">
        <v>43</v>
      </c>
      <c r="AD1951" t="s">
        <v>44</v>
      </c>
      <c r="AE1951" t="str">
        <f t="shared" si="60"/>
        <v/>
      </c>
    </row>
    <row r="1952" spans="1:31" hidden="1" x14ac:dyDescent="0.35">
      <c r="A1952" t="s">
        <v>9770</v>
      </c>
      <c r="B1952" t="s">
        <v>9764</v>
      </c>
      <c r="C1952" t="s">
        <v>109</v>
      </c>
      <c r="D1952" t="s">
        <v>9765</v>
      </c>
      <c r="E1952" t="s">
        <v>9773</v>
      </c>
      <c r="F1952" t="s">
        <v>12607</v>
      </c>
      <c r="G1952" t="s">
        <v>9774</v>
      </c>
      <c r="H1952">
        <v>7.0600000000000003E-4</v>
      </c>
      <c r="I1952" t="s">
        <v>36</v>
      </c>
      <c r="J1952" t="s">
        <v>36</v>
      </c>
      <c r="K1952" t="s">
        <v>36</v>
      </c>
      <c r="L1952">
        <v>29</v>
      </c>
      <c r="M1952" t="s">
        <v>9730</v>
      </c>
      <c r="N1952" t="s">
        <v>9775</v>
      </c>
      <c r="O1952" t="s">
        <v>9776</v>
      </c>
      <c r="P1952" s="2">
        <v>36353</v>
      </c>
      <c r="R1952" t="s">
        <v>187</v>
      </c>
      <c r="T1952" t="s">
        <v>116</v>
      </c>
      <c r="U1952" t="s">
        <v>117</v>
      </c>
      <c r="V1952" t="s">
        <v>36</v>
      </c>
      <c r="W1952" t="s">
        <v>118</v>
      </c>
      <c r="Y1952" t="s">
        <v>9767</v>
      </c>
      <c r="Z1952" t="s">
        <v>9565</v>
      </c>
      <c r="AA1952" t="str">
        <f t="shared" si="61"/>
        <v>Polycyclic Aromatic Hydrocarbons (PAHs); EMS code: PA28</v>
      </c>
      <c r="AB1952" t="s">
        <v>43</v>
      </c>
      <c r="AD1952" t="s">
        <v>44</v>
      </c>
      <c r="AE1952" t="str">
        <f t="shared" si="60"/>
        <v/>
      </c>
    </row>
    <row r="1953" spans="1:31" hidden="1" x14ac:dyDescent="0.35">
      <c r="A1953" t="s">
        <v>9782</v>
      </c>
      <c r="B1953" t="s">
        <v>9777</v>
      </c>
      <c r="C1953" t="s">
        <v>109</v>
      </c>
      <c r="D1953" t="s">
        <v>9778</v>
      </c>
      <c r="E1953" t="s">
        <v>3320</v>
      </c>
      <c r="F1953" t="s">
        <v>12427</v>
      </c>
      <c r="G1953" t="s">
        <v>3321</v>
      </c>
      <c r="H1953">
        <v>0.05</v>
      </c>
      <c r="I1953" t="s">
        <v>36</v>
      </c>
      <c r="J1953" t="s">
        <v>36</v>
      </c>
      <c r="K1953" t="s">
        <v>36</v>
      </c>
      <c r="L1953">
        <v>67</v>
      </c>
      <c r="M1953" t="s">
        <v>9749</v>
      </c>
      <c r="N1953" t="s">
        <v>9592</v>
      </c>
      <c r="O1953" t="s">
        <v>8325</v>
      </c>
      <c r="P1953" s="2">
        <v>43110</v>
      </c>
      <c r="R1953" t="s">
        <v>1090</v>
      </c>
      <c r="T1953" t="s">
        <v>116</v>
      </c>
      <c r="U1953" t="s">
        <v>117</v>
      </c>
      <c r="V1953" t="s">
        <v>36</v>
      </c>
      <c r="W1953" t="s">
        <v>118</v>
      </c>
      <c r="Y1953" t="s">
        <v>9781</v>
      </c>
      <c r="Z1953" t="s">
        <v>9565</v>
      </c>
      <c r="AA1953" t="str">
        <f t="shared" si="61"/>
        <v>Polycyclic Aromatic Hydrocarbons (PAHs); EMS code: PA29</v>
      </c>
      <c r="AB1953" t="s">
        <v>43</v>
      </c>
      <c r="AD1953" t="s">
        <v>44</v>
      </c>
      <c r="AE1953" t="str">
        <f t="shared" si="60"/>
        <v/>
      </c>
    </row>
    <row r="1954" spans="1:31" hidden="1" x14ac:dyDescent="0.35">
      <c r="A1954" t="s">
        <v>9796</v>
      </c>
      <c r="B1954" t="s">
        <v>9791</v>
      </c>
      <c r="C1954" t="s">
        <v>109</v>
      </c>
      <c r="D1954" t="s">
        <v>9792</v>
      </c>
      <c r="E1954" t="s">
        <v>9580</v>
      </c>
      <c r="F1954" t="s">
        <v>9581</v>
      </c>
      <c r="G1954" t="s">
        <v>9582</v>
      </c>
      <c r="H1954">
        <v>0.01</v>
      </c>
      <c r="I1954" t="s">
        <v>36</v>
      </c>
      <c r="J1954" t="s">
        <v>36</v>
      </c>
      <c r="K1954" t="s">
        <v>36</v>
      </c>
      <c r="L1954">
        <v>7</v>
      </c>
      <c r="M1954" t="s">
        <v>9793</v>
      </c>
      <c r="N1954" t="s">
        <v>9794</v>
      </c>
      <c r="O1954" t="s">
        <v>9795</v>
      </c>
      <c r="P1954" s="2">
        <v>36066</v>
      </c>
      <c r="R1954" t="s">
        <v>187</v>
      </c>
      <c r="T1954" t="s">
        <v>116</v>
      </c>
      <c r="U1954" t="s">
        <v>117</v>
      </c>
      <c r="V1954" t="s">
        <v>36</v>
      </c>
      <c r="W1954" t="s">
        <v>118</v>
      </c>
      <c r="Y1954" t="s">
        <v>9797</v>
      </c>
      <c r="Z1954" t="s">
        <v>1547</v>
      </c>
      <c r="AA1954" t="str">
        <f t="shared" si="61"/>
        <v>Organics; EMS code: PA35</v>
      </c>
      <c r="AB1954" t="s">
        <v>43</v>
      </c>
      <c r="AD1954" t="s">
        <v>44</v>
      </c>
      <c r="AE1954" t="str">
        <f t="shared" si="60"/>
        <v/>
      </c>
    </row>
    <row r="1955" spans="1:31" hidden="1" x14ac:dyDescent="0.35">
      <c r="A1955" t="s">
        <v>9800</v>
      </c>
      <c r="B1955" t="s">
        <v>9798</v>
      </c>
      <c r="C1955" t="s">
        <v>109</v>
      </c>
      <c r="D1955" t="s">
        <v>9799</v>
      </c>
      <c r="E1955" t="s">
        <v>9580</v>
      </c>
      <c r="F1955" t="s">
        <v>9581</v>
      </c>
      <c r="G1955" t="s">
        <v>9582</v>
      </c>
      <c r="H1955">
        <v>0.01</v>
      </c>
      <c r="I1955" t="s">
        <v>36</v>
      </c>
      <c r="J1955" t="s">
        <v>36</v>
      </c>
      <c r="K1955" t="s">
        <v>36</v>
      </c>
      <c r="L1955">
        <v>7</v>
      </c>
      <c r="M1955" t="s">
        <v>9793</v>
      </c>
      <c r="N1955" t="s">
        <v>9794</v>
      </c>
      <c r="O1955" t="s">
        <v>9795</v>
      </c>
      <c r="P1955" s="2">
        <v>36066</v>
      </c>
      <c r="R1955" t="s">
        <v>187</v>
      </c>
      <c r="T1955" t="s">
        <v>116</v>
      </c>
      <c r="U1955" t="s">
        <v>117</v>
      </c>
      <c r="V1955" t="s">
        <v>36</v>
      </c>
      <c r="W1955" t="s">
        <v>118</v>
      </c>
      <c r="Y1955" t="s">
        <v>9801</v>
      </c>
      <c r="Z1955" t="s">
        <v>1547</v>
      </c>
      <c r="AA1955" t="str">
        <f t="shared" si="61"/>
        <v>Organics; EMS code: PA36</v>
      </c>
      <c r="AB1955" t="s">
        <v>43</v>
      </c>
      <c r="AD1955" t="s">
        <v>44</v>
      </c>
      <c r="AE1955" t="str">
        <f t="shared" ref="AE1955:AE2018" si="62">IF(AD1955="FIELD_RESULT",F1955,"")</f>
        <v/>
      </c>
    </row>
    <row r="1956" spans="1:31" hidden="1" x14ac:dyDescent="0.35">
      <c r="A1956" t="s">
        <v>9807</v>
      </c>
      <c r="B1956" t="s">
        <v>9802</v>
      </c>
      <c r="C1956" t="s">
        <v>109</v>
      </c>
      <c r="D1956" t="s">
        <v>9803</v>
      </c>
      <c r="E1956" t="s">
        <v>3343</v>
      </c>
      <c r="F1956" t="s">
        <v>3344</v>
      </c>
      <c r="G1956" t="s">
        <v>3344</v>
      </c>
      <c r="H1956">
        <v>0.05</v>
      </c>
      <c r="I1956" t="s">
        <v>36</v>
      </c>
      <c r="J1956" t="s">
        <v>36</v>
      </c>
      <c r="K1956" t="s">
        <v>36</v>
      </c>
      <c r="L1956">
        <v>274</v>
      </c>
      <c r="M1956" t="s">
        <v>9804</v>
      </c>
      <c r="N1956" t="s">
        <v>9805</v>
      </c>
      <c r="O1956" t="s">
        <v>9806</v>
      </c>
      <c r="P1956" s="2">
        <v>38306</v>
      </c>
      <c r="R1956" t="s">
        <v>384</v>
      </c>
      <c r="T1956" t="s">
        <v>116</v>
      </c>
      <c r="U1956" t="s">
        <v>117</v>
      </c>
      <c r="V1956" t="s">
        <v>36</v>
      </c>
      <c r="W1956" t="s">
        <v>118</v>
      </c>
      <c r="Y1956" t="s">
        <v>12764</v>
      </c>
      <c r="Z1956" t="s">
        <v>9565</v>
      </c>
      <c r="AA1956" t="str">
        <f t="shared" si="61"/>
        <v>Polycyclic Aromatic Hydrocarbons (PAHs); EMS code: PA39</v>
      </c>
      <c r="AB1956" t="s">
        <v>43</v>
      </c>
      <c r="AD1956" t="s">
        <v>44</v>
      </c>
      <c r="AE1956" t="str">
        <f t="shared" si="62"/>
        <v/>
      </c>
    </row>
    <row r="1957" spans="1:31" hidden="1" x14ac:dyDescent="0.35">
      <c r="A1957" t="s">
        <v>9807</v>
      </c>
      <c r="B1957" t="s">
        <v>9802</v>
      </c>
      <c r="C1957" t="s">
        <v>109</v>
      </c>
      <c r="D1957" t="s">
        <v>9803</v>
      </c>
      <c r="E1957" t="s">
        <v>9580</v>
      </c>
      <c r="F1957" t="s">
        <v>9581</v>
      </c>
      <c r="G1957" t="s">
        <v>9582</v>
      </c>
      <c r="H1957">
        <v>0.01</v>
      </c>
      <c r="I1957" t="s">
        <v>36</v>
      </c>
      <c r="J1957" t="s">
        <v>36</v>
      </c>
      <c r="K1957" t="s">
        <v>36</v>
      </c>
      <c r="L1957">
        <v>129</v>
      </c>
      <c r="M1957" t="s">
        <v>9793</v>
      </c>
      <c r="N1957" t="s">
        <v>9574</v>
      </c>
      <c r="O1957" t="s">
        <v>1126</v>
      </c>
      <c r="P1957" s="2">
        <v>36075</v>
      </c>
      <c r="R1957" t="s">
        <v>187</v>
      </c>
      <c r="T1957" t="s">
        <v>116</v>
      </c>
      <c r="U1957" t="s">
        <v>117</v>
      </c>
      <c r="V1957" t="s">
        <v>36</v>
      </c>
      <c r="W1957" t="s">
        <v>118</v>
      </c>
      <c r="Y1957" t="s">
        <v>12764</v>
      </c>
      <c r="Z1957" t="s">
        <v>9565</v>
      </c>
      <c r="AA1957" t="str">
        <f t="shared" si="61"/>
        <v>Polycyclic Aromatic Hydrocarbons (PAHs); EMS code: PA39</v>
      </c>
      <c r="AB1957" t="s">
        <v>43</v>
      </c>
      <c r="AD1957" t="s">
        <v>44</v>
      </c>
      <c r="AE1957" t="str">
        <f t="shared" si="62"/>
        <v/>
      </c>
    </row>
    <row r="1958" spans="1:31" hidden="1" x14ac:dyDescent="0.35">
      <c r="A1958" t="s">
        <v>9807</v>
      </c>
      <c r="B1958" t="s">
        <v>9802</v>
      </c>
      <c r="C1958" t="s">
        <v>109</v>
      </c>
      <c r="D1958" t="s">
        <v>9803</v>
      </c>
      <c r="E1958" t="s">
        <v>3320</v>
      </c>
      <c r="F1958" t="s">
        <v>12427</v>
      </c>
      <c r="G1958" t="s">
        <v>3321</v>
      </c>
      <c r="H1958">
        <v>0.01</v>
      </c>
      <c r="I1958" t="s">
        <v>36</v>
      </c>
      <c r="J1958" t="s">
        <v>36</v>
      </c>
      <c r="K1958" t="s">
        <v>36</v>
      </c>
      <c r="L1958">
        <v>81</v>
      </c>
      <c r="M1958" t="s">
        <v>5261</v>
      </c>
      <c r="N1958" t="s">
        <v>9592</v>
      </c>
      <c r="O1958" t="s">
        <v>8325</v>
      </c>
      <c r="P1958" s="2">
        <v>43108</v>
      </c>
      <c r="R1958" t="s">
        <v>1090</v>
      </c>
      <c r="T1958" t="s">
        <v>116</v>
      </c>
      <c r="U1958" t="s">
        <v>117</v>
      </c>
      <c r="V1958" t="s">
        <v>36</v>
      </c>
      <c r="W1958" t="s">
        <v>118</v>
      </c>
      <c r="Y1958" t="s">
        <v>12764</v>
      </c>
      <c r="Z1958" t="s">
        <v>9565</v>
      </c>
      <c r="AA1958" t="str">
        <f t="shared" si="61"/>
        <v>Polycyclic Aromatic Hydrocarbons (PAHs); EMS code: PA39</v>
      </c>
      <c r="AB1958" t="s">
        <v>43</v>
      </c>
      <c r="AD1958" t="s">
        <v>44</v>
      </c>
      <c r="AE1958" t="str">
        <f t="shared" si="62"/>
        <v/>
      </c>
    </row>
    <row r="1959" spans="1:31" hidden="1" x14ac:dyDescent="0.35">
      <c r="A1959" t="s">
        <v>9814</v>
      </c>
      <c r="B1959" t="s">
        <v>9810</v>
      </c>
      <c r="C1959" t="s">
        <v>109</v>
      </c>
      <c r="D1959" t="s">
        <v>9811</v>
      </c>
      <c r="E1959" t="s">
        <v>3320</v>
      </c>
      <c r="F1959" t="s">
        <v>12427</v>
      </c>
      <c r="G1959" t="s">
        <v>3321</v>
      </c>
      <c r="H1959">
        <v>1.4999999999999999E-2</v>
      </c>
      <c r="I1959" t="s">
        <v>36</v>
      </c>
      <c r="J1959" t="s">
        <v>36</v>
      </c>
      <c r="K1959" t="s">
        <v>36</v>
      </c>
      <c r="L1959">
        <v>78</v>
      </c>
      <c r="M1959" t="s">
        <v>5261</v>
      </c>
      <c r="N1959" t="s">
        <v>2985</v>
      </c>
      <c r="O1959" t="s">
        <v>8325</v>
      </c>
      <c r="P1959" s="2">
        <v>43108</v>
      </c>
      <c r="R1959" t="s">
        <v>1090</v>
      </c>
      <c r="T1959" t="s">
        <v>116</v>
      </c>
      <c r="U1959" t="s">
        <v>117</v>
      </c>
      <c r="V1959" t="s">
        <v>36</v>
      </c>
      <c r="W1959" t="s">
        <v>118</v>
      </c>
      <c r="Y1959" t="s">
        <v>12765</v>
      </c>
      <c r="Z1959" t="s">
        <v>9565</v>
      </c>
      <c r="AA1959" t="str">
        <f t="shared" si="61"/>
        <v>Polycyclic Aromatic Hydrocarbons (PAHs); EMS code: PA40</v>
      </c>
      <c r="AB1959" t="s">
        <v>43</v>
      </c>
      <c r="AD1959" t="s">
        <v>44</v>
      </c>
      <c r="AE1959" t="str">
        <f t="shared" si="62"/>
        <v/>
      </c>
    </row>
    <row r="1960" spans="1:31" hidden="1" x14ac:dyDescent="0.35">
      <c r="A1960" t="s">
        <v>9814</v>
      </c>
      <c r="B1960" t="s">
        <v>9810</v>
      </c>
      <c r="C1960" t="s">
        <v>109</v>
      </c>
      <c r="D1960" t="s">
        <v>9811</v>
      </c>
      <c r="E1960" t="s">
        <v>9580</v>
      </c>
      <c r="F1960" t="s">
        <v>9581</v>
      </c>
      <c r="G1960" t="s">
        <v>9582</v>
      </c>
      <c r="H1960">
        <v>0.01</v>
      </c>
      <c r="I1960" t="s">
        <v>36</v>
      </c>
      <c r="J1960" t="s">
        <v>36</v>
      </c>
      <c r="K1960" t="s">
        <v>36</v>
      </c>
      <c r="L1960">
        <v>7</v>
      </c>
      <c r="M1960" t="s">
        <v>9793</v>
      </c>
      <c r="N1960" t="s">
        <v>9794</v>
      </c>
      <c r="O1960" t="s">
        <v>9795</v>
      </c>
      <c r="P1960" s="2">
        <v>36075</v>
      </c>
      <c r="R1960" t="s">
        <v>187</v>
      </c>
      <c r="T1960" t="s">
        <v>116</v>
      </c>
      <c r="U1960" t="s">
        <v>117</v>
      </c>
      <c r="V1960" t="s">
        <v>36</v>
      </c>
      <c r="W1960" t="s">
        <v>118</v>
      </c>
      <c r="Y1960" t="s">
        <v>12765</v>
      </c>
      <c r="Z1960" t="s">
        <v>9565</v>
      </c>
      <c r="AA1960" t="str">
        <f t="shared" si="61"/>
        <v>Polycyclic Aromatic Hydrocarbons (PAHs); EMS code: PA40</v>
      </c>
      <c r="AB1960" t="s">
        <v>43</v>
      </c>
      <c r="AD1960" t="s">
        <v>44</v>
      </c>
      <c r="AE1960" t="str">
        <f t="shared" si="62"/>
        <v/>
      </c>
    </row>
    <row r="1961" spans="1:31" hidden="1" x14ac:dyDescent="0.35">
      <c r="A1961" t="s">
        <v>9825</v>
      </c>
      <c r="B1961" t="s">
        <v>9821</v>
      </c>
      <c r="C1961" t="s">
        <v>109</v>
      </c>
      <c r="D1961" t="s">
        <v>9822</v>
      </c>
      <c r="E1961" t="s">
        <v>1106</v>
      </c>
      <c r="F1961" t="s">
        <v>1107</v>
      </c>
      <c r="G1961" t="s">
        <v>1107</v>
      </c>
      <c r="I1961" t="s">
        <v>36</v>
      </c>
      <c r="J1961" t="s">
        <v>36</v>
      </c>
      <c r="K1961" t="s">
        <v>36</v>
      </c>
      <c r="L1961">
        <v>322</v>
      </c>
      <c r="M1961" t="s">
        <v>9823</v>
      </c>
      <c r="N1961" t="s">
        <v>9824</v>
      </c>
      <c r="O1961" t="s">
        <v>1126</v>
      </c>
      <c r="P1961" s="2">
        <v>40092</v>
      </c>
      <c r="R1961" t="s">
        <v>126</v>
      </c>
      <c r="T1961" t="s">
        <v>116</v>
      </c>
      <c r="U1961" t="s">
        <v>117</v>
      </c>
      <c r="V1961" t="s">
        <v>36</v>
      </c>
      <c r="W1961" t="s">
        <v>118</v>
      </c>
      <c r="Z1961" t="s">
        <v>9565</v>
      </c>
      <c r="AA1961" t="str">
        <f t="shared" si="61"/>
        <v>Polycyclic Aromatic Hydrocarbons (PAHs); EMS code: PAH-</v>
      </c>
      <c r="AB1961" t="s">
        <v>43</v>
      </c>
      <c r="AC1961" t="s">
        <v>268</v>
      </c>
      <c r="AD1961" t="s">
        <v>44</v>
      </c>
      <c r="AE1961" t="str">
        <f t="shared" si="62"/>
        <v/>
      </c>
    </row>
    <row r="1962" spans="1:31" hidden="1" x14ac:dyDescent="0.35">
      <c r="A1962" t="s">
        <v>9831</v>
      </c>
      <c r="B1962" t="s">
        <v>9829</v>
      </c>
      <c r="C1962" t="s">
        <v>109</v>
      </c>
      <c r="D1962" t="s">
        <v>9830</v>
      </c>
      <c r="E1962" t="s">
        <v>1106</v>
      </c>
      <c r="F1962" t="s">
        <v>1107</v>
      </c>
      <c r="G1962" t="s">
        <v>1107</v>
      </c>
      <c r="I1962" t="s">
        <v>36</v>
      </c>
      <c r="J1962" t="s">
        <v>36</v>
      </c>
      <c r="K1962" t="s">
        <v>36</v>
      </c>
      <c r="L1962">
        <v>322</v>
      </c>
      <c r="M1962" t="s">
        <v>9823</v>
      </c>
      <c r="N1962" t="s">
        <v>9824</v>
      </c>
      <c r="O1962" t="s">
        <v>1126</v>
      </c>
      <c r="P1962" s="2">
        <v>40092</v>
      </c>
      <c r="R1962" t="s">
        <v>126</v>
      </c>
      <c r="T1962" t="s">
        <v>116</v>
      </c>
      <c r="U1962" t="s">
        <v>117</v>
      </c>
      <c r="V1962" t="s">
        <v>36</v>
      </c>
      <c r="W1962" t="s">
        <v>118</v>
      </c>
      <c r="Z1962" t="s">
        <v>9565</v>
      </c>
      <c r="AA1962" t="str">
        <f t="shared" si="61"/>
        <v>Polycyclic Aromatic Hydrocarbons (PAHs); EMS code: PAHH</v>
      </c>
      <c r="AB1962" t="s">
        <v>43</v>
      </c>
      <c r="AD1962" t="s">
        <v>44</v>
      </c>
      <c r="AE1962" t="str">
        <f t="shared" si="62"/>
        <v/>
      </c>
    </row>
    <row r="1963" spans="1:31" hidden="1" x14ac:dyDescent="0.35">
      <c r="A1963" t="s">
        <v>9835</v>
      </c>
      <c r="B1963" t="s">
        <v>9833</v>
      </c>
      <c r="C1963" t="s">
        <v>109</v>
      </c>
      <c r="D1963" t="s">
        <v>9834</v>
      </c>
      <c r="E1963" t="s">
        <v>1106</v>
      </c>
      <c r="F1963" t="s">
        <v>1107</v>
      </c>
      <c r="G1963" t="s">
        <v>1107</v>
      </c>
      <c r="I1963" t="s">
        <v>36</v>
      </c>
      <c r="J1963" t="s">
        <v>36</v>
      </c>
      <c r="K1963" t="s">
        <v>36</v>
      </c>
      <c r="L1963">
        <v>322</v>
      </c>
      <c r="M1963" t="s">
        <v>9823</v>
      </c>
      <c r="N1963" t="s">
        <v>9824</v>
      </c>
      <c r="O1963" t="s">
        <v>1126</v>
      </c>
      <c r="P1963" s="2">
        <v>40092</v>
      </c>
      <c r="R1963" t="s">
        <v>126</v>
      </c>
      <c r="T1963" t="s">
        <v>116</v>
      </c>
      <c r="U1963" t="s">
        <v>117</v>
      </c>
      <c r="V1963" t="s">
        <v>36</v>
      </c>
      <c r="W1963" t="s">
        <v>118</v>
      </c>
      <c r="Z1963" t="s">
        <v>9565</v>
      </c>
      <c r="AA1963" t="str">
        <f t="shared" si="61"/>
        <v>Polycyclic Aromatic Hydrocarbons (PAHs); EMS code: PAHL</v>
      </c>
      <c r="AB1963" t="s">
        <v>43</v>
      </c>
      <c r="AD1963" t="s">
        <v>44</v>
      </c>
      <c r="AE1963" t="str">
        <f t="shared" si="62"/>
        <v/>
      </c>
    </row>
    <row r="1964" spans="1:31" hidden="1" x14ac:dyDescent="0.35">
      <c r="A1964" t="s">
        <v>9861</v>
      </c>
      <c r="B1964" t="s">
        <v>9858</v>
      </c>
      <c r="C1964" t="s">
        <v>109</v>
      </c>
      <c r="D1964" t="s">
        <v>9859</v>
      </c>
      <c r="E1964" t="s">
        <v>5716</v>
      </c>
      <c r="F1964" t="s">
        <v>12508</v>
      </c>
      <c r="G1964" t="s">
        <v>5717</v>
      </c>
      <c r="H1964">
        <v>2.5</v>
      </c>
      <c r="I1964" t="s">
        <v>36</v>
      </c>
      <c r="J1964" t="s">
        <v>36</v>
      </c>
      <c r="K1964" t="s">
        <v>36</v>
      </c>
      <c r="L1964">
        <v>70</v>
      </c>
      <c r="O1964" t="s">
        <v>8702</v>
      </c>
      <c r="P1964" s="2">
        <v>35167</v>
      </c>
      <c r="Q1964" t="s">
        <v>9844</v>
      </c>
      <c r="R1964" t="s">
        <v>39</v>
      </c>
      <c r="T1964" t="s">
        <v>116</v>
      </c>
      <c r="U1964" t="s">
        <v>117</v>
      </c>
      <c r="V1964" t="s">
        <v>36</v>
      </c>
      <c r="W1964" t="s">
        <v>118</v>
      </c>
      <c r="Z1964" t="s">
        <v>5270</v>
      </c>
      <c r="AA1964" t="str">
        <f t="shared" si="61"/>
        <v>Metals - Extractable; EMS code: PB-E</v>
      </c>
      <c r="AB1964" t="s">
        <v>43</v>
      </c>
      <c r="AC1964" t="s">
        <v>2583</v>
      </c>
      <c r="AD1964" t="s">
        <v>44</v>
      </c>
      <c r="AE1964" t="str">
        <f t="shared" si="62"/>
        <v/>
      </c>
    </row>
    <row r="1965" spans="1:31" hidden="1" x14ac:dyDescent="0.35">
      <c r="A1965" t="s">
        <v>9885</v>
      </c>
      <c r="B1965" t="s">
        <v>9878</v>
      </c>
      <c r="C1965" t="s">
        <v>109</v>
      </c>
      <c r="D1965" t="s">
        <v>9879</v>
      </c>
      <c r="E1965" t="s">
        <v>3828</v>
      </c>
      <c r="F1965" t="s">
        <v>3829</v>
      </c>
      <c r="G1965" t="s">
        <v>3829</v>
      </c>
      <c r="H1965">
        <v>1</v>
      </c>
      <c r="I1965" t="s">
        <v>36</v>
      </c>
      <c r="J1965" t="s">
        <v>36</v>
      </c>
      <c r="K1965" t="s">
        <v>36</v>
      </c>
      <c r="L1965">
        <v>19</v>
      </c>
      <c r="O1965" t="s">
        <v>9270</v>
      </c>
      <c r="P1965" s="2">
        <v>35167</v>
      </c>
      <c r="Q1965" t="s">
        <v>319</v>
      </c>
      <c r="R1965" t="s">
        <v>39</v>
      </c>
      <c r="T1965" t="s">
        <v>116</v>
      </c>
      <c r="U1965" t="s">
        <v>117</v>
      </c>
      <c r="V1965" t="s">
        <v>36</v>
      </c>
      <c r="W1965" t="s">
        <v>118</v>
      </c>
      <c r="Z1965" t="s">
        <v>6234</v>
      </c>
      <c r="AA1965" t="str">
        <f t="shared" si="61"/>
        <v>Metals - Total; EMS code: PB-T</v>
      </c>
      <c r="AB1965" t="s">
        <v>43</v>
      </c>
      <c r="AC1965" t="s">
        <v>268</v>
      </c>
      <c r="AD1965" t="s">
        <v>44</v>
      </c>
      <c r="AE1965" t="str">
        <f t="shared" si="62"/>
        <v/>
      </c>
    </row>
    <row r="1966" spans="1:31" hidden="1" x14ac:dyDescent="0.35">
      <c r="A1966" t="s">
        <v>9885</v>
      </c>
      <c r="B1966" t="s">
        <v>9878</v>
      </c>
      <c r="C1966" t="s">
        <v>109</v>
      </c>
      <c r="D1966" t="s">
        <v>9879</v>
      </c>
      <c r="E1966" t="s">
        <v>3813</v>
      </c>
      <c r="F1966" t="s">
        <v>3814</v>
      </c>
      <c r="G1966" t="s">
        <v>3815</v>
      </c>
      <c r="H1966">
        <v>10</v>
      </c>
      <c r="I1966" t="s">
        <v>36</v>
      </c>
      <c r="J1966" t="s">
        <v>36</v>
      </c>
      <c r="K1966" t="s">
        <v>36</v>
      </c>
      <c r="L1966">
        <v>920</v>
      </c>
      <c r="O1966" t="s">
        <v>4061</v>
      </c>
      <c r="P1966" s="2">
        <v>35167</v>
      </c>
      <c r="Q1966" t="s">
        <v>319</v>
      </c>
      <c r="R1966" t="s">
        <v>39</v>
      </c>
      <c r="T1966" t="s">
        <v>116</v>
      </c>
      <c r="U1966" t="s">
        <v>117</v>
      </c>
      <c r="V1966" t="s">
        <v>36</v>
      </c>
      <c r="W1966" t="s">
        <v>118</v>
      </c>
      <c r="Z1966" t="s">
        <v>6234</v>
      </c>
      <c r="AA1966" t="str">
        <f t="shared" si="61"/>
        <v>Metals - Total; EMS code: PB-T</v>
      </c>
      <c r="AB1966" t="s">
        <v>43</v>
      </c>
      <c r="AC1966" t="s">
        <v>268</v>
      </c>
      <c r="AD1966" t="s">
        <v>44</v>
      </c>
      <c r="AE1966" t="str">
        <f t="shared" si="62"/>
        <v/>
      </c>
    </row>
    <row r="1967" spans="1:31" hidden="1" x14ac:dyDescent="0.35">
      <c r="A1967" t="s">
        <v>9885</v>
      </c>
      <c r="B1967" t="s">
        <v>9878</v>
      </c>
      <c r="C1967" t="s">
        <v>109</v>
      </c>
      <c r="D1967" t="s">
        <v>9879</v>
      </c>
      <c r="E1967" t="s">
        <v>3536</v>
      </c>
      <c r="F1967" t="s">
        <v>3537</v>
      </c>
      <c r="G1967" t="s">
        <v>3538</v>
      </c>
      <c r="H1967">
        <v>0.1</v>
      </c>
      <c r="I1967" t="s">
        <v>36</v>
      </c>
      <c r="J1967" t="s">
        <v>36</v>
      </c>
      <c r="K1967" t="s">
        <v>36</v>
      </c>
      <c r="L1967">
        <v>103</v>
      </c>
      <c r="M1967" t="s">
        <v>3539</v>
      </c>
      <c r="N1967" t="s">
        <v>3540</v>
      </c>
      <c r="O1967" t="s">
        <v>3541</v>
      </c>
      <c r="P1967" s="2">
        <v>43109</v>
      </c>
      <c r="R1967" t="s">
        <v>1090</v>
      </c>
      <c r="T1967" t="s">
        <v>116</v>
      </c>
      <c r="U1967" t="s">
        <v>117</v>
      </c>
      <c r="V1967" t="s">
        <v>36</v>
      </c>
      <c r="W1967" t="s">
        <v>118</v>
      </c>
      <c r="Z1967" t="s">
        <v>6234</v>
      </c>
      <c r="AA1967" t="str">
        <f t="shared" si="61"/>
        <v>Metals - Total; EMS code: PB-T</v>
      </c>
      <c r="AB1967" t="s">
        <v>43</v>
      </c>
      <c r="AC1967" t="s">
        <v>268</v>
      </c>
      <c r="AD1967" t="s">
        <v>44</v>
      </c>
      <c r="AE1967" t="str">
        <f t="shared" si="62"/>
        <v/>
      </c>
    </row>
    <row r="1968" spans="1:31" hidden="1" x14ac:dyDescent="0.35">
      <c r="A1968" t="s">
        <v>9885</v>
      </c>
      <c r="B1968" t="s">
        <v>9878</v>
      </c>
      <c r="C1968" t="s">
        <v>109</v>
      </c>
      <c r="D1968" t="s">
        <v>9879</v>
      </c>
      <c r="E1968" t="s">
        <v>3597</v>
      </c>
      <c r="F1968" t="s">
        <v>12454</v>
      </c>
      <c r="G1968" t="s">
        <v>3598</v>
      </c>
      <c r="H1968">
        <v>8</v>
      </c>
      <c r="I1968" t="s">
        <v>36</v>
      </c>
      <c r="J1968" t="s">
        <v>36</v>
      </c>
      <c r="K1968" t="s">
        <v>36</v>
      </c>
      <c r="L1968">
        <v>2642</v>
      </c>
      <c r="M1968" t="s">
        <v>3599</v>
      </c>
      <c r="N1968" t="s">
        <v>3600</v>
      </c>
      <c r="O1968" t="s">
        <v>8901</v>
      </c>
      <c r="P1968" s="2">
        <v>35389</v>
      </c>
      <c r="Q1968" t="s">
        <v>133</v>
      </c>
      <c r="R1968" t="s">
        <v>143</v>
      </c>
      <c r="T1968" t="s">
        <v>116</v>
      </c>
      <c r="U1968" t="s">
        <v>117</v>
      </c>
      <c r="V1968" t="s">
        <v>36</v>
      </c>
      <c r="W1968" t="s">
        <v>118</v>
      </c>
      <c r="Z1968" t="s">
        <v>6234</v>
      </c>
      <c r="AA1968" t="str">
        <f t="shared" si="61"/>
        <v>Metals - Total; EMS code: PB-T</v>
      </c>
      <c r="AB1968" t="s">
        <v>43</v>
      </c>
      <c r="AC1968" t="s">
        <v>268</v>
      </c>
      <c r="AD1968" t="s">
        <v>44</v>
      </c>
      <c r="AE1968" t="str">
        <f t="shared" si="62"/>
        <v/>
      </c>
    </row>
    <row r="1969" spans="1:31" hidden="1" x14ac:dyDescent="0.35">
      <c r="A1969" t="s">
        <v>9885</v>
      </c>
      <c r="B1969" t="s">
        <v>9878</v>
      </c>
      <c r="C1969" t="s">
        <v>109</v>
      </c>
      <c r="D1969" t="s">
        <v>9879</v>
      </c>
      <c r="E1969" t="s">
        <v>9899</v>
      </c>
      <c r="F1969" t="s">
        <v>12612</v>
      </c>
      <c r="G1969" t="s">
        <v>9900</v>
      </c>
      <c r="H1969">
        <v>1</v>
      </c>
      <c r="I1969" t="s">
        <v>36</v>
      </c>
      <c r="J1969" t="s">
        <v>36</v>
      </c>
      <c r="K1969" t="s">
        <v>36</v>
      </c>
      <c r="L1969">
        <v>504</v>
      </c>
      <c r="O1969" t="s">
        <v>9901</v>
      </c>
      <c r="P1969" s="2">
        <v>35167</v>
      </c>
      <c r="Q1969" t="s">
        <v>9844</v>
      </c>
      <c r="R1969" t="s">
        <v>39</v>
      </c>
      <c r="T1969" t="s">
        <v>116</v>
      </c>
      <c r="U1969" t="s">
        <v>117</v>
      </c>
      <c r="V1969" t="s">
        <v>36</v>
      </c>
      <c r="W1969" t="s">
        <v>118</v>
      </c>
      <c r="Z1969" t="s">
        <v>6234</v>
      </c>
      <c r="AA1969" t="str">
        <f t="shared" si="61"/>
        <v>Metals - Total; EMS code: PB-T</v>
      </c>
      <c r="AB1969" t="s">
        <v>43</v>
      </c>
      <c r="AC1969" t="s">
        <v>268</v>
      </c>
      <c r="AD1969" t="s">
        <v>44</v>
      </c>
      <c r="AE1969" t="str">
        <f t="shared" si="62"/>
        <v/>
      </c>
    </row>
    <row r="1970" spans="1:31" hidden="1" x14ac:dyDescent="0.35">
      <c r="A1970" t="s">
        <v>9885</v>
      </c>
      <c r="B1970" t="s">
        <v>9878</v>
      </c>
      <c r="C1970" t="s">
        <v>109</v>
      </c>
      <c r="D1970" t="s">
        <v>9879</v>
      </c>
      <c r="E1970" t="s">
        <v>3574</v>
      </c>
      <c r="F1970" t="s">
        <v>12451</v>
      </c>
      <c r="G1970" t="s">
        <v>3575</v>
      </c>
      <c r="I1970" t="s">
        <v>36</v>
      </c>
      <c r="J1970" t="s">
        <v>36</v>
      </c>
      <c r="K1970" t="s">
        <v>36</v>
      </c>
      <c r="L1970">
        <v>52</v>
      </c>
      <c r="M1970" t="s">
        <v>3576</v>
      </c>
      <c r="N1970" t="s">
        <v>3577</v>
      </c>
      <c r="O1970" t="s">
        <v>9903</v>
      </c>
      <c r="P1970" s="2">
        <v>37175</v>
      </c>
      <c r="R1970" t="s">
        <v>187</v>
      </c>
      <c r="T1970" t="s">
        <v>116</v>
      </c>
      <c r="U1970" t="s">
        <v>117</v>
      </c>
      <c r="V1970" t="s">
        <v>36</v>
      </c>
      <c r="W1970" t="s">
        <v>118</v>
      </c>
      <c r="Z1970" t="s">
        <v>6234</v>
      </c>
      <c r="AA1970" t="str">
        <f t="shared" si="61"/>
        <v>Metals - Total; EMS code: PB-T</v>
      </c>
      <c r="AB1970" t="s">
        <v>43</v>
      </c>
      <c r="AC1970" t="s">
        <v>268</v>
      </c>
      <c r="AD1970" t="s">
        <v>44</v>
      </c>
      <c r="AE1970" t="str">
        <f t="shared" si="62"/>
        <v/>
      </c>
    </row>
    <row r="1971" spans="1:31" hidden="1" x14ac:dyDescent="0.35">
      <c r="A1971" t="s">
        <v>9885</v>
      </c>
      <c r="B1971" t="s">
        <v>9878</v>
      </c>
      <c r="C1971" t="s">
        <v>109</v>
      </c>
      <c r="D1971" t="s">
        <v>9879</v>
      </c>
      <c r="E1971" t="s">
        <v>3665</v>
      </c>
      <c r="F1971" t="s">
        <v>12466</v>
      </c>
      <c r="G1971" t="s">
        <v>3666</v>
      </c>
      <c r="H1971">
        <v>4</v>
      </c>
      <c r="I1971" t="s">
        <v>36</v>
      </c>
      <c r="J1971" t="s">
        <v>36</v>
      </c>
      <c r="K1971" t="s">
        <v>36</v>
      </c>
      <c r="L1971">
        <v>241</v>
      </c>
      <c r="M1971" t="s">
        <v>3772</v>
      </c>
      <c r="N1971" t="s">
        <v>3668</v>
      </c>
      <c r="O1971" t="s">
        <v>9904</v>
      </c>
      <c r="P1971" s="2">
        <v>35488</v>
      </c>
      <c r="Q1971" t="s">
        <v>133</v>
      </c>
      <c r="R1971" t="s">
        <v>143</v>
      </c>
      <c r="T1971" t="s">
        <v>116</v>
      </c>
      <c r="U1971" t="s">
        <v>117</v>
      </c>
      <c r="V1971" t="s">
        <v>36</v>
      </c>
      <c r="W1971" t="s">
        <v>118</v>
      </c>
      <c r="Z1971" t="s">
        <v>6234</v>
      </c>
      <c r="AA1971" t="str">
        <f t="shared" si="61"/>
        <v>Metals - Total; EMS code: PB-T</v>
      </c>
      <c r="AB1971" t="s">
        <v>43</v>
      </c>
      <c r="AC1971" t="s">
        <v>268</v>
      </c>
      <c r="AD1971" t="s">
        <v>44</v>
      </c>
      <c r="AE1971" t="str">
        <f t="shared" si="62"/>
        <v/>
      </c>
    </row>
    <row r="1972" spans="1:31" hidden="1" x14ac:dyDescent="0.35">
      <c r="A1972" t="s">
        <v>9885</v>
      </c>
      <c r="B1972" t="s">
        <v>9878</v>
      </c>
      <c r="C1972" t="s">
        <v>109</v>
      </c>
      <c r="D1972" t="s">
        <v>9879</v>
      </c>
      <c r="E1972" t="s">
        <v>5903</v>
      </c>
      <c r="F1972" t="s">
        <v>12514</v>
      </c>
      <c r="G1972" t="s">
        <v>5858</v>
      </c>
      <c r="H1972">
        <v>0.05</v>
      </c>
      <c r="I1972" t="s">
        <v>36</v>
      </c>
      <c r="J1972" t="s">
        <v>36</v>
      </c>
      <c r="K1972" t="s">
        <v>36</v>
      </c>
      <c r="L1972">
        <v>36</v>
      </c>
      <c r="O1972" t="s">
        <v>9905</v>
      </c>
      <c r="P1972" s="2">
        <v>35167</v>
      </c>
      <c r="Q1972" t="s">
        <v>9844</v>
      </c>
      <c r="R1972" t="s">
        <v>39</v>
      </c>
      <c r="T1972" t="s">
        <v>116</v>
      </c>
      <c r="U1972" t="s">
        <v>117</v>
      </c>
      <c r="V1972" t="s">
        <v>36</v>
      </c>
      <c r="W1972" t="s">
        <v>118</v>
      </c>
      <c r="Z1972" t="s">
        <v>6234</v>
      </c>
      <c r="AA1972" t="str">
        <f t="shared" si="61"/>
        <v>Metals - Total; EMS code: PB-T</v>
      </c>
      <c r="AB1972" t="s">
        <v>43</v>
      </c>
      <c r="AC1972" t="s">
        <v>268</v>
      </c>
      <c r="AD1972" t="s">
        <v>44</v>
      </c>
      <c r="AE1972" t="str">
        <f t="shared" si="62"/>
        <v/>
      </c>
    </row>
    <row r="1973" spans="1:31" hidden="1" x14ac:dyDescent="0.35">
      <c r="A1973" t="s">
        <v>9885</v>
      </c>
      <c r="B1973" t="s">
        <v>9878</v>
      </c>
      <c r="C1973" t="s">
        <v>109</v>
      </c>
      <c r="D1973" t="s">
        <v>9879</v>
      </c>
      <c r="E1973" t="s">
        <v>5716</v>
      </c>
      <c r="F1973" t="s">
        <v>12508</v>
      </c>
      <c r="G1973" t="s">
        <v>5717</v>
      </c>
      <c r="H1973">
        <v>2.5</v>
      </c>
      <c r="I1973" t="s">
        <v>36</v>
      </c>
      <c r="J1973" t="s">
        <v>36</v>
      </c>
      <c r="K1973" t="s">
        <v>36</v>
      </c>
      <c r="L1973">
        <v>183</v>
      </c>
      <c r="O1973" t="s">
        <v>9906</v>
      </c>
      <c r="P1973" s="2">
        <v>35167</v>
      </c>
      <c r="Q1973" t="s">
        <v>9844</v>
      </c>
      <c r="R1973" t="s">
        <v>39</v>
      </c>
      <c r="T1973" t="s">
        <v>116</v>
      </c>
      <c r="U1973" t="s">
        <v>117</v>
      </c>
      <c r="V1973" t="s">
        <v>36</v>
      </c>
      <c r="W1973" t="s">
        <v>118</v>
      </c>
      <c r="Z1973" t="s">
        <v>6234</v>
      </c>
      <c r="AA1973" t="str">
        <f t="shared" si="61"/>
        <v>Metals - Total; EMS code: PB-T</v>
      </c>
      <c r="AB1973" t="s">
        <v>43</v>
      </c>
      <c r="AC1973" t="s">
        <v>268</v>
      </c>
      <c r="AD1973" t="s">
        <v>44</v>
      </c>
      <c r="AE1973" t="str">
        <f t="shared" si="62"/>
        <v/>
      </c>
    </row>
    <row r="1974" spans="1:31" hidden="1" x14ac:dyDescent="0.35">
      <c r="A1974" t="s">
        <v>9885</v>
      </c>
      <c r="B1974" t="s">
        <v>9878</v>
      </c>
      <c r="C1974" t="s">
        <v>109</v>
      </c>
      <c r="D1974" t="s">
        <v>9879</v>
      </c>
      <c r="E1974" t="s">
        <v>3807</v>
      </c>
      <c r="F1974" t="s">
        <v>12472</v>
      </c>
      <c r="G1974" t="s">
        <v>3808</v>
      </c>
      <c r="H1974">
        <v>10</v>
      </c>
      <c r="I1974" t="s">
        <v>36</v>
      </c>
      <c r="J1974" t="s">
        <v>36</v>
      </c>
      <c r="K1974" t="s">
        <v>36</v>
      </c>
      <c r="L1974">
        <v>357</v>
      </c>
      <c r="M1974" t="s">
        <v>3512</v>
      </c>
      <c r="N1974" t="s">
        <v>4107</v>
      </c>
      <c r="O1974" t="s">
        <v>9910</v>
      </c>
      <c r="P1974" s="2">
        <v>35167</v>
      </c>
      <c r="Q1974" t="s">
        <v>9844</v>
      </c>
      <c r="R1974" t="s">
        <v>39</v>
      </c>
      <c r="T1974" t="s">
        <v>116</v>
      </c>
      <c r="U1974" t="s">
        <v>117</v>
      </c>
      <c r="V1974" t="s">
        <v>36</v>
      </c>
      <c r="W1974" t="s">
        <v>118</v>
      </c>
      <c r="Z1974" t="s">
        <v>6234</v>
      </c>
      <c r="AA1974" t="str">
        <f t="shared" si="61"/>
        <v>Metals - Total; EMS code: PB-T</v>
      </c>
      <c r="AB1974" t="s">
        <v>43</v>
      </c>
      <c r="AC1974" t="s">
        <v>268</v>
      </c>
      <c r="AD1974" t="s">
        <v>44</v>
      </c>
      <c r="AE1974" t="str">
        <f t="shared" si="62"/>
        <v/>
      </c>
    </row>
    <row r="1975" spans="1:31" hidden="1" x14ac:dyDescent="0.35">
      <c r="A1975" t="s">
        <v>9885</v>
      </c>
      <c r="B1975" t="s">
        <v>9878</v>
      </c>
      <c r="C1975" t="s">
        <v>109</v>
      </c>
      <c r="D1975" t="s">
        <v>9879</v>
      </c>
      <c r="E1975" t="s">
        <v>3518</v>
      </c>
      <c r="F1975" t="s">
        <v>12447</v>
      </c>
      <c r="G1975" t="s">
        <v>3519</v>
      </c>
      <c r="H1975">
        <v>1</v>
      </c>
      <c r="I1975" t="s">
        <v>36</v>
      </c>
      <c r="J1975" t="s">
        <v>36</v>
      </c>
      <c r="K1975" t="s">
        <v>36</v>
      </c>
      <c r="L1975">
        <v>9</v>
      </c>
      <c r="M1975" t="s">
        <v>3521</v>
      </c>
      <c r="N1975" t="s">
        <v>3521</v>
      </c>
      <c r="O1975" t="s">
        <v>8268</v>
      </c>
      <c r="P1975" s="2">
        <v>36104</v>
      </c>
      <c r="R1975" t="s">
        <v>187</v>
      </c>
      <c r="T1975" t="s">
        <v>116</v>
      </c>
      <c r="U1975" t="s">
        <v>117</v>
      </c>
      <c r="V1975" t="s">
        <v>36</v>
      </c>
      <c r="W1975" t="s">
        <v>118</v>
      </c>
      <c r="Z1975" t="s">
        <v>6234</v>
      </c>
      <c r="AA1975" t="str">
        <f t="shared" si="61"/>
        <v>Metals - Total; EMS code: PB-T</v>
      </c>
      <c r="AB1975" t="s">
        <v>43</v>
      </c>
      <c r="AC1975" t="s">
        <v>268</v>
      </c>
      <c r="AD1975" t="s">
        <v>44</v>
      </c>
      <c r="AE1975" t="str">
        <f t="shared" si="62"/>
        <v/>
      </c>
    </row>
    <row r="1976" spans="1:31" hidden="1" x14ac:dyDescent="0.35">
      <c r="A1976" t="s">
        <v>9885</v>
      </c>
      <c r="B1976" t="s">
        <v>9878</v>
      </c>
      <c r="C1976" t="s">
        <v>109</v>
      </c>
      <c r="D1976" t="s">
        <v>9879</v>
      </c>
      <c r="E1976" t="s">
        <v>3627</v>
      </c>
      <c r="F1976" t="s">
        <v>12459</v>
      </c>
      <c r="G1976" t="s">
        <v>3628</v>
      </c>
      <c r="H1976">
        <v>0.1</v>
      </c>
      <c r="I1976" t="s">
        <v>36</v>
      </c>
      <c r="J1976" t="s">
        <v>36</v>
      </c>
      <c r="K1976" t="s">
        <v>36</v>
      </c>
      <c r="L1976">
        <v>3506</v>
      </c>
      <c r="M1976" t="s">
        <v>3629</v>
      </c>
      <c r="N1976" t="s">
        <v>3630</v>
      </c>
      <c r="O1976" t="s">
        <v>4114</v>
      </c>
      <c r="P1976" s="2">
        <v>37572</v>
      </c>
      <c r="R1976" t="s">
        <v>384</v>
      </c>
      <c r="T1976" t="s">
        <v>116</v>
      </c>
      <c r="U1976" t="s">
        <v>117</v>
      </c>
      <c r="V1976" t="s">
        <v>36</v>
      </c>
      <c r="W1976" t="s">
        <v>118</v>
      </c>
      <c r="Z1976" t="s">
        <v>6234</v>
      </c>
      <c r="AA1976" t="str">
        <f t="shared" si="61"/>
        <v>Metals - Total; EMS code: PB-T</v>
      </c>
      <c r="AB1976" t="s">
        <v>43</v>
      </c>
      <c r="AC1976" t="s">
        <v>268</v>
      </c>
      <c r="AD1976" t="s">
        <v>44</v>
      </c>
      <c r="AE1976" t="str">
        <f t="shared" si="62"/>
        <v/>
      </c>
    </row>
    <row r="1977" spans="1:31" hidden="1" x14ac:dyDescent="0.35">
      <c r="A1977" t="s">
        <v>9885</v>
      </c>
      <c r="B1977" t="s">
        <v>9878</v>
      </c>
      <c r="C1977" t="s">
        <v>109</v>
      </c>
      <c r="D1977" t="s">
        <v>9879</v>
      </c>
      <c r="E1977" t="s">
        <v>3622</v>
      </c>
      <c r="F1977" t="s">
        <v>12458</v>
      </c>
      <c r="G1977" t="s">
        <v>3623</v>
      </c>
      <c r="H1977">
        <v>0.01</v>
      </c>
      <c r="I1977" t="s">
        <v>36</v>
      </c>
      <c r="J1977" t="s">
        <v>36</v>
      </c>
      <c r="K1977" t="s">
        <v>36</v>
      </c>
      <c r="L1977">
        <v>49</v>
      </c>
      <c r="M1977" t="s">
        <v>3774</v>
      </c>
      <c r="N1977" t="s">
        <v>3775</v>
      </c>
      <c r="O1977" t="s">
        <v>1255</v>
      </c>
      <c r="P1977" s="2">
        <v>38005</v>
      </c>
      <c r="R1977" t="s">
        <v>384</v>
      </c>
      <c r="T1977" t="s">
        <v>116</v>
      </c>
      <c r="U1977" t="s">
        <v>117</v>
      </c>
      <c r="V1977" t="s">
        <v>36</v>
      </c>
      <c r="W1977" t="s">
        <v>118</v>
      </c>
      <c r="Z1977" t="s">
        <v>6234</v>
      </c>
      <c r="AA1977" t="str">
        <f t="shared" si="61"/>
        <v>Metals - Total; EMS code: PB-T</v>
      </c>
      <c r="AB1977" t="s">
        <v>43</v>
      </c>
      <c r="AC1977" t="s">
        <v>268</v>
      </c>
      <c r="AD1977" t="s">
        <v>44</v>
      </c>
      <c r="AE1977" t="str">
        <f t="shared" si="62"/>
        <v/>
      </c>
    </row>
    <row r="1978" spans="1:31" hidden="1" x14ac:dyDescent="0.35">
      <c r="A1978" t="s">
        <v>9885</v>
      </c>
      <c r="B1978" t="s">
        <v>9878</v>
      </c>
      <c r="C1978" t="s">
        <v>109</v>
      </c>
      <c r="D1978" t="s">
        <v>9879</v>
      </c>
      <c r="E1978" t="s">
        <v>3820</v>
      </c>
      <c r="F1978" t="s">
        <v>12473</v>
      </c>
      <c r="G1978" t="s">
        <v>3821</v>
      </c>
      <c r="H1978">
        <v>0.4</v>
      </c>
      <c r="I1978" t="s">
        <v>36</v>
      </c>
      <c r="J1978" t="s">
        <v>36</v>
      </c>
      <c r="K1978" t="s">
        <v>36</v>
      </c>
      <c r="L1978">
        <v>4</v>
      </c>
      <c r="M1978" t="s">
        <v>3822</v>
      </c>
      <c r="N1978" t="s">
        <v>4238</v>
      </c>
      <c r="O1978" t="s">
        <v>9237</v>
      </c>
      <c r="P1978" s="2">
        <v>36958</v>
      </c>
      <c r="R1978" t="s">
        <v>187</v>
      </c>
      <c r="T1978" t="s">
        <v>116</v>
      </c>
      <c r="U1978" t="s">
        <v>117</v>
      </c>
      <c r="V1978" t="s">
        <v>36</v>
      </c>
      <c r="W1978" t="s">
        <v>118</v>
      </c>
      <c r="Z1978" t="s">
        <v>6234</v>
      </c>
      <c r="AA1978" t="str">
        <f t="shared" si="61"/>
        <v>Metals - Total; EMS code: PB-T</v>
      </c>
      <c r="AB1978" t="s">
        <v>43</v>
      </c>
      <c r="AC1978" t="s">
        <v>268</v>
      </c>
      <c r="AD1978" t="s">
        <v>44</v>
      </c>
      <c r="AE1978" t="str">
        <f t="shared" si="62"/>
        <v/>
      </c>
    </row>
    <row r="1979" spans="1:31" hidden="1" x14ac:dyDescent="0.35">
      <c r="A1979" t="s">
        <v>9885</v>
      </c>
      <c r="B1979" t="s">
        <v>9878</v>
      </c>
      <c r="C1979" t="s">
        <v>109</v>
      </c>
      <c r="D1979" t="s">
        <v>9879</v>
      </c>
      <c r="E1979" t="s">
        <v>1072</v>
      </c>
      <c r="F1979" t="s">
        <v>1073</v>
      </c>
      <c r="G1979" t="s">
        <v>1073</v>
      </c>
      <c r="H1979">
        <v>1</v>
      </c>
      <c r="I1979" t="s">
        <v>35</v>
      </c>
      <c r="J1979" t="s">
        <v>36</v>
      </c>
      <c r="K1979" t="s">
        <v>36</v>
      </c>
      <c r="L1979">
        <v>900</v>
      </c>
      <c r="O1979" t="s">
        <v>842</v>
      </c>
      <c r="P1979" s="2">
        <v>35167</v>
      </c>
      <c r="Q1979" t="s">
        <v>9844</v>
      </c>
      <c r="R1979" t="s">
        <v>39</v>
      </c>
      <c r="T1979" t="s">
        <v>116</v>
      </c>
      <c r="U1979" t="s">
        <v>117</v>
      </c>
      <c r="V1979" t="s">
        <v>36</v>
      </c>
      <c r="W1979" t="s">
        <v>118</v>
      </c>
      <c r="Z1979" t="s">
        <v>6234</v>
      </c>
      <c r="AA1979" t="str">
        <f t="shared" si="61"/>
        <v>Metals - Total; EMS code: PB-T</v>
      </c>
      <c r="AB1979" t="s">
        <v>43</v>
      </c>
      <c r="AC1979" t="s">
        <v>268</v>
      </c>
      <c r="AD1979" t="s">
        <v>44</v>
      </c>
      <c r="AE1979" t="str">
        <f t="shared" si="62"/>
        <v/>
      </c>
    </row>
    <row r="1980" spans="1:31" hidden="1" x14ac:dyDescent="0.35">
      <c r="A1980" t="s">
        <v>9885</v>
      </c>
      <c r="B1980" t="s">
        <v>9878</v>
      </c>
      <c r="C1980" t="s">
        <v>109</v>
      </c>
      <c r="D1980" t="s">
        <v>9879</v>
      </c>
      <c r="E1980" t="s">
        <v>4110</v>
      </c>
      <c r="F1980" t="s">
        <v>1619</v>
      </c>
      <c r="G1980" t="s">
        <v>1619</v>
      </c>
      <c r="H1980">
        <v>10</v>
      </c>
      <c r="I1980" t="s">
        <v>36</v>
      </c>
      <c r="J1980" t="s">
        <v>36</v>
      </c>
      <c r="K1980" t="s">
        <v>36</v>
      </c>
      <c r="L1980">
        <v>98</v>
      </c>
      <c r="M1980" t="s">
        <v>3635</v>
      </c>
      <c r="N1980" t="s">
        <v>9913</v>
      </c>
      <c r="O1980" t="s">
        <v>5760</v>
      </c>
      <c r="P1980" s="2">
        <v>35349</v>
      </c>
      <c r="Q1980" t="s">
        <v>133</v>
      </c>
      <c r="R1980" t="s">
        <v>187</v>
      </c>
      <c r="T1980" t="s">
        <v>116</v>
      </c>
      <c r="U1980" t="s">
        <v>117</v>
      </c>
      <c r="V1980" t="s">
        <v>36</v>
      </c>
      <c r="W1980" t="s">
        <v>118</v>
      </c>
      <c r="Z1980" t="s">
        <v>6234</v>
      </c>
      <c r="AA1980" t="str">
        <f t="shared" si="61"/>
        <v>Metals - Total; EMS code: PB-T</v>
      </c>
      <c r="AB1980" t="s">
        <v>43</v>
      </c>
      <c r="AC1980" t="s">
        <v>268</v>
      </c>
      <c r="AD1980" t="s">
        <v>44</v>
      </c>
      <c r="AE1980" t="str">
        <f t="shared" si="62"/>
        <v/>
      </c>
    </row>
    <row r="1981" spans="1:31" hidden="1" x14ac:dyDescent="0.35">
      <c r="A1981" t="s">
        <v>9885</v>
      </c>
      <c r="B1981" t="s">
        <v>9878</v>
      </c>
      <c r="C1981" t="s">
        <v>109</v>
      </c>
      <c r="D1981" t="s">
        <v>9879</v>
      </c>
      <c r="E1981" t="s">
        <v>9914</v>
      </c>
      <c r="F1981" t="s">
        <v>12613</v>
      </c>
      <c r="G1981" t="s">
        <v>9915</v>
      </c>
      <c r="H1981">
        <v>1</v>
      </c>
      <c r="I1981" t="s">
        <v>36</v>
      </c>
      <c r="J1981" t="s">
        <v>36</v>
      </c>
      <c r="K1981" t="s">
        <v>36</v>
      </c>
      <c r="L1981">
        <v>19</v>
      </c>
      <c r="O1981" t="s">
        <v>3816</v>
      </c>
      <c r="P1981" s="2">
        <v>35167</v>
      </c>
      <c r="Q1981" t="s">
        <v>9844</v>
      </c>
      <c r="R1981" t="s">
        <v>39</v>
      </c>
      <c r="T1981" t="s">
        <v>116</v>
      </c>
      <c r="U1981" t="s">
        <v>117</v>
      </c>
      <c r="V1981" t="s">
        <v>36</v>
      </c>
      <c r="W1981" t="s">
        <v>118</v>
      </c>
      <c r="Z1981" t="s">
        <v>6234</v>
      </c>
      <c r="AA1981" t="str">
        <f t="shared" si="61"/>
        <v>Metals - Total; EMS code: PB-T</v>
      </c>
      <c r="AB1981" t="s">
        <v>43</v>
      </c>
      <c r="AC1981" t="s">
        <v>268</v>
      </c>
      <c r="AD1981" t="s">
        <v>44</v>
      </c>
      <c r="AE1981" t="str">
        <f t="shared" si="62"/>
        <v/>
      </c>
    </row>
    <row r="1982" spans="1:31" hidden="1" x14ac:dyDescent="0.35">
      <c r="A1982" t="s">
        <v>9885</v>
      </c>
      <c r="B1982" t="s">
        <v>9878</v>
      </c>
      <c r="C1982" t="s">
        <v>109</v>
      </c>
      <c r="D1982" t="s">
        <v>9879</v>
      </c>
      <c r="E1982" t="s">
        <v>3619</v>
      </c>
      <c r="F1982" t="s">
        <v>3620</v>
      </c>
      <c r="G1982" t="s">
        <v>3621</v>
      </c>
      <c r="H1982">
        <v>0.02</v>
      </c>
      <c r="I1982" t="s">
        <v>36</v>
      </c>
      <c r="J1982" t="s">
        <v>36</v>
      </c>
      <c r="K1982" t="s">
        <v>36</v>
      </c>
      <c r="L1982">
        <v>122</v>
      </c>
      <c r="M1982" t="s">
        <v>3785</v>
      </c>
      <c r="N1982" t="s">
        <v>5118</v>
      </c>
      <c r="O1982" t="s">
        <v>7346</v>
      </c>
      <c r="P1982" s="2">
        <v>42072</v>
      </c>
      <c r="Q1982" t="s">
        <v>3787</v>
      </c>
      <c r="R1982" t="s">
        <v>126</v>
      </c>
      <c r="S1982" t="s">
        <v>39</v>
      </c>
      <c r="T1982" t="s">
        <v>116</v>
      </c>
      <c r="U1982" t="s">
        <v>117</v>
      </c>
      <c r="V1982" t="s">
        <v>36</v>
      </c>
      <c r="W1982" t="s">
        <v>118</v>
      </c>
      <c r="Z1982" t="s">
        <v>6234</v>
      </c>
      <c r="AA1982" t="str">
        <f t="shared" si="61"/>
        <v>Metals - Total; EMS code: PB-T</v>
      </c>
      <c r="AB1982" t="s">
        <v>43</v>
      </c>
      <c r="AC1982" t="s">
        <v>268</v>
      </c>
      <c r="AD1982" t="s">
        <v>44</v>
      </c>
      <c r="AE1982" t="str">
        <f t="shared" si="62"/>
        <v/>
      </c>
    </row>
    <row r="1983" spans="1:31" hidden="1" x14ac:dyDescent="0.35">
      <c r="A1983" t="s">
        <v>9885</v>
      </c>
      <c r="B1983" t="s">
        <v>9878</v>
      </c>
      <c r="C1983" t="s">
        <v>109</v>
      </c>
      <c r="D1983" t="s">
        <v>9879</v>
      </c>
      <c r="E1983" t="s">
        <v>4045</v>
      </c>
      <c r="F1983" t="s">
        <v>12493</v>
      </c>
      <c r="G1983" t="s">
        <v>4046</v>
      </c>
      <c r="H1983">
        <v>0.4</v>
      </c>
      <c r="I1983" t="s">
        <v>36</v>
      </c>
      <c r="J1983" t="s">
        <v>36</v>
      </c>
      <c r="K1983" t="s">
        <v>36</v>
      </c>
      <c r="L1983">
        <v>22</v>
      </c>
      <c r="M1983" t="s">
        <v>5850</v>
      </c>
      <c r="N1983" t="s">
        <v>9921</v>
      </c>
      <c r="O1983" t="s">
        <v>9922</v>
      </c>
      <c r="P1983" s="2">
        <v>35235</v>
      </c>
      <c r="Q1983" t="s">
        <v>142</v>
      </c>
      <c r="R1983" t="s">
        <v>143</v>
      </c>
      <c r="T1983" t="s">
        <v>116</v>
      </c>
      <c r="U1983" t="s">
        <v>117</v>
      </c>
      <c r="V1983" t="s">
        <v>36</v>
      </c>
      <c r="W1983" t="s">
        <v>118</v>
      </c>
      <c r="Z1983" t="s">
        <v>6234</v>
      </c>
      <c r="AA1983" t="str">
        <f t="shared" si="61"/>
        <v>Metals - Total; EMS code: PB-T</v>
      </c>
      <c r="AB1983" t="s">
        <v>43</v>
      </c>
      <c r="AC1983" t="s">
        <v>268</v>
      </c>
      <c r="AD1983" t="s">
        <v>44</v>
      </c>
      <c r="AE1983" t="str">
        <f t="shared" si="62"/>
        <v/>
      </c>
    </row>
    <row r="1984" spans="1:31" hidden="1" x14ac:dyDescent="0.35">
      <c r="A1984" t="s">
        <v>9885</v>
      </c>
      <c r="B1984" t="s">
        <v>9878</v>
      </c>
      <c r="C1984" t="s">
        <v>109</v>
      </c>
      <c r="D1984" t="s">
        <v>9879</v>
      </c>
      <c r="E1984" t="s">
        <v>3669</v>
      </c>
      <c r="F1984" t="s">
        <v>12467</v>
      </c>
      <c r="G1984" t="s">
        <v>3670</v>
      </c>
      <c r="H1984">
        <v>50</v>
      </c>
      <c r="I1984" t="s">
        <v>36</v>
      </c>
      <c r="J1984" t="s">
        <v>36</v>
      </c>
      <c r="K1984" t="s">
        <v>36</v>
      </c>
      <c r="L1984">
        <v>1</v>
      </c>
      <c r="O1984" t="s">
        <v>3572</v>
      </c>
      <c r="P1984" s="2">
        <v>36112</v>
      </c>
      <c r="R1984" t="s">
        <v>187</v>
      </c>
      <c r="T1984" t="s">
        <v>116</v>
      </c>
      <c r="U1984" t="s">
        <v>117</v>
      </c>
      <c r="V1984" t="s">
        <v>36</v>
      </c>
      <c r="W1984" t="s">
        <v>118</v>
      </c>
      <c r="Z1984" t="s">
        <v>6234</v>
      </c>
      <c r="AA1984" t="str">
        <f t="shared" si="61"/>
        <v>Metals - Total; EMS code: PB-T</v>
      </c>
      <c r="AB1984" t="s">
        <v>43</v>
      </c>
      <c r="AC1984" t="s">
        <v>268</v>
      </c>
      <c r="AD1984" t="s">
        <v>44</v>
      </c>
      <c r="AE1984" t="str">
        <f t="shared" si="62"/>
        <v/>
      </c>
    </row>
    <row r="1985" spans="1:31" hidden="1" x14ac:dyDescent="0.35">
      <c r="A1985" t="s">
        <v>9885</v>
      </c>
      <c r="B1985" t="s">
        <v>9878</v>
      </c>
      <c r="C1985" t="s">
        <v>109</v>
      </c>
      <c r="D1985" t="s">
        <v>9879</v>
      </c>
      <c r="E1985" t="s">
        <v>4122</v>
      </c>
      <c r="F1985" t="s">
        <v>12498</v>
      </c>
      <c r="G1985" t="s">
        <v>4123</v>
      </c>
      <c r="H1985">
        <v>0.2</v>
      </c>
      <c r="I1985" t="s">
        <v>36</v>
      </c>
      <c r="J1985" t="s">
        <v>36</v>
      </c>
      <c r="K1985" t="s">
        <v>36</v>
      </c>
      <c r="L1985">
        <v>63</v>
      </c>
      <c r="M1985" t="s">
        <v>9924</v>
      </c>
      <c r="N1985" t="s">
        <v>9925</v>
      </c>
      <c r="O1985" t="s">
        <v>9926</v>
      </c>
      <c r="P1985" s="2">
        <v>35235</v>
      </c>
      <c r="Q1985" t="s">
        <v>142</v>
      </c>
      <c r="R1985" t="s">
        <v>143</v>
      </c>
      <c r="T1985" t="s">
        <v>116</v>
      </c>
      <c r="U1985" t="s">
        <v>117</v>
      </c>
      <c r="V1985" t="s">
        <v>36</v>
      </c>
      <c r="W1985" t="s">
        <v>118</v>
      </c>
      <c r="Z1985" t="s">
        <v>6234</v>
      </c>
      <c r="AA1985" t="str">
        <f t="shared" si="61"/>
        <v>Metals - Total; EMS code: PB-T</v>
      </c>
      <c r="AB1985" t="s">
        <v>43</v>
      </c>
      <c r="AC1985" t="s">
        <v>268</v>
      </c>
      <c r="AD1985" t="s">
        <v>44</v>
      </c>
      <c r="AE1985" t="str">
        <f t="shared" si="62"/>
        <v/>
      </c>
    </row>
    <row r="1986" spans="1:31" hidden="1" x14ac:dyDescent="0.35">
      <c r="A1986" t="s">
        <v>9929</v>
      </c>
      <c r="B1986" t="s">
        <v>9927</v>
      </c>
      <c r="C1986" t="s">
        <v>109</v>
      </c>
      <c r="D1986" t="s">
        <v>9928</v>
      </c>
      <c r="E1986" t="s">
        <v>3051</v>
      </c>
      <c r="F1986" t="s">
        <v>12417</v>
      </c>
      <c r="G1986" t="s">
        <v>3048</v>
      </c>
      <c r="H1986">
        <v>0.01</v>
      </c>
      <c r="I1986" t="s">
        <v>36</v>
      </c>
      <c r="J1986" t="s">
        <v>36</v>
      </c>
      <c r="K1986" t="s">
        <v>36</v>
      </c>
      <c r="L1986">
        <v>78</v>
      </c>
      <c r="O1986" t="s">
        <v>6488</v>
      </c>
      <c r="P1986" s="2">
        <v>35167</v>
      </c>
      <c r="Q1986" t="s">
        <v>276</v>
      </c>
      <c r="R1986" t="s">
        <v>39</v>
      </c>
      <c r="T1986" t="s">
        <v>116</v>
      </c>
      <c r="U1986" t="s">
        <v>117</v>
      </c>
      <c r="V1986" t="s">
        <v>36</v>
      </c>
      <c r="W1986" t="s">
        <v>118</v>
      </c>
      <c r="Y1986" t="s">
        <v>3145</v>
      </c>
      <c r="Z1986" t="s">
        <v>12775</v>
      </c>
      <c r="AA1986" t="str">
        <f t="shared" ref="AA1986:AA2049" si="63">_xlfn.CONCAT(Z1986, "EMS code: ",B1986)</f>
        <v>Polychlorinated biphenylds (PCBs); EMS code: PC42</v>
      </c>
      <c r="AB1986" t="s">
        <v>43</v>
      </c>
      <c r="AD1986" t="s">
        <v>44</v>
      </c>
      <c r="AE1986" t="str">
        <f t="shared" si="62"/>
        <v/>
      </c>
    </row>
    <row r="1987" spans="1:31" hidden="1" x14ac:dyDescent="0.35">
      <c r="A1987" t="s">
        <v>9932</v>
      </c>
      <c r="B1987" t="s">
        <v>9930</v>
      </c>
      <c r="C1987" t="s">
        <v>109</v>
      </c>
      <c r="D1987" t="s">
        <v>9931</v>
      </c>
      <c r="E1987" t="s">
        <v>3051</v>
      </c>
      <c r="F1987" t="s">
        <v>12417</v>
      </c>
      <c r="G1987" t="s">
        <v>3048</v>
      </c>
      <c r="H1987">
        <v>0.01</v>
      </c>
      <c r="I1987" t="s">
        <v>36</v>
      </c>
      <c r="J1987" t="s">
        <v>36</v>
      </c>
      <c r="K1987" t="s">
        <v>36</v>
      </c>
      <c r="L1987">
        <v>78</v>
      </c>
      <c r="O1987" t="s">
        <v>6488</v>
      </c>
      <c r="P1987" s="2">
        <v>35167</v>
      </c>
      <c r="Q1987" t="s">
        <v>276</v>
      </c>
      <c r="R1987" t="s">
        <v>39</v>
      </c>
      <c r="T1987" t="s">
        <v>116</v>
      </c>
      <c r="U1987" t="s">
        <v>117</v>
      </c>
      <c r="V1987" t="s">
        <v>36</v>
      </c>
      <c r="W1987" t="s">
        <v>118</v>
      </c>
      <c r="Y1987" t="s">
        <v>3212</v>
      </c>
      <c r="Z1987" t="s">
        <v>12775</v>
      </c>
      <c r="AA1987" t="str">
        <f t="shared" si="63"/>
        <v>Polychlorinated biphenylds (PCBs); EMS code: PC48</v>
      </c>
      <c r="AB1987" t="s">
        <v>43</v>
      </c>
      <c r="AD1987" t="s">
        <v>44</v>
      </c>
      <c r="AE1987" t="str">
        <f t="shared" si="62"/>
        <v/>
      </c>
    </row>
    <row r="1988" spans="1:31" hidden="1" x14ac:dyDescent="0.35">
      <c r="A1988" t="s">
        <v>9935</v>
      </c>
      <c r="B1988" t="s">
        <v>9933</v>
      </c>
      <c r="C1988" t="s">
        <v>109</v>
      </c>
      <c r="D1988" t="s">
        <v>9934</v>
      </c>
      <c r="E1988" t="s">
        <v>3051</v>
      </c>
      <c r="F1988" t="s">
        <v>12417</v>
      </c>
      <c r="G1988" t="s">
        <v>3048</v>
      </c>
      <c r="H1988">
        <v>0.01</v>
      </c>
      <c r="I1988" t="s">
        <v>36</v>
      </c>
      <c r="J1988" t="s">
        <v>36</v>
      </c>
      <c r="K1988" t="s">
        <v>36</v>
      </c>
      <c r="L1988">
        <v>78</v>
      </c>
      <c r="O1988" t="s">
        <v>6488</v>
      </c>
      <c r="P1988" s="2">
        <v>35167</v>
      </c>
      <c r="Q1988" t="s">
        <v>276</v>
      </c>
      <c r="R1988" t="s">
        <v>39</v>
      </c>
      <c r="T1988" t="s">
        <v>116</v>
      </c>
      <c r="U1988" t="s">
        <v>117</v>
      </c>
      <c r="V1988" t="s">
        <v>36</v>
      </c>
      <c r="W1988" t="s">
        <v>118</v>
      </c>
      <c r="Y1988" t="s">
        <v>3198</v>
      </c>
      <c r="Z1988" t="s">
        <v>12775</v>
      </c>
      <c r="AA1988" t="str">
        <f t="shared" si="63"/>
        <v>Polychlorinated biphenylds (PCBs); EMS code: PC54</v>
      </c>
      <c r="AB1988" t="s">
        <v>43</v>
      </c>
      <c r="AD1988" t="s">
        <v>44</v>
      </c>
      <c r="AE1988" t="str">
        <f t="shared" si="62"/>
        <v/>
      </c>
    </row>
    <row r="1989" spans="1:31" hidden="1" x14ac:dyDescent="0.35">
      <c r="A1989" t="s">
        <v>9938</v>
      </c>
      <c r="B1989" t="s">
        <v>9936</v>
      </c>
      <c r="C1989" t="s">
        <v>109</v>
      </c>
      <c r="D1989" t="s">
        <v>9937</v>
      </c>
      <c r="E1989" t="s">
        <v>3051</v>
      </c>
      <c r="F1989" t="s">
        <v>12417</v>
      </c>
      <c r="G1989" t="s">
        <v>3048</v>
      </c>
      <c r="H1989">
        <v>0.01</v>
      </c>
      <c r="I1989" t="s">
        <v>36</v>
      </c>
      <c r="J1989" t="s">
        <v>36</v>
      </c>
      <c r="K1989" t="s">
        <v>36</v>
      </c>
      <c r="L1989">
        <v>78</v>
      </c>
      <c r="O1989" t="s">
        <v>6488</v>
      </c>
      <c r="P1989" s="2">
        <v>35167</v>
      </c>
      <c r="Q1989" t="s">
        <v>276</v>
      </c>
      <c r="R1989" t="s">
        <v>39</v>
      </c>
      <c r="T1989" t="s">
        <v>116</v>
      </c>
      <c r="U1989" t="s">
        <v>117</v>
      </c>
      <c r="V1989" t="s">
        <v>36</v>
      </c>
      <c r="W1989" t="s">
        <v>118</v>
      </c>
      <c r="Y1989" t="s">
        <v>3205</v>
      </c>
      <c r="Z1989" t="s">
        <v>12775</v>
      </c>
      <c r="AA1989" t="str">
        <f t="shared" si="63"/>
        <v>Polychlorinated biphenylds (PCBs); EMS code: PC60</v>
      </c>
      <c r="AB1989" t="s">
        <v>43</v>
      </c>
      <c r="AD1989" t="s">
        <v>44</v>
      </c>
      <c r="AE1989" t="str">
        <f t="shared" si="62"/>
        <v/>
      </c>
    </row>
    <row r="1990" spans="1:31" hidden="1" x14ac:dyDescent="0.35">
      <c r="A1990" t="s">
        <v>12723</v>
      </c>
      <c r="B1990" t="s">
        <v>9939</v>
      </c>
      <c r="C1990" t="s">
        <v>109</v>
      </c>
      <c r="D1990" t="s">
        <v>9940</v>
      </c>
      <c r="E1990" t="s">
        <v>2347</v>
      </c>
      <c r="F1990" t="s">
        <v>2348</v>
      </c>
      <c r="G1990" t="s">
        <v>2349</v>
      </c>
      <c r="H1990">
        <v>5.0000000000000001E-3</v>
      </c>
      <c r="I1990" t="s">
        <v>36</v>
      </c>
      <c r="J1990" t="s">
        <v>36</v>
      </c>
      <c r="K1990" t="s">
        <v>36</v>
      </c>
      <c r="L1990">
        <v>2</v>
      </c>
      <c r="M1990" t="s">
        <v>2350</v>
      </c>
      <c r="N1990" t="s">
        <v>2350</v>
      </c>
      <c r="O1990" t="s">
        <v>2351</v>
      </c>
      <c r="P1990" s="2">
        <v>44735</v>
      </c>
      <c r="R1990" t="s">
        <v>39</v>
      </c>
      <c r="T1990" t="s">
        <v>116</v>
      </c>
      <c r="U1990" t="s">
        <v>117</v>
      </c>
      <c r="V1990" t="s">
        <v>36</v>
      </c>
      <c r="W1990" t="s">
        <v>118</v>
      </c>
      <c r="Y1990" t="s">
        <v>9941</v>
      </c>
      <c r="Z1990" t="s">
        <v>2354</v>
      </c>
      <c r="AA1990" t="str">
        <f t="shared" si="63"/>
        <v>Pesticides; EMS code: PCNB</v>
      </c>
      <c r="AB1990" t="s">
        <v>43</v>
      </c>
      <c r="AD1990" t="s">
        <v>44</v>
      </c>
      <c r="AE1990" t="str">
        <f t="shared" si="62"/>
        <v/>
      </c>
    </row>
    <row r="1991" spans="1:31" hidden="1" x14ac:dyDescent="0.35">
      <c r="A1991" t="s">
        <v>9966</v>
      </c>
      <c r="B1991" t="s">
        <v>9958</v>
      </c>
      <c r="C1991" t="s">
        <v>109</v>
      </c>
      <c r="D1991" t="s">
        <v>9959</v>
      </c>
      <c r="E1991" t="s">
        <v>3343</v>
      </c>
      <c r="F1991" t="s">
        <v>3344</v>
      </c>
      <c r="G1991" t="s">
        <v>3344</v>
      </c>
      <c r="H1991">
        <v>1E-3</v>
      </c>
      <c r="I1991" t="s">
        <v>36</v>
      </c>
      <c r="J1991" t="s">
        <v>36</v>
      </c>
      <c r="K1991" t="s">
        <v>36</v>
      </c>
      <c r="L1991">
        <v>101</v>
      </c>
      <c r="M1991" t="s">
        <v>3345</v>
      </c>
      <c r="N1991" t="s">
        <v>9964</v>
      </c>
      <c r="O1991" t="s">
        <v>9965</v>
      </c>
      <c r="P1991" s="2">
        <v>35167</v>
      </c>
      <c r="Q1991" t="s">
        <v>319</v>
      </c>
      <c r="R1991" t="s">
        <v>39</v>
      </c>
      <c r="T1991" t="s">
        <v>116</v>
      </c>
      <c r="U1991" t="s">
        <v>117</v>
      </c>
      <c r="V1991" t="s">
        <v>36</v>
      </c>
      <c r="W1991" t="s">
        <v>118</v>
      </c>
      <c r="Z1991" t="s">
        <v>9565</v>
      </c>
      <c r="AA1991" t="str">
        <f t="shared" si="63"/>
        <v>Polycyclic Aromatic Hydrocarbons (PAHs); EMS code: PERY</v>
      </c>
      <c r="AB1991" t="s">
        <v>43</v>
      </c>
      <c r="AD1991" t="s">
        <v>3314</v>
      </c>
      <c r="AE1991" t="str">
        <f t="shared" si="62"/>
        <v/>
      </c>
    </row>
    <row r="1992" spans="1:31" hidden="1" x14ac:dyDescent="0.35">
      <c r="A1992" t="s">
        <v>12720</v>
      </c>
      <c r="B1992" t="s">
        <v>9975</v>
      </c>
      <c r="C1992" t="s">
        <v>109</v>
      </c>
      <c r="D1992" t="s">
        <v>9976</v>
      </c>
      <c r="E1992" t="s">
        <v>9977</v>
      </c>
      <c r="F1992" t="s">
        <v>9978</v>
      </c>
      <c r="G1992" t="s">
        <v>9978</v>
      </c>
      <c r="H1992">
        <v>1E-4</v>
      </c>
      <c r="I1992" t="s">
        <v>36</v>
      </c>
      <c r="J1992" t="s">
        <v>36</v>
      </c>
      <c r="K1992" t="s">
        <v>36</v>
      </c>
      <c r="L1992">
        <v>8</v>
      </c>
      <c r="M1992" t="s">
        <v>2358</v>
      </c>
      <c r="N1992" t="s">
        <v>7708</v>
      </c>
      <c r="O1992" t="s">
        <v>4867</v>
      </c>
      <c r="P1992" s="2">
        <v>44963</v>
      </c>
      <c r="R1992" t="s">
        <v>39</v>
      </c>
      <c r="T1992" t="s">
        <v>116</v>
      </c>
      <c r="U1992" t="s">
        <v>117</v>
      </c>
      <c r="V1992" t="s">
        <v>36</v>
      </c>
      <c r="W1992" t="s">
        <v>118</v>
      </c>
      <c r="Y1992" t="s">
        <v>9979</v>
      </c>
      <c r="Z1992" t="s">
        <v>12777</v>
      </c>
      <c r="AA1992" t="str">
        <f t="shared" si="63"/>
        <v>Per- and polyfluoroalkyl substances (PFAS); EMS code: PFBS</v>
      </c>
      <c r="AB1992" t="s">
        <v>43</v>
      </c>
      <c r="AD1992" t="s">
        <v>44</v>
      </c>
      <c r="AE1992" t="str">
        <f t="shared" si="62"/>
        <v/>
      </c>
    </row>
    <row r="1993" spans="1:31" hidden="1" x14ac:dyDescent="0.35">
      <c r="A1993" t="s">
        <v>12716</v>
      </c>
      <c r="B1993" t="s">
        <v>10018</v>
      </c>
      <c r="C1993" t="s">
        <v>109</v>
      </c>
      <c r="D1993" t="s">
        <v>10019</v>
      </c>
      <c r="E1993" t="s">
        <v>9977</v>
      </c>
      <c r="F1993" t="s">
        <v>9978</v>
      </c>
      <c r="G1993" t="s">
        <v>9978</v>
      </c>
      <c r="H1993">
        <v>1E-4</v>
      </c>
      <c r="I1993" t="s">
        <v>36</v>
      </c>
      <c r="J1993" t="s">
        <v>36</v>
      </c>
      <c r="K1993" t="s">
        <v>36</v>
      </c>
      <c r="L1993">
        <v>8</v>
      </c>
      <c r="M1993" t="s">
        <v>2358</v>
      </c>
      <c r="N1993" t="s">
        <v>7708</v>
      </c>
      <c r="O1993" t="s">
        <v>4867</v>
      </c>
      <c r="P1993" s="2">
        <v>44963</v>
      </c>
      <c r="R1993" t="s">
        <v>39</v>
      </c>
      <c r="T1993" t="s">
        <v>116</v>
      </c>
      <c r="U1993" t="s">
        <v>117</v>
      </c>
      <c r="V1993" t="s">
        <v>36</v>
      </c>
      <c r="W1993" t="s">
        <v>118</v>
      </c>
      <c r="Y1993" t="s">
        <v>10020</v>
      </c>
      <c r="Z1993" t="s">
        <v>12777</v>
      </c>
      <c r="AA1993" t="str">
        <f t="shared" si="63"/>
        <v>Per- and polyfluoroalkyl substances (PFAS); EMS code: PFOA</v>
      </c>
      <c r="AB1993" t="s">
        <v>43</v>
      </c>
      <c r="AD1993" t="s">
        <v>44</v>
      </c>
      <c r="AE1993" t="str">
        <f t="shared" si="62"/>
        <v/>
      </c>
    </row>
    <row r="1994" spans="1:31" hidden="1" x14ac:dyDescent="0.35">
      <c r="A1994" t="s">
        <v>12713</v>
      </c>
      <c r="B1994" t="s">
        <v>10021</v>
      </c>
      <c r="C1994" t="s">
        <v>109</v>
      </c>
      <c r="D1994" t="s">
        <v>10022</v>
      </c>
      <c r="E1994" t="s">
        <v>9977</v>
      </c>
      <c r="F1994" t="s">
        <v>9978</v>
      </c>
      <c r="G1994" t="s">
        <v>9978</v>
      </c>
      <c r="H1994">
        <v>5.0000000000000001E-4</v>
      </c>
      <c r="I1994" t="s">
        <v>36</v>
      </c>
      <c r="J1994" t="s">
        <v>36</v>
      </c>
      <c r="K1994" t="s">
        <v>36</v>
      </c>
      <c r="L1994">
        <v>8</v>
      </c>
      <c r="M1994" t="s">
        <v>2358</v>
      </c>
      <c r="N1994" t="s">
        <v>7708</v>
      </c>
      <c r="O1994" t="s">
        <v>4867</v>
      </c>
      <c r="P1994" s="2">
        <v>44963</v>
      </c>
      <c r="R1994" t="s">
        <v>39</v>
      </c>
      <c r="T1994" t="s">
        <v>116</v>
      </c>
      <c r="U1994" t="s">
        <v>117</v>
      </c>
      <c r="V1994" t="s">
        <v>36</v>
      </c>
      <c r="W1994" t="s">
        <v>118</v>
      </c>
      <c r="Y1994" t="s">
        <v>10023</v>
      </c>
      <c r="Z1994" t="s">
        <v>12777</v>
      </c>
      <c r="AA1994" t="str">
        <f t="shared" si="63"/>
        <v>Per- and polyfluoroalkyl substances (PFAS); EMS code: PFOS</v>
      </c>
      <c r="AB1994" t="s">
        <v>43</v>
      </c>
      <c r="AD1994" t="s">
        <v>44</v>
      </c>
      <c r="AE1994" t="str">
        <f t="shared" si="62"/>
        <v/>
      </c>
    </row>
    <row r="1995" spans="1:31" hidden="1" x14ac:dyDescent="0.35">
      <c r="A1995" t="s">
        <v>10072</v>
      </c>
      <c r="B1995" t="s">
        <v>10065</v>
      </c>
      <c r="C1995" t="s">
        <v>109</v>
      </c>
      <c r="D1995" t="s">
        <v>10066</v>
      </c>
      <c r="E1995" t="s">
        <v>3343</v>
      </c>
      <c r="F1995" t="s">
        <v>3344</v>
      </c>
      <c r="G1995" t="s">
        <v>3344</v>
      </c>
      <c r="H1995">
        <v>1E-3</v>
      </c>
      <c r="I1995" t="s">
        <v>36</v>
      </c>
      <c r="J1995" t="s">
        <v>36</v>
      </c>
      <c r="K1995" t="s">
        <v>36</v>
      </c>
      <c r="L1995">
        <v>101</v>
      </c>
      <c r="M1995" t="s">
        <v>3345</v>
      </c>
      <c r="N1995" t="s">
        <v>3346</v>
      </c>
      <c r="O1995" t="s">
        <v>10071</v>
      </c>
      <c r="P1995" s="2">
        <v>35167</v>
      </c>
      <c r="Q1995" t="s">
        <v>9844</v>
      </c>
      <c r="R1995" t="s">
        <v>39</v>
      </c>
      <c r="T1995" t="s">
        <v>116</v>
      </c>
      <c r="U1995" t="s">
        <v>117</v>
      </c>
      <c r="V1995" t="s">
        <v>36</v>
      </c>
      <c r="W1995" t="s">
        <v>118</v>
      </c>
      <c r="Y1995" t="s">
        <v>10068</v>
      </c>
      <c r="Z1995" t="s">
        <v>9565</v>
      </c>
      <c r="AA1995" t="str">
        <f t="shared" si="63"/>
        <v>Polycyclic Aromatic Hydrocarbons (PAHs); EMS code: PHEN</v>
      </c>
      <c r="AB1995" t="s">
        <v>43</v>
      </c>
      <c r="AD1995" t="s">
        <v>3314</v>
      </c>
      <c r="AE1995" t="str">
        <f t="shared" si="62"/>
        <v/>
      </c>
    </row>
    <row r="1996" spans="1:31" hidden="1" x14ac:dyDescent="0.35">
      <c r="A1996" t="s">
        <v>10086</v>
      </c>
      <c r="B1996" t="s">
        <v>10081</v>
      </c>
      <c r="C1996" t="s">
        <v>109</v>
      </c>
      <c r="D1996" t="s">
        <v>10082</v>
      </c>
      <c r="E1996" t="s">
        <v>2347</v>
      </c>
      <c r="F1996" t="s">
        <v>2348</v>
      </c>
      <c r="G1996" t="s">
        <v>2349</v>
      </c>
      <c r="H1996">
        <v>1E-3</v>
      </c>
      <c r="I1996" t="s">
        <v>36</v>
      </c>
      <c r="J1996" t="s">
        <v>36</v>
      </c>
      <c r="K1996" t="s">
        <v>36</v>
      </c>
      <c r="L1996">
        <v>15</v>
      </c>
      <c r="M1996" t="s">
        <v>2980</v>
      </c>
      <c r="N1996" t="s">
        <v>1583</v>
      </c>
      <c r="O1996" t="s">
        <v>8325</v>
      </c>
      <c r="P1996" s="2">
        <v>44769</v>
      </c>
      <c r="R1996" t="s">
        <v>39</v>
      </c>
      <c r="T1996" t="s">
        <v>116</v>
      </c>
      <c r="U1996" t="s">
        <v>117</v>
      </c>
      <c r="V1996" t="s">
        <v>36</v>
      </c>
      <c r="W1996" t="s">
        <v>118</v>
      </c>
      <c r="Y1996" t="s">
        <v>10085</v>
      </c>
      <c r="Z1996" t="s">
        <v>2354</v>
      </c>
      <c r="AA1996" t="str">
        <f t="shared" si="63"/>
        <v>Pesticides; EMS code: PICL</v>
      </c>
      <c r="AB1996" t="s">
        <v>43</v>
      </c>
      <c r="AD1996" t="s">
        <v>44</v>
      </c>
      <c r="AE1996" t="str">
        <f t="shared" si="62"/>
        <v/>
      </c>
    </row>
    <row r="1997" spans="1:31" hidden="1" x14ac:dyDescent="0.35">
      <c r="A1997" t="s">
        <v>10086</v>
      </c>
      <c r="B1997" t="s">
        <v>10081</v>
      </c>
      <c r="C1997" t="s">
        <v>109</v>
      </c>
      <c r="D1997" t="s">
        <v>10082</v>
      </c>
      <c r="E1997" t="s">
        <v>4319</v>
      </c>
      <c r="F1997" t="s">
        <v>12500</v>
      </c>
      <c r="G1997" t="s">
        <v>4320</v>
      </c>
      <c r="H1997">
        <v>0.05</v>
      </c>
      <c r="I1997" t="s">
        <v>36</v>
      </c>
      <c r="J1997" t="s">
        <v>36</v>
      </c>
      <c r="K1997" t="s">
        <v>36</v>
      </c>
      <c r="L1997">
        <v>35</v>
      </c>
      <c r="M1997" t="s">
        <v>6521</v>
      </c>
      <c r="N1997" t="s">
        <v>4322</v>
      </c>
      <c r="O1997" t="s">
        <v>10087</v>
      </c>
      <c r="P1997" s="2">
        <v>35723</v>
      </c>
      <c r="Q1997" t="s">
        <v>300</v>
      </c>
      <c r="R1997" t="s">
        <v>187</v>
      </c>
      <c r="T1997" t="s">
        <v>116</v>
      </c>
      <c r="U1997" t="s">
        <v>117</v>
      </c>
      <c r="V1997" t="s">
        <v>36</v>
      </c>
      <c r="W1997" t="s">
        <v>118</v>
      </c>
      <c r="Y1997" t="s">
        <v>10085</v>
      </c>
      <c r="Z1997" t="s">
        <v>2354</v>
      </c>
      <c r="AA1997" t="str">
        <f t="shared" si="63"/>
        <v>Pesticides; EMS code: PICL</v>
      </c>
      <c r="AB1997" t="s">
        <v>43</v>
      </c>
      <c r="AD1997" t="s">
        <v>44</v>
      </c>
      <c r="AE1997" t="str">
        <f t="shared" si="62"/>
        <v/>
      </c>
    </row>
    <row r="1998" spans="1:31" hidden="1" x14ac:dyDescent="0.35">
      <c r="A1998" t="s">
        <v>10174</v>
      </c>
      <c r="B1998" t="s">
        <v>10172</v>
      </c>
      <c r="C1998" t="s">
        <v>109</v>
      </c>
      <c r="D1998" t="s">
        <v>10173</v>
      </c>
      <c r="E1998" t="s">
        <v>1106</v>
      </c>
      <c r="F1998" t="s">
        <v>1107</v>
      </c>
      <c r="G1998" t="s">
        <v>1107</v>
      </c>
      <c r="H1998">
        <v>0.01</v>
      </c>
      <c r="I1998" t="s">
        <v>36</v>
      </c>
      <c r="J1998" t="s">
        <v>36</v>
      </c>
      <c r="K1998" t="s">
        <v>36</v>
      </c>
      <c r="L1998">
        <v>15</v>
      </c>
      <c r="M1998" t="s">
        <v>2980</v>
      </c>
      <c r="N1998" t="s">
        <v>2669</v>
      </c>
      <c r="O1998" t="s">
        <v>8325</v>
      </c>
      <c r="P1998" s="2">
        <v>44748</v>
      </c>
      <c r="R1998" t="s">
        <v>39</v>
      </c>
      <c r="T1998" t="s">
        <v>116</v>
      </c>
      <c r="U1998" t="s">
        <v>117</v>
      </c>
      <c r="V1998" t="s">
        <v>36</v>
      </c>
      <c r="W1998" t="s">
        <v>118</v>
      </c>
      <c r="Y1998" t="s">
        <v>1572</v>
      </c>
      <c r="Z1998" t="s">
        <v>1287</v>
      </c>
      <c r="AA1998" t="str">
        <f t="shared" si="63"/>
        <v>Nutrients; EMS code: PO4-E</v>
      </c>
      <c r="AB1998" t="s">
        <v>43</v>
      </c>
      <c r="AC1998" t="s">
        <v>2583</v>
      </c>
      <c r="AD1998" t="s">
        <v>44</v>
      </c>
      <c r="AE1998" t="str">
        <f t="shared" si="62"/>
        <v/>
      </c>
    </row>
    <row r="1999" spans="1:31" hidden="1" x14ac:dyDescent="0.35">
      <c r="A1999" t="s">
        <v>10182</v>
      </c>
      <c r="B1999" t="s">
        <v>10179</v>
      </c>
      <c r="C1999" t="s">
        <v>109</v>
      </c>
      <c r="D1999" t="s">
        <v>10180</v>
      </c>
      <c r="E1999" t="s">
        <v>1106</v>
      </c>
      <c r="F1999" t="s">
        <v>1107</v>
      </c>
      <c r="G1999" t="s">
        <v>1107</v>
      </c>
      <c r="H1999">
        <v>0.01</v>
      </c>
      <c r="I1999" t="s">
        <v>36</v>
      </c>
      <c r="J1999" t="s">
        <v>36</v>
      </c>
      <c r="K1999" t="s">
        <v>36</v>
      </c>
      <c r="L1999">
        <v>0</v>
      </c>
      <c r="P1999" s="2">
        <v>45324</v>
      </c>
      <c r="R1999" t="s">
        <v>39</v>
      </c>
      <c r="T1999" t="s">
        <v>116</v>
      </c>
      <c r="U1999" t="s">
        <v>117</v>
      </c>
      <c r="V1999" t="s">
        <v>36</v>
      </c>
      <c r="W1999" t="s">
        <v>118</v>
      </c>
      <c r="Z1999" t="s">
        <v>1287</v>
      </c>
      <c r="AA1999" t="str">
        <f t="shared" si="63"/>
        <v>Nutrients; EMS code: PO4-S</v>
      </c>
      <c r="AB1999" t="s">
        <v>43</v>
      </c>
      <c r="AD1999" t="s">
        <v>44</v>
      </c>
      <c r="AE1999" t="str">
        <f t="shared" si="62"/>
        <v/>
      </c>
    </row>
    <row r="2000" spans="1:31" hidden="1" x14ac:dyDescent="0.35">
      <c r="A2000" t="s">
        <v>12711</v>
      </c>
      <c r="B2000" t="s">
        <v>10220</v>
      </c>
      <c r="C2000" t="s">
        <v>109</v>
      </c>
      <c r="D2000" t="s">
        <v>10221</v>
      </c>
      <c r="E2000" t="s">
        <v>2996</v>
      </c>
      <c r="F2000" t="s">
        <v>2997</v>
      </c>
      <c r="G2000" t="s">
        <v>2998</v>
      </c>
      <c r="H2000">
        <v>10</v>
      </c>
      <c r="I2000" t="s">
        <v>36</v>
      </c>
      <c r="J2000" t="s">
        <v>36</v>
      </c>
      <c r="K2000" t="s">
        <v>36</v>
      </c>
      <c r="L2000">
        <v>15</v>
      </c>
      <c r="M2000" t="s">
        <v>2994</v>
      </c>
      <c r="N2000" t="s">
        <v>2999</v>
      </c>
      <c r="O2000" t="s">
        <v>8325</v>
      </c>
      <c r="P2000" s="2">
        <v>44735</v>
      </c>
      <c r="R2000" t="s">
        <v>39</v>
      </c>
      <c r="T2000" t="s">
        <v>116</v>
      </c>
      <c r="U2000" t="s">
        <v>117</v>
      </c>
      <c r="V2000" t="s">
        <v>36</v>
      </c>
      <c r="W2000" t="s">
        <v>118</v>
      </c>
      <c r="Y2000" t="s">
        <v>10222</v>
      </c>
      <c r="Z2000" t="s">
        <v>1547</v>
      </c>
      <c r="AA2000" t="str">
        <f t="shared" si="63"/>
        <v>Organics; EMS code: PROH</v>
      </c>
      <c r="AB2000" t="s">
        <v>43</v>
      </c>
      <c r="AD2000" t="s">
        <v>44</v>
      </c>
      <c r="AE2000" t="str">
        <f t="shared" si="62"/>
        <v/>
      </c>
    </row>
    <row r="2001" spans="1:31" hidden="1" x14ac:dyDescent="0.35">
      <c r="A2001" t="s">
        <v>10512</v>
      </c>
      <c r="B2001" t="s">
        <v>10510</v>
      </c>
      <c r="C2001" t="s">
        <v>109</v>
      </c>
      <c r="D2001" t="s">
        <v>10511</v>
      </c>
      <c r="E2001" t="s">
        <v>2347</v>
      </c>
      <c r="F2001" t="s">
        <v>2348</v>
      </c>
      <c r="G2001" t="s">
        <v>2349</v>
      </c>
      <c r="H2001">
        <v>0.05</v>
      </c>
      <c r="I2001" t="s">
        <v>36</v>
      </c>
      <c r="J2001" t="s">
        <v>36</v>
      </c>
      <c r="K2001" t="s">
        <v>36</v>
      </c>
      <c r="L2001">
        <v>2</v>
      </c>
      <c r="M2001" t="s">
        <v>4180</v>
      </c>
      <c r="N2001" t="s">
        <v>3074</v>
      </c>
      <c r="O2001" t="s">
        <v>6023</v>
      </c>
      <c r="P2001" s="2">
        <v>35167</v>
      </c>
      <c r="Q2001" t="s">
        <v>3041</v>
      </c>
      <c r="R2001" t="s">
        <v>39</v>
      </c>
      <c r="S2001" t="s">
        <v>187</v>
      </c>
      <c r="T2001" t="s">
        <v>116</v>
      </c>
      <c r="U2001" t="s">
        <v>117</v>
      </c>
      <c r="V2001" t="s">
        <v>36</v>
      </c>
      <c r="W2001" t="s">
        <v>118</v>
      </c>
      <c r="Y2001" t="s">
        <v>9941</v>
      </c>
      <c r="Z2001" t="s">
        <v>2354</v>
      </c>
      <c r="AA2001" t="str">
        <f t="shared" si="63"/>
        <v>Pesticides; EMS code: Q001</v>
      </c>
      <c r="AB2001" t="s">
        <v>43</v>
      </c>
      <c r="AD2001" t="s">
        <v>44</v>
      </c>
      <c r="AE2001" t="str">
        <f t="shared" si="62"/>
        <v/>
      </c>
    </row>
    <row r="2002" spans="1:31" hidden="1" x14ac:dyDescent="0.35">
      <c r="A2002" t="s">
        <v>10569</v>
      </c>
      <c r="B2002" t="s">
        <v>10565</v>
      </c>
      <c r="C2002" t="s">
        <v>109</v>
      </c>
      <c r="D2002" t="s">
        <v>10566</v>
      </c>
      <c r="E2002" t="s">
        <v>3622</v>
      </c>
      <c r="F2002" t="s">
        <v>12458</v>
      </c>
      <c r="G2002" t="s">
        <v>3623</v>
      </c>
      <c r="H2002">
        <v>0.01</v>
      </c>
      <c r="I2002" t="s">
        <v>36</v>
      </c>
      <c r="J2002" t="s">
        <v>36</v>
      </c>
      <c r="K2002" t="s">
        <v>36</v>
      </c>
      <c r="L2002">
        <v>43</v>
      </c>
      <c r="M2002" t="s">
        <v>3774</v>
      </c>
      <c r="N2002" t="s">
        <v>3775</v>
      </c>
      <c r="O2002" t="s">
        <v>1255</v>
      </c>
      <c r="P2002" s="2">
        <v>38005</v>
      </c>
      <c r="R2002" t="s">
        <v>384</v>
      </c>
      <c r="T2002" t="s">
        <v>116</v>
      </c>
      <c r="U2002" t="s">
        <v>117</v>
      </c>
      <c r="V2002" t="s">
        <v>36</v>
      </c>
      <c r="W2002" t="s">
        <v>118</v>
      </c>
      <c r="Y2002" t="s">
        <v>10560</v>
      </c>
      <c r="Z2002" t="s">
        <v>6234</v>
      </c>
      <c r="AA2002" t="str">
        <f t="shared" si="63"/>
        <v>Metals - Total; EMS code: RB-T</v>
      </c>
      <c r="AB2002" t="s">
        <v>43</v>
      </c>
      <c r="AC2002" t="s">
        <v>268</v>
      </c>
      <c r="AD2002" t="s">
        <v>44</v>
      </c>
      <c r="AE2002" t="str">
        <f t="shared" si="62"/>
        <v/>
      </c>
    </row>
    <row r="2003" spans="1:31" hidden="1" x14ac:dyDescent="0.35">
      <c r="A2003" t="s">
        <v>10569</v>
      </c>
      <c r="B2003" t="s">
        <v>10565</v>
      </c>
      <c r="C2003" t="s">
        <v>109</v>
      </c>
      <c r="D2003" t="s">
        <v>10566</v>
      </c>
      <c r="E2003" t="s">
        <v>3619</v>
      </c>
      <c r="F2003" t="s">
        <v>3620</v>
      </c>
      <c r="G2003" t="s">
        <v>3621</v>
      </c>
      <c r="H2003">
        <v>0.05</v>
      </c>
      <c r="I2003" t="s">
        <v>36</v>
      </c>
      <c r="J2003" t="s">
        <v>36</v>
      </c>
      <c r="K2003" t="s">
        <v>36</v>
      </c>
      <c r="L2003">
        <v>122</v>
      </c>
      <c r="M2003" t="s">
        <v>3785</v>
      </c>
      <c r="N2003" t="s">
        <v>3124</v>
      </c>
      <c r="O2003" t="s">
        <v>7346</v>
      </c>
      <c r="P2003" s="2">
        <v>42072</v>
      </c>
      <c r="Q2003" t="s">
        <v>3787</v>
      </c>
      <c r="R2003" t="s">
        <v>126</v>
      </c>
      <c r="S2003" t="s">
        <v>39</v>
      </c>
      <c r="T2003" t="s">
        <v>116</v>
      </c>
      <c r="U2003" t="s">
        <v>117</v>
      </c>
      <c r="V2003" t="s">
        <v>36</v>
      </c>
      <c r="W2003" t="s">
        <v>118</v>
      </c>
      <c r="Y2003" t="s">
        <v>10560</v>
      </c>
      <c r="Z2003" t="s">
        <v>6234</v>
      </c>
      <c r="AA2003" t="str">
        <f t="shared" si="63"/>
        <v>Metals - Total; EMS code: RB-T</v>
      </c>
      <c r="AB2003" t="s">
        <v>43</v>
      </c>
      <c r="AC2003" t="s">
        <v>268</v>
      </c>
      <c r="AD2003" t="s">
        <v>44</v>
      </c>
      <c r="AE2003" t="str">
        <f t="shared" si="62"/>
        <v/>
      </c>
    </row>
    <row r="2004" spans="1:31" hidden="1" x14ac:dyDescent="0.35">
      <c r="A2004" t="s">
        <v>10623</v>
      </c>
      <c r="B2004" t="s">
        <v>10620</v>
      </c>
      <c r="C2004" t="s">
        <v>109</v>
      </c>
      <c r="D2004" t="s">
        <v>10621</v>
      </c>
      <c r="E2004" t="s">
        <v>1072</v>
      </c>
      <c r="F2004" t="s">
        <v>1073</v>
      </c>
      <c r="G2004" t="s">
        <v>1073</v>
      </c>
      <c r="H2004">
        <v>0</v>
      </c>
      <c r="I2004" t="s">
        <v>35</v>
      </c>
      <c r="J2004" t="s">
        <v>36</v>
      </c>
      <c r="K2004" t="s">
        <v>36</v>
      </c>
      <c r="L2004">
        <v>174</v>
      </c>
      <c r="O2004" t="s">
        <v>10622</v>
      </c>
      <c r="P2004" s="2">
        <v>35167</v>
      </c>
      <c r="Q2004" t="s">
        <v>9844</v>
      </c>
      <c r="R2004" t="s">
        <v>39</v>
      </c>
      <c r="T2004" t="s">
        <v>116</v>
      </c>
      <c r="U2004" t="s">
        <v>117</v>
      </c>
      <c r="V2004" t="s">
        <v>36</v>
      </c>
      <c r="W2004" t="s">
        <v>118</v>
      </c>
      <c r="Y2004" t="s">
        <v>10607</v>
      </c>
      <c r="AA2004" t="str">
        <f t="shared" si="63"/>
        <v>EMS code: S--T</v>
      </c>
      <c r="AB2004" t="s">
        <v>43</v>
      </c>
      <c r="AC2004" t="s">
        <v>268</v>
      </c>
      <c r="AD2004" t="s">
        <v>44</v>
      </c>
      <c r="AE2004" t="str">
        <f t="shared" si="62"/>
        <v/>
      </c>
    </row>
    <row r="2005" spans="1:31" hidden="1" x14ac:dyDescent="0.35">
      <c r="A2005" t="s">
        <v>10623</v>
      </c>
      <c r="B2005" t="s">
        <v>10620</v>
      </c>
      <c r="C2005" t="s">
        <v>109</v>
      </c>
      <c r="D2005" t="s">
        <v>10621</v>
      </c>
      <c r="E2005" t="s">
        <v>3597</v>
      </c>
      <c r="F2005" t="s">
        <v>12454</v>
      </c>
      <c r="G2005" t="s">
        <v>3598</v>
      </c>
      <c r="H2005">
        <v>8</v>
      </c>
      <c r="I2005" t="s">
        <v>36</v>
      </c>
      <c r="J2005" t="s">
        <v>36</v>
      </c>
      <c r="K2005" t="s">
        <v>36</v>
      </c>
      <c r="L2005">
        <v>2189</v>
      </c>
      <c r="M2005" t="s">
        <v>10624</v>
      </c>
      <c r="N2005" t="s">
        <v>10625</v>
      </c>
      <c r="O2005" t="s">
        <v>10626</v>
      </c>
      <c r="P2005" s="2">
        <v>35720</v>
      </c>
      <c r="Q2005" t="s">
        <v>300</v>
      </c>
      <c r="R2005" t="s">
        <v>187</v>
      </c>
      <c r="T2005" t="s">
        <v>116</v>
      </c>
      <c r="U2005" t="s">
        <v>117</v>
      </c>
      <c r="V2005" t="s">
        <v>36</v>
      </c>
      <c r="W2005" t="s">
        <v>118</v>
      </c>
      <c r="Y2005" t="s">
        <v>10607</v>
      </c>
      <c r="AA2005" t="str">
        <f t="shared" si="63"/>
        <v>EMS code: S--T</v>
      </c>
      <c r="AB2005" t="s">
        <v>43</v>
      </c>
      <c r="AC2005" t="s">
        <v>268</v>
      </c>
      <c r="AD2005" t="s">
        <v>44</v>
      </c>
      <c r="AE2005" t="str">
        <f t="shared" si="62"/>
        <v/>
      </c>
    </row>
    <row r="2006" spans="1:31" hidden="1" x14ac:dyDescent="0.35">
      <c r="A2006" t="s">
        <v>10623</v>
      </c>
      <c r="B2006" t="s">
        <v>10620</v>
      </c>
      <c r="C2006" t="s">
        <v>109</v>
      </c>
      <c r="D2006" t="s">
        <v>10621</v>
      </c>
      <c r="E2006" t="s">
        <v>3622</v>
      </c>
      <c r="F2006" t="s">
        <v>12458</v>
      </c>
      <c r="G2006" t="s">
        <v>3623</v>
      </c>
      <c r="H2006">
        <v>20</v>
      </c>
      <c r="I2006" t="s">
        <v>36</v>
      </c>
      <c r="J2006" t="s">
        <v>36</v>
      </c>
      <c r="K2006" t="s">
        <v>36</v>
      </c>
      <c r="L2006">
        <v>6</v>
      </c>
      <c r="M2006" t="s">
        <v>3624</v>
      </c>
      <c r="N2006" t="s">
        <v>10629</v>
      </c>
      <c r="O2006" t="s">
        <v>10630</v>
      </c>
      <c r="P2006" s="2">
        <v>42642</v>
      </c>
      <c r="R2006" t="s">
        <v>1889</v>
      </c>
      <c r="T2006" t="s">
        <v>116</v>
      </c>
      <c r="U2006" t="s">
        <v>117</v>
      </c>
      <c r="V2006" t="s">
        <v>36</v>
      </c>
      <c r="W2006" t="s">
        <v>118</v>
      </c>
      <c r="Y2006" t="s">
        <v>10607</v>
      </c>
      <c r="AA2006" t="str">
        <f t="shared" si="63"/>
        <v>EMS code: S--T</v>
      </c>
      <c r="AB2006" t="s">
        <v>43</v>
      </c>
      <c r="AC2006" t="s">
        <v>268</v>
      </c>
      <c r="AD2006" t="s">
        <v>44</v>
      </c>
      <c r="AE2006" t="str">
        <f t="shared" si="62"/>
        <v/>
      </c>
    </row>
    <row r="2007" spans="1:31" hidden="1" x14ac:dyDescent="0.35">
      <c r="A2007" t="s">
        <v>10623</v>
      </c>
      <c r="B2007" t="s">
        <v>10620</v>
      </c>
      <c r="C2007" t="s">
        <v>109</v>
      </c>
      <c r="D2007" t="s">
        <v>10621</v>
      </c>
      <c r="E2007" t="s">
        <v>3665</v>
      </c>
      <c r="F2007" t="s">
        <v>12466</v>
      </c>
      <c r="G2007" t="s">
        <v>3666</v>
      </c>
      <c r="H2007">
        <v>4</v>
      </c>
      <c r="I2007" t="s">
        <v>36</v>
      </c>
      <c r="J2007" t="s">
        <v>36</v>
      </c>
      <c r="K2007" t="s">
        <v>36</v>
      </c>
      <c r="L2007">
        <v>235</v>
      </c>
      <c r="M2007" t="s">
        <v>10631</v>
      </c>
      <c r="N2007" t="s">
        <v>3668</v>
      </c>
      <c r="O2007" t="s">
        <v>9904</v>
      </c>
      <c r="P2007" s="2">
        <v>35522</v>
      </c>
      <c r="Q2007" t="s">
        <v>133</v>
      </c>
      <c r="R2007" t="s">
        <v>143</v>
      </c>
      <c r="T2007" t="s">
        <v>116</v>
      </c>
      <c r="U2007" t="s">
        <v>117</v>
      </c>
      <c r="V2007" t="s">
        <v>36</v>
      </c>
      <c r="W2007" t="s">
        <v>118</v>
      </c>
      <c r="Y2007" t="s">
        <v>10607</v>
      </c>
      <c r="AA2007" t="str">
        <f t="shared" si="63"/>
        <v>EMS code: S--T</v>
      </c>
      <c r="AB2007" t="s">
        <v>43</v>
      </c>
      <c r="AC2007" t="s">
        <v>268</v>
      </c>
      <c r="AD2007" t="s">
        <v>44</v>
      </c>
      <c r="AE2007" t="str">
        <f t="shared" si="62"/>
        <v/>
      </c>
    </row>
    <row r="2008" spans="1:31" hidden="1" x14ac:dyDescent="0.35">
      <c r="A2008" t="s">
        <v>10623</v>
      </c>
      <c r="B2008" t="s">
        <v>10620</v>
      </c>
      <c r="C2008" t="s">
        <v>109</v>
      </c>
      <c r="D2008" t="s">
        <v>10621</v>
      </c>
      <c r="E2008" t="s">
        <v>10632</v>
      </c>
      <c r="F2008" t="s">
        <v>10633</v>
      </c>
      <c r="G2008" t="s">
        <v>10633</v>
      </c>
      <c r="H2008">
        <v>100</v>
      </c>
      <c r="I2008" t="s">
        <v>36</v>
      </c>
      <c r="J2008" t="s">
        <v>36</v>
      </c>
      <c r="K2008" t="s">
        <v>36</v>
      </c>
      <c r="L2008">
        <v>213</v>
      </c>
      <c r="M2008" t="s">
        <v>10634</v>
      </c>
      <c r="N2008" t="s">
        <v>10635</v>
      </c>
      <c r="O2008" t="s">
        <v>1126</v>
      </c>
      <c r="P2008" s="2">
        <v>35167</v>
      </c>
      <c r="Q2008" t="s">
        <v>115</v>
      </c>
      <c r="R2008" t="s">
        <v>39</v>
      </c>
      <c r="T2008" t="s">
        <v>116</v>
      </c>
      <c r="U2008" t="s">
        <v>117</v>
      </c>
      <c r="V2008" t="s">
        <v>36</v>
      </c>
      <c r="W2008" t="s">
        <v>118</v>
      </c>
      <c r="Y2008" t="s">
        <v>10607</v>
      </c>
      <c r="AA2008" t="str">
        <f t="shared" si="63"/>
        <v>EMS code: S--T</v>
      </c>
      <c r="AB2008" t="s">
        <v>43</v>
      </c>
      <c r="AC2008" t="s">
        <v>268</v>
      </c>
      <c r="AD2008" t="s">
        <v>44</v>
      </c>
      <c r="AE2008" t="str">
        <f t="shared" si="62"/>
        <v/>
      </c>
    </row>
    <row r="2009" spans="1:31" hidden="1" x14ac:dyDescent="0.35">
      <c r="A2009" t="s">
        <v>10623</v>
      </c>
      <c r="B2009" t="s">
        <v>10620</v>
      </c>
      <c r="C2009" t="s">
        <v>109</v>
      </c>
      <c r="D2009" t="s">
        <v>10621</v>
      </c>
      <c r="E2009" t="s">
        <v>3820</v>
      </c>
      <c r="F2009" t="s">
        <v>12473</v>
      </c>
      <c r="G2009" t="s">
        <v>3821</v>
      </c>
      <c r="H2009">
        <v>8</v>
      </c>
      <c r="I2009" t="s">
        <v>36</v>
      </c>
      <c r="J2009" t="s">
        <v>36</v>
      </c>
      <c r="K2009" t="s">
        <v>36</v>
      </c>
      <c r="L2009">
        <v>4</v>
      </c>
      <c r="M2009" t="s">
        <v>3822</v>
      </c>
      <c r="N2009" t="s">
        <v>4238</v>
      </c>
      <c r="O2009" t="s">
        <v>10640</v>
      </c>
      <c r="P2009" s="2">
        <v>37509</v>
      </c>
      <c r="Q2009" t="s">
        <v>10641</v>
      </c>
      <c r="R2009" t="s">
        <v>384</v>
      </c>
      <c r="S2009" t="s">
        <v>384</v>
      </c>
      <c r="T2009" t="s">
        <v>116</v>
      </c>
      <c r="U2009" t="s">
        <v>117</v>
      </c>
      <c r="V2009" t="s">
        <v>36</v>
      </c>
      <c r="W2009" t="s">
        <v>118</v>
      </c>
      <c r="Y2009" t="s">
        <v>10607</v>
      </c>
      <c r="AA2009" t="str">
        <f t="shared" si="63"/>
        <v>EMS code: S--T</v>
      </c>
      <c r="AB2009" t="s">
        <v>43</v>
      </c>
      <c r="AC2009" t="s">
        <v>268</v>
      </c>
      <c r="AD2009" t="s">
        <v>44</v>
      </c>
      <c r="AE2009" t="str">
        <f t="shared" si="62"/>
        <v/>
      </c>
    </row>
    <row r="2010" spans="1:31" hidden="1" x14ac:dyDescent="0.35">
      <c r="A2010" t="s">
        <v>10623</v>
      </c>
      <c r="B2010" t="s">
        <v>10620</v>
      </c>
      <c r="C2010" t="s">
        <v>109</v>
      </c>
      <c r="D2010" t="s">
        <v>10621</v>
      </c>
      <c r="E2010" t="s">
        <v>3574</v>
      </c>
      <c r="F2010" t="s">
        <v>12451</v>
      </c>
      <c r="G2010" t="s">
        <v>3575</v>
      </c>
      <c r="I2010" t="s">
        <v>36</v>
      </c>
      <c r="J2010" t="s">
        <v>36</v>
      </c>
      <c r="K2010" t="s">
        <v>36</v>
      </c>
      <c r="L2010">
        <v>10</v>
      </c>
      <c r="M2010" t="s">
        <v>3783</v>
      </c>
      <c r="N2010" t="s">
        <v>3783</v>
      </c>
      <c r="O2010" t="s">
        <v>10647</v>
      </c>
      <c r="P2010" s="2">
        <v>37090</v>
      </c>
      <c r="R2010" t="s">
        <v>187</v>
      </c>
      <c r="T2010" t="s">
        <v>116</v>
      </c>
      <c r="U2010" t="s">
        <v>117</v>
      </c>
      <c r="V2010" t="s">
        <v>36</v>
      </c>
      <c r="W2010" t="s">
        <v>118</v>
      </c>
      <c r="Y2010" t="s">
        <v>10607</v>
      </c>
      <c r="AA2010" t="str">
        <f t="shared" si="63"/>
        <v>EMS code: S--T</v>
      </c>
      <c r="AB2010" t="s">
        <v>43</v>
      </c>
      <c r="AC2010" t="s">
        <v>268</v>
      </c>
      <c r="AD2010" t="s">
        <v>44</v>
      </c>
      <c r="AE2010" t="str">
        <f t="shared" si="62"/>
        <v/>
      </c>
    </row>
    <row r="2011" spans="1:31" hidden="1" x14ac:dyDescent="0.35">
      <c r="A2011" t="s">
        <v>10623</v>
      </c>
      <c r="B2011" t="s">
        <v>10620</v>
      </c>
      <c r="C2011" t="s">
        <v>109</v>
      </c>
      <c r="D2011" t="s">
        <v>10621</v>
      </c>
      <c r="E2011" t="s">
        <v>10648</v>
      </c>
      <c r="F2011" t="s">
        <v>10649</v>
      </c>
      <c r="G2011" t="s">
        <v>10650</v>
      </c>
      <c r="H2011">
        <v>500</v>
      </c>
      <c r="I2011" t="s">
        <v>36</v>
      </c>
      <c r="J2011" t="s">
        <v>36</v>
      </c>
      <c r="K2011" t="s">
        <v>36</v>
      </c>
      <c r="L2011">
        <v>21</v>
      </c>
      <c r="M2011" t="s">
        <v>10651</v>
      </c>
      <c r="N2011" t="s">
        <v>10652</v>
      </c>
      <c r="O2011" t="s">
        <v>1121</v>
      </c>
      <c r="P2011" s="2">
        <v>43109</v>
      </c>
      <c r="R2011" t="s">
        <v>1090</v>
      </c>
      <c r="T2011" t="s">
        <v>116</v>
      </c>
      <c r="U2011" t="s">
        <v>117</v>
      </c>
      <c r="V2011" t="s">
        <v>36</v>
      </c>
      <c r="W2011" t="s">
        <v>118</v>
      </c>
      <c r="Y2011" t="s">
        <v>10607</v>
      </c>
      <c r="AA2011" t="str">
        <f t="shared" si="63"/>
        <v>EMS code: S--T</v>
      </c>
      <c r="AB2011" t="s">
        <v>43</v>
      </c>
      <c r="AC2011" t="s">
        <v>268</v>
      </c>
      <c r="AD2011" t="s">
        <v>44</v>
      </c>
      <c r="AE2011" t="str">
        <f t="shared" si="62"/>
        <v/>
      </c>
    </row>
    <row r="2012" spans="1:31" hidden="1" x14ac:dyDescent="0.35">
      <c r="A2012" t="s">
        <v>10623</v>
      </c>
      <c r="B2012" t="s">
        <v>10620</v>
      </c>
      <c r="C2012" t="s">
        <v>109</v>
      </c>
      <c r="D2012" t="s">
        <v>10621</v>
      </c>
      <c r="E2012" t="s">
        <v>3619</v>
      </c>
      <c r="F2012" t="s">
        <v>3620</v>
      </c>
      <c r="G2012" t="s">
        <v>3621</v>
      </c>
      <c r="H2012">
        <v>100</v>
      </c>
      <c r="I2012" t="s">
        <v>36</v>
      </c>
      <c r="J2012" t="s">
        <v>36</v>
      </c>
      <c r="K2012" t="s">
        <v>36</v>
      </c>
      <c r="L2012">
        <v>20</v>
      </c>
      <c r="M2012" t="s">
        <v>10655</v>
      </c>
      <c r="N2012" t="s">
        <v>10655</v>
      </c>
      <c r="O2012" t="s">
        <v>10656</v>
      </c>
      <c r="P2012" s="2">
        <v>43195</v>
      </c>
      <c r="R2012" t="s">
        <v>126</v>
      </c>
      <c r="T2012" t="s">
        <v>116</v>
      </c>
      <c r="U2012" t="s">
        <v>117</v>
      </c>
      <c r="V2012" t="s">
        <v>36</v>
      </c>
      <c r="W2012" t="s">
        <v>118</v>
      </c>
      <c r="Y2012" t="s">
        <v>10607</v>
      </c>
      <c r="AA2012" t="str">
        <f t="shared" si="63"/>
        <v>EMS code: S--T</v>
      </c>
      <c r="AB2012" t="s">
        <v>43</v>
      </c>
      <c r="AC2012" t="s">
        <v>268</v>
      </c>
      <c r="AD2012" t="s">
        <v>44</v>
      </c>
      <c r="AE2012" t="str">
        <f t="shared" si="62"/>
        <v/>
      </c>
    </row>
    <row r="2013" spans="1:31" hidden="1" x14ac:dyDescent="0.35">
      <c r="A2013" t="s">
        <v>10623</v>
      </c>
      <c r="B2013" t="s">
        <v>10620</v>
      </c>
      <c r="C2013" t="s">
        <v>109</v>
      </c>
      <c r="D2013" t="s">
        <v>10621</v>
      </c>
      <c r="E2013" t="s">
        <v>3518</v>
      </c>
      <c r="F2013" t="s">
        <v>12447</v>
      </c>
      <c r="G2013" t="s">
        <v>3519</v>
      </c>
      <c r="H2013">
        <v>1</v>
      </c>
      <c r="I2013" t="s">
        <v>36</v>
      </c>
      <c r="J2013" t="s">
        <v>36</v>
      </c>
      <c r="K2013" t="s">
        <v>36</v>
      </c>
      <c r="L2013">
        <v>36</v>
      </c>
      <c r="M2013" t="s">
        <v>3520</v>
      </c>
      <c r="N2013" t="s">
        <v>4107</v>
      </c>
      <c r="O2013" t="s">
        <v>9910</v>
      </c>
      <c r="P2013" s="2">
        <v>36104</v>
      </c>
      <c r="R2013" t="s">
        <v>187</v>
      </c>
      <c r="T2013" t="s">
        <v>116</v>
      </c>
      <c r="U2013" t="s">
        <v>117</v>
      </c>
      <c r="V2013" t="s">
        <v>36</v>
      </c>
      <c r="W2013" t="s">
        <v>118</v>
      </c>
      <c r="Y2013" t="s">
        <v>10607</v>
      </c>
      <c r="AA2013" t="str">
        <f t="shared" si="63"/>
        <v>EMS code: S--T</v>
      </c>
      <c r="AB2013" t="s">
        <v>43</v>
      </c>
      <c r="AC2013" t="s">
        <v>268</v>
      </c>
      <c r="AD2013" t="s">
        <v>44</v>
      </c>
      <c r="AE2013" t="str">
        <f t="shared" si="62"/>
        <v/>
      </c>
    </row>
    <row r="2014" spans="1:31" hidden="1" x14ac:dyDescent="0.35">
      <c r="A2014" t="s">
        <v>10623</v>
      </c>
      <c r="B2014" t="s">
        <v>10620</v>
      </c>
      <c r="C2014" t="s">
        <v>109</v>
      </c>
      <c r="D2014" t="s">
        <v>10621</v>
      </c>
      <c r="E2014" t="s">
        <v>3627</v>
      </c>
      <c r="F2014" t="s">
        <v>12459</v>
      </c>
      <c r="G2014" t="s">
        <v>3628</v>
      </c>
      <c r="H2014">
        <v>1000</v>
      </c>
      <c r="I2014" t="s">
        <v>36</v>
      </c>
      <c r="J2014" t="s">
        <v>36</v>
      </c>
      <c r="K2014" t="s">
        <v>36</v>
      </c>
      <c r="L2014">
        <v>238</v>
      </c>
      <c r="M2014" t="s">
        <v>10662</v>
      </c>
      <c r="N2014" t="s">
        <v>3630</v>
      </c>
      <c r="O2014" t="s">
        <v>186</v>
      </c>
      <c r="P2014" s="2">
        <v>40287</v>
      </c>
      <c r="R2014" t="s">
        <v>126</v>
      </c>
      <c r="T2014" t="s">
        <v>116</v>
      </c>
      <c r="U2014" t="s">
        <v>117</v>
      </c>
      <c r="V2014" t="s">
        <v>36</v>
      </c>
      <c r="W2014" t="s">
        <v>118</v>
      </c>
      <c r="Y2014" t="s">
        <v>10607</v>
      </c>
      <c r="AA2014" t="str">
        <f t="shared" si="63"/>
        <v>EMS code: S--T</v>
      </c>
      <c r="AB2014" t="s">
        <v>43</v>
      </c>
      <c r="AC2014" t="s">
        <v>268</v>
      </c>
      <c r="AD2014" t="s">
        <v>44</v>
      </c>
      <c r="AE2014" t="str">
        <f t="shared" si="62"/>
        <v/>
      </c>
    </row>
    <row r="2015" spans="1:31" hidden="1" x14ac:dyDescent="0.35">
      <c r="A2015" t="s">
        <v>10623</v>
      </c>
      <c r="B2015" t="s">
        <v>10620</v>
      </c>
      <c r="C2015" t="s">
        <v>109</v>
      </c>
      <c r="D2015" t="s">
        <v>10621</v>
      </c>
      <c r="E2015" t="s">
        <v>3813</v>
      </c>
      <c r="F2015" t="s">
        <v>3814</v>
      </c>
      <c r="G2015" t="s">
        <v>3815</v>
      </c>
      <c r="H2015">
        <v>5</v>
      </c>
      <c r="I2015" t="s">
        <v>36</v>
      </c>
      <c r="J2015" t="s">
        <v>36</v>
      </c>
      <c r="K2015" t="s">
        <v>36</v>
      </c>
      <c r="L2015">
        <v>2</v>
      </c>
      <c r="O2015" t="s">
        <v>3816</v>
      </c>
      <c r="P2015" s="2">
        <v>35167</v>
      </c>
      <c r="Q2015" t="s">
        <v>9844</v>
      </c>
      <c r="R2015" t="s">
        <v>39</v>
      </c>
      <c r="T2015" t="s">
        <v>116</v>
      </c>
      <c r="U2015" t="s">
        <v>117</v>
      </c>
      <c r="V2015" t="s">
        <v>36</v>
      </c>
      <c r="W2015" t="s">
        <v>118</v>
      </c>
      <c r="Y2015" t="s">
        <v>10607</v>
      </c>
      <c r="AA2015" t="str">
        <f t="shared" si="63"/>
        <v>EMS code: S--T</v>
      </c>
      <c r="AB2015" t="s">
        <v>43</v>
      </c>
      <c r="AC2015" t="s">
        <v>268</v>
      </c>
      <c r="AD2015" t="s">
        <v>44</v>
      </c>
      <c r="AE2015" t="str">
        <f t="shared" si="62"/>
        <v/>
      </c>
    </row>
    <row r="2016" spans="1:31" hidden="1" x14ac:dyDescent="0.35">
      <c r="A2016" t="s">
        <v>10670</v>
      </c>
      <c r="B2016" t="s">
        <v>10668</v>
      </c>
      <c r="C2016" t="s">
        <v>109</v>
      </c>
      <c r="D2016" t="s">
        <v>10669</v>
      </c>
      <c r="E2016" t="s">
        <v>2347</v>
      </c>
      <c r="F2016" t="s">
        <v>2348</v>
      </c>
      <c r="G2016" t="s">
        <v>2349</v>
      </c>
      <c r="H2016">
        <v>0.05</v>
      </c>
      <c r="I2016" t="s">
        <v>36</v>
      </c>
      <c r="J2016" t="s">
        <v>36</v>
      </c>
      <c r="K2016" t="s">
        <v>36</v>
      </c>
      <c r="L2016">
        <v>16</v>
      </c>
      <c r="M2016" t="s">
        <v>3073</v>
      </c>
      <c r="N2016" t="s">
        <v>3074</v>
      </c>
      <c r="O2016" t="s">
        <v>6023</v>
      </c>
      <c r="P2016" s="2">
        <v>35167</v>
      </c>
      <c r="Q2016" t="s">
        <v>3041</v>
      </c>
      <c r="R2016" t="s">
        <v>39</v>
      </c>
      <c r="S2016" t="s">
        <v>187</v>
      </c>
      <c r="T2016" t="s">
        <v>116</v>
      </c>
      <c r="U2016" t="s">
        <v>117</v>
      </c>
      <c r="V2016" t="s">
        <v>36</v>
      </c>
      <c r="W2016" t="s">
        <v>118</v>
      </c>
      <c r="Y2016" t="s">
        <v>10671</v>
      </c>
      <c r="Z2016" t="s">
        <v>2354</v>
      </c>
      <c r="AA2016" t="str">
        <f t="shared" si="63"/>
        <v>Pesticides; EMS code: S001</v>
      </c>
      <c r="AB2016" t="s">
        <v>43</v>
      </c>
      <c r="AD2016" t="s">
        <v>44</v>
      </c>
      <c r="AE2016" t="str">
        <f t="shared" si="62"/>
        <v/>
      </c>
    </row>
    <row r="2017" spans="1:31" hidden="1" x14ac:dyDescent="0.35">
      <c r="A2017" t="s">
        <v>10670</v>
      </c>
      <c r="B2017" t="s">
        <v>10668</v>
      </c>
      <c r="C2017" t="s">
        <v>109</v>
      </c>
      <c r="D2017" t="s">
        <v>10669</v>
      </c>
      <c r="E2017" t="s">
        <v>3138</v>
      </c>
      <c r="F2017" t="s">
        <v>12420</v>
      </c>
      <c r="G2017" t="s">
        <v>3139</v>
      </c>
      <c r="H2017">
        <v>0.01</v>
      </c>
      <c r="I2017" t="s">
        <v>36</v>
      </c>
      <c r="J2017" t="s">
        <v>36</v>
      </c>
      <c r="K2017" t="s">
        <v>36</v>
      </c>
      <c r="L2017">
        <v>34</v>
      </c>
      <c r="M2017" t="s">
        <v>3140</v>
      </c>
      <c r="N2017" t="s">
        <v>3141</v>
      </c>
      <c r="O2017" t="s">
        <v>10673</v>
      </c>
      <c r="P2017" s="2">
        <v>36070</v>
      </c>
      <c r="R2017" t="s">
        <v>187</v>
      </c>
      <c r="T2017" t="s">
        <v>116</v>
      </c>
      <c r="U2017" t="s">
        <v>117</v>
      </c>
      <c r="V2017" t="s">
        <v>36</v>
      </c>
      <c r="W2017" t="s">
        <v>118</v>
      </c>
      <c r="Y2017" t="s">
        <v>10671</v>
      </c>
      <c r="Z2017" t="s">
        <v>2354</v>
      </c>
      <c r="AA2017" t="str">
        <f t="shared" si="63"/>
        <v>Pesticides; EMS code: S001</v>
      </c>
      <c r="AB2017" t="s">
        <v>43</v>
      </c>
      <c r="AD2017" t="s">
        <v>44</v>
      </c>
      <c r="AE2017" t="str">
        <f t="shared" si="62"/>
        <v/>
      </c>
    </row>
    <row r="2018" spans="1:31" hidden="1" x14ac:dyDescent="0.35">
      <c r="A2018" t="s">
        <v>10677</v>
      </c>
      <c r="B2018" t="s">
        <v>10675</v>
      </c>
      <c r="C2018" t="s">
        <v>109</v>
      </c>
      <c r="D2018" t="s">
        <v>10676</v>
      </c>
      <c r="E2018" t="s">
        <v>2347</v>
      </c>
      <c r="F2018" t="s">
        <v>2348</v>
      </c>
      <c r="G2018" t="s">
        <v>2349</v>
      </c>
      <c r="H2018">
        <v>0.01</v>
      </c>
      <c r="I2018" t="s">
        <v>36</v>
      </c>
      <c r="J2018" t="s">
        <v>36</v>
      </c>
      <c r="K2018" t="s">
        <v>36</v>
      </c>
      <c r="L2018">
        <v>21</v>
      </c>
      <c r="M2018" t="s">
        <v>3079</v>
      </c>
      <c r="N2018" t="s">
        <v>3074</v>
      </c>
      <c r="O2018" t="s">
        <v>6023</v>
      </c>
      <c r="P2018" s="2">
        <v>35167</v>
      </c>
      <c r="Q2018" t="s">
        <v>3041</v>
      </c>
      <c r="R2018" t="s">
        <v>39</v>
      </c>
      <c r="S2018" t="s">
        <v>187</v>
      </c>
      <c r="T2018" t="s">
        <v>116</v>
      </c>
      <c r="U2018" t="s">
        <v>117</v>
      </c>
      <c r="V2018" t="s">
        <v>36</v>
      </c>
      <c r="W2018" t="s">
        <v>118</v>
      </c>
      <c r="Y2018" t="s">
        <v>10678</v>
      </c>
      <c r="Z2018" t="s">
        <v>2354</v>
      </c>
      <c r="AA2018" t="str">
        <f t="shared" si="63"/>
        <v>Pesticides; EMS code: S003</v>
      </c>
      <c r="AB2018" t="s">
        <v>43</v>
      </c>
      <c r="AD2018" t="s">
        <v>44</v>
      </c>
      <c r="AE2018" t="str">
        <f t="shared" si="62"/>
        <v/>
      </c>
    </row>
    <row r="2019" spans="1:31" hidden="1" x14ac:dyDescent="0.35">
      <c r="A2019" t="s">
        <v>10687</v>
      </c>
      <c r="B2019" t="s">
        <v>10683</v>
      </c>
      <c r="C2019" t="s">
        <v>109</v>
      </c>
      <c r="D2019" t="s">
        <v>10684</v>
      </c>
      <c r="E2019" t="s">
        <v>3263</v>
      </c>
      <c r="F2019" t="s">
        <v>12426</v>
      </c>
      <c r="G2019" t="s">
        <v>3264</v>
      </c>
      <c r="H2019">
        <v>0.2</v>
      </c>
      <c r="I2019" t="s">
        <v>36</v>
      </c>
      <c r="J2019" t="s">
        <v>36</v>
      </c>
      <c r="K2019" t="s">
        <v>36</v>
      </c>
      <c r="L2019">
        <v>5</v>
      </c>
      <c r="M2019" t="s">
        <v>3265</v>
      </c>
      <c r="N2019" t="s">
        <v>5551</v>
      </c>
      <c r="O2019" t="s">
        <v>8143</v>
      </c>
      <c r="P2019" s="2">
        <v>35324</v>
      </c>
      <c r="Q2019" t="s">
        <v>142</v>
      </c>
      <c r="R2019" t="s">
        <v>143</v>
      </c>
      <c r="T2019" t="s">
        <v>116</v>
      </c>
      <c r="U2019" t="s">
        <v>117</v>
      </c>
      <c r="V2019" t="s">
        <v>36</v>
      </c>
      <c r="W2019" t="s">
        <v>118</v>
      </c>
      <c r="Y2019" t="s">
        <v>10686</v>
      </c>
      <c r="Z2019" t="s">
        <v>1547</v>
      </c>
      <c r="AA2019" t="str">
        <f t="shared" si="63"/>
        <v>Organics; EMS code: S006</v>
      </c>
      <c r="AB2019" t="s">
        <v>43</v>
      </c>
      <c r="AD2019" t="s">
        <v>44</v>
      </c>
      <c r="AE2019" t="str">
        <f t="shared" ref="AE2019:AE2082" si="64">IF(AD2019="FIELD_RESULT",F2019,"")</f>
        <v/>
      </c>
    </row>
    <row r="2020" spans="1:31" hidden="1" x14ac:dyDescent="0.35">
      <c r="A2020" t="s">
        <v>10693</v>
      </c>
      <c r="B2020" t="s">
        <v>10688</v>
      </c>
      <c r="C2020" t="s">
        <v>109</v>
      </c>
      <c r="D2020" t="s">
        <v>10689</v>
      </c>
      <c r="E2020" t="s">
        <v>4395</v>
      </c>
      <c r="F2020" t="s">
        <v>4350</v>
      </c>
      <c r="G2020" t="s">
        <v>4350</v>
      </c>
      <c r="H2020">
        <v>1E-3</v>
      </c>
      <c r="I2020" t="s">
        <v>36</v>
      </c>
      <c r="J2020" t="s">
        <v>36</v>
      </c>
      <c r="K2020" t="s">
        <v>36</v>
      </c>
      <c r="L2020">
        <v>31</v>
      </c>
      <c r="M2020" t="s">
        <v>4258</v>
      </c>
      <c r="N2020" t="s">
        <v>4397</v>
      </c>
      <c r="O2020" t="s">
        <v>9731</v>
      </c>
      <c r="P2020" s="2">
        <v>35167</v>
      </c>
      <c r="Q2020" t="s">
        <v>276</v>
      </c>
      <c r="R2020" t="s">
        <v>39</v>
      </c>
      <c r="T2020" t="s">
        <v>116</v>
      </c>
      <c r="U2020" t="s">
        <v>117</v>
      </c>
      <c r="V2020" t="s">
        <v>36</v>
      </c>
      <c r="W2020" t="s">
        <v>118</v>
      </c>
      <c r="Y2020" t="s">
        <v>10692</v>
      </c>
      <c r="Z2020" t="s">
        <v>4855</v>
      </c>
      <c r="AA2020" t="str">
        <f t="shared" si="63"/>
        <v>Volatile Organic Compounds (VOCs); EMS code: S010</v>
      </c>
      <c r="AB2020" t="s">
        <v>43</v>
      </c>
      <c r="AD2020" t="s">
        <v>44</v>
      </c>
      <c r="AE2020" t="str">
        <f t="shared" si="64"/>
        <v/>
      </c>
    </row>
    <row r="2021" spans="1:31" hidden="1" x14ac:dyDescent="0.35">
      <c r="A2021" t="s">
        <v>10693</v>
      </c>
      <c r="B2021" t="s">
        <v>10688</v>
      </c>
      <c r="C2021" t="s">
        <v>109</v>
      </c>
      <c r="D2021" t="s">
        <v>10689</v>
      </c>
      <c r="E2021" t="s">
        <v>4256</v>
      </c>
      <c r="F2021" t="s">
        <v>4257</v>
      </c>
      <c r="G2021" t="s">
        <v>4257</v>
      </c>
      <c r="H2021">
        <v>0.05</v>
      </c>
      <c r="I2021" t="s">
        <v>36</v>
      </c>
      <c r="J2021" t="s">
        <v>36</v>
      </c>
      <c r="K2021" t="s">
        <v>36</v>
      </c>
      <c r="L2021">
        <v>16</v>
      </c>
      <c r="M2021" t="s">
        <v>2980</v>
      </c>
      <c r="N2021" t="s">
        <v>4343</v>
      </c>
      <c r="O2021" t="s">
        <v>8325</v>
      </c>
      <c r="P2021" s="2">
        <v>44769</v>
      </c>
      <c r="R2021" t="s">
        <v>39</v>
      </c>
      <c r="T2021" t="s">
        <v>116</v>
      </c>
      <c r="U2021" t="s">
        <v>117</v>
      </c>
      <c r="V2021" t="s">
        <v>36</v>
      </c>
      <c r="W2021" t="s">
        <v>118</v>
      </c>
      <c r="Y2021" t="s">
        <v>10692</v>
      </c>
      <c r="Z2021" t="s">
        <v>4855</v>
      </c>
      <c r="AA2021" t="str">
        <f t="shared" si="63"/>
        <v>Volatile Organic Compounds (VOCs); EMS code: S010</v>
      </c>
      <c r="AB2021" t="s">
        <v>43</v>
      </c>
      <c r="AD2021" t="s">
        <v>44</v>
      </c>
      <c r="AE2021" t="str">
        <f t="shared" si="64"/>
        <v/>
      </c>
    </row>
    <row r="2022" spans="1:31" hidden="1" x14ac:dyDescent="0.35">
      <c r="A2022" t="s">
        <v>10693</v>
      </c>
      <c r="B2022" t="s">
        <v>10688</v>
      </c>
      <c r="C2022" t="s">
        <v>109</v>
      </c>
      <c r="D2022" t="s">
        <v>10689</v>
      </c>
      <c r="E2022" t="s">
        <v>4406</v>
      </c>
      <c r="F2022" t="s">
        <v>12502</v>
      </c>
      <c r="G2022" t="s">
        <v>4407</v>
      </c>
      <c r="H2022">
        <v>0.05</v>
      </c>
      <c r="I2022" t="s">
        <v>36</v>
      </c>
      <c r="J2022" t="s">
        <v>36</v>
      </c>
      <c r="K2022" t="s">
        <v>36</v>
      </c>
      <c r="L2022">
        <v>49</v>
      </c>
      <c r="M2022" t="s">
        <v>4408</v>
      </c>
      <c r="N2022" t="s">
        <v>4409</v>
      </c>
      <c r="O2022" t="s">
        <v>8803</v>
      </c>
      <c r="P2022" s="2">
        <v>42150</v>
      </c>
      <c r="R2022" t="s">
        <v>126</v>
      </c>
      <c r="T2022" t="s">
        <v>116</v>
      </c>
      <c r="U2022" t="s">
        <v>117</v>
      </c>
      <c r="V2022" t="s">
        <v>36</v>
      </c>
      <c r="W2022" t="s">
        <v>118</v>
      </c>
      <c r="Y2022" t="s">
        <v>10692</v>
      </c>
      <c r="Z2022" t="s">
        <v>4855</v>
      </c>
      <c r="AA2022" t="str">
        <f t="shared" si="63"/>
        <v>Volatile Organic Compounds (VOCs); EMS code: S010</v>
      </c>
      <c r="AB2022" t="s">
        <v>43</v>
      </c>
      <c r="AD2022" t="s">
        <v>44</v>
      </c>
      <c r="AE2022" t="str">
        <f t="shared" si="64"/>
        <v/>
      </c>
    </row>
    <row r="2023" spans="1:31" hidden="1" x14ac:dyDescent="0.35">
      <c r="A2023" t="s">
        <v>10693</v>
      </c>
      <c r="B2023" t="s">
        <v>10688</v>
      </c>
      <c r="C2023" t="s">
        <v>109</v>
      </c>
      <c r="D2023" t="s">
        <v>10689</v>
      </c>
      <c r="E2023" t="s">
        <v>4346</v>
      </c>
      <c r="F2023" t="s">
        <v>4284</v>
      </c>
      <c r="G2023" t="s">
        <v>4347</v>
      </c>
      <c r="H2023">
        <v>0.1</v>
      </c>
      <c r="I2023" t="s">
        <v>36</v>
      </c>
      <c r="J2023" t="s">
        <v>36</v>
      </c>
      <c r="K2023" t="s">
        <v>36</v>
      </c>
      <c r="L2023">
        <v>18</v>
      </c>
      <c r="M2023" t="s">
        <v>7202</v>
      </c>
      <c r="N2023" t="s">
        <v>4400</v>
      </c>
      <c r="O2023" t="s">
        <v>10697</v>
      </c>
      <c r="P2023" s="2">
        <v>40498</v>
      </c>
      <c r="R2023" t="s">
        <v>126</v>
      </c>
      <c r="T2023" t="s">
        <v>116</v>
      </c>
      <c r="U2023" t="s">
        <v>117</v>
      </c>
      <c r="V2023" t="s">
        <v>36</v>
      </c>
      <c r="W2023" t="s">
        <v>118</v>
      </c>
      <c r="Y2023" t="s">
        <v>10692</v>
      </c>
      <c r="Z2023" t="s">
        <v>4855</v>
      </c>
      <c r="AA2023" t="str">
        <f t="shared" si="63"/>
        <v>Volatile Organic Compounds (VOCs); EMS code: S010</v>
      </c>
      <c r="AB2023" t="s">
        <v>43</v>
      </c>
      <c r="AD2023" t="s">
        <v>44</v>
      </c>
      <c r="AE2023" t="str">
        <f t="shared" si="64"/>
        <v/>
      </c>
    </row>
    <row r="2024" spans="1:31" hidden="1" x14ac:dyDescent="0.35">
      <c r="A2024" t="s">
        <v>10748</v>
      </c>
      <c r="B2024" t="s">
        <v>10746</v>
      </c>
      <c r="C2024" t="s">
        <v>109</v>
      </c>
      <c r="D2024" t="s">
        <v>10747</v>
      </c>
      <c r="E2024" t="s">
        <v>3518</v>
      </c>
      <c r="F2024" t="s">
        <v>12447</v>
      </c>
      <c r="G2024" t="s">
        <v>3519</v>
      </c>
      <c r="H2024">
        <v>15</v>
      </c>
      <c r="I2024" t="s">
        <v>36</v>
      </c>
      <c r="J2024" t="s">
        <v>36</v>
      </c>
      <c r="K2024" t="s">
        <v>36</v>
      </c>
      <c r="L2024">
        <v>74</v>
      </c>
      <c r="M2024" t="s">
        <v>3739</v>
      </c>
      <c r="N2024" t="s">
        <v>3739</v>
      </c>
      <c r="O2024" t="s">
        <v>8707</v>
      </c>
      <c r="P2024" s="2">
        <v>35167</v>
      </c>
      <c r="Q2024" t="s">
        <v>9844</v>
      </c>
      <c r="R2024" t="s">
        <v>39</v>
      </c>
      <c r="T2024" t="s">
        <v>116</v>
      </c>
      <c r="U2024" t="s">
        <v>117</v>
      </c>
      <c r="V2024" t="s">
        <v>36</v>
      </c>
      <c r="W2024" t="s">
        <v>118</v>
      </c>
      <c r="Y2024" t="s">
        <v>10738</v>
      </c>
      <c r="Z2024" t="s">
        <v>5270</v>
      </c>
      <c r="AA2024" t="str">
        <f t="shared" si="63"/>
        <v>Metals - Extractable; EMS code: SB-E</v>
      </c>
      <c r="AB2024" t="s">
        <v>43</v>
      </c>
      <c r="AC2024" t="s">
        <v>2583</v>
      </c>
      <c r="AD2024" t="s">
        <v>44</v>
      </c>
      <c r="AE2024" t="str">
        <f t="shared" si="64"/>
        <v/>
      </c>
    </row>
    <row r="2025" spans="1:31" hidden="1" x14ac:dyDescent="0.35">
      <c r="A2025" t="s">
        <v>10753</v>
      </c>
      <c r="B2025" t="s">
        <v>10750</v>
      </c>
      <c r="C2025" t="s">
        <v>109</v>
      </c>
      <c r="D2025" t="s">
        <v>10751</v>
      </c>
      <c r="E2025" t="s">
        <v>3622</v>
      </c>
      <c r="F2025" t="s">
        <v>12458</v>
      </c>
      <c r="G2025" t="s">
        <v>3623</v>
      </c>
      <c r="H2025">
        <v>0.01</v>
      </c>
      <c r="I2025" t="s">
        <v>36</v>
      </c>
      <c r="J2025" t="s">
        <v>36</v>
      </c>
      <c r="K2025" t="s">
        <v>36</v>
      </c>
      <c r="L2025">
        <v>49</v>
      </c>
      <c r="M2025" t="s">
        <v>3774</v>
      </c>
      <c r="N2025" t="s">
        <v>3775</v>
      </c>
      <c r="O2025" t="s">
        <v>1255</v>
      </c>
      <c r="P2025" s="2">
        <v>38005</v>
      </c>
      <c r="R2025" t="s">
        <v>384</v>
      </c>
      <c r="T2025" t="s">
        <v>116</v>
      </c>
      <c r="U2025" t="s">
        <v>117</v>
      </c>
      <c r="V2025" t="s">
        <v>36</v>
      </c>
      <c r="W2025" t="s">
        <v>118</v>
      </c>
      <c r="Y2025" t="s">
        <v>10738</v>
      </c>
      <c r="Z2025" t="s">
        <v>6234</v>
      </c>
      <c r="AA2025" t="str">
        <f t="shared" si="63"/>
        <v>Metals - Total; EMS code: SB-T</v>
      </c>
      <c r="AB2025" t="s">
        <v>43</v>
      </c>
      <c r="AC2025" t="s">
        <v>268</v>
      </c>
      <c r="AD2025" t="s">
        <v>44</v>
      </c>
      <c r="AE2025" t="str">
        <f t="shared" si="64"/>
        <v/>
      </c>
    </row>
    <row r="2026" spans="1:31" hidden="1" x14ac:dyDescent="0.35">
      <c r="A2026" t="s">
        <v>10753</v>
      </c>
      <c r="B2026" t="s">
        <v>10750</v>
      </c>
      <c r="C2026" t="s">
        <v>109</v>
      </c>
      <c r="D2026" t="s">
        <v>10751</v>
      </c>
      <c r="E2026" t="s">
        <v>3627</v>
      </c>
      <c r="F2026" t="s">
        <v>12459</v>
      </c>
      <c r="G2026" t="s">
        <v>3628</v>
      </c>
      <c r="H2026">
        <v>0.1</v>
      </c>
      <c r="I2026" t="s">
        <v>36</v>
      </c>
      <c r="J2026" t="s">
        <v>36</v>
      </c>
      <c r="K2026" t="s">
        <v>36</v>
      </c>
      <c r="L2026">
        <v>3648</v>
      </c>
      <c r="M2026" t="s">
        <v>3629</v>
      </c>
      <c r="N2026" t="s">
        <v>3630</v>
      </c>
      <c r="O2026" t="s">
        <v>186</v>
      </c>
      <c r="P2026" s="2">
        <v>37572</v>
      </c>
      <c r="R2026" t="s">
        <v>384</v>
      </c>
      <c r="T2026" t="s">
        <v>116</v>
      </c>
      <c r="U2026" t="s">
        <v>117</v>
      </c>
      <c r="V2026" t="s">
        <v>36</v>
      </c>
      <c r="W2026" t="s">
        <v>118</v>
      </c>
      <c r="Y2026" t="s">
        <v>10738</v>
      </c>
      <c r="Z2026" t="s">
        <v>6234</v>
      </c>
      <c r="AA2026" t="str">
        <f t="shared" si="63"/>
        <v>Metals - Total; EMS code: SB-T</v>
      </c>
      <c r="AB2026" t="s">
        <v>43</v>
      </c>
      <c r="AC2026" t="s">
        <v>268</v>
      </c>
      <c r="AD2026" t="s">
        <v>44</v>
      </c>
      <c r="AE2026" t="str">
        <f t="shared" si="64"/>
        <v/>
      </c>
    </row>
    <row r="2027" spans="1:31" hidden="1" x14ac:dyDescent="0.35">
      <c r="A2027" t="s">
        <v>10753</v>
      </c>
      <c r="B2027" t="s">
        <v>10750</v>
      </c>
      <c r="C2027" t="s">
        <v>109</v>
      </c>
      <c r="D2027" t="s">
        <v>10751</v>
      </c>
      <c r="E2027" t="s">
        <v>3665</v>
      </c>
      <c r="F2027" t="s">
        <v>12466</v>
      </c>
      <c r="G2027" t="s">
        <v>3666</v>
      </c>
      <c r="H2027">
        <v>4</v>
      </c>
      <c r="I2027" t="s">
        <v>36</v>
      </c>
      <c r="J2027" t="s">
        <v>36</v>
      </c>
      <c r="K2027" t="s">
        <v>36</v>
      </c>
      <c r="L2027">
        <v>241</v>
      </c>
      <c r="M2027" t="s">
        <v>3772</v>
      </c>
      <c r="N2027" t="s">
        <v>3668</v>
      </c>
      <c r="O2027" t="s">
        <v>9904</v>
      </c>
      <c r="P2027" s="2">
        <v>35235</v>
      </c>
      <c r="Q2027" t="s">
        <v>142</v>
      </c>
      <c r="R2027" t="s">
        <v>143</v>
      </c>
      <c r="T2027" t="s">
        <v>116</v>
      </c>
      <c r="U2027" t="s">
        <v>117</v>
      </c>
      <c r="V2027" t="s">
        <v>36</v>
      </c>
      <c r="W2027" t="s">
        <v>118</v>
      </c>
      <c r="Y2027" t="s">
        <v>10738</v>
      </c>
      <c r="Z2027" t="s">
        <v>6234</v>
      </c>
      <c r="AA2027" t="str">
        <f t="shared" si="63"/>
        <v>Metals - Total; EMS code: SB-T</v>
      </c>
      <c r="AB2027" t="s">
        <v>43</v>
      </c>
      <c r="AC2027" t="s">
        <v>268</v>
      </c>
      <c r="AD2027" t="s">
        <v>44</v>
      </c>
      <c r="AE2027" t="str">
        <f t="shared" si="64"/>
        <v/>
      </c>
    </row>
    <row r="2028" spans="1:31" hidden="1" x14ac:dyDescent="0.35">
      <c r="A2028" t="s">
        <v>10753</v>
      </c>
      <c r="B2028" t="s">
        <v>10750</v>
      </c>
      <c r="C2028" t="s">
        <v>109</v>
      </c>
      <c r="D2028" t="s">
        <v>10751</v>
      </c>
      <c r="E2028" t="s">
        <v>3619</v>
      </c>
      <c r="F2028" t="s">
        <v>3620</v>
      </c>
      <c r="G2028" t="s">
        <v>3621</v>
      </c>
      <c r="H2028">
        <v>0.01</v>
      </c>
      <c r="I2028" t="s">
        <v>36</v>
      </c>
      <c r="J2028" t="s">
        <v>36</v>
      </c>
      <c r="K2028" t="s">
        <v>36</v>
      </c>
      <c r="L2028">
        <v>122</v>
      </c>
      <c r="M2028" t="s">
        <v>3785</v>
      </c>
      <c r="N2028" t="s">
        <v>3124</v>
      </c>
      <c r="O2028" t="s">
        <v>7346</v>
      </c>
      <c r="P2028" s="2">
        <v>42072</v>
      </c>
      <c r="Q2028" t="s">
        <v>3787</v>
      </c>
      <c r="R2028" t="s">
        <v>126</v>
      </c>
      <c r="S2028" t="s">
        <v>39</v>
      </c>
      <c r="T2028" t="s">
        <v>116</v>
      </c>
      <c r="U2028" t="s">
        <v>117</v>
      </c>
      <c r="V2028" t="s">
        <v>36</v>
      </c>
      <c r="W2028" t="s">
        <v>118</v>
      </c>
      <c r="Y2028" t="s">
        <v>10738</v>
      </c>
      <c r="Z2028" t="s">
        <v>6234</v>
      </c>
      <c r="AA2028" t="str">
        <f t="shared" si="63"/>
        <v>Metals - Total; EMS code: SB-T</v>
      </c>
      <c r="AB2028" t="s">
        <v>43</v>
      </c>
      <c r="AC2028" t="s">
        <v>268</v>
      </c>
      <c r="AD2028" t="s">
        <v>44</v>
      </c>
      <c r="AE2028" t="str">
        <f t="shared" si="64"/>
        <v/>
      </c>
    </row>
    <row r="2029" spans="1:31" hidden="1" x14ac:dyDescent="0.35">
      <c r="A2029" t="s">
        <v>10753</v>
      </c>
      <c r="B2029" t="s">
        <v>10750</v>
      </c>
      <c r="C2029" t="s">
        <v>109</v>
      </c>
      <c r="D2029" t="s">
        <v>10751</v>
      </c>
      <c r="E2029" t="s">
        <v>3574</v>
      </c>
      <c r="F2029" t="s">
        <v>12451</v>
      </c>
      <c r="G2029" t="s">
        <v>3575</v>
      </c>
      <c r="I2029" t="s">
        <v>36</v>
      </c>
      <c r="J2029" t="s">
        <v>36</v>
      </c>
      <c r="K2029" t="s">
        <v>36</v>
      </c>
      <c r="L2029">
        <v>52</v>
      </c>
      <c r="M2029" t="s">
        <v>3576</v>
      </c>
      <c r="N2029" t="s">
        <v>3577</v>
      </c>
      <c r="O2029" t="s">
        <v>10763</v>
      </c>
      <c r="P2029" s="2">
        <v>37090</v>
      </c>
      <c r="R2029" t="s">
        <v>187</v>
      </c>
      <c r="T2029" t="s">
        <v>116</v>
      </c>
      <c r="U2029" t="s">
        <v>117</v>
      </c>
      <c r="V2029" t="s">
        <v>36</v>
      </c>
      <c r="W2029" t="s">
        <v>118</v>
      </c>
      <c r="Y2029" t="s">
        <v>10738</v>
      </c>
      <c r="Z2029" t="s">
        <v>6234</v>
      </c>
      <c r="AA2029" t="str">
        <f t="shared" si="63"/>
        <v>Metals - Total; EMS code: SB-T</v>
      </c>
      <c r="AB2029" t="s">
        <v>43</v>
      </c>
      <c r="AC2029" t="s">
        <v>268</v>
      </c>
      <c r="AD2029" t="s">
        <v>44</v>
      </c>
      <c r="AE2029" t="str">
        <f t="shared" si="64"/>
        <v/>
      </c>
    </row>
    <row r="2030" spans="1:31" hidden="1" x14ac:dyDescent="0.35">
      <c r="A2030" t="s">
        <v>10753</v>
      </c>
      <c r="B2030" t="s">
        <v>10750</v>
      </c>
      <c r="C2030" t="s">
        <v>109</v>
      </c>
      <c r="D2030" t="s">
        <v>10751</v>
      </c>
      <c r="E2030" t="s">
        <v>3597</v>
      </c>
      <c r="F2030" t="s">
        <v>12454</v>
      </c>
      <c r="G2030" t="s">
        <v>3598</v>
      </c>
      <c r="H2030">
        <v>8</v>
      </c>
      <c r="I2030" t="s">
        <v>36</v>
      </c>
      <c r="J2030" t="s">
        <v>36</v>
      </c>
      <c r="K2030" t="s">
        <v>36</v>
      </c>
      <c r="L2030">
        <v>2642</v>
      </c>
      <c r="M2030" t="s">
        <v>3599</v>
      </c>
      <c r="N2030" t="s">
        <v>3600</v>
      </c>
      <c r="O2030" t="s">
        <v>8901</v>
      </c>
      <c r="P2030" s="2">
        <v>35389</v>
      </c>
      <c r="Q2030" t="s">
        <v>133</v>
      </c>
      <c r="R2030" t="s">
        <v>143</v>
      </c>
      <c r="T2030" t="s">
        <v>116</v>
      </c>
      <c r="U2030" t="s">
        <v>117</v>
      </c>
      <c r="V2030" t="s">
        <v>36</v>
      </c>
      <c r="W2030" t="s">
        <v>118</v>
      </c>
      <c r="Y2030" t="s">
        <v>10738</v>
      </c>
      <c r="Z2030" t="s">
        <v>6234</v>
      </c>
      <c r="AA2030" t="str">
        <f t="shared" si="63"/>
        <v>Metals - Total; EMS code: SB-T</v>
      </c>
      <c r="AB2030" t="s">
        <v>43</v>
      </c>
      <c r="AC2030" t="s">
        <v>268</v>
      </c>
      <c r="AD2030" t="s">
        <v>44</v>
      </c>
      <c r="AE2030" t="str">
        <f t="shared" si="64"/>
        <v/>
      </c>
    </row>
    <row r="2031" spans="1:31" hidden="1" x14ac:dyDescent="0.35">
      <c r="A2031" t="s">
        <v>10753</v>
      </c>
      <c r="B2031" t="s">
        <v>10750</v>
      </c>
      <c r="C2031" t="s">
        <v>109</v>
      </c>
      <c r="D2031" t="s">
        <v>10751</v>
      </c>
      <c r="E2031" t="s">
        <v>3813</v>
      </c>
      <c r="F2031" t="s">
        <v>3814</v>
      </c>
      <c r="G2031" t="s">
        <v>3815</v>
      </c>
      <c r="H2031">
        <v>1</v>
      </c>
      <c r="I2031" t="s">
        <v>36</v>
      </c>
      <c r="J2031" t="s">
        <v>36</v>
      </c>
      <c r="K2031" t="s">
        <v>36</v>
      </c>
      <c r="L2031">
        <v>16</v>
      </c>
      <c r="O2031" t="s">
        <v>10764</v>
      </c>
      <c r="P2031" s="2">
        <v>35167</v>
      </c>
      <c r="Q2031" t="s">
        <v>9844</v>
      </c>
      <c r="R2031" t="s">
        <v>39</v>
      </c>
      <c r="T2031" t="s">
        <v>116</v>
      </c>
      <c r="U2031" t="s">
        <v>117</v>
      </c>
      <c r="V2031" t="s">
        <v>36</v>
      </c>
      <c r="W2031" t="s">
        <v>118</v>
      </c>
      <c r="Y2031" t="s">
        <v>10738</v>
      </c>
      <c r="Z2031" t="s">
        <v>6234</v>
      </c>
      <c r="AA2031" t="str">
        <f t="shared" si="63"/>
        <v>Metals - Total; EMS code: SB-T</v>
      </c>
      <c r="AB2031" t="s">
        <v>43</v>
      </c>
      <c r="AC2031" t="s">
        <v>268</v>
      </c>
      <c r="AD2031" t="s">
        <v>44</v>
      </c>
      <c r="AE2031" t="str">
        <f t="shared" si="64"/>
        <v/>
      </c>
    </row>
    <row r="2032" spans="1:31" hidden="1" x14ac:dyDescent="0.35">
      <c r="A2032" t="s">
        <v>10753</v>
      </c>
      <c r="B2032" t="s">
        <v>10750</v>
      </c>
      <c r="C2032" t="s">
        <v>109</v>
      </c>
      <c r="D2032" t="s">
        <v>10751</v>
      </c>
      <c r="E2032" t="s">
        <v>3536</v>
      </c>
      <c r="F2032" t="s">
        <v>3537</v>
      </c>
      <c r="G2032" t="s">
        <v>3538</v>
      </c>
      <c r="H2032">
        <v>0.1</v>
      </c>
      <c r="I2032" t="s">
        <v>36</v>
      </c>
      <c r="J2032" t="s">
        <v>36</v>
      </c>
      <c r="K2032" t="s">
        <v>36</v>
      </c>
      <c r="L2032">
        <v>103</v>
      </c>
      <c r="M2032" t="s">
        <v>3539</v>
      </c>
      <c r="N2032" t="s">
        <v>3540</v>
      </c>
      <c r="O2032" t="s">
        <v>3541</v>
      </c>
      <c r="P2032" s="2">
        <v>43109</v>
      </c>
      <c r="R2032" t="s">
        <v>1090</v>
      </c>
      <c r="T2032" t="s">
        <v>116</v>
      </c>
      <c r="U2032" t="s">
        <v>117</v>
      </c>
      <c r="V2032" t="s">
        <v>36</v>
      </c>
      <c r="W2032" t="s">
        <v>118</v>
      </c>
      <c r="Y2032" t="s">
        <v>10738</v>
      </c>
      <c r="Z2032" t="s">
        <v>6234</v>
      </c>
      <c r="AA2032" t="str">
        <f t="shared" si="63"/>
        <v>Metals - Total; EMS code: SB-T</v>
      </c>
      <c r="AB2032" t="s">
        <v>43</v>
      </c>
      <c r="AC2032" t="s">
        <v>268</v>
      </c>
      <c r="AD2032" t="s">
        <v>44</v>
      </c>
      <c r="AE2032" t="str">
        <f t="shared" si="64"/>
        <v/>
      </c>
    </row>
    <row r="2033" spans="1:31" hidden="1" x14ac:dyDescent="0.35">
      <c r="A2033" t="s">
        <v>10753</v>
      </c>
      <c r="B2033" t="s">
        <v>10750</v>
      </c>
      <c r="C2033" t="s">
        <v>109</v>
      </c>
      <c r="D2033" t="s">
        <v>10751</v>
      </c>
      <c r="E2033" t="s">
        <v>1072</v>
      </c>
      <c r="F2033" t="s">
        <v>1073</v>
      </c>
      <c r="G2033" t="s">
        <v>1073</v>
      </c>
      <c r="H2033">
        <v>1</v>
      </c>
      <c r="I2033" t="s">
        <v>35</v>
      </c>
      <c r="J2033" t="s">
        <v>36</v>
      </c>
      <c r="K2033" t="s">
        <v>36</v>
      </c>
      <c r="L2033">
        <v>19</v>
      </c>
      <c r="O2033" t="s">
        <v>10770</v>
      </c>
      <c r="P2033" s="2">
        <v>35167</v>
      </c>
      <c r="Q2033" t="s">
        <v>9844</v>
      </c>
      <c r="R2033" t="s">
        <v>39</v>
      </c>
      <c r="T2033" t="s">
        <v>116</v>
      </c>
      <c r="U2033" t="s">
        <v>117</v>
      </c>
      <c r="V2033" t="s">
        <v>36</v>
      </c>
      <c r="W2033" t="s">
        <v>118</v>
      </c>
      <c r="Y2033" t="s">
        <v>10738</v>
      </c>
      <c r="Z2033" t="s">
        <v>6234</v>
      </c>
      <c r="AA2033" t="str">
        <f t="shared" si="63"/>
        <v>Metals - Total; EMS code: SB-T</v>
      </c>
      <c r="AB2033" t="s">
        <v>43</v>
      </c>
      <c r="AC2033" t="s">
        <v>268</v>
      </c>
      <c r="AD2033" t="s">
        <v>44</v>
      </c>
      <c r="AE2033" t="str">
        <f t="shared" si="64"/>
        <v/>
      </c>
    </row>
    <row r="2034" spans="1:31" hidden="1" x14ac:dyDescent="0.35">
      <c r="A2034" t="s">
        <v>10753</v>
      </c>
      <c r="B2034" t="s">
        <v>10750</v>
      </c>
      <c r="C2034" t="s">
        <v>109</v>
      </c>
      <c r="D2034" t="s">
        <v>10751</v>
      </c>
      <c r="E2034" t="s">
        <v>3518</v>
      </c>
      <c r="F2034" t="s">
        <v>12447</v>
      </c>
      <c r="G2034" t="s">
        <v>3519</v>
      </c>
      <c r="H2034">
        <v>1</v>
      </c>
      <c r="I2034" t="s">
        <v>36</v>
      </c>
      <c r="J2034" t="s">
        <v>36</v>
      </c>
      <c r="K2034" t="s">
        <v>36</v>
      </c>
      <c r="L2034">
        <v>91</v>
      </c>
      <c r="M2034" t="s">
        <v>3520</v>
      </c>
      <c r="N2034" t="s">
        <v>3521</v>
      </c>
      <c r="O2034" t="s">
        <v>8268</v>
      </c>
      <c r="P2034" s="2">
        <v>35167</v>
      </c>
      <c r="Q2034" t="s">
        <v>9844</v>
      </c>
      <c r="R2034" t="s">
        <v>39</v>
      </c>
      <c r="T2034" t="s">
        <v>116</v>
      </c>
      <c r="U2034" t="s">
        <v>117</v>
      </c>
      <c r="V2034" t="s">
        <v>36</v>
      </c>
      <c r="W2034" t="s">
        <v>118</v>
      </c>
      <c r="Y2034" t="s">
        <v>10738</v>
      </c>
      <c r="Z2034" t="s">
        <v>6234</v>
      </c>
      <c r="AA2034" t="str">
        <f t="shared" si="63"/>
        <v>Metals - Total; EMS code: SB-T</v>
      </c>
      <c r="AB2034" t="s">
        <v>43</v>
      </c>
      <c r="AC2034" t="s">
        <v>268</v>
      </c>
      <c r="AD2034" t="s">
        <v>44</v>
      </c>
      <c r="AE2034" t="str">
        <f t="shared" si="64"/>
        <v/>
      </c>
    </row>
    <row r="2035" spans="1:31" hidden="1" x14ac:dyDescent="0.35">
      <c r="A2035" t="s">
        <v>10833</v>
      </c>
      <c r="B2035" t="s">
        <v>10831</v>
      </c>
      <c r="C2035" t="s">
        <v>109</v>
      </c>
      <c r="D2035" t="s">
        <v>10832</v>
      </c>
      <c r="E2035" t="s">
        <v>4065</v>
      </c>
      <c r="F2035" t="s">
        <v>12495</v>
      </c>
      <c r="G2035" t="s">
        <v>4066</v>
      </c>
      <c r="H2035">
        <v>0.2</v>
      </c>
      <c r="I2035" t="s">
        <v>36</v>
      </c>
      <c r="J2035" t="s">
        <v>36</v>
      </c>
      <c r="K2035" t="s">
        <v>36</v>
      </c>
      <c r="L2035">
        <v>70</v>
      </c>
      <c r="O2035" t="s">
        <v>8702</v>
      </c>
      <c r="P2035" s="2">
        <v>35167</v>
      </c>
      <c r="Q2035" t="s">
        <v>319</v>
      </c>
      <c r="R2035" t="s">
        <v>39</v>
      </c>
      <c r="T2035" t="s">
        <v>116</v>
      </c>
      <c r="U2035" t="s">
        <v>117</v>
      </c>
      <c r="V2035" t="s">
        <v>36</v>
      </c>
      <c r="W2035" t="s">
        <v>118</v>
      </c>
      <c r="Y2035" t="s">
        <v>10814</v>
      </c>
      <c r="Z2035" t="s">
        <v>5270</v>
      </c>
      <c r="AA2035" t="str">
        <f t="shared" si="63"/>
        <v>Metals - Extractable; EMS code: SE-E</v>
      </c>
      <c r="AB2035" t="s">
        <v>43</v>
      </c>
      <c r="AC2035" t="s">
        <v>2583</v>
      </c>
      <c r="AD2035" t="s">
        <v>44</v>
      </c>
      <c r="AE2035" t="str">
        <f t="shared" si="64"/>
        <v/>
      </c>
    </row>
    <row r="2036" spans="1:31" hidden="1" x14ac:dyDescent="0.35">
      <c r="A2036" t="s">
        <v>10846</v>
      </c>
      <c r="B2036" t="s">
        <v>10837</v>
      </c>
      <c r="C2036" t="s">
        <v>109</v>
      </c>
      <c r="D2036" t="s">
        <v>10838</v>
      </c>
      <c r="E2036" t="s">
        <v>3828</v>
      </c>
      <c r="F2036" t="s">
        <v>3829</v>
      </c>
      <c r="G2036" t="s">
        <v>3829</v>
      </c>
      <c r="H2036">
        <v>10</v>
      </c>
      <c r="I2036" t="s">
        <v>36</v>
      </c>
      <c r="J2036" t="s">
        <v>36</v>
      </c>
      <c r="K2036" t="s">
        <v>36</v>
      </c>
      <c r="L2036">
        <v>27</v>
      </c>
      <c r="O2036" t="s">
        <v>9270</v>
      </c>
      <c r="P2036" s="2">
        <v>35167</v>
      </c>
      <c r="Q2036" t="s">
        <v>9844</v>
      </c>
      <c r="R2036" t="s">
        <v>39</v>
      </c>
      <c r="T2036" t="s">
        <v>116</v>
      </c>
      <c r="U2036" t="s">
        <v>117</v>
      </c>
      <c r="V2036" t="s">
        <v>36</v>
      </c>
      <c r="W2036" t="s">
        <v>118</v>
      </c>
      <c r="Y2036" t="s">
        <v>10814</v>
      </c>
      <c r="Z2036" t="s">
        <v>6234</v>
      </c>
      <c r="AA2036" t="str">
        <f t="shared" si="63"/>
        <v>Metals - Total; EMS code: SE-T</v>
      </c>
      <c r="AB2036" t="s">
        <v>43</v>
      </c>
      <c r="AC2036" t="s">
        <v>268</v>
      </c>
      <c r="AD2036" t="s">
        <v>44</v>
      </c>
      <c r="AE2036" t="str">
        <f t="shared" si="64"/>
        <v/>
      </c>
    </row>
    <row r="2037" spans="1:31" hidden="1" x14ac:dyDescent="0.35">
      <c r="A2037" t="s">
        <v>10846</v>
      </c>
      <c r="B2037" t="s">
        <v>10837</v>
      </c>
      <c r="C2037" t="s">
        <v>109</v>
      </c>
      <c r="D2037" t="s">
        <v>10838</v>
      </c>
      <c r="E2037" t="s">
        <v>4110</v>
      </c>
      <c r="F2037" t="s">
        <v>1619</v>
      </c>
      <c r="G2037" t="s">
        <v>1619</v>
      </c>
      <c r="H2037">
        <v>50</v>
      </c>
      <c r="I2037" t="s">
        <v>36</v>
      </c>
      <c r="J2037" t="s">
        <v>36</v>
      </c>
      <c r="K2037" t="s">
        <v>36</v>
      </c>
      <c r="L2037">
        <v>3</v>
      </c>
      <c r="O2037" t="s">
        <v>4071</v>
      </c>
      <c r="P2037" s="2">
        <v>35349</v>
      </c>
      <c r="Q2037" t="s">
        <v>133</v>
      </c>
      <c r="R2037" t="s">
        <v>187</v>
      </c>
      <c r="T2037" t="s">
        <v>116</v>
      </c>
      <c r="U2037" t="s">
        <v>117</v>
      </c>
      <c r="V2037" t="s">
        <v>36</v>
      </c>
      <c r="W2037" t="s">
        <v>118</v>
      </c>
      <c r="Y2037" t="s">
        <v>10814</v>
      </c>
      <c r="Z2037" t="s">
        <v>6234</v>
      </c>
      <c r="AA2037" t="str">
        <f t="shared" si="63"/>
        <v>Metals - Total; EMS code: SE-T</v>
      </c>
      <c r="AB2037" t="s">
        <v>43</v>
      </c>
      <c r="AC2037" t="s">
        <v>268</v>
      </c>
      <c r="AD2037" t="s">
        <v>44</v>
      </c>
      <c r="AE2037" t="str">
        <f t="shared" si="64"/>
        <v/>
      </c>
    </row>
    <row r="2038" spans="1:31" hidden="1" x14ac:dyDescent="0.35">
      <c r="A2038" t="s">
        <v>10846</v>
      </c>
      <c r="B2038" t="s">
        <v>10837</v>
      </c>
      <c r="C2038" t="s">
        <v>109</v>
      </c>
      <c r="D2038" t="s">
        <v>10838</v>
      </c>
      <c r="E2038" t="s">
        <v>3597</v>
      </c>
      <c r="F2038" t="s">
        <v>12454</v>
      </c>
      <c r="G2038" t="s">
        <v>3598</v>
      </c>
      <c r="H2038">
        <v>8</v>
      </c>
      <c r="I2038" t="s">
        <v>36</v>
      </c>
      <c r="J2038" t="s">
        <v>36</v>
      </c>
      <c r="K2038" t="s">
        <v>36</v>
      </c>
      <c r="L2038">
        <v>2643</v>
      </c>
      <c r="M2038" t="s">
        <v>10851</v>
      </c>
      <c r="N2038" t="s">
        <v>3600</v>
      </c>
      <c r="O2038" t="s">
        <v>8901</v>
      </c>
      <c r="P2038" s="2">
        <v>35548</v>
      </c>
      <c r="Q2038" t="s">
        <v>133</v>
      </c>
      <c r="R2038" t="s">
        <v>143</v>
      </c>
      <c r="T2038" t="s">
        <v>116</v>
      </c>
      <c r="U2038" t="s">
        <v>117</v>
      </c>
      <c r="V2038" t="s">
        <v>36</v>
      </c>
      <c r="W2038" t="s">
        <v>118</v>
      </c>
      <c r="Y2038" t="s">
        <v>10814</v>
      </c>
      <c r="Z2038" t="s">
        <v>6234</v>
      </c>
      <c r="AA2038" t="str">
        <f t="shared" si="63"/>
        <v>Metals - Total; EMS code: SE-T</v>
      </c>
      <c r="AB2038" t="s">
        <v>43</v>
      </c>
      <c r="AC2038" t="s">
        <v>268</v>
      </c>
      <c r="AD2038" t="s">
        <v>44</v>
      </c>
      <c r="AE2038" t="str">
        <f t="shared" si="64"/>
        <v/>
      </c>
    </row>
    <row r="2039" spans="1:31" hidden="1" x14ac:dyDescent="0.35">
      <c r="A2039" t="s">
        <v>10846</v>
      </c>
      <c r="B2039" t="s">
        <v>10837</v>
      </c>
      <c r="C2039" t="s">
        <v>109</v>
      </c>
      <c r="D2039" t="s">
        <v>10838</v>
      </c>
      <c r="E2039" t="s">
        <v>4045</v>
      </c>
      <c r="F2039" t="s">
        <v>12493</v>
      </c>
      <c r="G2039" t="s">
        <v>4046</v>
      </c>
      <c r="H2039">
        <v>0.5</v>
      </c>
      <c r="I2039" t="s">
        <v>36</v>
      </c>
      <c r="J2039" t="s">
        <v>36</v>
      </c>
      <c r="K2039" t="s">
        <v>36</v>
      </c>
      <c r="L2039">
        <v>17</v>
      </c>
      <c r="M2039" t="s">
        <v>10853</v>
      </c>
      <c r="N2039" t="s">
        <v>10854</v>
      </c>
      <c r="O2039" t="s">
        <v>10855</v>
      </c>
      <c r="P2039" s="2">
        <v>36251</v>
      </c>
      <c r="R2039" t="s">
        <v>187</v>
      </c>
      <c r="T2039" t="s">
        <v>116</v>
      </c>
      <c r="U2039" t="s">
        <v>117</v>
      </c>
      <c r="V2039" t="s">
        <v>36</v>
      </c>
      <c r="W2039" t="s">
        <v>118</v>
      </c>
      <c r="Y2039" t="s">
        <v>10814</v>
      </c>
      <c r="Z2039" t="s">
        <v>6234</v>
      </c>
      <c r="AA2039" t="str">
        <f t="shared" si="63"/>
        <v>Metals - Total; EMS code: SE-T</v>
      </c>
      <c r="AB2039" t="s">
        <v>43</v>
      </c>
      <c r="AC2039" t="s">
        <v>268</v>
      </c>
      <c r="AD2039" t="s">
        <v>44</v>
      </c>
      <c r="AE2039" t="str">
        <f t="shared" si="64"/>
        <v/>
      </c>
    </row>
    <row r="2040" spans="1:31" hidden="1" x14ac:dyDescent="0.35">
      <c r="A2040" t="s">
        <v>10846</v>
      </c>
      <c r="B2040" t="s">
        <v>10837</v>
      </c>
      <c r="C2040" t="s">
        <v>109</v>
      </c>
      <c r="D2040" t="s">
        <v>10838</v>
      </c>
      <c r="E2040" t="s">
        <v>4122</v>
      </c>
      <c r="F2040" t="s">
        <v>12498</v>
      </c>
      <c r="G2040" t="s">
        <v>4123</v>
      </c>
      <c r="H2040">
        <v>0.1</v>
      </c>
      <c r="I2040" t="s">
        <v>36</v>
      </c>
      <c r="J2040" t="s">
        <v>36</v>
      </c>
      <c r="K2040" t="s">
        <v>36</v>
      </c>
      <c r="L2040">
        <v>17</v>
      </c>
      <c r="M2040" t="s">
        <v>10858</v>
      </c>
      <c r="N2040" t="s">
        <v>10859</v>
      </c>
      <c r="O2040" t="s">
        <v>10860</v>
      </c>
      <c r="P2040" s="2">
        <v>36251</v>
      </c>
      <c r="R2040" t="s">
        <v>187</v>
      </c>
      <c r="T2040" t="s">
        <v>116</v>
      </c>
      <c r="U2040" t="s">
        <v>117</v>
      </c>
      <c r="V2040" t="s">
        <v>36</v>
      </c>
      <c r="W2040" t="s">
        <v>118</v>
      </c>
      <c r="Y2040" t="s">
        <v>10814</v>
      </c>
      <c r="Z2040" t="s">
        <v>6234</v>
      </c>
      <c r="AA2040" t="str">
        <f t="shared" si="63"/>
        <v>Metals - Total; EMS code: SE-T</v>
      </c>
      <c r="AB2040" t="s">
        <v>43</v>
      </c>
      <c r="AC2040" t="s">
        <v>268</v>
      </c>
      <c r="AD2040" t="s">
        <v>44</v>
      </c>
      <c r="AE2040" t="str">
        <f t="shared" si="64"/>
        <v/>
      </c>
    </row>
    <row r="2041" spans="1:31" hidden="1" x14ac:dyDescent="0.35">
      <c r="A2041" t="s">
        <v>10846</v>
      </c>
      <c r="B2041" t="s">
        <v>10837</v>
      </c>
      <c r="C2041" t="s">
        <v>109</v>
      </c>
      <c r="D2041" t="s">
        <v>10838</v>
      </c>
      <c r="E2041" t="s">
        <v>4065</v>
      </c>
      <c r="F2041" t="s">
        <v>12495</v>
      </c>
      <c r="G2041" t="s">
        <v>4066</v>
      </c>
      <c r="H2041">
        <v>0.05</v>
      </c>
      <c r="I2041" t="s">
        <v>36</v>
      </c>
      <c r="J2041" t="s">
        <v>36</v>
      </c>
      <c r="K2041" t="s">
        <v>36</v>
      </c>
      <c r="L2041">
        <v>99</v>
      </c>
      <c r="O2041" t="s">
        <v>9905</v>
      </c>
      <c r="P2041" s="2">
        <v>35167</v>
      </c>
      <c r="Q2041" t="s">
        <v>9844</v>
      </c>
      <c r="R2041" t="s">
        <v>39</v>
      </c>
      <c r="T2041" t="s">
        <v>116</v>
      </c>
      <c r="U2041" t="s">
        <v>117</v>
      </c>
      <c r="V2041" t="s">
        <v>36</v>
      </c>
      <c r="W2041" t="s">
        <v>118</v>
      </c>
      <c r="Y2041" t="s">
        <v>10814</v>
      </c>
      <c r="Z2041" t="s">
        <v>6234</v>
      </c>
      <c r="AA2041" t="str">
        <f t="shared" si="63"/>
        <v>Metals - Total; EMS code: SE-T</v>
      </c>
      <c r="AB2041" t="s">
        <v>43</v>
      </c>
      <c r="AC2041" t="s">
        <v>268</v>
      </c>
      <c r="AD2041" t="s">
        <v>44</v>
      </c>
      <c r="AE2041" t="str">
        <f t="shared" si="64"/>
        <v/>
      </c>
    </row>
    <row r="2042" spans="1:31" hidden="1" x14ac:dyDescent="0.35">
      <c r="A2042" t="s">
        <v>10846</v>
      </c>
      <c r="B2042" t="s">
        <v>10837</v>
      </c>
      <c r="C2042" t="s">
        <v>109</v>
      </c>
      <c r="D2042" t="s">
        <v>10838</v>
      </c>
      <c r="E2042" t="s">
        <v>10865</v>
      </c>
      <c r="F2042" t="s">
        <v>12623</v>
      </c>
      <c r="G2042" t="s">
        <v>10866</v>
      </c>
      <c r="H2042">
        <v>0.1</v>
      </c>
      <c r="I2042" t="s">
        <v>35</v>
      </c>
      <c r="J2042" t="s">
        <v>36</v>
      </c>
      <c r="K2042" t="s">
        <v>36</v>
      </c>
      <c r="L2042">
        <v>1</v>
      </c>
      <c r="M2042" t="s">
        <v>10867</v>
      </c>
      <c r="N2042" t="s">
        <v>10867</v>
      </c>
      <c r="O2042" t="s">
        <v>10868</v>
      </c>
      <c r="P2042" s="2">
        <v>35488</v>
      </c>
      <c r="Q2042" t="s">
        <v>10869</v>
      </c>
      <c r="R2042" t="s">
        <v>143</v>
      </c>
      <c r="S2042" t="s">
        <v>187</v>
      </c>
      <c r="T2042" t="s">
        <v>116</v>
      </c>
      <c r="U2042" t="s">
        <v>117</v>
      </c>
      <c r="V2042" t="s">
        <v>36</v>
      </c>
      <c r="W2042" t="s">
        <v>118</v>
      </c>
      <c r="Y2042" t="s">
        <v>10814</v>
      </c>
      <c r="Z2042" t="s">
        <v>6234</v>
      </c>
      <c r="AA2042" t="str">
        <f t="shared" si="63"/>
        <v>Metals - Total; EMS code: SE-T</v>
      </c>
      <c r="AB2042" t="s">
        <v>43</v>
      </c>
      <c r="AC2042" t="s">
        <v>268</v>
      </c>
      <c r="AD2042" t="s">
        <v>44</v>
      </c>
      <c r="AE2042" t="str">
        <f t="shared" si="64"/>
        <v/>
      </c>
    </row>
    <row r="2043" spans="1:31" hidden="1" x14ac:dyDescent="0.35">
      <c r="A2043" t="s">
        <v>10846</v>
      </c>
      <c r="B2043" t="s">
        <v>10837</v>
      </c>
      <c r="C2043" t="s">
        <v>109</v>
      </c>
      <c r="D2043" t="s">
        <v>10838</v>
      </c>
      <c r="E2043" t="s">
        <v>1072</v>
      </c>
      <c r="F2043" t="s">
        <v>1073</v>
      </c>
      <c r="G2043" t="s">
        <v>1073</v>
      </c>
      <c r="H2043">
        <v>10</v>
      </c>
      <c r="I2043" t="s">
        <v>35</v>
      </c>
      <c r="J2043" t="s">
        <v>36</v>
      </c>
      <c r="K2043" t="s">
        <v>36</v>
      </c>
      <c r="L2043">
        <v>743</v>
      </c>
      <c r="O2043" t="s">
        <v>842</v>
      </c>
      <c r="P2043" s="2">
        <v>35167</v>
      </c>
      <c r="Q2043" t="s">
        <v>319</v>
      </c>
      <c r="R2043" t="s">
        <v>39</v>
      </c>
      <c r="T2043" t="s">
        <v>116</v>
      </c>
      <c r="U2043" t="s">
        <v>117</v>
      </c>
      <c r="V2043" t="s">
        <v>36</v>
      </c>
      <c r="W2043" t="s">
        <v>118</v>
      </c>
      <c r="Y2043" t="s">
        <v>10814</v>
      </c>
      <c r="Z2043" t="s">
        <v>6234</v>
      </c>
      <c r="AA2043" t="str">
        <f t="shared" si="63"/>
        <v>Metals - Total; EMS code: SE-T</v>
      </c>
      <c r="AB2043" t="s">
        <v>43</v>
      </c>
      <c r="AC2043" t="s">
        <v>268</v>
      </c>
      <c r="AD2043" t="s">
        <v>44</v>
      </c>
      <c r="AE2043" t="str">
        <f t="shared" si="64"/>
        <v/>
      </c>
    </row>
    <row r="2044" spans="1:31" hidden="1" x14ac:dyDescent="0.35">
      <c r="A2044" t="s">
        <v>10846</v>
      </c>
      <c r="B2044" t="s">
        <v>10837</v>
      </c>
      <c r="C2044" t="s">
        <v>109</v>
      </c>
      <c r="D2044" t="s">
        <v>10838</v>
      </c>
      <c r="E2044" t="s">
        <v>3807</v>
      </c>
      <c r="F2044" t="s">
        <v>12472</v>
      </c>
      <c r="G2044" t="s">
        <v>3808</v>
      </c>
      <c r="H2044">
        <v>10</v>
      </c>
      <c r="I2044" t="s">
        <v>36</v>
      </c>
      <c r="J2044" t="s">
        <v>36</v>
      </c>
      <c r="K2044" t="s">
        <v>36</v>
      </c>
      <c r="L2044">
        <v>744</v>
      </c>
      <c r="M2044" t="s">
        <v>3512</v>
      </c>
      <c r="N2044" t="s">
        <v>4107</v>
      </c>
      <c r="O2044" t="s">
        <v>9910</v>
      </c>
      <c r="P2044" s="2">
        <v>35167</v>
      </c>
      <c r="Q2044" t="s">
        <v>319</v>
      </c>
      <c r="R2044" t="s">
        <v>39</v>
      </c>
      <c r="T2044" t="s">
        <v>116</v>
      </c>
      <c r="U2044" t="s">
        <v>117</v>
      </c>
      <c r="V2044" t="s">
        <v>36</v>
      </c>
      <c r="W2044" t="s">
        <v>118</v>
      </c>
      <c r="Y2044" t="s">
        <v>10814</v>
      </c>
      <c r="Z2044" t="s">
        <v>6234</v>
      </c>
      <c r="AA2044" t="str">
        <f t="shared" si="63"/>
        <v>Metals - Total; EMS code: SE-T</v>
      </c>
      <c r="AB2044" t="s">
        <v>43</v>
      </c>
      <c r="AC2044" t="s">
        <v>268</v>
      </c>
      <c r="AD2044" t="s">
        <v>44</v>
      </c>
      <c r="AE2044" t="str">
        <f t="shared" si="64"/>
        <v/>
      </c>
    </row>
    <row r="2045" spans="1:31" hidden="1" x14ac:dyDescent="0.35">
      <c r="A2045" t="s">
        <v>10846</v>
      </c>
      <c r="B2045" t="s">
        <v>10837</v>
      </c>
      <c r="C2045" t="s">
        <v>109</v>
      </c>
      <c r="D2045" t="s">
        <v>10838</v>
      </c>
      <c r="E2045" t="s">
        <v>3627</v>
      </c>
      <c r="F2045" t="s">
        <v>12459</v>
      </c>
      <c r="G2045" t="s">
        <v>3628</v>
      </c>
      <c r="H2045">
        <v>0.5</v>
      </c>
      <c r="I2045" t="s">
        <v>36</v>
      </c>
      <c r="J2045" t="s">
        <v>36</v>
      </c>
      <c r="K2045" t="s">
        <v>36</v>
      </c>
      <c r="L2045">
        <v>3309</v>
      </c>
      <c r="M2045" t="s">
        <v>3629</v>
      </c>
      <c r="N2045" t="s">
        <v>3630</v>
      </c>
      <c r="O2045" t="s">
        <v>4114</v>
      </c>
      <c r="P2045" s="2">
        <v>37572</v>
      </c>
      <c r="R2045" t="s">
        <v>384</v>
      </c>
      <c r="T2045" t="s">
        <v>116</v>
      </c>
      <c r="U2045" t="s">
        <v>117</v>
      </c>
      <c r="V2045" t="s">
        <v>36</v>
      </c>
      <c r="W2045" t="s">
        <v>118</v>
      </c>
      <c r="Y2045" t="s">
        <v>10814</v>
      </c>
      <c r="Z2045" t="s">
        <v>6234</v>
      </c>
      <c r="AA2045" t="str">
        <f t="shared" si="63"/>
        <v>Metals - Total; EMS code: SE-T</v>
      </c>
      <c r="AB2045" t="s">
        <v>43</v>
      </c>
      <c r="AC2045" t="s">
        <v>268</v>
      </c>
      <c r="AD2045" t="s">
        <v>44</v>
      </c>
      <c r="AE2045" t="str">
        <f t="shared" si="64"/>
        <v/>
      </c>
    </row>
    <row r="2046" spans="1:31" hidden="1" x14ac:dyDescent="0.35">
      <c r="A2046" t="s">
        <v>10846</v>
      </c>
      <c r="B2046" t="s">
        <v>10837</v>
      </c>
      <c r="C2046" t="s">
        <v>109</v>
      </c>
      <c r="D2046" t="s">
        <v>10838</v>
      </c>
      <c r="E2046" t="s">
        <v>3665</v>
      </c>
      <c r="F2046" t="s">
        <v>12466</v>
      </c>
      <c r="G2046" t="s">
        <v>3666</v>
      </c>
      <c r="H2046">
        <v>4</v>
      </c>
      <c r="I2046" t="s">
        <v>36</v>
      </c>
      <c r="J2046" t="s">
        <v>36</v>
      </c>
      <c r="K2046" t="s">
        <v>36</v>
      </c>
      <c r="L2046">
        <v>245</v>
      </c>
      <c r="M2046" t="s">
        <v>3772</v>
      </c>
      <c r="N2046" t="s">
        <v>1268</v>
      </c>
      <c r="O2046" t="s">
        <v>8377</v>
      </c>
      <c r="P2046" s="2">
        <v>35488</v>
      </c>
      <c r="Q2046" t="s">
        <v>133</v>
      </c>
      <c r="R2046" t="s">
        <v>143</v>
      </c>
      <c r="T2046" t="s">
        <v>116</v>
      </c>
      <c r="U2046" t="s">
        <v>117</v>
      </c>
      <c r="V2046" t="s">
        <v>36</v>
      </c>
      <c r="W2046" t="s">
        <v>118</v>
      </c>
      <c r="Y2046" t="s">
        <v>10814</v>
      </c>
      <c r="Z2046" t="s">
        <v>6234</v>
      </c>
      <c r="AA2046" t="str">
        <f t="shared" si="63"/>
        <v>Metals - Total; EMS code: SE-T</v>
      </c>
      <c r="AB2046" t="s">
        <v>43</v>
      </c>
      <c r="AC2046" t="s">
        <v>268</v>
      </c>
      <c r="AD2046" t="s">
        <v>44</v>
      </c>
      <c r="AE2046" t="str">
        <f t="shared" si="64"/>
        <v/>
      </c>
    </row>
    <row r="2047" spans="1:31" hidden="1" x14ac:dyDescent="0.35">
      <c r="A2047" t="s">
        <v>10846</v>
      </c>
      <c r="B2047" t="s">
        <v>10837</v>
      </c>
      <c r="C2047" t="s">
        <v>109</v>
      </c>
      <c r="D2047" t="s">
        <v>10838</v>
      </c>
      <c r="E2047" t="s">
        <v>3619</v>
      </c>
      <c r="F2047" t="s">
        <v>3620</v>
      </c>
      <c r="G2047" t="s">
        <v>3621</v>
      </c>
      <c r="H2047">
        <v>0.05</v>
      </c>
      <c r="I2047" t="s">
        <v>36</v>
      </c>
      <c r="J2047" t="s">
        <v>36</v>
      </c>
      <c r="K2047" t="s">
        <v>36</v>
      </c>
      <c r="L2047">
        <v>122</v>
      </c>
      <c r="M2047" t="s">
        <v>3785</v>
      </c>
      <c r="N2047" t="s">
        <v>3124</v>
      </c>
      <c r="O2047" t="s">
        <v>7346</v>
      </c>
      <c r="P2047" s="2">
        <v>42072</v>
      </c>
      <c r="Q2047" t="s">
        <v>3787</v>
      </c>
      <c r="R2047" t="s">
        <v>126</v>
      </c>
      <c r="S2047" t="s">
        <v>39</v>
      </c>
      <c r="T2047" t="s">
        <v>116</v>
      </c>
      <c r="U2047" t="s">
        <v>117</v>
      </c>
      <c r="V2047" t="s">
        <v>36</v>
      </c>
      <c r="W2047" t="s">
        <v>118</v>
      </c>
      <c r="Y2047" t="s">
        <v>10814</v>
      </c>
      <c r="Z2047" t="s">
        <v>6234</v>
      </c>
      <c r="AA2047" t="str">
        <f t="shared" si="63"/>
        <v>Metals - Total; EMS code: SE-T</v>
      </c>
      <c r="AB2047" t="s">
        <v>43</v>
      </c>
      <c r="AC2047" t="s">
        <v>268</v>
      </c>
      <c r="AD2047" t="s">
        <v>44</v>
      </c>
      <c r="AE2047" t="str">
        <f t="shared" si="64"/>
        <v/>
      </c>
    </row>
    <row r="2048" spans="1:31" hidden="1" x14ac:dyDescent="0.35">
      <c r="A2048" t="s">
        <v>10846</v>
      </c>
      <c r="B2048" t="s">
        <v>10837</v>
      </c>
      <c r="C2048" t="s">
        <v>109</v>
      </c>
      <c r="D2048" t="s">
        <v>10838</v>
      </c>
      <c r="E2048" t="s">
        <v>3536</v>
      </c>
      <c r="F2048" t="s">
        <v>3537</v>
      </c>
      <c r="G2048" t="s">
        <v>3538</v>
      </c>
      <c r="H2048">
        <v>0.1</v>
      </c>
      <c r="I2048" t="s">
        <v>36</v>
      </c>
      <c r="J2048" t="s">
        <v>36</v>
      </c>
      <c r="K2048" t="s">
        <v>36</v>
      </c>
      <c r="L2048">
        <v>103</v>
      </c>
      <c r="M2048" t="s">
        <v>3539</v>
      </c>
      <c r="N2048" t="s">
        <v>3540</v>
      </c>
      <c r="O2048" t="s">
        <v>3541</v>
      </c>
      <c r="P2048" s="2">
        <v>43109</v>
      </c>
      <c r="R2048" t="s">
        <v>1090</v>
      </c>
      <c r="T2048" t="s">
        <v>116</v>
      </c>
      <c r="U2048" t="s">
        <v>117</v>
      </c>
      <c r="V2048" t="s">
        <v>36</v>
      </c>
      <c r="W2048" t="s">
        <v>118</v>
      </c>
      <c r="Y2048" t="s">
        <v>10814</v>
      </c>
      <c r="Z2048" t="s">
        <v>6234</v>
      </c>
      <c r="AA2048" t="str">
        <f t="shared" si="63"/>
        <v>Metals - Total; EMS code: SE-T</v>
      </c>
      <c r="AB2048" t="s">
        <v>43</v>
      </c>
      <c r="AC2048" t="s">
        <v>268</v>
      </c>
      <c r="AD2048" t="s">
        <v>44</v>
      </c>
      <c r="AE2048" t="str">
        <f t="shared" si="64"/>
        <v/>
      </c>
    </row>
    <row r="2049" spans="1:31" hidden="1" x14ac:dyDescent="0.35">
      <c r="A2049" t="s">
        <v>10846</v>
      </c>
      <c r="B2049" t="s">
        <v>10837</v>
      </c>
      <c r="C2049" t="s">
        <v>109</v>
      </c>
      <c r="D2049" t="s">
        <v>10838</v>
      </c>
      <c r="E2049" t="s">
        <v>3622</v>
      </c>
      <c r="F2049" t="s">
        <v>12458</v>
      </c>
      <c r="G2049" t="s">
        <v>3623</v>
      </c>
      <c r="H2049">
        <v>0.1</v>
      </c>
      <c r="I2049" t="s">
        <v>36</v>
      </c>
      <c r="J2049" t="s">
        <v>36</v>
      </c>
      <c r="K2049" t="s">
        <v>36</v>
      </c>
      <c r="L2049">
        <v>4354</v>
      </c>
      <c r="M2049" t="s">
        <v>3774</v>
      </c>
      <c r="N2049" t="s">
        <v>3775</v>
      </c>
      <c r="O2049" t="s">
        <v>10875</v>
      </c>
      <c r="P2049" s="2">
        <v>38005</v>
      </c>
      <c r="R2049" t="s">
        <v>384</v>
      </c>
      <c r="T2049" t="s">
        <v>116</v>
      </c>
      <c r="U2049" t="s">
        <v>117</v>
      </c>
      <c r="V2049" t="s">
        <v>36</v>
      </c>
      <c r="W2049" t="s">
        <v>118</v>
      </c>
      <c r="Y2049" t="s">
        <v>10814</v>
      </c>
      <c r="Z2049" t="s">
        <v>6234</v>
      </c>
      <c r="AA2049" t="str">
        <f t="shared" si="63"/>
        <v>Metals - Total; EMS code: SE-T</v>
      </c>
      <c r="AB2049" t="s">
        <v>43</v>
      </c>
      <c r="AC2049" t="s">
        <v>268</v>
      </c>
      <c r="AD2049" t="s">
        <v>44</v>
      </c>
      <c r="AE2049" t="str">
        <f t="shared" si="64"/>
        <v/>
      </c>
    </row>
    <row r="2050" spans="1:31" hidden="1" x14ac:dyDescent="0.35">
      <c r="A2050" t="s">
        <v>10846</v>
      </c>
      <c r="B2050" t="s">
        <v>10837</v>
      </c>
      <c r="C2050" t="s">
        <v>109</v>
      </c>
      <c r="D2050" t="s">
        <v>10838</v>
      </c>
      <c r="E2050" t="s">
        <v>3518</v>
      </c>
      <c r="F2050" t="s">
        <v>12447</v>
      </c>
      <c r="G2050" t="s">
        <v>3519</v>
      </c>
      <c r="H2050">
        <v>10</v>
      </c>
      <c r="I2050" t="s">
        <v>36</v>
      </c>
      <c r="J2050" t="s">
        <v>36</v>
      </c>
      <c r="K2050" t="s">
        <v>36</v>
      </c>
      <c r="L2050">
        <v>5</v>
      </c>
      <c r="M2050" t="s">
        <v>3521</v>
      </c>
      <c r="N2050" t="s">
        <v>3521</v>
      </c>
      <c r="O2050" t="s">
        <v>8268</v>
      </c>
      <c r="P2050" s="2">
        <v>35167</v>
      </c>
      <c r="Q2050" t="s">
        <v>9844</v>
      </c>
      <c r="R2050" t="s">
        <v>39</v>
      </c>
      <c r="T2050" t="s">
        <v>116</v>
      </c>
      <c r="U2050" t="s">
        <v>117</v>
      </c>
      <c r="V2050" t="s">
        <v>36</v>
      </c>
      <c r="W2050" t="s">
        <v>118</v>
      </c>
      <c r="Y2050" t="s">
        <v>10814</v>
      </c>
      <c r="Z2050" t="s">
        <v>6234</v>
      </c>
      <c r="AA2050" t="str">
        <f t="shared" ref="AA2050:AA2113" si="65">_xlfn.CONCAT(Z2050, "EMS code: ",B2050)</f>
        <v>Metals - Total; EMS code: SE-T</v>
      </c>
      <c r="AB2050" t="s">
        <v>43</v>
      </c>
      <c r="AC2050" t="s">
        <v>268</v>
      </c>
      <c r="AD2050" t="s">
        <v>44</v>
      </c>
      <c r="AE2050" t="str">
        <f t="shared" si="64"/>
        <v/>
      </c>
    </row>
    <row r="2051" spans="1:31" hidden="1" x14ac:dyDescent="0.35">
      <c r="A2051" t="s">
        <v>10846</v>
      </c>
      <c r="B2051" t="s">
        <v>10837</v>
      </c>
      <c r="C2051" t="s">
        <v>109</v>
      </c>
      <c r="D2051" t="s">
        <v>10838</v>
      </c>
      <c r="E2051" t="s">
        <v>3669</v>
      </c>
      <c r="F2051" t="s">
        <v>12467</v>
      </c>
      <c r="G2051" t="s">
        <v>3670</v>
      </c>
      <c r="H2051">
        <v>50</v>
      </c>
      <c r="I2051" t="s">
        <v>36</v>
      </c>
      <c r="J2051" t="s">
        <v>36</v>
      </c>
      <c r="K2051" t="s">
        <v>36</v>
      </c>
      <c r="L2051">
        <v>1</v>
      </c>
      <c r="O2051" t="s">
        <v>3572</v>
      </c>
      <c r="P2051" s="2">
        <v>36112</v>
      </c>
      <c r="R2051" t="s">
        <v>187</v>
      </c>
      <c r="T2051" t="s">
        <v>116</v>
      </c>
      <c r="U2051" t="s">
        <v>117</v>
      </c>
      <c r="V2051" t="s">
        <v>36</v>
      </c>
      <c r="W2051" t="s">
        <v>118</v>
      </c>
      <c r="Y2051" t="s">
        <v>10814</v>
      </c>
      <c r="Z2051" t="s">
        <v>6234</v>
      </c>
      <c r="AA2051" t="str">
        <f t="shared" si="65"/>
        <v>Metals - Total; EMS code: SE-T</v>
      </c>
      <c r="AB2051" t="s">
        <v>43</v>
      </c>
      <c r="AC2051" t="s">
        <v>268</v>
      </c>
      <c r="AD2051" t="s">
        <v>44</v>
      </c>
      <c r="AE2051" t="str">
        <f t="shared" si="64"/>
        <v/>
      </c>
    </row>
    <row r="2052" spans="1:31" hidden="1" x14ac:dyDescent="0.35">
      <c r="A2052" t="s">
        <v>10846</v>
      </c>
      <c r="B2052" t="s">
        <v>10837</v>
      </c>
      <c r="C2052" t="s">
        <v>109</v>
      </c>
      <c r="D2052" t="s">
        <v>10838</v>
      </c>
      <c r="E2052" t="s">
        <v>3574</v>
      </c>
      <c r="F2052" t="s">
        <v>12451</v>
      </c>
      <c r="G2052" t="s">
        <v>3575</v>
      </c>
      <c r="I2052" t="s">
        <v>36</v>
      </c>
      <c r="J2052" t="s">
        <v>36</v>
      </c>
      <c r="K2052" t="s">
        <v>36</v>
      </c>
      <c r="L2052">
        <v>52</v>
      </c>
      <c r="M2052" t="s">
        <v>3576</v>
      </c>
      <c r="N2052" t="s">
        <v>3577</v>
      </c>
      <c r="O2052" t="s">
        <v>10881</v>
      </c>
      <c r="P2052" s="2">
        <v>37090</v>
      </c>
      <c r="R2052" t="s">
        <v>187</v>
      </c>
      <c r="T2052" t="s">
        <v>116</v>
      </c>
      <c r="U2052" t="s">
        <v>117</v>
      </c>
      <c r="V2052" t="s">
        <v>36</v>
      </c>
      <c r="W2052" t="s">
        <v>118</v>
      </c>
      <c r="Y2052" t="s">
        <v>10814</v>
      </c>
      <c r="Z2052" t="s">
        <v>6234</v>
      </c>
      <c r="AA2052" t="str">
        <f t="shared" si="65"/>
        <v>Metals - Total; EMS code: SE-T</v>
      </c>
      <c r="AB2052" t="s">
        <v>43</v>
      </c>
      <c r="AC2052" t="s">
        <v>268</v>
      </c>
      <c r="AD2052" t="s">
        <v>44</v>
      </c>
      <c r="AE2052" t="str">
        <f t="shared" si="64"/>
        <v/>
      </c>
    </row>
    <row r="2053" spans="1:31" hidden="1" x14ac:dyDescent="0.35">
      <c r="A2053" t="s">
        <v>10846</v>
      </c>
      <c r="B2053" t="s">
        <v>10837</v>
      </c>
      <c r="C2053" t="s">
        <v>109</v>
      </c>
      <c r="D2053" t="s">
        <v>10838</v>
      </c>
      <c r="E2053" t="s">
        <v>3813</v>
      </c>
      <c r="F2053" t="s">
        <v>3814</v>
      </c>
      <c r="G2053" t="s">
        <v>3815</v>
      </c>
      <c r="H2053">
        <v>10</v>
      </c>
      <c r="I2053" t="s">
        <v>36</v>
      </c>
      <c r="J2053" t="s">
        <v>36</v>
      </c>
      <c r="K2053" t="s">
        <v>36</v>
      </c>
      <c r="L2053">
        <v>944</v>
      </c>
      <c r="O2053" t="s">
        <v>3816</v>
      </c>
      <c r="P2053" s="2">
        <v>35167</v>
      </c>
      <c r="Q2053" t="s">
        <v>9844</v>
      </c>
      <c r="R2053" t="s">
        <v>39</v>
      </c>
      <c r="T2053" t="s">
        <v>116</v>
      </c>
      <c r="U2053" t="s">
        <v>117</v>
      </c>
      <c r="V2053" t="s">
        <v>36</v>
      </c>
      <c r="W2053" t="s">
        <v>118</v>
      </c>
      <c r="Y2053" t="s">
        <v>10814</v>
      </c>
      <c r="Z2053" t="s">
        <v>6234</v>
      </c>
      <c r="AA2053" t="str">
        <f t="shared" si="65"/>
        <v>Metals - Total; EMS code: SE-T</v>
      </c>
      <c r="AB2053" t="s">
        <v>43</v>
      </c>
      <c r="AC2053" t="s">
        <v>268</v>
      </c>
      <c r="AD2053" t="s">
        <v>44</v>
      </c>
      <c r="AE2053" t="str">
        <f t="shared" si="64"/>
        <v/>
      </c>
    </row>
    <row r="2054" spans="1:31" hidden="1" x14ac:dyDescent="0.35">
      <c r="A2054" t="s">
        <v>10944</v>
      </c>
      <c r="B2054" t="s">
        <v>10940</v>
      </c>
      <c r="C2054" t="s">
        <v>109</v>
      </c>
      <c r="D2054" t="s">
        <v>10941</v>
      </c>
      <c r="E2054" t="s">
        <v>3597</v>
      </c>
      <c r="F2054" t="s">
        <v>12454</v>
      </c>
      <c r="G2054" t="s">
        <v>3598</v>
      </c>
      <c r="H2054">
        <v>8</v>
      </c>
      <c r="I2054" t="s">
        <v>36</v>
      </c>
      <c r="J2054" t="s">
        <v>36</v>
      </c>
      <c r="K2054" t="s">
        <v>36</v>
      </c>
      <c r="L2054">
        <v>1907</v>
      </c>
      <c r="M2054" t="s">
        <v>3599</v>
      </c>
      <c r="N2054" t="s">
        <v>3330</v>
      </c>
      <c r="O2054" t="s">
        <v>10943</v>
      </c>
      <c r="P2054" s="2">
        <v>35235</v>
      </c>
      <c r="Q2054" t="s">
        <v>142</v>
      </c>
      <c r="R2054" t="s">
        <v>143</v>
      </c>
      <c r="T2054" t="s">
        <v>116</v>
      </c>
      <c r="U2054" t="s">
        <v>117</v>
      </c>
      <c r="V2054" t="s">
        <v>36</v>
      </c>
      <c r="W2054" t="s">
        <v>118</v>
      </c>
      <c r="Y2054" t="s">
        <v>10925</v>
      </c>
      <c r="Z2054" t="s">
        <v>6234</v>
      </c>
      <c r="AA2054" t="str">
        <f t="shared" si="65"/>
        <v>Metals - Total; EMS code: SI-T</v>
      </c>
      <c r="AB2054" t="s">
        <v>43</v>
      </c>
      <c r="AC2054" t="s">
        <v>268</v>
      </c>
      <c r="AD2054" t="s">
        <v>44</v>
      </c>
      <c r="AE2054" t="str">
        <f t="shared" si="64"/>
        <v/>
      </c>
    </row>
    <row r="2055" spans="1:31" hidden="1" x14ac:dyDescent="0.35">
      <c r="A2055" t="s">
        <v>10944</v>
      </c>
      <c r="B2055" t="s">
        <v>10940</v>
      </c>
      <c r="C2055" t="s">
        <v>109</v>
      </c>
      <c r="D2055" t="s">
        <v>10941</v>
      </c>
      <c r="E2055" t="s">
        <v>3627</v>
      </c>
      <c r="F2055" t="s">
        <v>12459</v>
      </c>
      <c r="G2055" t="s">
        <v>3628</v>
      </c>
      <c r="H2055">
        <v>500</v>
      </c>
      <c r="I2055" t="s">
        <v>36</v>
      </c>
      <c r="J2055" t="s">
        <v>36</v>
      </c>
      <c r="K2055" t="s">
        <v>36</v>
      </c>
      <c r="L2055">
        <v>302</v>
      </c>
      <c r="M2055" t="s">
        <v>4247</v>
      </c>
      <c r="N2055" t="s">
        <v>10949</v>
      </c>
      <c r="O2055" t="s">
        <v>10950</v>
      </c>
      <c r="P2055" s="2">
        <v>40266</v>
      </c>
      <c r="R2055" t="s">
        <v>39</v>
      </c>
      <c r="T2055" t="s">
        <v>116</v>
      </c>
      <c r="U2055" t="s">
        <v>117</v>
      </c>
      <c r="V2055" t="s">
        <v>36</v>
      </c>
      <c r="W2055" t="s">
        <v>118</v>
      </c>
      <c r="Y2055" t="s">
        <v>10925</v>
      </c>
      <c r="Z2055" t="s">
        <v>6234</v>
      </c>
      <c r="AA2055" t="str">
        <f t="shared" si="65"/>
        <v>Metals - Total; EMS code: SI-T</v>
      </c>
      <c r="AB2055" t="s">
        <v>43</v>
      </c>
      <c r="AC2055" t="s">
        <v>268</v>
      </c>
      <c r="AD2055" t="s">
        <v>44</v>
      </c>
      <c r="AE2055" t="str">
        <f t="shared" si="64"/>
        <v/>
      </c>
    </row>
    <row r="2056" spans="1:31" hidden="1" x14ac:dyDescent="0.35">
      <c r="A2056" t="s">
        <v>10944</v>
      </c>
      <c r="B2056" t="s">
        <v>10940</v>
      </c>
      <c r="C2056" t="s">
        <v>109</v>
      </c>
      <c r="D2056" t="s">
        <v>10941</v>
      </c>
      <c r="E2056" t="s">
        <v>3665</v>
      </c>
      <c r="F2056" t="s">
        <v>12466</v>
      </c>
      <c r="G2056" t="s">
        <v>3666</v>
      </c>
      <c r="H2056">
        <v>4</v>
      </c>
      <c r="I2056" t="s">
        <v>36</v>
      </c>
      <c r="J2056" t="s">
        <v>36</v>
      </c>
      <c r="K2056" t="s">
        <v>36</v>
      </c>
      <c r="L2056">
        <v>241</v>
      </c>
      <c r="M2056" t="s">
        <v>3772</v>
      </c>
      <c r="N2056" t="s">
        <v>3668</v>
      </c>
      <c r="O2056" t="s">
        <v>10955</v>
      </c>
      <c r="P2056" s="2">
        <v>35235</v>
      </c>
      <c r="Q2056" t="s">
        <v>142</v>
      </c>
      <c r="R2056" t="s">
        <v>143</v>
      </c>
      <c r="T2056" t="s">
        <v>116</v>
      </c>
      <c r="U2056" t="s">
        <v>117</v>
      </c>
      <c r="V2056" t="s">
        <v>36</v>
      </c>
      <c r="W2056" t="s">
        <v>118</v>
      </c>
      <c r="Y2056" t="s">
        <v>10925</v>
      </c>
      <c r="Z2056" t="s">
        <v>6234</v>
      </c>
      <c r="AA2056" t="str">
        <f t="shared" si="65"/>
        <v>Metals - Total; EMS code: SI-T</v>
      </c>
      <c r="AB2056" t="s">
        <v>43</v>
      </c>
      <c r="AC2056" t="s">
        <v>268</v>
      </c>
      <c r="AD2056" t="s">
        <v>44</v>
      </c>
      <c r="AE2056" t="str">
        <f t="shared" si="64"/>
        <v/>
      </c>
    </row>
    <row r="2057" spans="1:31" hidden="1" x14ac:dyDescent="0.35">
      <c r="A2057" t="s">
        <v>10944</v>
      </c>
      <c r="B2057" t="s">
        <v>10940</v>
      </c>
      <c r="C2057" t="s">
        <v>109</v>
      </c>
      <c r="D2057" t="s">
        <v>10941</v>
      </c>
      <c r="E2057" t="s">
        <v>3820</v>
      </c>
      <c r="F2057" t="s">
        <v>12473</v>
      </c>
      <c r="G2057" t="s">
        <v>3821</v>
      </c>
      <c r="H2057">
        <v>8</v>
      </c>
      <c r="I2057" t="s">
        <v>36</v>
      </c>
      <c r="J2057" t="s">
        <v>36</v>
      </c>
      <c r="K2057" t="s">
        <v>36</v>
      </c>
      <c r="L2057">
        <v>4</v>
      </c>
      <c r="M2057" t="s">
        <v>3822</v>
      </c>
      <c r="N2057" t="s">
        <v>4238</v>
      </c>
      <c r="O2057" t="s">
        <v>10640</v>
      </c>
      <c r="P2057" s="2">
        <v>36958</v>
      </c>
      <c r="R2057" t="s">
        <v>187</v>
      </c>
      <c r="T2057" t="s">
        <v>116</v>
      </c>
      <c r="U2057" t="s">
        <v>117</v>
      </c>
      <c r="V2057" t="s">
        <v>36</v>
      </c>
      <c r="W2057" t="s">
        <v>118</v>
      </c>
      <c r="Y2057" t="s">
        <v>10925</v>
      </c>
      <c r="Z2057" t="s">
        <v>6234</v>
      </c>
      <c r="AA2057" t="str">
        <f t="shared" si="65"/>
        <v>Metals - Total; EMS code: SI-T</v>
      </c>
      <c r="AB2057" t="s">
        <v>43</v>
      </c>
      <c r="AC2057" t="s">
        <v>268</v>
      </c>
      <c r="AD2057" t="s">
        <v>44</v>
      </c>
      <c r="AE2057" t="str">
        <f t="shared" si="64"/>
        <v/>
      </c>
    </row>
    <row r="2058" spans="1:31" hidden="1" x14ac:dyDescent="0.35">
      <c r="A2058" t="s">
        <v>10944</v>
      </c>
      <c r="B2058" t="s">
        <v>10940</v>
      </c>
      <c r="C2058" t="s">
        <v>109</v>
      </c>
      <c r="D2058" t="s">
        <v>10941</v>
      </c>
      <c r="E2058" t="s">
        <v>1072</v>
      </c>
      <c r="F2058" t="s">
        <v>1073</v>
      </c>
      <c r="G2058" t="s">
        <v>1073</v>
      </c>
      <c r="H2058">
        <v>1</v>
      </c>
      <c r="I2058" t="s">
        <v>35</v>
      </c>
      <c r="J2058" t="s">
        <v>36</v>
      </c>
      <c r="K2058" t="s">
        <v>36</v>
      </c>
      <c r="L2058">
        <v>174</v>
      </c>
      <c r="O2058" t="s">
        <v>842</v>
      </c>
      <c r="P2058" s="2">
        <v>35167</v>
      </c>
      <c r="Q2058" t="s">
        <v>9844</v>
      </c>
      <c r="R2058" t="s">
        <v>39</v>
      </c>
      <c r="T2058" t="s">
        <v>116</v>
      </c>
      <c r="U2058" t="s">
        <v>117</v>
      </c>
      <c r="V2058" t="s">
        <v>36</v>
      </c>
      <c r="W2058" t="s">
        <v>118</v>
      </c>
      <c r="Y2058" t="s">
        <v>10925</v>
      </c>
      <c r="Z2058" t="s">
        <v>6234</v>
      </c>
      <c r="AA2058" t="str">
        <f t="shared" si="65"/>
        <v>Metals - Total; EMS code: SI-T</v>
      </c>
      <c r="AB2058" t="s">
        <v>43</v>
      </c>
      <c r="AC2058" t="s">
        <v>268</v>
      </c>
      <c r="AD2058" t="s">
        <v>44</v>
      </c>
      <c r="AE2058" t="str">
        <f t="shared" si="64"/>
        <v/>
      </c>
    </row>
    <row r="2059" spans="1:31" hidden="1" x14ac:dyDescent="0.35">
      <c r="A2059" t="s">
        <v>10944</v>
      </c>
      <c r="B2059" t="s">
        <v>10940</v>
      </c>
      <c r="C2059" t="s">
        <v>109</v>
      </c>
      <c r="D2059" t="s">
        <v>10941</v>
      </c>
      <c r="E2059" t="s">
        <v>3813</v>
      </c>
      <c r="F2059" t="s">
        <v>3814</v>
      </c>
      <c r="G2059" t="s">
        <v>3815</v>
      </c>
      <c r="H2059">
        <v>1</v>
      </c>
      <c r="I2059" t="s">
        <v>36</v>
      </c>
      <c r="J2059" t="s">
        <v>36</v>
      </c>
      <c r="K2059" t="s">
        <v>36</v>
      </c>
      <c r="L2059">
        <v>3</v>
      </c>
      <c r="O2059" t="s">
        <v>10957</v>
      </c>
      <c r="P2059" s="2">
        <v>35167</v>
      </c>
      <c r="Q2059" t="s">
        <v>9844</v>
      </c>
      <c r="R2059" t="s">
        <v>39</v>
      </c>
      <c r="T2059" t="s">
        <v>116</v>
      </c>
      <c r="U2059" t="s">
        <v>117</v>
      </c>
      <c r="V2059" t="s">
        <v>36</v>
      </c>
      <c r="W2059" t="s">
        <v>118</v>
      </c>
      <c r="Y2059" t="s">
        <v>10925</v>
      </c>
      <c r="Z2059" t="s">
        <v>6234</v>
      </c>
      <c r="AA2059" t="str">
        <f t="shared" si="65"/>
        <v>Metals - Total; EMS code: SI-T</v>
      </c>
      <c r="AB2059" t="s">
        <v>43</v>
      </c>
      <c r="AC2059" t="s">
        <v>268</v>
      </c>
      <c r="AD2059" t="s">
        <v>44</v>
      </c>
      <c r="AE2059" t="str">
        <f t="shared" si="64"/>
        <v/>
      </c>
    </row>
    <row r="2060" spans="1:31" hidden="1" x14ac:dyDescent="0.35">
      <c r="A2060" t="s">
        <v>10944</v>
      </c>
      <c r="B2060" t="s">
        <v>10940</v>
      </c>
      <c r="C2060" t="s">
        <v>109</v>
      </c>
      <c r="D2060" t="s">
        <v>10941</v>
      </c>
      <c r="E2060" t="s">
        <v>3574</v>
      </c>
      <c r="F2060" t="s">
        <v>12451</v>
      </c>
      <c r="G2060" t="s">
        <v>3575</v>
      </c>
      <c r="I2060" t="s">
        <v>36</v>
      </c>
      <c r="J2060" t="s">
        <v>36</v>
      </c>
      <c r="K2060" t="s">
        <v>36</v>
      </c>
      <c r="L2060">
        <v>10</v>
      </c>
      <c r="M2060" t="s">
        <v>3783</v>
      </c>
      <c r="N2060" t="s">
        <v>3783</v>
      </c>
      <c r="O2060" t="s">
        <v>10961</v>
      </c>
      <c r="P2060" s="2">
        <v>37090</v>
      </c>
      <c r="R2060" t="s">
        <v>187</v>
      </c>
      <c r="T2060" t="s">
        <v>116</v>
      </c>
      <c r="U2060" t="s">
        <v>117</v>
      </c>
      <c r="V2060" t="s">
        <v>36</v>
      </c>
      <c r="W2060" t="s">
        <v>118</v>
      </c>
      <c r="Y2060" t="s">
        <v>10925</v>
      </c>
      <c r="Z2060" t="s">
        <v>6234</v>
      </c>
      <c r="AA2060" t="str">
        <f t="shared" si="65"/>
        <v>Metals - Total; EMS code: SI-T</v>
      </c>
      <c r="AB2060" t="s">
        <v>43</v>
      </c>
      <c r="AC2060" t="s">
        <v>268</v>
      </c>
      <c r="AD2060" t="s">
        <v>44</v>
      </c>
      <c r="AE2060" t="str">
        <f t="shared" si="64"/>
        <v/>
      </c>
    </row>
    <row r="2061" spans="1:31" hidden="1" x14ac:dyDescent="0.35">
      <c r="A2061" t="s">
        <v>10993</v>
      </c>
      <c r="B2061" t="s">
        <v>10986</v>
      </c>
      <c r="C2061" t="s">
        <v>109</v>
      </c>
      <c r="D2061" t="s">
        <v>10987</v>
      </c>
      <c r="E2061" t="s">
        <v>3665</v>
      </c>
      <c r="F2061" t="s">
        <v>12466</v>
      </c>
      <c r="G2061" t="s">
        <v>3666</v>
      </c>
      <c r="H2061">
        <v>4</v>
      </c>
      <c r="I2061" t="s">
        <v>36</v>
      </c>
      <c r="J2061" t="s">
        <v>36</v>
      </c>
      <c r="K2061" t="s">
        <v>36</v>
      </c>
      <c r="L2061">
        <v>241</v>
      </c>
      <c r="M2061" t="s">
        <v>3772</v>
      </c>
      <c r="N2061" t="s">
        <v>3668</v>
      </c>
      <c r="O2061" t="s">
        <v>10955</v>
      </c>
      <c r="P2061" s="2">
        <v>35235</v>
      </c>
      <c r="Q2061" t="s">
        <v>142</v>
      </c>
      <c r="R2061" t="s">
        <v>143</v>
      </c>
      <c r="T2061" t="s">
        <v>116</v>
      </c>
      <c r="U2061" t="s">
        <v>117</v>
      </c>
      <c r="V2061" t="s">
        <v>36</v>
      </c>
      <c r="W2061" t="s">
        <v>118</v>
      </c>
      <c r="Y2061" t="s">
        <v>10977</v>
      </c>
      <c r="Z2061" t="s">
        <v>6234</v>
      </c>
      <c r="AA2061" t="str">
        <f t="shared" si="65"/>
        <v>Metals - Total; EMS code: SN-T</v>
      </c>
      <c r="AB2061" t="s">
        <v>43</v>
      </c>
      <c r="AC2061" t="s">
        <v>268</v>
      </c>
      <c r="AD2061" t="s">
        <v>44</v>
      </c>
      <c r="AE2061" t="str">
        <f t="shared" si="64"/>
        <v/>
      </c>
    </row>
    <row r="2062" spans="1:31" hidden="1" x14ac:dyDescent="0.35">
      <c r="A2062" t="s">
        <v>10993</v>
      </c>
      <c r="B2062" t="s">
        <v>10986</v>
      </c>
      <c r="C2062" t="s">
        <v>109</v>
      </c>
      <c r="D2062" t="s">
        <v>10987</v>
      </c>
      <c r="E2062" t="s">
        <v>3807</v>
      </c>
      <c r="F2062" t="s">
        <v>12472</v>
      </c>
      <c r="G2062" t="s">
        <v>3808</v>
      </c>
      <c r="H2062">
        <v>5</v>
      </c>
      <c r="I2062" t="s">
        <v>36</v>
      </c>
      <c r="J2062" t="s">
        <v>36</v>
      </c>
      <c r="K2062" t="s">
        <v>36</v>
      </c>
      <c r="L2062">
        <v>236</v>
      </c>
      <c r="O2062" t="s">
        <v>10994</v>
      </c>
      <c r="P2062" s="2">
        <v>35167</v>
      </c>
      <c r="Q2062" t="s">
        <v>9844</v>
      </c>
      <c r="R2062" t="s">
        <v>39</v>
      </c>
      <c r="T2062" t="s">
        <v>116</v>
      </c>
      <c r="U2062" t="s">
        <v>117</v>
      </c>
      <c r="V2062" t="s">
        <v>36</v>
      </c>
      <c r="W2062" t="s">
        <v>118</v>
      </c>
      <c r="Y2062" t="s">
        <v>10977</v>
      </c>
      <c r="Z2062" t="s">
        <v>6234</v>
      </c>
      <c r="AA2062" t="str">
        <f t="shared" si="65"/>
        <v>Metals - Total; EMS code: SN-T</v>
      </c>
      <c r="AB2062" t="s">
        <v>43</v>
      </c>
      <c r="AC2062" t="s">
        <v>268</v>
      </c>
      <c r="AD2062" t="s">
        <v>44</v>
      </c>
      <c r="AE2062" t="str">
        <f t="shared" si="64"/>
        <v/>
      </c>
    </row>
    <row r="2063" spans="1:31" hidden="1" x14ac:dyDescent="0.35">
      <c r="A2063" t="s">
        <v>10993</v>
      </c>
      <c r="B2063" t="s">
        <v>10986</v>
      </c>
      <c r="C2063" t="s">
        <v>109</v>
      </c>
      <c r="D2063" t="s">
        <v>10987</v>
      </c>
      <c r="E2063" t="s">
        <v>3627</v>
      </c>
      <c r="F2063" t="s">
        <v>12459</v>
      </c>
      <c r="G2063" t="s">
        <v>3628</v>
      </c>
      <c r="H2063">
        <v>0.1</v>
      </c>
      <c r="I2063" t="s">
        <v>36</v>
      </c>
      <c r="J2063" t="s">
        <v>36</v>
      </c>
      <c r="K2063" t="s">
        <v>36</v>
      </c>
      <c r="L2063">
        <v>3647</v>
      </c>
      <c r="M2063" t="s">
        <v>3629</v>
      </c>
      <c r="N2063" t="s">
        <v>3630</v>
      </c>
      <c r="O2063" t="s">
        <v>186</v>
      </c>
      <c r="P2063" s="2">
        <v>37572</v>
      </c>
      <c r="R2063" t="s">
        <v>384</v>
      </c>
      <c r="T2063" t="s">
        <v>116</v>
      </c>
      <c r="U2063" t="s">
        <v>117</v>
      </c>
      <c r="V2063" t="s">
        <v>36</v>
      </c>
      <c r="W2063" t="s">
        <v>118</v>
      </c>
      <c r="Y2063" t="s">
        <v>10977</v>
      </c>
      <c r="Z2063" t="s">
        <v>6234</v>
      </c>
      <c r="AA2063" t="str">
        <f t="shared" si="65"/>
        <v>Metals - Total; EMS code: SN-T</v>
      </c>
      <c r="AB2063" t="s">
        <v>43</v>
      </c>
      <c r="AC2063" t="s">
        <v>268</v>
      </c>
      <c r="AD2063" t="s">
        <v>44</v>
      </c>
      <c r="AE2063" t="str">
        <f t="shared" si="64"/>
        <v/>
      </c>
    </row>
    <row r="2064" spans="1:31" hidden="1" x14ac:dyDescent="0.35">
      <c r="A2064" t="s">
        <v>10993</v>
      </c>
      <c r="B2064" t="s">
        <v>10986</v>
      </c>
      <c r="C2064" t="s">
        <v>109</v>
      </c>
      <c r="D2064" t="s">
        <v>10987</v>
      </c>
      <c r="E2064" t="s">
        <v>3597</v>
      </c>
      <c r="F2064" t="s">
        <v>12454</v>
      </c>
      <c r="G2064" t="s">
        <v>3598</v>
      </c>
      <c r="H2064">
        <v>8</v>
      </c>
      <c r="I2064" t="s">
        <v>36</v>
      </c>
      <c r="J2064" t="s">
        <v>36</v>
      </c>
      <c r="K2064" t="s">
        <v>36</v>
      </c>
      <c r="L2064">
        <v>2642</v>
      </c>
      <c r="M2064" t="s">
        <v>3599</v>
      </c>
      <c r="N2064" t="s">
        <v>3600</v>
      </c>
      <c r="O2064" t="s">
        <v>8901</v>
      </c>
      <c r="P2064" s="2">
        <v>35235</v>
      </c>
      <c r="Q2064" t="s">
        <v>142</v>
      </c>
      <c r="R2064" t="s">
        <v>143</v>
      </c>
      <c r="T2064" t="s">
        <v>116</v>
      </c>
      <c r="U2064" t="s">
        <v>117</v>
      </c>
      <c r="V2064" t="s">
        <v>36</v>
      </c>
      <c r="W2064" t="s">
        <v>118</v>
      </c>
      <c r="Y2064" t="s">
        <v>10977</v>
      </c>
      <c r="Z2064" t="s">
        <v>6234</v>
      </c>
      <c r="AA2064" t="str">
        <f t="shared" si="65"/>
        <v>Metals - Total; EMS code: SN-T</v>
      </c>
      <c r="AB2064" t="s">
        <v>43</v>
      </c>
      <c r="AC2064" t="s">
        <v>268</v>
      </c>
      <c r="AD2064" t="s">
        <v>44</v>
      </c>
      <c r="AE2064" t="str">
        <f t="shared" si="64"/>
        <v/>
      </c>
    </row>
    <row r="2065" spans="1:31" hidden="1" x14ac:dyDescent="0.35">
      <c r="A2065" t="s">
        <v>10993</v>
      </c>
      <c r="B2065" t="s">
        <v>10986</v>
      </c>
      <c r="C2065" t="s">
        <v>109</v>
      </c>
      <c r="D2065" t="s">
        <v>10987</v>
      </c>
      <c r="E2065" t="s">
        <v>1072</v>
      </c>
      <c r="F2065" t="s">
        <v>1073</v>
      </c>
      <c r="G2065" t="s">
        <v>1073</v>
      </c>
      <c r="H2065">
        <v>5</v>
      </c>
      <c r="I2065" t="s">
        <v>35</v>
      </c>
      <c r="J2065" t="s">
        <v>36</v>
      </c>
      <c r="K2065" t="s">
        <v>36</v>
      </c>
      <c r="L2065">
        <v>743</v>
      </c>
      <c r="O2065" t="s">
        <v>842</v>
      </c>
      <c r="P2065" s="2">
        <v>35167</v>
      </c>
      <c r="Q2065" t="s">
        <v>11002</v>
      </c>
      <c r="R2065" t="s">
        <v>39</v>
      </c>
      <c r="T2065" t="s">
        <v>116</v>
      </c>
      <c r="U2065" t="s">
        <v>117</v>
      </c>
      <c r="V2065" t="s">
        <v>36</v>
      </c>
      <c r="W2065" t="s">
        <v>118</v>
      </c>
      <c r="Y2065" t="s">
        <v>10977</v>
      </c>
      <c r="Z2065" t="s">
        <v>6234</v>
      </c>
      <c r="AA2065" t="str">
        <f t="shared" si="65"/>
        <v>Metals - Total; EMS code: SN-T</v>
      </c>
      <c r="AB2065" t="s">
        <v>43</v>
      </c>
      <c r="AC2065" t="s">
        <v>268</v>
      </c>
      <c r="AD2065" t="s">
        <v>44</v>
      </c>
      <c r="AE2065" t="str">
        <f t="shared" si="64"/>
        <v/>
      </c>
    </row>
    <row r="2066" spans="1:31" hidden="1" x14ac:dyDescent="0.35">
      <c r="A2066" t="s">
        <v>10993</v>
      </c>
      <c r="B2066" t="s">
        <v>10986</v>
      </c>
      <c r="C2066" t="s">
        <v>109</v>
      </c>
      <c r="D2066" t="s">
        <v>10987</v>
      </c>
      <c r="E2066" t="s">
        <v>3574</v>
      </c>
      <c r="F2066" t="s">
        <v>12451</v>
      </c>
      <c r="G2066" t="s">
        <v>3575</v>
      </c>
      <c r="I2066" t="s">
        <v>36</v>
      </c>
      <c r="J2066" t="s">
        <v>36</v>
      </c>
      <c r="K2066" t="s">
        <v>36</v>
      </c>
      <c r="L2066">
        <v>52</v>
      </c>
      <c r="M2066" t="s">
        <v>3576</v>
      </c>
      <c r="N2066" t="s">
        <v>3577</v>
      </c>
      <c r="O2066" t="s">
        <v>11005</v>
      </c>
      <c r="P2066" s="2">
        <v>37090</v>
      </c>
      <c r="R2066" t="s">
        <v>187</v>
      </c>
      <c r="T2066" t="s">
        <v>116</v>
      </c>
      <c r="U2066" t="s">
        <v>117</v>
      </c>
      <c r="V2066" t="s">
        <v>36</v>
      </c>
      <c r="W2066" t="s">
        <v>118</v>
      </c>
      <c r="Y2066" t="s">
        <v>10977</v>
      </c>
      <c r="Z2066" t="s">
        <v>6234</v>
      </c>
      <c r="AA2066" t="str">
        <f t="shared" si="65"/>
        <v>Metals - Total; EMS code: SN-T</v>
      </c>
      <c r="AB2066" t="s">
        <v>43</v>
      </c>
      <c r="AC2066" t="s">
        <v>268</v>
      </c>
      <c r="AD2066" t="s">
        <v>44</v>
      </c>
      <c r="AE2066" t="str">
        <f t="shared" si="64"/>
        <v/>
      </c>
    </row>
    <row r="2067" spans="1:31" hidden="1" x14ac:dyDescent="0.35">
      <c r="A2067" t="s">
        <v>10993</v>
      </c>
      <c r="B2067" t="s">
        <v>10986</v>
      </c>
      <c r="C2067" t="s">
        <v>109</v>
      </c>
      <c r="D2067" t="s">
        <v>10987</v>
      </c>
      <c r="E2067" t="s">
        <v>3622</v>
      </c>
      <c r="F2067" t="s">
        <v>12458</v>
      </c>
      <c r="G2067" t="s">
        <v>3623</v>
      </c>
      <c r="H2067">
        <v>0.1</v>
      </c>
      <c r="I2067" t="s">
        <v>36</v>
      </c>
      <c r="J2067" t="s">
        <v>36</v>
      </c>
      <c r="K2067" t="s">
        <v>36</v>
      </c>
      <c r="L2067">
        <v>49</v>
      </c>
      <c r="M2067" t="s">
        <v>3774</v>
      </c>
      <c r="N2067" t="s">
        <v>3775</v>
      </c>
      <c r="O2067" t="s">
        <v>1255</v>
      </c>
      <c r="P2067" s="2">
        <v>38005</v>
      </c>
      <c r="R2067" t="s">
        <v>384</v>
      </c>
      <c r="T2067" t="s">
        <v>116</v>
      </c>
      <c r="U2067" t="s">
        <v>117</v>
      </c>
      <c r="V2067" t="s">
        <v>36</v>
      </c>
      <c r="W2067" t="s">
        <v>118</v>
      </c>
      <c r="Y2067" t="s">
        <v>10977</v>
      </c>
      <c r="Z2067" t="s">
        <v>6234</v>
      </c>
      <c r="AA2067" t="str">
        <f t="shared" si="65"/>
        <v>Metals - Total; EMS code: SN-T</v>
      </c>
      <c r="AB2067" t="s">
        <v>43</v>
      </c>
      <c r="AC2067" t="s">
        <v>268</v>
      </c>
      <c r="AD2067" t="s">
        <v>44</v>
      </c>
      <c r="AE2067" t="str">
        <f t="shared" si="64"/>
        <v/>
      </c>
    </row>
    <row r="2068" spans="1:31" hidden="1" x14ac:dyDescent="0.35">
      <c r="A2068" t="s">
        <v>10993</v>
      </c>
      <c r="B2068" t="s">
        <v>10986</v>
      </c>
      <c r="C2068" t="s">
        <v>109</v>
      </c>
      <c r="D2068" t="s">
        <v>10987</v>
      </c>
      <c r="E2068" t="s">
        <v>3536</v>
      </c>
      <c r="F2068" t="s">
        <v>3537</v>
      </c>
      <c r="G2068" t="s">
        <v>3538</v>
      </c>
      <c r="H2068">
        <v>0.1</v>
      </c>
      <c r="I2068" t="s">
        <v>36</v>
      </c>
      <c r="J2068" t="s">
        <v>36</v>
      </c>
      <c r="K2068" t="s">
        <v>36</v>
      </c>
      <c r="L2068">
        <v>103</v>
      </c>
      <c r="M2068" t="s">
        <v>3539</v>
      </c>
      <c r="N2068" t="s">
        <v>3540</v>
      </c>
      <c r="O2068" t="s">
        <v>3541</v>
      </c>
      <c r="P2068" s="2">
        <v>43109</v>
      </c>
      <c r="R2068" t="s">
        <v>1090</v>
      </c>
      <c r="T2068" t="s">
        <v>116</v>
      </c>
      <c r="U2068" t="s">
        <v>117</v>
      </c>
      <c r="V2068" t="s">
        <v>36</v>
      </c>
      <c r="W2068" t="s">
        <v>118</v>
      </c>
      <c r="Y2068" t="s">
        <v>10977</v>
      </c>
      <c r="Z2068" t="s">
        <v>6234</v>
      </c>
      <c r="AA2068" t="str">
        <f t="shared" si="65"/>
        <v>Metals - Total; EMS code: SN-T</v>
      </c>
      <c r="AB2068" t="s">
        <v>43</v>
      </c>
      <c r="AC2068" t="s">
        <v>268</v>
      </c>
      <c r="AD2068" t="s">
        <v>44</v>
      </c>
      <c r="AE2068" t="str">
        <f t="shared" si="64"/>
        <v/>
      </c>
    </row>
    <row r="2069" spans="1:31" hidden="1" x14ac:dyDescent="0.35">
      <c r="A2069" t="s">
        <v>10993</v>
      </c>
      <c r="B2069" t="s">
        <v>10986</v>
      </c>
      <c r="C2069" t="s">
        <v>109</v>
      </c>
      <c r="D2069" t="s">
        <v>10987</v>
      </c>
      <c r="E2069" t="s">
        <v>3518</v>
      </c>
      <c r="F2069" t="s">
        <v>12447</v>
      </c>
      <c r="G2069" t="s">
        <v>3519</v>
      </c>
      <c r="H2069">
        <v>30</v>
      </c>
      <c r="I2069" t="s">
        <v>36</v>
      </c>
      <c r="J2069" t="s">
        <v>36</v>
      </c>
      <c r="K2069" t="s">
        <v>36</v>
      </c>
      <c r="L2069">
        <v>119</v>
      </c>
      <c r="M2069" t="s">
        <v>3520</v>
      </c>
      <c r="N2069" t="s">
        <v>3521</v>
      </c>
      <c r="O2069" t="s">
        <v>8268</v>
      </c>
      <c r="P2069" s="2">
        <v>35167</v>
      </c>
      <c r="Q2069" t="s">
        <v>11002</v>
      </c>
      <c r="R2069" t="s">
        <v>39</v>
      </c>
      <c r="T2069" t="s">
        <v>116</v>
      </c>
      <c r="U2069" t="s">
        <v>117</v>
      </c>
      <c r="V2069" t="s">
        <v>36</v>
      </c>
      <c r="W2069" t="s">
        <v>118</v>
      </c>
      <c r="Y2069" t="s">
        <v>10977</v>
      </c>
      <c r="Z2069" t="s">
        <v>6234</v>
      </c>
      <c r="AA2069" t="str">
        <f t="shared" si="65"/>
        <v>Metals - Total; EMS code: SN-T</v>
      </c>
      <c r="AB2069" t="s">
        <v>43</v>
      </c>
      <c r="AC2069" t="s">
        <v>268</v>
      </c>
      <c r="AD2069" t="s">
        <v>44</v>
      </c>
      <c r="AE2069" t="str">
        <f t="shared" si="64"/>
        <v/>
      </c>
    </row>
    <row r="2070" spans="1:31" hidden="1" x14ac:dyDescent="0.35">
      <c r="A2070" t="s">
        <v>10993</v>
      </c>
      <c r="B2070" t="s">
        <v>10986</v>
      </c>
      <c r="C2070" t="s">
        <v>109</v>
      </c>
      <c r="D2070" t="s">
        <v>10987</v>
      </c>
      <c r="E2070" t="s">
        <v>3619</v>
      </c>
      <c r="F2070" t="s">
        <v>3620</v>
      </c>
      <c r="G2070" t="s">
        <v>3621</v>
      </c>
      <c r="H2070">
        <v>0.1</v>
      </c>
      <c r="I2070" t="s">
        <v>36</v>
      </c>
      <c r="J2070" t="s">
        <v>36</v>
      </c>
      <c r="K2070" t="s">
        <v>36</v>
      </c>
      <c r="L2070">
        <v>122</v>
      </c>
      <c r="M2070" t="s">
        <v>3785</v>
      </c>
      <c r="N2070" t="s">
        <v>3124</v>
      </c>
      <c r="O2070" t="s">
        <v>7346</v>
      </c>
      <c r="P2070" s="2">
        <v>42072</v>
      </c>
      <c r="Q2070" t="s">
        <v>3787</v>
      </c>
      <c r="R2070" t="s">
        <v>126</v>
      </c>
      <c r="S2070" t="s">
        <v>39</v>
      </c>
      <c r="T2070" t="s">
        <v>116</v>
      </c>
      <c r="U2070" t="s">
        <v>117</v>
      </c>
      <c r="V2070" t="s">
        <v>36</v>
      </c>
      <c r="W2070" t="s">
        <v>118</v>
      </c>
      <c r="Y2070" t="s">
        <v>10977</v>
      </c>
      <c r="Z2070" t="s">
        <v>6234</v>
      </c>
      <c r="AA2070" t="str">
        <f t="shared" si="65"/>
        <v>Metals - Total; EMS code: SN-T</v>
      </c>
      <c r="AB2070" t="s">
        <v>43</v>
      </c>
      <c r="AC2070" t="s">
        <v>268</v>
      </c>
      <c r="AD2070" t="s">
        <v>44</v>
      </c>
      <c r="AE2070" t="str">
        <f t="shared" si="64"/>
        <v/>
      </c>
    </row>
    <row r="2071" spans="1:31" hidden="1" x14ac:dyDescent="0.35">
      <c r="A2071" t="s">
        <v>10993</v>
      </c>
      <c r="B2071" t="s">
        <v>10986</v>
      </c>
      <c r="C2071" t="s">
        <v>109</v>
      </c>
      <c r="D2071" t="s">
        <v>10987</v>
      </c>
      <c r="E2071" t="s">
        <v>3813</v>
      </c>
      <c r="F2071" t="s">
        <v>3814</v>
      </c>
      <c r="G2071" t="s">
        <v>3815</v>
      </c>
      <c r="H2071">
        <v>5</v>
      </c>
      <c r="I2071" t="s">
        <v>36</v>
      </c>
      <c r="J2071" t="s">
        <v>36</v>
      </c>
      <c r="K2071" t="s">
        <v>36</v>
      </c>
      <c r="L2071">
        <v>144</v>
      </c>
      <c r="O2071" t="s">
        <v>11007</v>
      </c>
      <c r="P2071" s="2">
        <v>35167</v>
      </c>
      <c r="Q2071" t="s">
        <v>319</v>
      </c>
      <c r="R2071" t="s">
        <v>39</v>
      </c>
      <c r="T2071" t="s">
        <v>116</v>
      </c>
      <c r="U2071" t="s">
        <v>117</v>
      </c>
      <c r="V2071" t="s">
        <v>36</v>
      </c>
      <c r="W2071" t="s">
        <v>118</v>
      </c>
      <c r="Y2071" t="s">
        <v>10977</v>
      </c>
      <c r="Z2071" t="s">
        <v>6234</v>
      </c>
      <c r="AA2071" t="str">
        <f t="shared" si="65"/>
        <v>Metals - Total; EMS code: SN-T</v>
      </c>
      <c r="AB2071" t="s">
        <v>43</v>
      </c>
      <c r="AC2071" t="s">
        <v>268</v>
      </c>
      <c r="AD2071" t="s">
        <v>44</v>
      </c>
      <c r="AE2071" t="str">
        <f t="shared" si="64"/>
        <v/>
      </c>
    </row>
    <row r="2072" spans="1:31" hidden="1" x14ac:dyDescent="0.35">
      <c r="A2072" t="s">
        <v>11052</v>
      </c>
      <c r="B2072" t="s">
        <v>11047</v>
      </c>
      <c r="C2072" t="s">
        <v>109</v>
      </c>
      <c r="D2072" t="s">
        <v>11048</v>
      </c>
      <c r="E2072" t="s">
        <v>11049</v>
      </c>
      <c r="F2072" t="s">
        <v>11050</v>
      </c>
      <c r="G2072" t="s">
        <v>11051</v>
      </c>
      <c r="H2072">
        <v>3</v>
      </c>
      <c r="I2072" t="s">
        <v>36</v>
      </c>
      <c r="J2072" t="s">
        <v>36</v>
      </c>
      <c r="K2072" t="s">
        <v>36</v>
      </c>
      <c r="L2072">
        <v>15</v>
      </c>
      <c r="M2072" t="s">
        <v>1679</v>
      </c>
      <c r="N2072" t="s">
        <v>4525</v>
      </c>
      <c r="O2072" t="s">
        <v>8325</v>
      </c>
      <c r="P2072" s="2">
        <v>44741</v>
      </c>
      <c r="R2072" t="s">
        <v>39</v>
      </c>
      <c r="T2072" t="s">
        <v>116</v>
      </c>
      <c r="U2072" t="s">
        <v>117</v>
      </c>
      <c r="V2072" t="s">
        <v>36</v>
      </c>
      <c r="W2072" t="s">
        <v>118</v>
      </c>
      <c r="Y2072" t="s">
        <v>1614</v>
      </c>
      <c r="AA2072" t="str">
        <f t="shared" si="65"/>
        <v>EMS code: SO4-A</v>
      </c>
      <c r="AB2072" t="s">
        <v>43</v>
      </c>
      <c r="AD2072" t="s">
        <v>44</v>
      </c>
      <c r="AE2072" t="str">
        <f t="shared" si="64"/>
        <v/>
      </c>
    </row>
    <row r="2073" spans="1:31" hidden="1" x14ac:dyDescent="0.35">
      <c r="A2073" t="s">
        <v>11056</v>
      </c>
      <c r="B2073" t="s">
        <v>11053</v>
      </c>
      <c r="C2073" t="s">
        <v>109</v>
      </c>
      <c r="D2073" t="s">
        <v>11054</v>
      </c>
      <c r="E2073" t="s">
        <v>1106</v>
      </c>
      <c r="F2073" t="s">
        <v>1107</v>
      </c>
      <c r="G2073" t="s">
        <v>1107</v>
      </c>
      <c r="H2073">
        <v>2.5</v>
      </c>
      <c r="I2073" t="s">
        <v>36</v>
      </c>
      <c r="J2073" t="s">
        <v>36</v>
      </c>
      <c r="K2073" t="s">
        <v>36</v>
      </c>
      <c r="L2073">
        <v>15</v>
      </c>
      <c r="M2073" t="s">
        <v>1679</v>
      </c>
      <c r="N2073" t="s">
        <v>3616</v>
      </c>
      <c r="O2073" t="s">
        <v>8325</v>
      </c>
      <c r="P2073" s="2">
        <v>44748</v>
      </c>
      <c r="R2073" t="s">
        <v>39</v>
      </c>
      <c r="T2073" t="s">
        <v>116</v>
      </c>
      <c r="U2073" t="s">
        <v>117</v>
      </c>
      <c r="V2073" t="s">
        <v>36</v>
      </c>
      <c r="W2073" t="s">
        <v>118</v>
      </c>
      <c r="Y2073" t="s">
        <v>1614</v>
      </c>
      <c r="AA2073" t="str">
        <f t="shared" si="65"/>
        <v>EMS code: SO4-E</v>
      </c>
      <c r="AB2073" t="s">
        <v>43</v>
      </c>
      <c r="AC2073" t="s">
        <v>2583</v>
      </c>
      <c r="AD2073" t="s">
        <v>44</v>
      </c>
      <c r="AE2073" t="str">
        <f t="shared" si="64"/>
        <v/>
      </c>
    </row>
    <row r="2074" spans="1:31" hidden="1" x14ac:dyDescent="0.35">
      <c r="A2074" t="s">
        <v>11063</v>
      </c>
      <c r="B2074" t="s">
        <v>11060</v>
      </c>
      <c r="C2074" t="s">
        <v>109</v>
      </c>
      <c r="D2074" t="s">
        <v>11061</v>
      </c>
      <c r="E2074" t="s">
        <v>1106</v>
      </c>
      <c r="F2074" t="s">
        <v>1107</v>
      </c>
      <c r="G2074" t="s">
        <v>1107</v>
      </c>
      <c r="H2074">
        <v>2.5</v>
      </c>
      <c r="I2074" t="s">
        <v>36</v>
      </c>
      <c r="J2074" t="s">
        <v>36</v>
      </c>
      <c r="K2074" t="s">
        <v>36</v>
      </c>
      <c r="L2074">
        <v>0</v>
      </c>
      <c r="P2074" s="2">
        <v>45324</v>
      </c>
      <c r="R2074" t="s">
        <v>39</v>
      </c>
      <c r="T2074" t="s">
        <v>116</v>
      </c>
      <c r="U2074" t="s">
        <v>117</v>
      </c>
      <c r="V2074" t="s">
        <v>36</v>
      </c>
      <c r="W2074" t="s">
        <v>118</v>
      </c>
      <c r="AA2074" t="str">
        <f t="shared" si="65"/>
        <v>EMS code: SO4-S</v>
      </c>
      <c r="AB2074" t="s">
        <v>43</v>
      </c>
      <c r="AD2074" t="s">
        <v>44</v>
      </c>
      <c r="AE2074" t="str">
        <f t="shared" si="64"/>
        <v/>
      </c>
    </row>
    <row r="2075" spans="1:31" hidden="1" x14ac:dyDescent="0.35">
      <c r="A2075" t="s">
        <v>11087</v>
      </c>
      <c r="B2075" t="s">
        <v>11083</v>
      </c>
      <c r="C2075" t="s">
        <v>109</v>
      </c>
      <c r="D2075" t="s">
        <v>11084</v>
      </c>
      <c r="E2075" t="s">
        <v>3597</v>
      </c>
      <c r="F2075" t="s">
        <v>12454</v>
      </c>
      <c r="G2075" t="s">
        <v>3598</v>
      </c>
      <c r="H2075">
        <v>0.2</v>
      </c>
      <c r="I2075" t="s">
        <v>36</v>
      </c>
      <c r="J2075" t="s">
        <v>36</v>
      </c>
      <c r="K2075" t="s">
        <v>36</v>
      </c>
      <c r="L2075">
        <v>2642</v>
      </c>
      <c r="M2075" t="s">
        <v>3599</v>
      </c>
      <c r="N2075" t="s">
        <v>3600</v>
      </c>
      <c r="O2075" t="s">
        <v>8901</v>
      </c>
      <c r="P2075" s="2">
        <v>35389</v>
      </c>
      <c r="Q2075" t="s">
        <v>133</v>
      </c>
      <c r="R2075" t="s">
        <v>143</v>
      </c>
      <c r="T2075" t="s">
        <v>116</v>
      </c>
      <c r="U2075" t="s">
        <v>117</v>
      </c>
      <c r="V2075" t="s">
        <v>36</v>
      </c>
      <c r="W2075" t="s">
        <v>118</v>
      </c>
      <c r="Y2075" t="s">
        <v>11071</v>
      </c>
      <c r="Z2075" t="s">
        <v>6234</v>
      </c>
      <c r="AA2075" t="str">
        <f t="shared" si="65"/>
        <v>Metals - Total; EMS code: SR-T</v>
      </c>
      <c r="AB2075" t="s">
        <v>43</v>
      </c>
      <c r="AC2075" t="s">
        <v>268</v>
      </c>
      <c r="AD2075" t="s">
        <v>44</v>
      </c>
      <c r="AE2075" t="str">
        <f t="shared" si="64"/>
        <v/>
      </c>
    </row>
    <row r="2076" spans="1:31" hidden="1" x14ac:dyDescent="0.35">
      <c r="A2076" t="s">
        <v>11087</v>
      </c>
      <c r="B2076" t="s">
        <v>11083</v>
      </c>
      <c r="C2076" t="s">
        <v>109</v>
      </c>
      <c r="D2076" t="s">
        <v>11084</v>
      </c>
      <c r="E2076" t="s">
        <v>3813</v>
      </c>
      <c r="F2076" t="s">
        <v>3814</v>
      </c>
      <c r="G2076" t="s">
        <v>3815</v>
      </c>
      <c r="H2076">
        <v>1</v>
      </c>
      <c r="I2076" t="s">
        <v>36</v>
      </c>
      <c r="J2076" t="s">
        <v>36</v>
      </c>
      <c r="K2076" t="s">
        <v>36</v>
      </c>
      <c r="L2076">
        <v>945</v>
      </c>
      <c r="O2076" t="s">
        <v>3816</v>
      </c>
      <c r="P2076" s="2">
        <v>35167</v>
      </c>
      <c r="Q2076" t="s">
        <v>11002</v>
      </c>
      <c r="R2076" t="s">
        <v>39</v>
      </c>
      <c r="T2076" t="s">
        <v>116</v>
      </c>
      <c r="U2076" t="s">
        <v>117</v>
      </c>
      <c r="V2076" t="s">
        <v>36</v>
      </c>
      <c r="W2076" t="s">
        <v>118</v>
      </c>
      <c r="Y2076" t="s">
        <v>11071</v>
      </c>
      <c r="Z2076" t="s">
        <v>6234</v>
      </c>
      <c r="AA2076" t="str">
        <f t="shared" si="65"/>
        <v>Metals - Total; EMS code: SR-T</v>
      </c>
      <c r="AB2076" t="s">
        <v>43</v>
      </c>
      <c r="AC2076" t="s">
        <v>268</v>
      </c>
      <c r="AD2076" t="s">
        <v>44</v>
      </c>
      <c r="AE2076" t="str">
        <f t="shared" si="64"/>
        <v/>
      </c>
    </row>
    <row r="2077" spans="1:31" hidden="1" x14ac:dyDescent="0.35">
      <c r="A2077" t="s">
        <v>11087</v>
      </c>
      <c r="B2077" t="s">
        <v>11083</v>
      </c>
      <c r="C2077" t="s">
        <v>109</v>
      </c>
      <c r="D2077" t="s">
        <v>11084</v>
      </c>
      <c r="E2077" t="s">
        <v>3807</v>
      </c>
      <c r="F2077" t="s">
        <v>12472</v>
      </c>
      <c r="G2077" t="s">
        <v>3808</v>
      </c>
      <c r="H2077">
        <v>1</v>
      </c>
      <c r="I2077" t="s">
        <v>36</v>
      </c>
      <c r="J2077" t="s">
        <v>36</v>
      </c>
      <c r="K2077" t="s">
        <v>36</v>
      </c>
      <c r="L2077">
        <v>708</v>
      </c>
      <c r="O2077" t="s">
        <v>3809</v>
      </c>
      <c r="P2077" s="2">
        <v>35167</v>
      </c>
      <c r="Q2077" t="s">
        <v>11002</v>
      </c>
      <c r="R2077" t="s">
        <v>39</v>
      </c>
      <c r="T2077" t="s">
        <v>116</v>
      </c>
      <c r="U2077" t="s">
        <v>117</v>
      </c>
      <c r="V2077" t="s">
        <v>36</v>
      </c>
      <c r="W2077" t="s">
        <v>118</v>
      </c>
      <c r="Y2077" t="s">
        <v>11071</v>
      </c>
      <c r="Z2077" t="s">
        <v>6234</v>
      </c>
      <c r="AA2077" t="str">
        <f t="shared" si="65"/>
        <v>Metals - Total; EMS code: SR-T</v>
      </c>
      <c r="AB2077" t="s">
        <v>43</v>
      </c>
      <c r="AC2077" t="s">
        <v>268</v>
      </c>
      <c r="AD2077" t="s">
        <v>44</v>
      </c>
      <c r="AE2077" t="str">
        <f t="shared" si="64"/>
        <v/>
      </c>
    </row>
    <row r="2078" spans="1:31" hidden="1" x14ac:dyDescent="0.35">
      <c r="A2078" t="s">
        <v>11087</v>
      </c>
      <c r="B2078" t="s">
        <v>11083</v>
      </c>
      <c r="C2078" t="s">
        <v>109</v>
      </c>
      <c r="D2078" t="s">
        <v>11084</v>
      </c>
      <c r="E2078" t="s">
        <v>3622</v>
      </c>
      <c r="F2078" t="s">
        <v>12458</v>
      </c>
      <c r="G2078" t="s">
        <v>3623</v>
      </c>
      <c r="H2078">
        <v>0.05</v>
      </c>
      <c r="I2078" t="s">
        <v>36</v>
      </c>
      <c r="J2078" t="s">
        <v>36</v>
      </c>
      <c r="K2078" t="s">
        <v>36</v>
      </c>
      <c r="L2078">
        <v>49</v>
      </c>
      <c r="M2078" t="s">
        <v>3774</v>
      </c>
      <c r="N2078" t="s">
        <v>3775</v>
      </c>
      <c r="O2078" t="s">
        <v>1255</v>
      </c>
      <c r="P2078" s="2">
        <v>38005</v>
      </c>
      <c r="R2078" t="s">
        <v>384</v>
      </c>
      <c r="T2078" t="s">
        <v>116</v>
      </c>
      <c r="U2078" t="s">
        <v>117</v>
      </c>
      <c r="V2078" t="s">
        <v>36</v>
      </c>
      <c r="W2078" t="s">
        <v>118</v>
      </c>
      <c r="Y2078" t="s">
        <v>11071</v>
      </c>
      <c r="Z2078" t="s">
        <v>6234</v>
      </c>
      <c r="AA2078" t="str">
        <f t="shared" si="65"/>
        <v>Metals - Total; EMS code: SR-T</v>
      </c>
      <c r="AB2078" t="s">
        <v>43</v>
      </c>
      <c r="AC2078" t="s">
        <v>268</v>
      </c>
      <c r="AD2078" t="s">
        <v>44</v>
      </c>
      <c r="AE2078" t="str">
        <f t="shared" si="64"/>
        <v/>
      </c>
    </row>
    <row r="2079" spans="1:31" hidden="1" x14ac:dyDescent="0.35">
      <c r="A2079" t="s">
        <v>11087</v>
      </c>
      <c r="B2079" t="s">
        <v>11083</v>
      </c>
      <c r="C2079" t="s">
        <v>109</v>
      </c>
      <c r="D2079" t="s">
        <v>11084</v>
      </c>
      <c r="E2079" t="s">
        <v>3574</v>
      </c>
      <c r="F2079" t="s">
        <v>12451</v>
      </c>
      <c r="G2079" t="s">
        <v>3575</v>
      </c>
      <c r="I2079" t="s">
        <v>36</v>
      </c>
      <c r="J2079" t="s">
        <v>36</v>
      </c>
      <c r="K2079" t="s">
        <v>36</v>
      </c>
      <c r="L2079">
        <v>52</v>
      </c>
      <c r="M2079" t="s">
        <v>3576</v>
      </c>
      <c r="N2079" t="s">
        <v>3577</v>
      </c>
      <c r="O2079" t="s">
        <v>11098</v>
      </c>
      <c r="P2079" s="2">
        <v>37090</v>
      </c>
      <c r="R2079" t="s">
        <v>187</v>
      </c>
      <c r="T2079" t="s">
        <v>116</v>
      </c>
      <c r="U2079" t="s">
        <v>117</v>
      </c>
      <c r="V2079" t="s">
        <v>36</v>
      </c>
      <c r="W2079" t="s">
        <v>118</v>
      </c>
      <c r="Y2079" t="s">
        <v>11071</v>
      </c>
      <c r="Z2079" t="s">
        <v>6234</v>
      </c>
      <c r="AA2079" t="str">
        <f t="shared" si="65"/>
        <v>Metals - Total; EMS code: SR-T</v>
      </c>
      <c r="AB2079" t="s">
        <v>43</v>
      </c>
      <c r="AC2079" t="s">
        <v>268</v>
      </c>
      <c r="AD2079" t="s">
        <v>44</v>
      </c>
      <c r="AE2079" t="str">
        <f t="shared" si="64"/>
        <v/>
      </c>
    </row>
    <row r="2080" spans="1:31" hidden="1" x14ac:dyDescent="0.35">
      <c r="A2080" t="s">
        <v>11087</v>
      </c>
      <c r="B2080" t="s">
        <v>11083</v>
      </c>
      <c r="C2080" t="s">
        <v>109</v>
      </c>
      <c r="D2080" t="s">
        <v>11084</v>
      </c>
      <c r="E2080" t="s">
        <v>1072</v>
      </c>
      <c r="F2080" t="s">
        <v>1073</v>
      </c>
      <c r="G2080" t="s">
        <v>1073</v>
      </c>
      <c r="H2080">
        <v>1</v>
      </c>
      <c r="I2080" t="s">
        <v>35</v>
      </c>
      <c r="J2080" t="s">
        <v>36</v>
      </c>
      <c r="K2080" t="s">
        <v>36</v>
      </c>
      <c r="L2080">
        <v>760</v>
      </c>
      <c r="O2080" t="s">
        <v>842</v>
      </c>
      <c r="P2080" s="2">
        <v>35167</v>
      </c>
      <c r="Q2080" t="s">
        <v>319</v>
      </c>
      <c r="R2080" t="s">
        <v>39</v>
      </c>
      <c r="T2080" t="s">
        <v>116</v>
      </c>
      <c r="U2080" t="s">
        <v>117</v>
      </c>
      <c r="V2080" t="s">
        <v>36</v>
      </c>
      <c r="W2080" t="s">
        <v>118</v>
      </c>
      <c r="Y2080" t="s">
        <v>11071</v>
      </c>
      <c r="Z2080" t="s">
        <v>6234</v>
      </c>
      <c r="AA2080" t="str">
        <f t="shared" si="65"/>
        <v>Metals - Total; EMS code: SR-T</v>
      </c>
      <c r="AB2080" t="s">
        <v>43</v>
      </c>
      <c r="AC2080" t="s">
        <v>268</v>
      </c>
      <c r="AD2080" t="s">
        <v>44</v>
      </c>
      <c r="AE2080" t="str">
        <f t="shared" si="64"/>
        <v/>
      </c>
    </row>
    <row r="2081" spans="1:31" hidden="1" x14ac:dyDescent="0.35">
      <c r="A2081" t="s">
        <v>11087</v>
      </c>
      <c r="B2081" t="s">
        <v>11083</v>
      </c>
      <c r="C2081" t="s">
        <v>109</v>
      </c>
      <c r="D2081" t="s">
        <v>11084</v>
      </c>
      <c r="E2081" t="s">
        <v>3828</v>
      </c>
      <c r="F2081" t="s">
        <v>3829</v>
      </c>
      <c r="G2081" t="s">
        <v>3829</v>
      </c>
      <c r="H2081">
        <v>1</v>
      </c>
      <c r="I2081" t="s">
        <v>36</v>
      </c>
      <c r="J2081" t="s">
        <v>36</v>
      </c>
      <c r="K2081" t="s">
        <v>36</v>
      </c>
      <c r="L2081">
        <v>27</v>
      </c>
      <c r="O2081" t="s">
        <v>9270</v>
      </c>
      <c r="P2081" s="2">
        <v>35167</v>
      </c>
      <c r="Q2081" t="s">
        <v>11002</v>
      </c>
      <c r="R2081" t="s">
        <v>39</v>
      </c>
      <c r="T2081" t="s">
        <v>116</v>
      </c>
      <c r="U2081" t="s">
        <v>117</v>
      </c>
      <c r="V2081" t="s">
        <v>36</v>
      </c>
      <c r="W2081" t="s">
        <v>118</v>
      </c>
      <c r="Y2081" t="s">
        <v>11071</v>
      </c>
      <c r="Z2081" t="s">
        <v>6234</v>
      </c>
      <c r="AA2081" t="str">
        <f t="shared" si="65"/>
        <v>Metals - Total; EMS code: SR-T</v>
      </c>
      <c r="AB2081" t="s">
        <v>43</v>
      </c>
      <c r="AC2081" t="s">
        <v>268</v>
      </c>
      <c r="AD2081" t="s">
        <v>44</v>
      </c>
      <c r="AE2081" t="str">
        <f t="shared" si="64"/>
        <v/>
      </c>
    </row>
    <row r="2082" spans="1:31" hidden="1" x14ac:dyDescent="0.35">
      <c r="A2082" t="s">
        <v>11087</v>
      </c>
      <c r="B2082" t="s">
        <v>11083</v>
      </c>
      <c r="C2082" t="s">
        <v>109</v>
      </c>
      <c r="D2082" t="s">
        <v>11084</v>
      </c>
      <c r="E2082" t="s">
        <v>3619</v>
      </c>
      <c r="F2082" t="s">
        <v>3620</v>
      </c>
      <c r="G2082" t="s">
        <v>3621</v>
      </c>
      <c r="H2082">
        <v>0.05</v>
      </c>
      <c r="I2082" t="s">
        <v>36</v>
      </c>
      <c r="J2082" t="s">
        <v>36</v>
      </c>
      <c r="K2082" t="s">
        <v>36</v>
      </c>
      <c r="L2082">
        <v>122</v>
      </c>
      <c r="M2082" t="s">
        <v>3785</v>
      </c>
      <c r="N2082" t="s">
        <v>5118</v>
      </c>
      <c r="O2082" t="s">
        <v>7346</v>
      </c>
      <c r="P2082" s="2">
        <v>42072</v>
      </c>
      <c r="Q2082" t="s">
        <v>3787</v>
      </c>
      <c r="R2082" t="s">
        <v>126</v>
      </c>
      <c r="S2082" t="s">
        <v>39</v>
      </c>
      <c r="T2082" t="s">
        <v>116</v>
      </c>
      <c r="U2082" t="s">
        <v>117</v>
      </c>
      <c r="V2082" t="s">
        <v>36</v>
      </c>
      <c r="W2082" t="s">
        <v>118</v>
      </c>
      <c r="Y2082" t="s">
        <v>11071</v>
      </c>
      <c r="Z2082" t="s">
        <v>6234</v>
      </c>
      <c r="AA2082" t="str">
        <f t="shared" si="65"/>
        <v>Metals - Total; EMS code: SR-T</v>
      </c>
      <c r="AB2082" t="s">
        <v>43</v>
      </c>
      <c r="AC2082" t="s">
        <v>268</v>
      </c>
      <c r="AD2082" t="s">
        <v>44</v>
      </c>
      <c r="AE2082" t="str">
        <f t="shared" si="64"/>
        <v/>
      </c>
    </row>
    <row r="2083" spans="1:31" hidden="1" x14ac:dyDescent="0.35">
      <c r="A2083" t="s">
        <v>11087</v>
      </c>
      <c r="B2083" t="s">
        <v>11083</v>
      </c>
      <c r="C2083" t="s">
        <v>109</v>
      </c>
      <c r="D2083" t="s">
        <v>11084</v>
      </c>
      <c r="E2083" t="s">
        <v>3665</v>
      </c>
      <c r="F2083" t="s">
        <v>12466</v>
      </c>
      <c r="G2083" t="s">
        <v>3666</v>
      </c>
      <c r="H2083">
        <v>0.08</v>
      </c>
      <c r="I2083" t="s">
        <v>36</v>
      </c>
      <c r="J2083" t="s">
        <v>36</v>
      </c>
      <c r="K2083" t="s">
        <v>36</v>
      </c>
      <c r="L2083">
        <v>241</v>
      </c>
      <c r="M2083" t="s">
        <v>3772</v>
      </c>
      <c r="N2083" t="s">
        <v>3668</v>
      </c>
      <c r="O2083" t="s">
        <v>11099</v>
      </c>
      <c r="P2083" s="2">
        <v>35488</v>
      </c>
      <c r="Q2083" t="s">
        <v>133</v>
      </c>
      <c r="R2083" t="s">
        <v>143</v>
      </c>
      <c r="T2083" t="s">
        <v>116</v>
      </c>
      <c r="U2083" t="s">
        <v>117</v>
      </c>
      <c r="V2083" t="s">
        <v>36</v>
      </c>
      <c r="W2083" t="s">
        <v>118</v>
      </c>
      <c r="Y2083" t="s">
        <v>11071</v>
      </c>
      <c r="Z2083" t="s">
        <v>6234</v>
      </c>
      <c r="AA2083" t="str">
        <f t="shared" si="65"/>
        <v>Metals - Total; EMS code: SR-T</v>
      </c>
      <c r="AB2083" t="s">
        <v>43</v>
      </c>
      <c r="AC2083" t="s">
        <v>268</v>
      </c>
      <c r="AD2083" t="s">
        <v>44</v>
      </c>
      <c r="AE2083" t="str">
        <f t="shared" ref="AE2083:AE2146" si="66">IF(AD2083="FIELD_RESULT",F2083,"")</f>
        <v/>
      </c>
    </row>
    <row r="2084" spans="1:31" hidden="1" x14ac:dyDescent="0.35">
      <c r="A2084" t="s">
        <v>11087</v>
      </c>
      <c r="B2084" t="s">
        <v>11083</v>
      </c>
      <c r="C2084" t="s">
        <v>109</v>
      </c>
      <c r="D2084" t="s">
        <v>11084</v>
      </c>
      <c r="E2084" t="s">
        <v>3518</v>
      </c>
      <c r="F2084" t="s">
        <v>12447</v>
      </c>
      <c r="G2084" t="s">
        <v>3519</v>
      </c>
      <c r="H2084">
        <v>0.1</v>
      </c>
      <c r="I2084" t="s">
        <v>36</v>
      </c>
      <c r="J2084" t="s">
        <v>36</v>
      </c>
      <c r="K2084" t="s">
        <v>36</v>
      </c>
      <c r="L2084">
        <v>120</v>
      </c>
      <c r="M2084" t="s">
        <v>3520</v>
      </c>
      <c r="N2084" t="s">
        <v>3521</v>
      </c>
      <c r="O2084" t="s">
        <v>8268</v>
      </c>
      <c r="P2084" s="2">
        <v>35167</v>
      </c>
      <c r="Q2084" t="s">
        <v>11002</v>
      </c>
      <c r="R2084" t="s">
        <v>39</v>
      </c>
      <c r="T2084" t="s">
        <v>116</v>
      </c>
      <c r="U2084" t="s">
        <v>117</v>
      </c>
      <c r="V2084" t="s">
        <v>36</v>
      </c>
      <c r="W2084" t="s">
        <v>118</v>
      </c>
      <c r="Y2084" t="s">
        <v>11071</v>
      </c>
      <c r="Z2084" t="s">
        <v>6234</v>
      </c>
      <c r="AA2084" t="str">
        <f t="shared" si="65"/>
        <v>Metals - Total; EMS code: SR-T</v>
      </c>
      <c r="AB2084" t="s">
        <v>43</v>
      </c>
      <c r="AC2084" t="s">
        <v>268</v>
      </c>
      <c r="AD2084" t="s">
        <v>44</v>
      </c>
      <c r="AE2084" t="str">
        <f t="shared" si="66"/>
        <v/>
      </c>
    </row>
    <row r="2085" spans="1:31" hidden="1" x14ac:dyDescent="0.35">
      <c r="A2085" t="s">
        <v>11087</v>
      </c>
      <c r="B2085" t="s">
        <v>11083</v>
      </c>
      <c r="C2085" t="s">
        <v>109</v>
      </c>
      <c r="D2085" t="s">
        <v>11084</v>
      </c>
      <c r="E2085" t="s">
        <v>3536</v>
      </c>
      <c r="F2085" t="s">
        <v>3537</v>
      </c>
      <c r="G2085" t="s">
        <v>3538</v>
      </c>
      <c r="H2085">
        <v>0.1</v>
      </c>
      <c r="I2085" t="s">
        <v>36</v>
      </c>
      <c r="J2085" t="s">
        <v>36</v>
      </c>
      <c r="K2085" t="s">
        <v>36</v>
      </c>
      <c r="L2085">
        <v>103</v>
      </c>
      <c r="M2085" t="s">
        <v>3539</v>
      </c>
      <c r="N2085" t="s">
        <v>3540</v>
      </c>
      <c r="O2085" t="s">
        <v>3541</v>
      </c>
      <c r="P2085" s="2">
        <v>43109</v>
      </c>
      <c r="R2085" t="s">
        <v>1090</v>
      </c>
      <c r="T2085" t="s">
        <v>116</v>
      </c>
      <c r="U2085" t="s">
        <v>117</v>
      </c>
      <c r="V2085" t="s">
        <v>36</v>
      </c>
      <c r="W2085" t="s">
        <v>118</v>
      </c>
      <c r="Y2085" t="s">
        <v>11071</v>
      </c>
      <c r="Z2085" t="s">
        <v>6234</v>
      </c>
      <c r="AA2085" t="str">
        <f t="shared" si="65"/>
        <v>Metals - Total; EMS code: SR-T</v>
      </c>
      <c r="AB2085" t="s">
        <v>43</v>
      </c>
      <c r="AC2085" t="s">
        <v>268</v>
      </c>
      <c r="AD2085" t="s">
        <v>44</v>
      </c>
      <c r="AE2085" t="str">
        <f t="shared" si="66"/>
        <v/>
      </c>
    </row>
    <row r="2086" spans="1:31" hidden="1" x14ac:dyDescent="0.35">
      <c r="A2086" t="s">
        <v>11087</v>
      </c>
      <c r="B2086" t="s">
        <v>11083</v>
      </c>
      <c r="C2086" t="s">
        <v>109</v>
      </c>
      <c r="D2086" t="s">
        <v>11084</v>
      </c>
      <c r="E2086" t="s">
        <v>3627</v>
      </c>
      <c r="F2086" t="s">
        <v>12459</v>
      </c>
      <c r="G2086" t="s">
        <v>3628</v>
      </c>
      <c r="H2086">
        <v>0.1</v>
      </c>
      <c r="I2086" t="s">
        <v>36</v>
      </c>
      <c r="J2086" t="s">
        <v>36</v>
      </c>
      <c r="K2086" t="s">
        <v>36</v>
      </c>
      <c r="L2086">
        <v>3581</v>
      </c>
      <c r="M2086" t="s">
        <v>3629</v>
      </c>
      <c r="N2086" t="s">
        <v>3630</v>
      </c>
      <c r="O2086" t="s">
        <v>186</v>
      </c>
      <c r="P2086" s="2">
        <v>37572</v>
      </c>
      <c r="R2086" t="s">
        <v>384</v>
      </c>
      <c r="T2086" t="s">
        <v>116</v>
      </c>
      <c r="U2086" t="s">
        <v>117</v>
      </c>
      <c r="V2086" t="s">
        <v>36</v>
      </c>
      <c r="W2086" t="s">
        <v>118</v>
      </c>
      <c r="Y2086" t="s">
        <v>11071</v>
      </c>
      <c r="Z2086" t="s">
        <v>6234</v>
      </c>
      <c r="AA2086" t="str">
        <f t="shared" si="65"/>
        <v>Metals - Total; EMS code: SR-T</v>
      </c>
      <c r="AB2086" t="s">
        <v>43</v>
      </c>
      <c r="AC2086" t="s">
        <v>268</v>
      </c>
      <c r="AD2086" t="s">
        <v>44</v>
      </c>
      <c r="AE2086" t="str">
        <f t="shared" si="66"/>
        <v/>
      </c>
    </row>
    <row r="2087" spans="1:31" hidden="1" x14ac:dyDescent="0.35">
      <c r="A2087" t="s">
        <v>11202</v>
      </c>
      <c r="B2087" t="s">
        <v>11197</v>
      </c>
      <c r="C2087" t="s">
        <v>109</v>
      </c>
      <c r="D2087" t="s">
        <v>11198</v>
      </c>
      <c r="E2087" t="s">
        <v>1072</v>
      </c>
      <c r="F2087" t="s">
        <v>1073</v>
      </c>
      <c r="G2087" t="s">
        <v>1073</v>
      </c>
      <c r="H2087">
        <v>0</v>
      </c>
      <c r="I2087" t="s">
        <v>35</v>
      </c>
      <c r="J2087" t="s">
        <v>36</v>
      </c>
      <c r="K2087" t="s">
        <v>36</v>
      </c>
      <c r="L2087">
        <v>488</v>
      </c>
      <c r="O2087" t="s">
        <v>11201</v>
      </c>
      <c r="P2087" s="2">
        <v>35167</v>
      </c>
      <c r="Q2087" t="s">
        <v>115</v>
      </c>
      <c r="R2087" t="s">
        <v>39</v>
      </c>
      <c r="T2087" t="s">
        <v>116</v>
      </c>
      <c r="U2087" t="s">
        <v>117</v>
      </c>
      <c r="V2087" t="s">
        <v>36</v>
      </c>
      <c r="W2087" t="s">
        <v>118</v>
      </c>
      <c r="AA2087" t="str">
        <f t="shared" si="65"/>
        <v>EMS code: SU2-</v>
      </c>
      <c r="AB2087" t="s">
        <v>43</v>
      </c>
      <c r="AD2087" t="s">
        <v>44</v>
      </c>
      <c r="AE2087" t="str">
        <f t="shared" si="66"/>
        <v/>
      </c>
    </row>
    <row r="2088" spans="1:31" hidden="1" x14ac:dyDescent="0.35">
      <c r="A2088" t="s">
        <v>11221</v>
      </c>
      <c r="B2088" t="s">
        <v>11217</v>
      </c>
      <c r="C2088" t="s">
        <v>109</v>
      </c>
      <c r="D2088" t="s">
        <v>11218</v>
      </c>
      <c r="E2088" t="s">
        <v>4346</v>
      </c>
      <c r="F2088" t="s">
        <v>4284</v>
      </c>
      <c r="G2088" t="s">
        <v>4347</v>
      </c>
      <c r="H2088">
        <v>0.01</v>
      </c>
      <c r="I2088" t="s">
        <v>36</v>
      </c>
      <c r="J2088" t="s">
        <v>36</v>
      </c>
      <c r="K2088" t="s">
        <v>36</v>
      </c>
      <c r="L2088">
        <v>89</v>
      </c>
      <c r="M2088" t="s">
        <v>4417</v>
      </c>
      <c r="N2088" t="s">
        <v>4400</v>
      </c>
      <c r="O2088" t="s">
        <v>10697</v>
      </c>
      <c r="P2088" s="2">
        <v>35325</v>
      </c>
      <c r="Q2088" t="s">
        <v>115</v>
      </c>
      <c r="R2088" t="s">
        <v>143</v>
      </c>
      <c r="T2088" t="s">
        <v>116</v>
      </c>
      <c r="U2088" t="s">
        <v>117</v>
      </c>
      <c r="V2088" t="s">
        <v>36</v>
      </c>
      <c r="W2088" t="s">
        <v>118</v>
      </c>
      <c r="Y2088" t="s">
        <v>11220</v>
      </c>
      <c r="Z2088" t="s">
        <v>4855</v>
      </c>
      <c r="AA2088" t="str">
        <f t="shared" si="65"/>
        <v>Volatile Organic Compounds (VOCs); EMS code: T001</v>
      </c>
      <c r="AB2088" t="s">
        <v>43</v>
      </c>
      <c r="AD2088" t="s">
        <v>44</v>
      </c>
      <c r="AE2088" t="str">
        <f t="shared" si="66"/>
        <v/>
      </c>
    </row>
    <row r="2089" spans="1:31" hidden="1" x14ac:dyDescent="0.35">
      <c r="A2089" t="s">
        <v>11221</v>
      </c>
      <c r="B2089" t="s">
        <v>11217</v>
      </c>
      <c r="C2089" t="s">
        <v>109</v>
      </c>
      <c r="D2089" t="s">
        <v>11218</v>
      </c>
      <c r="E2089" t="s">
        <v>4395</v>
      </c>
      <c r="F2089" t="s">
        <v>4350</v>
      </c>
      <c r="G2089" t="s">
        <v>4350</v>
      </c>
      <c r="H2089">
        <v>1E-3</v>
      </c>
      <c r="I2089" t="s">
        <v>36</v>
      </c>
      <c r="J2089" t="s">
        <v>36</v>
      </c>
      <c r="K2089" t="s">
        <v>36</v>
      </c>
      <c r="L2089">
        <v>20</v>
      </c>
      <c r="M2089" t="s">
        <v>4396</v>
      </c>
      <c r="N2089" t="s">
        <v>4397</v>
      </c>
      <c r="O2089" t="s">
        <v>9731</v>
      </c>
      <c r="P2089" s="2">
        <v>35167</v>
      </c>
      <c r="Q2089" t="s">
        <v>276</v>
      </c>
      <c r="R2089" t="s">
        <v>39</v>
      </c>
      <c r="T2089" t="s">
        <v>116</v>
      </c>
      <c r="U2089" t="s">
        <v>117</v>
      </c>
      <c r="V2089" t="s">
        <v>36</v>
      </c>
      <c r="W2089" t="s">
        <v>118</v>
      </c>
      <c r="Y2089" t="s">
        <v>11220</v>
      </c>
      <c r="Z2089" t="s">
        <v>4855</v>
      </c>
      <c r="AA2089" t="str">
        <f t="shared" si="65"/>
        <v>Volatile Organic Compounds (VOCs); EMS code: T001</v>
      </c>
      <c r="AB2089" t="s">
        <v>43</v>
      </c>
      <c r="AD2089" t="s">
        <v>44</v>
      </c>
      <c r="AE2089" t="str">
        <f t="shared" si="66"/>
        <v/>
      </c>
    </row>
    <row r="2090" spans="1:31" hidden="1" x14ac:dyDescent="0.35">
      <c r="A2090" t="s">
        <v>11221</v>
      </c>
      <c r="B2090" t="s">
        <v>11217</v>
      </c>
      <c r="C2090" t="s">
        <v>109</v>
      </c>
      <c r="D2090" t="s">
        <v>11218</v>
      </c>
      <c r="E2090" t="s">
        <v>4390</v>
      </c>
      <c r="F2090" t="s">
        <v>4391</v>
      </c>
      <c r="G2090" t="s">
        <v>4392</v>
      </c>
      <c r="H2090">
        <v>0.05</v>
      </c>
      <c r="I2090" t="s">
        <v>36</v>
      </c>
      <c r="J2090" t="s">
        <v>36</v>
      </c>
      <c r="K2090" t="s">
        <v>36</v>
      </c>
      <c r="L2090">
        <v>228</v>
      </c>
      <c r="O2090" t="s">
        <v>4393</v>
      </c>
      <c r="P2090" s="2">
        <v>40165</v>
      </c>
      <c r="R2090" t="s">
        <v>126</v>
      </c>
      <c r="T2090" t="s">
        <v>116</v>
      </c>
      <c r="U2090" t="s">
        <v>117</v>
      </c>
      <c r="V2090" t="s">
        <v>36</v>
      </c>
      <c r="W2090" t="s">
        <v>118</v>
      </c>
      <c r="Y2090" t="s">
        <v>11220</v>
      </c>
      <c r="Z2090" t="s">
        <v>4855</v>
      </c>
      <c r="AA2090" t="str">
        <f t="shared" si="65"/>
        <v>Volatile Organic Compounds (VOCs); EMS code: T001</v>
      </c>
      <c r="AB2090" t="s">
        <v>43</v>
      </c>
      <c r="AD2090" t="s">
        <v>44</v>
      </c>
      <c r="AE2090" t="str">
        <f t="shared" si="66"/>
        <v/>
      </c>
    </row>
    <row r="2091" spans="1:31" hidden="1" x14ac:dyDescent="0.35">
      <c r="A2091" t="s">
        <v>11221</v>
      </c>
      <c r="B2091" t="s">
        <v>11217</v>
      </c>
      <c r="C2091" t="s">
        <v>109</v>
      </c>
      <c r="D2091" t="s">
        <v>11218</v>
      </c>
      <c r="E2091" t="s">
        <v>4406</v>
      </c>
      <c r="F2091" t="s">
        <v>12502</v>
      </c>
      <c r="G2091" t="s">
        <v>4407</v>
      </c>
      <c r="H2091">
        <v>0.05</v>
      </c>
      <c r="I2091" t="s">
        <v>36</v>
      </c>
      <c r="J2091" t="s">
        <v>36</v>
      </c>
      <c r="K2091" t="s">
        <v>36</v>
      </c>
      <c r="L2091">
        <v>49</v>
      </c>
      <c r="M2091" t="s">
        <v>4408</v>
      </c>
      <c r="N2091" t="s">
        <v>4409</v>
      </c>
      <c r="O2091" t="s">
        <v>8803</v>
      </c>
      <c r="P2091" s="2">
        <v>42150</v>
      </c>
      <c r="R2091" t="s">
        <v>126</v>
      </c>
      <c r="T2091" t="s">
        <v>116</v>
      </c>
      <c r="U2091" t="s">
        <v>117</v>
      </c>
      <c r="V2091" t="s">
        <v>36</v>
      </c>
      <c r="W2091" t="s">
        <v>118</v>
      </c>
      <c r="Y2091" t="s">
        <v>11220</v>
      </c>
      <c r="Z2091" t="s">
        <v>4855</v>
      </c>
      <c r="AA2091" t="str">
        <f t="shared" si="65"/>
        <v>Volatile Organic Compounds (VOCs); EMS code: T001</v>
      </c>
      <c r="AB2091" t="s">
        <v>43</v>
      </c>
      <c r="AD2091" t="s">
        <v>44</v>
      </c>
      <c r="AE2091" t="str">
        <f t="shared" si="66"/>
        <v/>
      </c>
    </row>
    <row r="2092" spans="1:31" hidden="1" x14ac:dyDescent="0.35">
      <c r="A2092" t="s">
        <v>11221</v>
      </c>
      <c r="B2092" t="s">
        <v>11217</v>
      </c>
      <c r="C2092" t="s">
        <v>109</v>
      </c>
      <c r="D2092" t="s">
        <v>11218</v>
      </c>
      <c r="E2092" t="s">
        <v>4256</v>
      </c>
      <c r="F2092" t="s">
        <v>4257</v>
      </c>
      <c r="G2092" t="s">
        <v>4257</v>
      </c>
      <c r="H2092">
        <v>2E-3</v>
      </c>
      <c r="I2092" t="s">
        <v>36</v>
      </c>
      <c r="J2092" t="s">
        <v>36</v>
      </c>
      <c r="K2092" t="s">
        <v>36</v>
      </c>
      <c r="L2092">
        <v>117</v>
      </c>
      <c r="M2092" t="s">
        <v>4258</v>
      </c>
      <c r="N2092" t="s">
        <v>4343</v>
      </c>
      <c r="O2092" t="s">
        <v>114</v>
      </c>
      <c r="P2092" s="2">
        <v>35167</v>
      </c>
      <c r="Q2092" t="s">
        <v>11002</v>
      </c>
      <c r="R2092" t="s">
        <v>39</v>
      </c>
      <c r="T2092" t="s">
        <v>116</v>
      </c>
      <c r="U2092" t="s">
        <v>117</v>
      </c>
      <c r="V2092" t="s">
        <v>36</v>
      </c>
      <c r="W2092" t="s">
        <v>118</v>
      </c>
      <c r="Y2092" t="s">
        <v>11220</v>
      </c>
      <c r="Z2092" t="s">
        <v>4855</v>
      </c>
      <c r="AA2092" t="str">
        <f t="shared" si="65"/>
        <v>Volatile Organic Compounds (VOCs); EMS code: T001</v>
      </c>
      <c r="AB2092" t="s">
        <v>43</v>
      </c>
      <c r="AD2092" t="s">
        <v>44</v>
      </c>
      <c r="AE2092" t="str">
        <f t="shared" si="66"/>
        <v/>
      </c>
    </row>
    <row r="2093" spans="1:31" hidden="1" x14ac:dyDescent="0.35">
      <c r="A2093" t="s">
        <v>11227</v>
      </c>
      <c r="B2093" t="s">
        <v>11223</v>
      </c>
      <c r="C2093" t="s">
        <v>109</v>
      </c>
      <c r="D2093" t="s">
        <v>11224</v>
      </c>
      <c r="E2093" t="s">
        <v>2347</v>
      </c>
      <c r="F2093" t="s">
        <v>2348</v>
      </c>
      <c r="G2093" t="s">
        <v>2349</v>
      </c>
      <c r="H2093">
        <v>0.03</v>
      </c>
      <c r="I2093" t="s">
        <v>36</v>
      </c>
      <c r="J2093" t="s">
        <v>36</v>
      </c>
      <c r="K2093" t="s">
        <v>36</v>
      </c>
      <c r="L2093">
        <v>16</v>
      </c>
      <c r="M2093" t="s">
        <v>3073</v>
      </c>
      <c r="N2093" t="s">
        <v>3074</v>
      </c>
      <c r="O2093" t="s">
        <v>6023</v>
      </c>
      <c r="P2093" s="2">
        <v>35167</v>
      </c>
      <c r="Q2093" t="s">
        <v>3041</v>
      </c>
      <c r="R2093" t="s">
        <v>39</v>
      </c>
      <c r="S2093" t="s">
        <v>187</v>
      </c>
      <c r="T2093" t="s">
        <v>116</v>
      </c>
      <c r="U2093" t="s">
        <v>117</v>
      </c>
      <c r="V2093" t="s">
        <v>36</v>
      </c>
      <c r="W2093" t="s">
        <v>118</v>
      </c>
      <c r="Y2093" t="s">
        <v>11226</v>
      </c>
      <c r="Z2093" t="s">
        <v>2354</v>
      </c>
      <c r="AA2093" t="str">
        <f t="shared" si="65"/>
        <v>Pesticides; EMS code: T008</v>
      </c>
      <c r="AB2093" t="s">
        <v>43</v>
      </c>
      <c r="AD2093" t="s">
        <v>44</v>
      </c>
      <c r="AE2093" t="str">
        <f t="shared" si="66"/>
        <v/>
      </c>
    </row>
    <row r="2094" spans="1:31" hidden="1" x14ac:dyDescent="0.35">
      <c r="A2094" t="s">
        <v>11242</v>
      </c>
      <c r="B2094" t="s">
        <v>11240</v>
      </c>
      <c r="C2094" t="s">
        <v>109</v>
      </c>
      <c r="D2094" t="s">
        <v>11241</v>
      </c>
      <c r="E2094" t="s">
        <v>2347</v>
      </c>
      <c r="F2094" t="s">
        <v>2348</v>
      </c>
      <c r="G2094" t="s">
        <v>2349</v>
      </c>
      <c r="H2094">
        <v>0.02</v>
      </c>
      <c r="I2094" t="s">
        <v>36</v>
      </c>
      <c r="J2094" t="s">
        <v>36</v>
      </c>
      <c r="K2094" t="s">
        <v>36</v>
      </c>
      <c r="L2094">
        <v>19</v>
      </c>
      <c r="M2094" t="s">
        <v>3079</v>
      </c>
      <c r="N2094" t="s">
        <v>3080</v>
      </c>
      <c r="O2094" t="s">
        <v>9142</v>
      </c>
      <c r="P2094" s="2">
        <v>35167</v>
      </c>
      <c r="Q2094" t="s">
        <v>3041</v>
      </c>
      <c r="R2094" t="s">
        <v>39</v>
      </c>
      <c r="S2094" t="s">
        <v>187</v>
      </c>
      <c r="T2094" t="s">
        <v>116</v>
      </c>
      <c r="U2094" t="s">
        <v>117</v>
      </c>
      <c r="V2094" t="s">
        <v>36</v>
      </c>
      <c r="W2094" t="s">
        <v>118</v>
      </c>
      <c r="Y2094" t="s">
        <v>11243</v>
      </c>
      <c r="Z2094" t="s">
        <v>2354</v>
      </c>
      <c r="AA2094" t="str">
        <f t="shared" si="65"/>
        <v>Pesticides; EMS code: T013</v>
      </c>
      <c r="AB2094" t="s">
        <v>43</v>
      </c>
      <c r="AD2094" t="s">
        <v>44</v>
      </c>
      <c r="AE2094" t="str">
        <f t="shared" si="66"/>
        <v/>
      </c>
    </row>
    <row r="2095" spans="1:31" hidden="1" x14ac:dyDescent="0.35">
      <c r="A2095" t="s">
        <v>11254</v>
      </c>
      <c r="B2095" t="s">
        <v>11245</v>
      </c>
      <c r="C2095" t="s">
        <v>109</v>
      </c>
      <c r="D2095" t="s">
        <v>11246</v>
      </c>
      <c r="E2095" t="s">
        <v>3051</v>
      </c>
      <c r="F2095" t="s">
        <v>12417</v>
      </c>
      <c r="G2095" t="s">
        <v>3048</v>
      </c>
      <c r="H2095">
        <v>0.03</v>
      </c>
      <c r="I2095" t="s">
        <v>36</v>
      </c>
      <c r="J2095" t="s">
        <v>36</v>
      </c>
      <c r="K2095" t="s">
        <v>36</v>
      </c>
      <c r="L2095">
        <v>161</v>
      </c>
      <c r="O2095" t="s">
        <v>6488</v>
      </c>
      <c r="P2095" s="2">
        <v>35167</v>
      </c>
      <c r="Q2095" t="s">
        <v>276</v>
      </c>
      <c r="R2095" t="s">
        <v>39</v>
      </c>
      <c r="T2095" t="s">
        <v>116</v>
      </c>
      <c r="U2095" t="s">
        <v>117</v>
      </c>
      <c r="V2095" t="s">
        <v>36</v>
      </c>
      <c r="W2095" t="s">
        <v>118</v>
      </c>
      <c r="Y2095" t="s">
        <v>11253</v>
      </c>
      <c r="Z2095" t="s">
        <v>1547</v>
      </c>
      <c r="AA2095" t="str">
        <f t="shared" si="65"/>
        <v>Organics; EMS code: T014</v>
      </c>
      <c r="AB2095" t="s">
        <v>43</v>
      </c>
      <c r="AD2095" t="s">
        <v>44</v>
      </c>
      <c r="AE2095" t="str">
        <f t="shared" si="66"/>
        <v/>
      </c>
    </row>
    <row r="2096" spans="1:31" hidden="1" x14ac:dyDescent="0.35">
      <c r="A2096" t="s">
        <v>11259</v>
      </c>
      <c r="B2096" t="s">
        <v>11255</v>
      </c>
      <c r="C2096" t="s">
        <v>109</v>
      </c>
      <c r="D2096" t="s">
        <v>11256</v>
      </c>
      <c r="E2096" t="s">
        <v>2347</v>
      </c>
      <c r="F2096" t="s">
        <v>2348</v>
      </c>
      <c r="G2096" t="s">
        <v>2349</v>
      </c>
      <c r="H2096">
        <v>0.02</v>
      </c>
      <c r="I2096" t="s">
        <v>36</v>
      </c>
      <c r="J2096" t="s">
        <v>36</v>
      </c>
      <c r="K2096" t="s">
        <v>36</v>
      </c>
      <c r="L2096">
        <v>16</v>
      </c>
      <c r="M2096" t="s">
        <v>3073</v>
      </c>
      <c r="N2096" t="s">
        <v>3074</v>
      </c>
      <c r="O2096" t="s">
        <v>6023</v>
      </c>
      <c r="P2096" s="2">
        <v>35167</v>
      </c>
      <c r="Q2096" t="s">
        <v>3041</v>
      </c>
      <c r="R2096" t="s">
        <v>39</v>
      </c>
      <c r="S2096" t="s">
        <v>187</v>
      </c>
      <c r="T2096" t="s">
        <v>116</v>
      </c>
      <c r="U2096" t="s">
        <v>117</v>
      </c>
      <c r="V2096" t="s">
        <v>36</v>
      </c>
      <c r="W2096" t="s">
        <v>118</v>
      </c>
      <c r="Y2096" t="s">
        <v>11258</v>
      </c>
      <c r="Z2096" t="s">
        <v>2354</v>
      </c>
      <c r="AA2096" t="str">
        <f t="shared" si="65"/>
        <v>Pesticides; EMS code: T015</v>
      </c>
      <c r="AB2096" t="s">
        <v>43</v>
      </c>
      <c r="AD2096" t="s">
        <v>44</v>
      </c>
      <c r="AE2096" t="str">
        <f t="shared" si="66"/>
        <v/>
      </c>
    </row>
    <row r="2097" spans="1:31" hidden="1" x14ac:dyDescent="0.35">
      <c r="A2097" t="s">
        <v>11264</v>
      </c>
      <c r="B2097" t="s">
        <v>11260</v>
      </c>
      <c r="C2097" t="s">
        <v>109</v>
      </c>
      <c r="D2097" t="s">
        <v>11261</v>
      </c>
      <c r="E2097" t="s">
        <v>4256</v>
      </c>
      <c r="F2097" t="s">
        <v>4257</v>
      </c>
      <c r="G2097" t="s">
        <v>4257</v>
      </c>
      <c r="H2097">
        <v>3.0000000000000001E-3</v>
      </c>
      <c r="I2097" t="s">
        <v>36</v>
      </c>
      <c r="J2097" t="s">
        <v>36</v>
      </c>
      <c r="K2097" t="s">
        <v>36</v>
      </c>
      <c r="L2097">
        <v>27</v>
      </c>
      <c r="M2097" t="s">
        <v>4258</v>
      </c>
      <c r="N2097" t="s">
        <v>4343</v>
      </c>
      <c r="O2097" t="s">
        <v>8325</v>
      </c>
      <c r="P2097" s="2">
        <v>35167</v>
      </c>
      <c r="Q2097" t="s">
        <v>11002</v>
      </c>
      <c r="R2097" t="s">
        <v>39</v>
      </c>
      <c r="T2097" t="s">
        <v>116</v>
      </c>
      <c r="U2097" t="s">
        <v>117</v>
      </c>
      <c r="V2097" t="s">
        <v>36</v>
      </c>
      <c r="W2097" t="s">
        <v>118</v>
      </c>
      <c r="Y2097" t="s">
        <v>11263</v>
      </c>
      <c r="Z2097" t="s">
        <v>4855</v>
      </c>
      <c r="AA2097" t="str">
        <f t="shared" si="65"/>
        <v>Volatile Organic Compounds (VOCs); EMS code: T016</v>
      </c>
      <c r="AB2097" t="s">
        <v>43</v>
      </c>
      <c r="AD2097" t="s">
        <v>44</v>
      </c>
      <c r="AE2097" t="str">
        <f t="shared" si="66"/>
        <v/>
      </c>
    </row>
    <row r="2098" spans="1:31" hidden="1" x14ac:dyDescent="0.35">
      <c r="A2098" t="s">
        <v>11264</v>
      </c>
      <c r="B2098" t="s">
        <v>11260</v>
      </c>
      <c r="C2098" t="s">
        <v>109</v>
      </c>
      <c r="D2098" t="s">
        <v>11261</v>
      </c>
      <c r="E2098" t="s">
        <v>4346</v>
      </c>
      <c r="F2098" t="s">
        <v>4284</v>
      </c>
      <c r="G2098" t="s">
        <v>4347</v>
      </c>
      <c r="H2098">
        <v>0.05</v>
      </c>
      <c r="I2098" t="s">
        <v>36</v>
      </c>
      <c r="J2098" t="s">
        <v>36</v>
      </c>
      <c r="K2098" t="s">
        <v>36</v>
      </c>
      <c r="L2098">
        <v>44</v>
      </c>
      <c r="M2098" t="s">
        <v>4348</v>
      </c>
      <c r="N2098" t="s">
        <v>4292</v>
      </c>
      <c r="O2098" t="s">
        <v>5467</v>
      </c>
      <c r="P2098" s="2">
        <v>35324</v>
      </c>
      <c r="Q2098" t="s">
        <v>115</v>
      </c>
      <c r="R2098" t="s">
        <v>143</v>
      </c>
      <c r="T2098" t="s">
        <v>116</v>
      </c>
      <c r="U2098" t="s">
        <v>117</v>
      </c>
      <c r="V2098" t="s">
        <v>36</v>
      </c>
      <c r="W2098" t="s">
        <v>118</v>
      </c>
      <c r="Y2098" t="s">
        <v>11263</v>
      </c>
      <c r="Z2098" t="s">
        <v>4855</v>
      </c>
      <c r="AA2098" t="str">
        <f t="shared" si="65"/>
        <v>Volatile Organic Compounds (VOCs); EMS code: T016</v>
      </c>
      <c r="AB2098" t="s">
        <v>43</v>
      </c>
      <c r="AD2098" t="s">
        <v>44</v>
      </c>
      <c r="AE2098" t="str">
        <f t="shared" si="66"/>
        <v/>
      </c>
    </row>
    <row r="2099" spans="1:31" hidden="1" x14ac:dyDescent="0.35">
      <c r="A2099" t="s">
        <v>11267</v>
      </c>
      <c r="B2099" t="s">
        <v>11265</v>
      </c>
      <c r="C2099" t="s">
        <v>109</v>
      </c>
      <c r="D2099" t="s">
        <v>11266</v>
      </c>
      <c r="E2099" t="s">
        <v>4256</v>
      </c>
      <c r="F2099" t="s">
        <v>4257</v>
      </c>
      <c r="G2099" t="s">
        <v>4257</v>
      </c>
      <c r="H2099">
        <v>3.0000000000000001E-3</v>
      </c>
      <c r="I2099" t="s">
        <v>36</v>
      </c>
      <c r="J2099" t="s">
        <v>36</v>
      </c>
      <c r="K2099" t="s">
        <v>36</v>
      </c>
      <c r="L2099">
        <v>27</v>
      </c>
      <c r="M2099" t="s">
        <v>4258</v>
      </c>
      <c r="N2099" t="s">
        <v>4343</v>
      </c>
      <c r="O2099" t="s">
        <v>8325</v>
      </c>
      <c r="P2099" s="2">
        <v>35167</v>
      </c>
      <c r="Q2099" t="s">
        <v>11002</v>
      </c>
      <c r="R2099" t="s">
        <v>39</v>
      </c>
      <c r="T2099" t="s">
        <v>116</v>
      </c>
      <c r="U2099" t="s">
        <v>117</v>
      </c>
      <c r="V2099" t="s">
        <v>36</v>
      </c>
      <c r="W2099" t="s">
        <v>118</v>
      </c>
      <c r="Y2099" t="s">
        <v>11268</v>
      </c>
      <c r="Z2099" t="s">
        <v>4855</v>
      </c>
      <c r="AA2099" t="str">
        <f t="shared" si="65"/>
        <v>Volatile Organic Compounds (VOCs); EMS code: T017</v>
      </c>
      <c r="AB2099" t="s">
        <v>43</v>
      </c>
      <c r="AD2099" t="s">
        <v>44</v>
      </c>
      <c r="AE2099" t="str">
        <f t="shared" si="66"/>
        <v/>
      </c>
    </row>
    <row r="2100" spans="1:31" hidden="1" x14ac:dyDescent="0.35">
      <c r="A2100" t="s">
        <v>11267</v>
      </c>
      <c r="B2100" t="s">
        <v>11265</v>
      </c>
      <c r="C2100" t="s">
        <v>109</v>
      </c>
      <c r="D2100" t="s">
        <v>11266</v>
      </c>
      <c r="E2100" t="s">
        <v>4346</v>
      </c>
      <c r="F2100" t="s">
        <v>4284</v>
      </c>
      <c r="G2100" t="s">
        <v>4347</v>
      </c>
      <c r="H2100">
        <v>0.05</v>
      </c>
      <c r="I2100" t="s">
        <v>36</v>
      </c>
      <c r="J2100" t="s">
        <v>36</v>
      </c>
      <c r="K2100" t="s">
        <v>36</v>
      </c>
      <c r="L2100">
        <v>44</v>
      </c>
      <c r="M2100" t="s">
        <v>4348</v>
      </c>
      <c r="N2100" t="s">
        <v>4292</v>
      </c>
      <c r="O2100" t="s">
        <v>5467</v>
      </c>
      <c r="P2100" s="2">
        <v>35324</v>
      </c>
      <c r="Q2100" t="s">
        <v>115</v>
      </c>
      <c r="R2100" t="s">
        <v>143</v>
      </c>
      <c r="T2100" t="s">
        <v>116</v>
      </c>
      <c r="U2100" t="s">
        <v>117</v>
      </c>
      <c r="V2100" t="s">
        <v>36</v>
      </c>
      <c r="W2100" t="s">
        <v>118</v>
      </c>
      <c r="Y2100" t="s">
        <v>11268</v>
      </c>
      <c r="Z2100" t="s">
        <v>4855</v>
      </c>
      <c r="AA2100" t="str">
        <f t="shared" si="65"/>
        <v>Volatile Organic Compounds (VOCs); EMS code: T017</v>
      </c>
      <c r="AB2100" t="s">
        <v>43</v>
      </c>
      <c r="AD2100" t="s">
        <v>44</v>
      </c>
      <c r="AE2100" t="str">
        <f t="shared" si="66"/>
        <v/>
      </c>
    </row>
    <row r="2101" spans="1:31" hidden="1" x14ac:dyDescent="0.35">
      <c r="A2101" t="s">
        <v>11273</v>
      </c>
      <c r="B2101" t="s">
        <v>11270</v>
      </c>
      <c r="C2101" t="s">
        <v>109</v>
      </c>
      <c r="D2101" t="s">
        <v>11271</v>
      </c>
      <c r="E2101" t="s">
        <v>9390</v>
      </c>
      <c r="F2101" t="s">
        <v>12600</v>
      </c>
      <c r="G2101" t="s">
        <v>9391</v>
      </c>
      <c r="H2101">
        <v>1E-4</v>
      </c>
      <c r="I2101" t="s">
        <v>36</v>
      </c>
      <c r="J2101" t="s">
        <v>36</v>
      </c>
      <c r="K2101" t="s">
        <v>36</v>
      </c>
      <c r="L2101">
        <v>4</v>
      </c>
      <c r="M2101" t="s">
        <v>9392</v>
      </c>
      <c r="N2101" t="s">
        <v>9393</v>
      </c>
      <c r="O2101" t="s">
        <v>11272</v>
      </c>
      <c r="P2101" s="2">
        <v>35444</v>
      </c>
      <c r="Q2101" t="s">
        <v>133</v>
      </c>
      <c r="R2101" t="s">
        <v>143</v>
      </c>
      <c r="T2101" t="s">
        <v>116</v>
      </c>
      <c r="U2101" t="s">
        <v>117</v>
      </c>
      <c r="V2101" t="s">
        <v>36</v>
      </c>
      <c r="W2101" t="s">
        <v>118</v>
      </c>
      <c r="Y2101" t="s">
        <v>11274</v>
      </c>
      <c r="Z2101" t="s">
        <v>1547</v>
      </c>
      <c r="AA2101" t="str">
        <f t="shared" si="65"/>
        <v>Organics; EMS code: T018</v>
      </c>
      <c r="AB2101" t="s">
        <v>43</v>
      </c>
      <c r="AD2101" t="s">
        <v>44</v>
      </c>
      <c r="AE2101" t="str">
        <f t="shared" si="66"/>
        <v/>
      </c>
    </row>
    <row r="2102" spans="1:31" hidden="1" x14ac:dyDescent="0.35">
      <c r="A2102" t="s">
        <v>11286</v>
      </c>
      <c r="B2102" t="s">
        <v>11281</v>
      </c>
      <c r="C2102" t="s">
        <v>109</v>
      </c>
      <c r="D2102" t="s">
        <v>11282</v>
      </c>
      <c r="E2102" t="s">
        <v>9414</v>
      </c>
      <c r="F2102" t="s">
        <v>12602</v>
      </c>
      <c r="G2102" t="s">
        <v>9415</v>
      </c>
      <c r="H2102">
        <v>1E-3</v>
      </c>
      <c r="I2102" t="s">
        <v>36</v>
      </c>
      <c r="J2102" t="s">
        <v>36</v>
      </c>
      <c r="K2102" t="s">
        <v>36</v>
      </c>
      <c r="L2102">
        <v>82</v>
      </c>
      <c r="O2102" t="s">
        <v>927</v>
      </c>
      <c r="P2102" s="2">
        <v>35167</v>
      </c>
      <c r="Q2102" t="s">
        <v>11002</v>
      </c>
      <c r="R2102" t="s">
        <v>39</v>
      </c>
      <c r="T2102" t="s">
        <v>116</v>
      </c>
      <c r="U2102" t="s">
        <v>117</v>
      </c>
      <c r="V2102" t="s">
        <v>36</v>
      </c>
      <c r="W2102" t="s">
        <v>118</v>
      </c>
      <c r="Y2102" t="s">
        <v>12293</v>
      </c>
      <c r="Z2102" t="s">
        <v>1547</v>
      </c>
      <c r="AA2102" t="str">
        <f t="shared" si="65"/>
        <v>Organics; EMS code: T020</v>
      </c>
      <c r="AB2102" t="s">
        <v>43</v>
      </c>
      <c r="AD2102" t="s">
        <v>44</v>
      </c>
      <c r="AE2102" t="str">
        <f t="shared" si="66"/>
        <v/>
      </c>
    </row>
    <row r="2103" spans="1:31" hidden="1" x14ac:dyDescent="0.35">
      <c r="A2103" t="s">
        <v>11286</v>
      </c>
      <c r="B2103" t="s">
        <v>11281</v>
      </c>
      <c r="C2103" t="s">
        <v>109</v>
      </c>
      <c r="D2103" t="s">
        <v>11282</v>
      </c>
      <c r="E2103" t="s">
        <v>9426</v>
      </c>
      <c r="F2103" t="s">
        <v>9427</v>
      </c>
      <c r="G2103" t="s">
        <v>9427</v>
      </c>
      <c r="H2103">
        <v>0.01</v>
      </c>
      <c r="I2103" t="s">
        <v>36</v>
      </c>
      <c r="J2103" t="s">
        <v>36</v>
      </c>
      <c r="K2103" t="s">
        <v>36</v>
      </c>
      <c r="L2103">
        <v>101</v>
      </c>
      <c r="O2103" t="s">
        <v>9026</v>
      </c>
      <c r="P2103" s="2">
        <v>35167</v>
      </c>
      <c r="Q2103" t="s">
        <v>115</v>
      </c>
      <c r="R2103" t="s">
        <v>39</v>
      </c>
      <c r="T2103" t="s">
        <v>116</v>
      </c>
      <c r="U2103" t="s">
        <v>117</v>
      </c>
      <c r="V2103" t="s">
        <v>36</v>
      </c>
      <c r="W2103" t="s">
        <v>118</v>
      </c>
      <c r="Y2103" t="s">
        <v>12293</v>
      </c>
      <c r="Z2103" t="s">
        <v>1547</v>
      </c>
      <c r="AA2103" t="str">
        <f t="shared" si="65"/>
        <v>Organics; EMS code: T020</v>
      </c>
      <c r="AB2103" t="s">
        <v>43</v>
      </c>
      <c r="AD2103" t="s">
        <v>44</v>
      </c>
      <c r="AE2103" t="str">
        <f t="shared" si="66"/>
        <v/>
      </c>
    </row>
    <row r="2104" spans="1:31" hidden="1" x14ac:dyDescent="0.35">
      <c r="A2104" t="s">
        <v>11286</v>
      </c>
      <c r="B2104" t="s">
        <v>11281</v>
      </c>
      <c r="C2104" t="s">
        <v>109</v>
      </c>
      <c r="D2104" t="s">
        <v>11282</v>
      </c>
      <c r="E2104" t="s">
        <v>9411</v>
      </c>
      <c r="F2104" t="s">
        <v>9404</v>
      </c>
      <c r="G2104" t="s">
        <v>9404</v>
      </c>
      <c r="H2104">
        <v>5.0000000000000001E-3</v>
      </c>
      <c r="I2104" t="s">
        <v>36</v>
      </c>
      <c r="J2104" t="s">
        <v>36</v>
      </c>
      <c r="K2104" t="s">
        <v>36</v>
      </c>
      <c r="L2104">
        <v>167</v>
      </c>
      <c r="O2104" t="s">
        <v>9412</v>
      </c>
      <c r="P2104" s="2">
        <v>35167</v>
      </c>
      <c r="Q2104" t="s">
        <v>11002</v>
      </c>
      <c r="R2104" t="s">
        <v>39</v>
      </c>
      <c r="T2104" t="s">
        <v>116</v>
      </c>
      <c r="U2104" t="s">
        <v>117</v>
      </c>
      <c r="V2104" t="s">
        <v>36</v>
      </c>
      <c r="W2104" t="s">
        <v>118</v>
      </c>
      <c r="Y2104" t="s">
        <v>12293</v>
      </c>
      <c r="Z2104" t="s">
        <v>1547</v>
      </c>
      <c r="AA2104" t="str">
        <f t="shared" si="65"/>
        <v>Organics; EMS code: T020</v>
      </c>
      <c r="AB2104" t="s">
        <v>43</v>
      </c>
      <c r="AD2104" t="s">
        <v>44</v>
      </c>
      <c r="AE2104" t="str">
        <f t="shared" si="66"/>
        <v/>
      </c>
    </row>
    <row r="2105" spans="1:31" hidden="1" x14ac:dyDescent="0.35">
      <c r="A2105" t="s">
        <v>11293</v>
      </c>
      <c r="B2105" t="s">
        <v>11289</v>
      </c>
      <c r="C2105" t="s">
        <v>109</v>
      </c>
      <c r="D2105" t="s">
        <v>11290</v>
      </c>
      <c r="E2105" t="s">
        <v>9426</v>
      </c>
      <c r="F2105" t="s">
        <v>9427</v>
      </c>
      <c r="G2105" t="s">
        <v>9427</v>
      </c>
      <c r="H2105">
        <v>0.01</v>
      </c>
      <c r="I2105" t="s">
        <v>36</v>
      </c>
      <c r="J2105" t="s">
        <v>36</v>
      </c>
      <c r="K2105" t="s">
        <v>36</v>
      </c>
      <c r="L2105">
        <v>99</v>
      </c>
      <c r="O2105" t="s">
        <v>9026</v>
      </c>
      <c r="P2105" s="2">
        <v>35167</v>
      </c>
      <c r="Q2105" t="s">
        <v>11002</v>
      </c>
      <c r="R2105" t="s">
        <v>39</v>
      </c>
      <c r="T2105" t="s">
        <v>116</v>
      </c>
      <c r="U2105" t="s">
        <v>117</v>
      </c>
      <c r="V2105" t="s">
        <v>36</v>
      </c>
      <c r="W2105" t="s">
        <v>118</v>
      </c>
      <c r="Y2105" t="s">
        <v>11292</v>
      </c>
      <c r="Z2105" t="s">
        <v>1547</v>
      </c>
      <c r="AA2105" t="str">
        <f t="shared" si="65"/>
        <v>Organics; EMS code: T021</v>
      </c>
      <c r="AB2105" t="s">
        <v>43</v>
      </c>
      <c r="AD2105" t="s">
        <v>44</v>
      </c>
      <c r="AE2105" t="str">
        <f t="shared" si="66"/>
        <v/>
      </c>
    </row>
    <row r="2106" spans="1:31" hidden="1" x14ac:dyDescent="0.35">
      <c r="A2106" t="s">
        <v>11293</v>
      </c>
      <c r="B2106" t="s">
        <v>11289</v>
      </c>
      <c r="C2106" t="s">
        <v>109</v>
      </c>
      <c r="D2106" t="s">
        <v>11290</v>
      </c>
      <c r="E2106" t="s">
        <v>9414</v>
      </c>
      <c r="F2106" t="s">
        <v>12602</v>
      </c>
      <c r="G2106" t="s">
        <v>9415</v>
      </c>
      <c r="H2106">
        <v>1E-3</v>
      </c>
      <c r="I2106" t="s">
        <v>36</v>
      </c>
      <c r="J2106" t="s">
        <v>36</v>
      </c>
      <c r="K2106" t="s">
        <v>36</v>
      </c>
      <c r="L2106">
        <v>83</v>
      </c>
      <c r="O2106" t="s">
        <v>927</v>
      </c>
      <c r="P2106" s="2">
        <v>35167</v>
      </c>
      <c r="Q2106" t="s">
        <v>11002</v>
      </c>
      <c r="R2106" t="s">
        <v>39</v>
      </c>
      <c r="T2106" t="s">
        <v>116</v>
      </c>
      <c r="U2106" t="s">
        <v>117</v>
      </c>
      <c r="V2106" t="s">
        <v>36</v>
      </c>
      <c r="W2106" t="s">
        <v>118</v>
      </c>
      <c r="Y2106" t="s">
        <v>11292</v>
      </c>
      <c r="Z2106" t="s">
        <v>1547</v>
      </c>
      <c r="AA2106" t="str">
        <f t="shared" si="65"/>
        <v>Organics; EMS code: T021</v>
      </c>
      <c r="AB2106" t="s">
        <v>43</v>
      </c>
      <c r="AD2106" t="s">
        <v>44</v>
      </c>
      <c r="AE2106" t="str">
        <f t="shared" si="66"/>
        <v/>
      </c>
    </row>
    <row r="2107" spans="1:31" hidden="1" x14ac:dyDescent="0.35">
      <c r="A2107" t="s">
        <v>11293</v>
      </c>
      <c r="B2107" t="s">
        <v>11289</v>
      </c>
      <c r="C2107" t="s">
        <v>109</v>
      </c>
      <c r="D2107" t="s">
        <v>11290</v>
      </c>
      <c r="E2107" t="s">
        <v>9411</v>
      </c>
      <c r="F2107" t="s">
        <v>9404</v>
      </c>
      <c r="G2107" t="s">
        <v>9404</v>
      </c>
      <c r="H2107">
        <v>5.0000000000000001E-3</v>
      </c>
      <c r="I2107" t="s">
        <v>36</v>
      </c>
      <c r="J2107" t="s">
        <v>36</v>
      </c>
      <c r="K2107" t="s">
        <v>36</v>
      </c>
      <c r="L2107">
        <v>161</v>
      </c>
      <c r="O2107" t="s">
        <v>9412</v>
      </c>
      <c r="P2107" s="2">
        <v>35167</v>
      </c>
      <c r="Q2107" t="s">
        <v>11002</v>
      </c>
      <c r="R2107" t="s">
        <v>39</v>
      </c>
      <c r="T2107" t="s">
        <v>116</v>
      </c>
      <c r="U2107" t="s">
        <v>117</v>
      </c>
      <c r="V2107" t="s">
        <v>36</v>
      </c>
      <c r="W2107" t="s">
        <v>118</v>
      </c>
      <c r="Y2107" t="s">
        <v>11292</v>
      </c>
      <c r="Z2107" t="s">
        <v>1547</v>
      </c>
      <c r="AA2107" t="str">
        <f t="shared" si="65"/>
        <v>Organics; EMS code: T021</v>
      </c>
      <c r="AB2107" t="s">
        <v>43</v>
      </c>
      <c r="AD2107" t="s">
        <v>44</v>
      </c>
      <c r="AE2107" t="str">
        <f t="shared" si="66"/>
        <v/>
      </c>
    </row>
    <row r="2108" spans="1:31" hidden="1" x14ac:dyDescent="0.35">
      <c r="A2108" t="s">
        <v>11324</v>
      </c>
      <c r="B2108" t="s">
        <v>11322</v>
      </c>
      <c r="C2108" t="s">
        <v>109</v>
      </c>
      <c r="D2108" t="s">
        <v>11323</v>
      </c>
      <c r="E2108" t="s">
        <v>4346</v>
      </c>
      <c r="F2108" t="s">
        <v>4284</v>
      </c>
      <c r="G2108" t="s">
        <v>4347</v>
      </c>
      <c r="H2108">
        <v>0.05</v>
      </c>
      <c r="I2108" t="s">
        <v>36</v>
      </c>
      <c r="J2108" t="s">
        <v>36</v>
      </c>
      <c r="K2108" t="s">
        <v>36</v>
      </c>
      <c r="L2108">
        <v>44</v>
      </c>
      <c r="M2108" t="s">
        <v>4348</v>
      </c>
      <c r="N2108" t="s">
        <v>4292</v>
      </c>
      <c r="O2108" t="s">
        <v>5467</v>
      </c>
      <c r="P2108" s="2">
        <v>35324</v>
      </c>
      <c r="Q2108" t="s">
        <v>115</v>
      </c>
      <c r="R2108" t="s">
        <v>143</v>
      </c>
      <c r="T2108" t="s">
        <v>116</v>
      </c>
      <c r="U2108" t="s">
        <v>117</v>
      </c>
      <c r="V2108" t="s">
        <v>36</v>
      </c>
      <c r="W2108" t="s">
        <v>118</v>
      </c>
      <c r="Y2108" t="s">
        <v>11325</v>
      </c>
      <c r="Z2108" t="s">
        <v>4855</v>
      </c>
      <c r="AA2108" t="str">
        <f t="shared" si="65"/>
        <v>Volatile Organic Compounds (VOCs); EMS code: T029</v>
      </c>
      <c r="AB2108" t="s">
        <v>43</v>
      </c>
      <c r="AD2108" t="s">
        <v>44</v>
      </c>
      <c r="AE2108" t="str">
        <f t="shared" si="66"/>
        <v/>
      </c>
    </row>
    <row r="2109" spans="1:31" hidden="1" x14ac:dyDescent="0.35">
      <c r="A2109" t="s">
        <v>11324</v>
      </c>
      <c r="B2109" t="s">
        <v>11322</v>
      </c>
      <c r="C2109" t="s">
        <v>109</v>
      </c>
      <c r="D2109" t="s">
        <v>11323</v>
      </c>
      <c r="E2109" t="s">
        <v>4256</v>
      </c>
      <c r="F2109" t="s">
        <v>4257</v>
      </c>
      <c r="G2109" t="s">
        <v>4257</v>
      </c>
      <c r="H2109">
        <v>2E-3</v>
      </c>
      <c r="I2109" t="s">
        <v>36</v>
      </c>
      <c r="J2109" t="s">
        <v>36</v>
      </c>
      <c r="K2109" t="s">
        <v>36</v>
      </c>
      <c r="L2109">
        <v>27</v>
      </c>
      <c r="M2109" t="s">
        <v>4258</v>
      </c>
      <c r="N2109" t="s">
        <v>4343</v>
      </c>
      <c r="O2109" t="s">
        <v>8325</v>
      </c>
      <c r="P2109" s="2">
        <v>35351</v>
      </c>
      <c r="Q2109" t="s">
        <v>133</v>
      </c>
      <c r="R2109" t="s">
        <v>39</v>
      </c>
      <c r="T2109" t="s">
        <v>116</v>
      </c>
      <c r="U2109" t="s">
        <v>117</v>
      </c>
      <c r="V2109" t="s">
        <v>36</v>
      </c>
      <c r="W2109" t="s">
        <v>118</v>
      </c>
      <c r="Y2109" t="s">
        <v>11325</v>
      </c>
      <c r="Z2109" t="s">
        <v>4855</v>
      </c>
      <c r="AA2109" t="str">
        <f t="shared" si="65"/>
        <v>Volatile Organic Compounds (VOCs); EMS code: T029</v>
      </c>
      <c r="AB2109" t="s">
        <v>43</v>
      </c>
      <c r="AD2109" t="s">
        <v>44</v>
      </c>
      <c r="AE2109" t="str">
        <f t="shared" si="66"/>
        <v/>
      </c>
    </row>
    <row r="2110" spans="1:31" hidden="1" x14ac:dyDescent="0.35">
      <c r="A2110" t="s">
        <v>11332</v>
      </c>
      <c r="B2110" t="s">
        <v>11329</v>
      </c>
      <c r="C2110" t="s">
        <v>109</v>
      </c>
      <c r="D2110" t="s">
        <v>11330</v>
      </c>
      <c r="E2110" t="s">
        <v>4256</v>
      </c>
      <c r="F2110" t="s">
        <v>4257</v>
      </c>
      <c r="G2110" t="s">
        <v>4257</v>
      </c>
      <c r="H2110">
        <v>1E-3</v>
      </c>
      <c r="I2110" t="s">
        <v>36</v>
      </c>
      <c r="J2110" t="s">
        <v>36</v>
      </c>
      <c r="K2110" t="s">
        <v>36</v>
      </c>
      <c r="L2110">
        <v>27</v>
      </c>
      <c r="M2110" t="s">
        <v>4258</v>
      </c>
      <c r="N2110" t="s">
        <v>4343</v>
      </c>
      <c r="O2110" t="s">
        <v>8325</v>
      </c>
      <c r="P2110" s="2">
        <v>35167</v>
      </c>
      <c r="Q2110" t="s">
        <v>115</v>
      </c>
      <c r="R2110" t="s">
        <v>39</v>
      </c>
      <c r="T2110" t="s">
        <v>116</v>
      </c>
      <c r="U2110" t="s">
        <v>117</v>
      </c>
      <c r="V2110" t="s">
        <v>36</v>
      </c>
      <c r="W2110" t="s">
        <v>118</v>
      </c>
      <c r="Y2110" t="s">
        <v>5629</v>
      </c>
      <c r="Z2110" t="s">
        <v>4855</v>
      </c>
      <c r="AA2110" t="str">
        <f t="shared" si="65"/>
        <v>Volatile Organic Compounds (VOCs); EMS code: T030</v>
      </c>
      <c r="AB2110" t="s">
        <v>43</v>
      </c>
      <c r="AD2110" t="s">
        <v>44</v>
      </c>
      <c r="AE2110" t="str">
        <f t="shared" si="66"/>
        <v/>
      </c>
    </row>
    <row r="2111" spans="1:31" hidden="1" x14ac:dyDescent="0.35">
      <c r="A2111" t="s">
        <v>11332</v>
      </c>
      <c r="B2111" t="s">
        <v>11329</v>
      </c>
      <c r="C2111" t="s">
        <v>109</v>
      </c>
      <c r="D2111" t="s">
        <v>11330</v>
      </c>
      <c r="E2111" t="s">
        <v>4346</v>
      </c>
      <c r="F2111" t="s">
        <v>4284</v>
      </c>
      <c r="G2111" t="s">
        <v>4347</v>
      </c>
      <c r="H2111">
        <v>0.05</v>
      </c>
      <c r="I2111" t="s">
        <v>36</v>
      </c>
      <c r="J2111" t="s">
        <v>36</v>
      </c>
      <c r="K2111" t="s">
        <v>36</v>
      </c>
      <c r="L2111">
        <v>44</v>
      </c>
      <c r="M2111" t="s">
        <v>4348</v>
      </c>
      <c r="N2111" t="s">
        <v>4292</v>
      </c>
      <c r="O2111" t="s">
        <v>5467</v>
      </c>
      <c r="P2111" s="2">
        <v>35324</v>
      </c>
      <c r="Q2111" t="s">
        <v>115</v>
      </c>
      <c r="R2111" t="s">
        <v>143</v>
      </c>
      <c r="T2111" t="s">
        <v>116</v>
      </c>
      <c r="U2111" t="s">
        <v>117</v>
      </c>
      <c r="V2111" t="s">
        <v>36</v>
      </c>
      <c r="W2111" t="s">
        <v>118</v>
      </c>
      <c r="Y2111" t="s">
        <v>5629</v>
      </c>
      <c r="Z2111" t="s">
        <v>4855</v>
      </c>
      <c r="AA2111" t="str">
        <f t="shared" si="65"/>
        <v>Volatile Organic Compounds (VOCs); EMS code: T030</v>
      </c>
      <c r="AB2111" t="s">
        <v>43</v>
      </c>
      <c r="AD2111" t="s">
        <v>44</v>
      </c>
      <c r="AE2111" t="str">
        <f t="shared" si="66"/>
        <v/>
      </c>
    </row>
    <row r="2112" spans="1:31" hidden="1" x14ac:dyDescent="0.35">
      <c r="A2112" t="s">
        <v>11343</v>
      </c>
      <c r="B2112" t="s">
        <v>11334</v>
      </c>
      <c r="C2112" t="s">
        <v>109</v>
      </c>
      <c r="D2112" t="s">
        <v>11335</v>
      </c>
      <c r="E2112" t="s">
        <v>9428</v>
      </c>
      <c r="F2112" t="s">
        <v>12604</v>
      </c>
      <c r="G2112" t="s">
        <v>9429</v>
      </c>
      <c r="H2112">
        <v>5.0000000000000001E-3</v>
      </c>
      <c r="I2112" t="s">
        <v>36</v>
      </c>
      <c r="J2112" t="s">
        <v>36</v>
      </c>
      <c r="K2112" t="s">
        <v>36</v>
      </c>
      <c r="L2112">
        <v>2</v>
      </c>
      <c r="M2112" t="s">
        <v>11340</v>
      </c>
      <c r="N2112" t="s">
        <v>11341</v>
      </c>
      <c r="O2112" t="s">
        <v>11342</v>
      </c>
      <c r="P2112" s="2">
        <v>35167</v>
      </c>
      <c r="Q2112" t="s">
        <v>11002</v>
      </c>
      <c r="R2112" t="s">
        <v>39</v>
      </c>
      <c r="T2112" t="s">
        <v>116</v>
      </c>
      <c r="U2112" t="s">
        <v>117</v>
      </c>
      <c r="V2112" t="s">
        <v>36</v>
      </c>
      <c r="W2112" t="s">
        <v>118</v>
      </c>
      <c r="Y2112" t="s">
        <v>11338</v>
      </c>
      <c r="Z2112" t="s">
        <v>2354</v>
      </c>
      <c r="AA2112" t="str">
        <f t="shared" si="65"/>
        <v>Pesticides; EMS code: T031</v>
      </c>
      <c r="AB2112" t="s">
        <v>43</v>
      </c>
      <c r="AD2112" t="s">
        <v>44</v>
      </c>
      <c r="AE2112" t="str">
        <f t="shared" si="66"/>
        <v/>
      </c>
    </row>
    <row r="2113" spans="1:31" hidden="1" x14ac:dyDescent="0.35">
      <c r="A2113" t="s">
        <v>11343</v>
      </c>
      <c r="B2113" t="s">
        <v>11334</v>
      </c>
      <c r="C2113" t="s">
        <v>109</v>
      </c>
      <c r="D2113" t="s">
        <v>11335</v>
      </c>
      <c r="E2113" t="s">
        <v>4319</v>
      </c>
      <c r="F2113" t="s">
        <v>12500</v>
      </c>
      <c r="G2113" t="s">
        <v>4320</v>
      </c>
      <c r="H2113">
        <v>0.05</v>
      </c>
      <c r="I2113" t="s">
        <v>36</v>
      </c>
      <c r="J2113" t="s">
        <v>36</v>
      </c>
      <c r="K2113" t="s">
        <v>36</v>
      </c>
      <c r="L2113">
        <v>46</v>
      </c>
      <c r="M2113" t="s">
        <v>6521</v>
      </c>
      <c r="N2113" t="s">
        <v>4322</v>
      </c>
      <c r="O2113" t="s">
        <v>10673</v>
      </c>
      <c r="P2113" s="2">
        <v>35723</v>
      </c>
      <c r="Q2113" t="s">
        <v>300</v>
      </c>
      <c r="R2113" t="s">
        <v>187</v>
      </c>
      <c r="T2113" t="s">
        <v>116</v>
      </c>
      <c r="U2113" t="s">
        <v>117</v>
      </c>
      <c r="V2113" t="s">
        <v>36</v>
      </c>
      <c r="W2113" t="s">
        <v>118</v>
      </c>
      <c r="Y2113" t="s">
        <v>11338</v>
      </c>
      <c r="Z2113" t="s">
        <v>2354</v>
      </c>
      <c r="AA2113" t="str">
        <f t="shared" si="65"/>
        <v>Pesticides; EMS code: T031</v>
      </c>
      <c r="AB2113" t="s">
        <v>43</v>
      </c>
      <c r="AD2113" t="s">
        <v>44</v>
      </c>
      <c r="AE2113" t="str">
        <f t="shared" si="66"/>
        <v/>
      </c>
    </row>
    <row r="2114" spans="1:31" hidden="1" x14ac:dyDescent="0.35">
      <c r="A2114" t="s">
        <v>11346</v>
      </c>
      <c r="B2114" t="s">
        <v>11344</v>
      </c>
      <c r="C2114" t="s">
        <v>109</v>
      </c>
      <c r="D2114" t="s">
        <v>11345</v>
      </c>
      <c r="E2114" t="s">
        <v>4319</v>
      </c>
      <c r="F2114" t="s">
        <v>12500</v>
      </c>
      <c r="G2114" t="s">
        <v>4320</v>
      </c>
      <c r="H2114">
        <v>0.05</v>
      </c>
      <c r="I2114" t="s">
        <v>36</v>
      </c>
      <c r="J2114" t="s">
        <v>36</v>
      </c>
      <c r="K2114" t="s">
        <v>36</v>
      </c>
      <c r="L2114">
        <v>35</v>
      </c>
      <c r="M2114" t="s">
        <v>6521</v>
      </c>
      <c r="N2114" t="s">
        <v>4322</v>
      </c>
      <c r="O2114" t="s">
        <v>10673</v>
      </c>
      <c r="P2114" s="2">
        <v>35723</v>
      </c>
      <c r="Q2114" t="s">
        <v>300</v>
      </c>
      <c r="R2114" t="s">
        <v>187</v>
      </c>
      <c r="T2114" t="s">
        <v>116</v>
      </c>
      <c r="U2114" t="s">
        <v>117</v>
      </c>
      <c r="V2114" t="s">
        <v>36</v>
      </c>
      <c r="W2114" t="s">
        <v>118</v>
      </c>
      <c r="Y2114" t="s">
        <v>11347</v>
      </c>
      <c r="Z2114" t="s">
        <v>1547</v>
      </c>
      <c r="AA2114" t="str">
        <f t="shared" ref="AA2114:AA2177" si="67">_xlfn.CONCAT(Z2114, "EMS code: ",B2114)</f>
        <v>Organics; EMS code: T032</v>
      </c>
      <c r="AB2114" t="s">
        <v>43</v>
      </c>
      <c r="AD2114" t="s">
        <v>44</v>
      </c>
      <c r="AE2114" t="str">
        <f t="shared" si="66"/>
        <v/>
      </c>
    </row>
    <row r="2115" spans="1:31" hidden="1" x14ac:dyDescent="0.35">
      <c r="A2115" t="s">
        <v>11346</v>
      </c>
      <c r="B2115" t="s">
        <v>11344</v>
      </c>
      <c r="C2115" t="s">
        <v>109</v>
      </c>
      <c r="D2115" t="s">
        <v>11345</v>
      </c>
      <c r="E2115" t="s">
        <v>9414</v>
      </c>
      <c r="F2115" t="s">
        <v>12602</v>
      </c>
      <c r="G2115" t="s">
        <v>9415</v>
      </c>
      <c r="H2115">
        <v>5.0000000000000001E-3</v>
      </c>
      <c r="I2115" t="s">
        <v>36</v>
      </c>
      <c r="J2115" t="s">
        <v>36</v>
      </c>
      <c r="K2115" t="s">
        <v>36</v>
      </c>
      <c r="L2115">
        <v>78</v>
      </c>
      <c r="O2115" t="s">
        <v>11349</v>
      </c>
      <c r="P2115" s="2">
        <v>35167</v>
      </c>
      <c r="Q2115" t="s">
        <v>11002</v>
      </c>
      <c r="R2115" t="s">
        <v>39</v>
      </c>
      <c r="T2115" t="s">
        <v>116</v>
      </c>
      <c r="U2115" t="s">
        <v>117</v>
      </c>
      <c r="V2115" t="s">
        <v>36</v>
      </c>
      <c r="W2115" t="s">
        <v>118</v>
      </c>
      <c r="Y2115" t="s">
        <v>11347</v>
      </c>
      <c r="Z2115" t="s">
        <v>1547</v>
      </c>
      <c r="AA2115" t="str">
        <f t="shared" si="67"/>
        <v>Organics; EMS code: T032</v>
      </c>
      <c r="AB2115" t="s">
        <v>43</v>
      </c>
      <c r="AD2115" t="s">
        <v>44</v>
      </c>
      <c r="AE2115" t="str">
        <f t="shared" si="66"/>
        <v/>
      </c>
    </row>
    <row r="2116" spans="1:31" hidden="1" x14ac:dyDescent="0.35">
      <c r="A2116" t="s">
        <v>11346</v>
      </c>
      <c r="B2116" t="s">
        <v>11344</v>
      </c>
      <c r="C2116" t="s">
        <v>109</v>
      </c>
      <c r="D2116" t="s">
        <v>11345</v>
      </c>
      <c r="E2116" t="s">
        <v>9431</v>
      </c>
      <c r="F2116" t="s">
        <v>12605</v>
      </c>
      <c r="G2116" t="s">
        <v>9432</v>
      </c>
      <c r="H2116">
        <v>0.02</v>
      </c>
      <c r="I2116" t="s">
        <v>36</v>
      </c>
      <c r="J2116" t="s">
        <v>36</v>
      </c>
      <c r="K2116" t="s">
        <v>36</v>
      </c>
      <c r="L2116">
        <v>51</v>
      </c>
      <c r="M2116" t="s">
        <v>4292</v>
      </c>
      <c r="N2116" t="s">
        <v>4533</v>
      </c>
      <c r="O2116" t="s">
        <v>9433</v>
      </c>
      <c r="P2116" s="2">
        <v>42150</v>
      </c>
      <c r="R2116" t="s">
        <v>126</v>
      </c>
      <c r="T2116" t="s">
        <v>116</v>
      </c>
      <c r="U2116" t="s">
        <v>117</v>
      </c>
      <c r="V2116" t="s">
        <v>36</v>
      </c>
      <c r="W2116" t="s">
        <v>118</v>
      </c>
      <c r="Y2116" t="s">
        <v>11347</v>
      </c>
      <c r="Z2116" t="s">
        <v>1547</v>
      </c>
      <c r="AA2116" t="str">
        <f t="shared" si="67"/>
        <v>Organics; EMS code: T032</v>
      </c>
      <c r="AB2116" t="s">
        <v>43</v>
      </c>
      <c r="AD2116" t="s">
        <v>44</v>
      </c>
      <c r="AE2116" t="str">
        <f t="shared" si="66"/>
        <v/>
      </c>
    </row>
    <row r="2117" spans="1:31" hidden="1" x14ac:dyDescent="0.35">
      <c r="A2117" t="s">
        <v>11346</v>
      </c>
      <c r="B2117" t="s">
        <v>11344</v>
      </c>
      <c r="C2117" t="s">
        <v>109</v>
      </c>
      <c r="D2117" t="s">
        <v>11345</v>
      </c>
      <c r="E2117" t="s">
        <v>1580</v>
      </c>
      <c r="F2117" t="s">
        <v>1581</v>
      </c>
      <c r="G2117" t="s">
        <v>1581</v>
      </c>
      <c r="H2117">
        <v>0.02</v>
      </c>
      <c r="I2117" t="s">
        <v>36</v>
      </c>
      <c r="J2117" t="s">
        <v>36</v>
      </c>
      <c r="K2117" t="s">
        <v>36</v>
      </c>
      <c r="L2117">
        <v>15</v>
      </c>
      <c r="M2117" t="s">
        <v>1582</v>
      </c>
      <c r="N2117" t="s">
        <v>1583</v>
      </c>
      <c r="O2117" t="s">
        <v>8325</v>
      </c>
      <c r="P2117" s="2">
        <v>44749</v>
      </c>
      <c r="R2117" t="s">
        <v>39</v>
      </c>
      <c r="T2117" t="s">
        <v>116</v>
      </c>
      <c r="U2117" t="s">
        <v>117</v>
      </c>
      <c r="V2117" t="s">
        <v>36</v>
      </c>
      <c r="W2117" t="s">
        <v>118</v>
      </c>
      <c r="Y2117" t="s">
        <v>11347</v>
      </c>
      <c r="Z2117" t="s">
        <v>1547</v>
      </c>
      <c r="AA2117" t="str">
        <f t="shared" si="67"/>
        <v>Organics; EMS code: T032</v>
      </c>
      <c r="AB2117" t="s">
        <v>43</v>
      </c>
      <c r="AD2117" t="s">
        <v>44</v>
      </c>
      <c r="AE2117" t="str">
        <f t="shared" si="66"/>
        <v/>
      </c>
    </row>
    <row r="2118" spans="1:31" hidden="1" x14ac:dyDescent="0.35">
      <c r="A2118" t="s">
        <v>11354</v>
      </c>
      <c r="B2118" t="s">
        <v>11350</v>
      </c>
      <c r="C2118" t="s">
        <v>109</v>
      </c>
      <c r="D2118" t="s">
        <v>11351</v>
      </c>
      <c r="E2118" t="s">
        <v>9428</v>
      </c>
      <c r="F2118" t="s">
        <v>12604</v>
      </c>
      <c r="G2118" t="s">
        <v>9429</v>
      </c>
      <c r="H2118">
        <v>5.0000000000000001E-3</v>
      </c>
      <c r="I2118" t="s">
        <v>36</v>
      </c>
      <c r="J2118" t="s">
        <v>36</v>
      </c>
      <c r="K2118" t="s">
        <v>36</v>
      </c>
      <c r="L2118">
        <v>39</v>
      </c>
      <c r="O2118" t="s">
        <v>9430</v>
      </c>
      <c r="P2118" s="2">
        <v>35167</v>
      </c>
      <c r="Q2118" t="s">
        <v>11002</v>
      </c>
      <c r="R2118" t="s">
        <v>39</v>
      </c>
      <c r="T2118" t="s">
        <v>116</v>
      </c>
      <c r="U2118" t="s">
        <v>117</v>
      </c>
      <c r="V2118" t="s">
        <v>36</v>
      </c>
      <c r="W2118" t="s">
        <v>118</v>
      </c>
      <c r="Y2118" t="s">
        <v>11353</v>
      </c>
      <c r="Z2118" t="s">
        <v>1547</v>
      </c>
      <c r="AA2118" t="str">
        <f t="shared" si="67"/>
        <v>Organics; EMS code: T033</v>
      </c>
      <c r="AB2118" t="s">
        <v>43</v>
      </c>
      <c r="AD2118" t="s">
        <v>44</v>
      </c>
      <c r="AE2118" t="str">
        <f t="shared" si="66"/>
        <v/>
      </c>
    </row>
    <row r="2119" spans="1:31" hidden="1" x14ac:dyDescent="0.35">
      <c r="A2119" t="s">
        <v>11354</v>
      </c>
      <c r="B2119" t="s">
        <v>11350</v>
      </c>
      <c r="C2119" t="s">
        <v>109</v>
      </c>
      <c r="D2119" t="s">
        <v>11351</v>
      </c>
      <c r="E2119" t="s">
        <v>9414</v>
      </c>
      <c r="F2119" t="s">
        <v>12602</v>
      </c>
      <c r="G2119" t="s">
        <v>9415</v>
      </c>
      <c r="H2119">
        <v>5.0000000000000001E-3</v>
      </c>
      <c r="I2119" t="s">
        <v>36</v>
      </c>
      <c r="J2119" t="s">
        <v>36</v>
      </c>
      <c r="K2119" t="s">
        <v>36</v>
      </c>
      <c r="L2119">
        <v>78</v>
      </c>
      <c r="O2119" t="s">
        <v>11349</v>
      </c>
      <c r="P2119" s="2">
        <v>35167</v>
      </c>
      <c r="Q2119" t="s">
        <v>11002</v>
      </c>
      <c r="R2119" t="s">
        <v>39</v>
      </c>
      <c r="T2119" t="s">
        <v>116</v>
      </c>
      <c r="U2119" t="s">
        <v>117</v>
      </c>
      <c r="V2119" t="s">
        <v>36</v>
      </c>
      <c r="W2119" t="s">
        <v>118</v>
      </c>
      <c r="Y2119" t="s">
        <v>11353</v>
      </c>
      <c r="Z2119" t="s">
        <v>1547</v>
      </c>
      <c r="AA2119" t="str">
        <f t="shared" si="67"/>
        <v>Organics; EMS code: T033</v>
      </c>
      <c r="AB2119" t="s">
        <v>43</v>
      </c>
      <c r="AD2119" t="s">
        <v>44</v>
      </c>
      <c r="AE2119" t="str">
        <f t="shared" si="66"/>
        <v/>
      </c>
    </row>
    <row r="2120" spans="1:31" hidden="1" x14ac:dyDescent="0.35">
      <c r="A2120" t="s">
        <v>11354</v>
      </c>
      <c r="B2120" t="s">
        <v>11350</v>
      </c>
      <c r="C2120" t="s">
        <v>109</v>
      </c>
      <c r="D2120" t="s">
        <v>11351</v>
      </c>
      <c r="E2120" t="s">
        <v>1580</v>
      </c>
      <c r="F2120" t="s">
        <v>1581</v>
      </c>
      <c r="G2120" t="s">
        <v>1581</v>
      </c>
      <c r="H2120">
        <v>0.02</v>
      </c>
      <c r="I2120" t="s">
        <v>36</v>
      </c>
      <c r="J2120" t="s">
        <v>36</v>
      </c>
      <c r="K2120" t="s">
        <v>36</v>
      </c>
      <c r="L2120">
        <v>22</v>
      </c>
      <c r="M2120" t="s">
        <v>1582</v>
      </c>
      <c r="N2120" t="s">
        <v>5512</v>
      </c>
      <c r="O2120" t="s">
        <v>8325</v>
      </c>
      <c r="P2120" s="2">
        <v>44749</v>
      </c>
      <c r="R2120" t="s">
        <v>39</v>
      </c>
      <c r="T2120" t="s">
        <v>116</v>
      </c>
      <c r="U2120" t="s">
        <v>117</v>
      </c>
      <c r="V2120" t="s">
        <v>36</v>
      </c>
      <c r="W2120" t="s">
        <v>118</v>
      </c>
      <c r="Y2120" t="s">
        <v>11353</v>
      </c>
      <c r="Z2120" t="s">
        <v>1547</v>
      </c>
      <c r="AA2120" t="str">
        <f t="shared" si="67"/>
        <v>Organics; EMS code: T033</v>
      </c>
      <c r="AB2120" t="s">
        <v>43</v>
      </c>
      <c r="AD2120" t="s">
        <v>44</v>
      </c>
      <c r="AE2120" t="str">
        <f t="shared" si="66"/>
        <v/>
      </c>
    </row>
    <row r="2121" spans="1:31" hidden="1" x14ac:dyDescent="0.35">
      <c r="A2121" t="s">
        <v>11354</v>
      </c>
      <c r="B2121" t="s">
        <v>11350</v>
      </c>
      <c r="C2121" t="s">
        <v>109</v>
      </c>
      <c r="D2121" t="s">
        <v>11351</v>
      </c>
      <c r="E2121" t="s">
        <v>9431</v>
      </c>
      <c r="F2121" t="s">
        <v>12605</v>
      </c>
      <c r="G2121" t="s">
        <v>9432</v>
      </c>
      <c r="H2121">
        <v>0.02</v>
      </c>
      <c r="I2121" t="s">
        <v>36</v>
      </c>
      <c r="J2121" t="s">
        <v>36</v>
      </c>
      <c r="K2121" t="s">
        <v>36</v>
      </c>
      <c r="L2121">
        <v>51</v>
      </c>
      <c r="M2121" t="s">
        <v>4292</v>
      </c>
      <c r="N2121" t="s">
        <v>4533</v>
      </c>
      <c r="O2121" t="s">
        <v>9433</v>
      </c>
      <c r="P2121" s="2">
        <v>42150</v>
      </c>
      <c r="R2121" t="s">
        <v>126</v>
      </c>
      <c r="T2121" t="s">
        <v>116</v>
      </c>
      <c r="U2121" t="s">
        <v>117</v>
      </c>
      <c r="V2121" t="s">
        <v>36</v>
      </c>
      <c r="W2121" t="s">
        <v>118</v>
      </c>
      <c r="Y2121" t="s">
        <v>11353</v>
      </c>
      <c r="Z2121" t="s">
        <v>1547</v>
      </c>
      <c r="AA2121" t="str">
        <f t="shared" si="67"/>
        <v>Organics; EMS code: T033</v>
      </c>
      <c r="AB2121" t="s">
        <v>43</v>
      </c>
      <c r="AD2121" t="s">
        <v>44</v>
      </c>
      <c r="AE2121" t="str">
        <f t="shared" si="66"/>
        <v/>
      </c>
    </row>
    <row r="2122" spans="1:31" hidden="1" x14ac:dyDescent="0.35">
      <c r="A2122" t="s">
        <v>11360</v>
      </c>
      <c r="B2122" t="s">
        <v>11356</v>
      </c>
      <c r="C2122" t="s">
        <v>109</v>
      </c>
      <c r="D2122" t="s">
        <v>11357</v>
      </c>
      <c r="E2122" t="s">
        <v>1580</v>
      </c>
      <c r="F2122" t="s">
        <v>1581</v>
      </c>
      <c r="G2122" t="s">
        <v>1581</v>
      </c>
      <c r="H2122">
        <v>0.02</v>
      </c>
      <c r="I2122" t="s">
        <v>36</v>
      </c>
      <c r="J2122" t="s">
        <v>36</v>
      </c>
      <c r="K2122" t="s">
        <v>36</v>
      </c>
      <c r="L2122">
        <v>22</v>
      </c>
      <c r="M2122" t="s">
        <v>1582</v>
      </c>
      <c r="N2122" t="s">
        <v>5512</v>
      </c>
      <c r="O2122" t="s">
        <v>8325</v>
      </c>
      <c r="P2122" s="2">
        <v>44749</v>
      </c>
      <c r="R2122" t="s">
        <v>39</v>
      </c>
      <c r="T2122" t="s">
        <v>116</v>
      </c>
      <c r="U2122" t="s">
        <v>117</v>
      </c>
      <c r="V2122" t="s">
        <v>36</v>
      </c>
      <c r="W2122" t="s">
        <v>118</v>
      </c>
      <c r="Y2122" t="s">
        <v>11359</v>
      </c>
      <c r="Z2122" t="s">
        <v>1547</v>
      </c>
      <c r="AA2122" t="str">
        <f t="shared" si="67"/>
        <v>Organics; EMS code: T034</v>
      </c>
      <c r="AB2122" t="s">
        <v>43</v>
      </c>
      <c r="AD2122" t="s">
        <v>44</v>
      </c>
      <c r="AE2122" t="str">
        <f t="shared" si="66"/>
        <v/>
      </c>
    </row>
    <row r="2123" spans="1:31" hidden="1" x14ac:dyDescent="0.35">
      <c r="A2123" t="s">
        <v>11360</v>
      </c>
      <c r="B2123" t="s">
        <v>11356</v>
      </c>
      <c r="C2123" t="s">
        <v>109</v>
      </c>
      <c r="D2123" t="s">
        <v>11357</v>
      </c>
      <c r="E2123" t="s">
        <v>9428</v>
      </c>
      <c r="F2123" t="s">
        <v>12604</v>
      </c>
      <c r="G2123" t="s">
        <v>9429</v>
      </c>
      <c r="H2123">
        <v>5.0000000000000001E-3</v>
      </c>
      <c r="I2123" t="s">
        <v>36</v>
      </c>
      <c r="J2123" t="s">
        <v>36</v>
      </c>
      <c r="K2123" t="s">
        <v>36</v>
      </c>
      <c r="L2123">
        <v>39</v>
      </c>
      <c r="O2123" t="s">
        <v>9430</v>
      </c>
      <c r="P2123" s="2">
        <v>35167</v>
      </c>
      <c r="Q2123" t="s">
        <v>11002</v>
      </c>
      <c r="R2123" t="s">
        <v>39</v>
      </c>
      <c r="T2123" t="s">
        <v>116</v>
      </c>
      <c r="U2123" t="s">
        <v>117</v>
      </c>
      <c r="V2123" t="s">
        <v>36</v>
      </c>
      <c r="W2123" t="s">
        <v>118</v>
      </c>
      <c r="Y2123" t="s">
        <v>11359</v>
      </c>
      <c r="Z2123" t="s">
        <v>1547</v>
      </c>
      <c r="AA2123" t="str">
        <f t="shared" si="67"/>
        <v>Organics; EMS code: T034</v>
      </c>
      <c r="AB2123" t="s">
        <v>43</v>
      </c>
      <c r="AD2123" t="s">
        <v>44</v>
      </c>
      <c r="AE2123" t="str">
        <f t="shared" si="66"/>
        <v/>
      </c>
    </row>
    <row r="2124" spans="1:31" hidden="1" x14ac:dyDescent="0.35">
      <c r="A2124" t="s">
        <v>11360</v>
      </c>
      <c r="B2124" t="s">
        <v>11356</v>
      </c>
      <c r="C2124" t="s">
        <v>109</v>
      </c>
      <c r="D2124" t="s">
        <v>11357</v>
      </c>
      <c r="E2124" t="s">
        <v>9414</v>
      </c>
      <c r="F2124" t="s">
        <v>12602</v>
      </c>
      <c r="G2124" t="s">
        <v>9415</v>
      </c>
      <c r="H2124">
        <v>5.0000000000000001E-3</v>
      </c>
      <c r="I2124" t="s">
        <v>36</v>
      </c>
      <c r="J2124" t="s">
        <v>36</v>
      </c>
      <c r="K2124" t="s">
        <v>36</v>
      </c>
      <c r="L2124">
        <v>78</v>
      </c>
      <c r="O2124" t="s">
        <v>11349</v>
      </c>
      <c r="P2124" s="2">
        <v>35167</v>
      </c>
      <c r="Q2124" t="s">
        <v>11002</v>
      </c>
      <c r="R2124" t="s">
        <v>39</v>
      </c>
      <c r="T2124" t="s">
        <v>116</v>
      </c>
      <c r="U2124" t="s">
        <v>117</v>
      </c>
      <c r="V2124" t="s">
        <v>36</v>
      </c>
      <c r="W2124" t="s">
        <v>118</v>
      </c>
      <c r="Y2124" t="s">
        <v>11359</v>
      </c>
      <c r="Z2124" t="s">
        <v>1547</v>
      </c>
      <c r="AA2124" t="str">
        <f t="shared" si="67"/>
        <v>Organics; EMS code: T034</v>
      </c>
      <c r="AB2124" t="s">
        <v>43</v>
      </c>
      <c r="AD2124" t="s">
        <v>44</v>
      </c>
      <c r="AE2124" t="str">
        <f t="shared" si="66"/>
        <v/>
      </c>
    </row>
    <row r="2125" spans="1:31" hidden="1" x14ac:dyDescent="0.35">
      <c r="A2125" t="s">
        <v>11360</v>
      </c>
      <c r="B2125" t="s">
        <v>11356</v>
      </c>
      <c r="C2125" t="s">
        <v>109</v>
      </c>
      <c r="D2125" t="s">
        <v>11357</v>
      </c>
      <c r="E2125" t="s">
        <v>9431</v>
      </c>
      <c r="F2125" t="s">
        <v>12605</v>
      </c>
      <c r="G2125" t="s">
        <v>9432</v>
      </c>
      <c r="H2125">
        <v>0.02</v>
      </c>
      <c r="I2125" t="s">
        <v>36</v>
      </c>
      <c r="J2125" t="s">
        <v>36</v>
      </c>
      <c r="K2125" t="s">
        <v>36</v>
      </c>
      <c r="L2125">
        <v>51</v>
      </c>
      <c r="M2125" t="s">
        <v>4292</v>
      </c>
      <c r="N2125" t="s">
        <v>4533</v>
      </c>
      <c r="O2125" t="s">
        <v>9433</v>
      </c>
      <c r="P2125" s="2">
        <v>42150</v>
      </c>
      <c r="R2125" t="s">
        <v>126</v>
      </c>
      <c r="T2125" t="s">
        <v>116</v>
      </c>
      <c r="U2125" t="s">
        <v>117</v>
      </c>
      <c r="V2125" t="s">
        <v>36</v>
      </c>
      <c r="W2125" t="s">
        <v>118</v>
      </c>
      <c r="Y2125" t="s">
        <v>11359</v>
      </c>
      <c r="Z2125" t="s">
        <v>1547</v>
      </c>
      <c r="AA2125" t="str">
        <f t="shared" si="67"/>
        <v>Organics; EMS code: T034</v>
      </c>
      <c r="AB2125" t="s">
        <v>43</v>
      </c>
      <c r="AD2125" t="s">
        <v>44</v>
      </c>
      <c r="AE2125" t="str">
        <f t="shared" si="66"/>
        <v/>
      </c>
    </row>
    <row r="2126" spans="1:31" hidden="1" x14ac:dyDescent="0.35">
      <c r="A2126" t="s">
        <v>11363</v>
      </c>
      <c r="B2126" t="s">
        <v>11361</v>
      </c>
      <c r="C2126" t="s">
        <v>109</v>
      </c>
      <c r="D2126" t="s">
        <v>11362</v>
      </c>
      <c r="E2126" t="s">
        <v>9428</v>
      </c>
      <c r="F2126" t="s">
        <v>12604</v>
      </c>
      <c r="G2126" t="s">
        <v>9429</v>
      </c>
      <c r="H2126">
        <v>5.0000000000000001E-3</v>
      </c>
      <c r="I2126" t="s">
        <v>36</v>
      </c>
      <c r="J2126" t="s">
        <v>36</v>
      </c>
      <c r="K2126" t="s">
        <v>36</v>
      </c>
      <c r="L2126">
        <v>39</v>
      </c>
      <c r="O2126" t="s">
        <v>9430</v>
      </c>
      <c r="P2126" s="2">
        <v>35167</v>
      </c>
      <c r="Q2126" t="s">
        <v>11002</v>
      </c>
      <c r="R2126" t="s">
        <v>39</v>
      </c>
      <c r="T2126" t="s">
        <v>116</v>
      </c>
      <c r="U2126" t="s">
        <v>117</v>
      </c>
      <c r="V2126" t="s">
        <v>36</v>
      </c>
      <c r="W2126" t="s">
        <v>118</v>
      </c>
      <c r="Y2126" t="s">
        <v>11364</v>
      </c>
      <c r="Z2126" t="s">
        <v>1547</v>
      </c>
      <c r="AA2126" t="str">
        <f t="shared" si="67"/>
        <v>Organics; EMS code: T035</v>
      </c>
      <c r="AB2126" t="s">
        <v>43</v>
      </c>
      <c r="AD2126" t="s">
        <v>44</v>
      </c>
      <c r="AE2126" t="str">
        <f t="shared" si="66"/>
        <v/>
      </c>
    </row>
    <row r="2127" spans="1:31" hidden="1" x14ac:dyDescent="0.35">
      <c r="A2127" t="s">
        <v>11363</v>
      </c>
      <c r="B2127" t="s">
        <v>11361</v>
      </c>
      <c r="C2127" t="s">
        <v>109</v>
      </c>
      <c r="D2127" t="s">
        <v>11362</v>
      </c>
      <c r="E2127" t="s">
        <v>1580</v>
      </c>
      <c r="F2127" t="s">
        <v>1581</v>
      </c>
      <c r="G2127" t="s">
        <v>1581</v>
      </c>
      <c r="H2127">
        <v>0.02</v>
      </c>
      <c r="I2127" t="s">
        <v>36</v>
      </c>
      <c r="J2127" t="s">
        <v>36</v>
      </c>
      <c r="K2127" t="s">
        <v>36</v>
      </c>
      <c r="L2127">
        <v>22</v>
      </c>
      <c r="M2127" t="s">
        <v>1582</v>
      </c>
      <c r="N2127" t="s">
        <v>5512</v>
      </c>
      <c r="O2127" t="s">
        <v>8325</v>
      </c>
      <c r="P2127" s="2">
        <v>44749</v>
      </c>
      <c r="R2127" t="s">
        <v>39</v>
      </c>
      <c r="T2127" t="s">
        <v>116</v>
      </c>
      <c r="U2127" t="s">
        <v>117</v>
      </c>
      <c r="V2127" t="s">
        <v>36</v>
      </c>
      <c r="W2127" t="s">
        <v>118</v>
      </c>
      <c r="Y2127" t="s">
        <v>11364</v>
      </c>
      <c r="Z2127" t="s">
        <v>1547</v>
      </c>
      <c r="AA2127" t="str">
        <f t="shared" si="67"/>
        <v>Organics; EMS code: T035</v>
      </c>
      <c r="AB2127" t="s">
        <v>43</v>
      </c>
      <c r="AD2127" t="s">
        <v>44</v>
      </c>
      <c r="AE2127" t="str">
        <f t="shared" si="66"/>
        <v/>
      </c>
    </row>
    <row r="2128" spans="1:31" hidden="1" x14ac:dyDescent="0.35">
      <c r="A2128" t="s">
        <v>11363</v>
      </c>
      <c r="B2128" t="s">
        <v>11361</v>
      </c>
      <c r="C2128" t="s">
        <v>109</v>
      </c>
      <c r="D2128" t="s">
        <v>11362</v>
      </c>
      <c r="E2128" t="s">
        <v>9414</v>
      </c>
      <c r="F2128" t="s">
        <v>12602</v>
      </c>
      <c r="G2128" t="s">
        <v>9415</v>
      </c>
      <c r="H2128">
        <v>5.0000000000000001E-3</v>
      </c>
      <c r="I2128" t="s">
        <v>36</v>
      </c>
      <c r="J2128" t="s">
        <v>36</v>
      </c>
      <c r="K2128" t="s">
        <v>36</v>
      </c>
      <c r="L2128">
        <v>78</v>
      </c>
      <c r="O2128" t="s">
        <v>11349</v>
      </c>
      <c r="P2128" s="2">
        <v>35167</v>
      </c>
      <c r="Q2128" t="s">
        <v>115</v>
      </c>
      <c r="R2128" t="s">
        <v>39</v>
      </c>
      <c r="T2128" t="s">
        <v>116</v>
      </c>
      <c r="U2128" t="s">
        <v>117</v>
      </c>
      <c r="V2128" t="s">
        <v>36</v>
      </c>
      <c r="W2128" t="s">
        <v>118</v>
      </c>
      <c r="Y2128" t="s">
        <v>11364</v>
      </c>
      <c r="Z2128" t="s">
        <v>1547</v>
      </c>
      <c r="AA2128" t="str">
        <f t="shared" si="67"/>
        <v>Organics; EMS code: T035</v>
      </c>
      <c r="AB2128" t="s">
        <v>43</v>
      </c>
      <c r="AD2128" t="s">
        <v>44</v>
      </c>
      <c r="AE2128" t="str">
        <f t="shared" si="66"/>
        <v/>
      </c>
    </row>
    <row r="2129" spans="1:31" hidden="1" x14ac:dyDescent="0.35">
      <c r="A2129" t="s">
        <v>11363</v>
      </c>
      <c r="B2129" t="s">
        <v>11361</v>
      </c>
      <c r="C2129" t="s">
        <v>109</v>
      </c>
      <c r="D2129" t="s">
        <v>11362</v>
      </c>
      <c r="E2129" t="s">
        <v>9431</v>
      </c>
      <c r="F2129" t="s">
        <v>12605</v>
      </c>
      <c r="G2129" t="s">
        <v>9432</v>
      </c>
      <c r="H2129">
        <v>0.02</v>
      </c>
      <c r="I2129" t="s">
        <v>36</v>
      </c>
      <c r="J2129" t="s">
        <v>36</v>
      </c>
      <c r="K2129" t="s">
        <v>36</v>
      </c>
      <c r="L2129">
        <v>51</v>
      </c>
      <c r="M2129" t="s">
        <v>4292</v>
      </c>
      <c r="N2129" t="s">
        <v>4533</v>
      </c>
      <c r="O2129" t="s">
        <v>9433</v>
      </c>
      <c r="P2129" s="2">
        <v>42150</v>
      </c>
      <c r="R2129" t="s">
        <v>126</v>
      </c>
      <c r="T2129" t="s">
        <v>116</v>
      </c>
      <c r="U2129" t="s">
        <v>117</v>
      </c>
      <c r="V2129" t="s">
        <v>36</v>
      </c>
      <c r="W2129" t="s">
        <v>118</v>
      </c>
      <c r="Y2129" t="s">
        <v>11364</v>
      </c>
      <c r="Z2129" t="s">
        <v>1547</v>
      </c>
      <c r="AA2129" t="str">
        <f t="shared" si="67"/>
        <v>Organics; EMS code: T035</v>
      </c>
      <c r="AB2129" t="s">
        <v>43</v>
      </c>
      <c r="AD2129" t="s">
        <v>44</v>
      </c>
      <c r="AE2129" t="str">
        <f t="shared" si="66"/>
        <v/>
      </c>
    </row>
    <row r="2130" spans="1:31" hidden="1" x14ac:dyDescent="0.35">
      <c r="A2130" t="s">
        <v>11369</v>
      </c>
      <c r="B2130" t="s">
        <v>11367</v>
      </c>
      <c r="C2130" t="s">
        <v>109</v>
      </c>
      <c r="D2130" t="s">
        <v>11368</v>
      </c>
      <c r="E2130" t="s">
        <v>9431</v>
      </c>
      <c r="F2130" t="s">
        <v>12605</v>
      </c>
      <c r="G2130" t="s">
        <v>9432</v>
      </c>
      <c r="H2130">
        <v>0.02</v>
      </c>
      <c r="I2130" t="s">
        <v>36</v>
      </c>
      <c r="J2130" t="s">
        <v>36</v>
      </c>
      <c r="K2130" t="s">
        <v>36</v>
      </c>
      <c r="L2130">
        <v>51</v>
      </c>
      <c r="M2130" t="s">
        <v>4292</v>
      </c>
      <c r="N2130" t="s">
        <v>4533</v>
      </c>
      <c r="O2130" t="s">
        <v>9433</v>
      </c>
      <c r="P2130" s="2">
        <v>42150</v>
      </c>
      <c r="R2130" t="s">
        <v>126</v>
      </c>
      <c r="T2130" t="s">
        <v>116</v>
      </c>
      <c r="U2130" t="s">
        <v>117</v>
      </c>
      <c r="V2130" t="s">
        <v>36</v>
      </c>
      <c r="W2130" t="s">
        <v>118</v>
      </c>
      <c r="Y2130" t="s">
        <v>11370</v>
      </c>
      <c r="Z2130" t="s">
        <v>1547</v>
      </c>
      <c r="AA2130" t="str">
        <f t="shared" si="67"/>
        <v>Organics; EMS code: T036</v>
      </c>
      <c r="AB2130" t="s">
        <v>43</v>
      </c>
      <c r="AD2130" t="s">
        <v>44</v>
      </c>
      <c r="AE2130" t="str">
        <f t="shared" si="66"/>
        <v/>
      </c>
    </row>
    <row r="2131" spans="1:31" hidden="1" x14ac:dyDescent="0.35">
      <c r="A2131" t="s">
        <v>11369</v>
      </c>
      <c r="B2131" t="s">
        <v>11367</v>
      </c>
      <c r="C2131" t="s">
        <v>109</v>
      </c>
      <c r="D2131" t="s">
        <v>11368</v>
      </c>
      <c r="E2131" t="s">
        <v>9390</v>
      </c>
      <c r="F2131" t="s">
        <v>12600</v>
      </c>
      <c r="G2131" t="s">
        <v>9391</v>
      </c>
      <c r="H2131">
        <v>1E-4</v>
      </c>
      <c r="I2131" t="s">
        <v>36</v>
      </c>
      <c r="J2131" t="s">
        <v>36</v>
      </c>
      <c r="K2131" t="s">
        <v>36</v>
      </c>
      <c r="L2131">
        <v>44</v>
      </c>
      <c r="M2131" t="s">
        <v>9442</v>
      </c>
      <c r="N2131" t="s">
        <v>9443</v>
      </c>
      <c r="O2131" t="s">
        <v>11371</v>
      </c>
      <c r="P2131" s="2">
        <v>35444</v>
      </c>
      <c r="Q2131" t="s">
        <v>133</v>
      </c>
      <c r="R2131" t="s">
        <v>143</v>
      </c>
      <c r="T2131" t="s">
        <v>116</v>
      </c>
      <c r="U2131" t="s">
        <v>117</v>
      </c>
      <c r="V2131" t="s">
        <v>36</v>
      </c>
      <c r="W2131" t="s">
        <v>118</v>
      </c>
      <c r="Y2131" t="s">
        <v>11370</v>
      </c>
      <c r="Z2131" t="s">
        <v>1547</v>
      </c>
      <c r="AA2131" t="str">
        <f t="shared" si="67"/>
        <v>Organics; EMS code: T036</v>
      </c>
      <c r="AB2131" t="s">
        <v>43</v>
      </c>
      <c r="AD2131" t="s">
        <v>44</v>
      </c>
      <c r="AE2131" t="str">
        <f t="shared" si="66"/>
        <v/>
      </c>
    </row>
    <row r="2132" spans="1:31" hidden="1" x14ac:dyDescent="0.35">
      <c r="A2132" t="s">
        <v>11369</v>
      </c>
      <c r="B2132" t="s">
        <v>11367</v>
      </c>
      <c r="C2132" t="s">
        <v>109</v>
      </c>
      <c r="D2132" t="s">
        <v>11368</v>
      </c>
      <c r="E2132" t="s">
        <v>1580</v>
      </c>
      <c r="F2132" t="s">
        <v>1581</v>
      </c>
      <c r="G2132" t="s">
        <v>1581</v>
      </c>
      <c r="H2132">
        <v>0.02</v>
      </c>
      <c r="I2132" t="s">
        <v>36</v>
      </c>
      <c r="J2132" t="s">
        <v>36</v>
      </c>
      <c r="K2132" t="s">
        <v>36</v>
      </c>
      <c r="L2132">
        <v>15</v>
      </c>
      <c r="M2132" t="s">
        <v>1582</v>
      </c>
      <c r="N2132" t="s">
        <v>1583</v>
      </c>
      <c r="O2132" t="s">
        <v>8325</v>
      </c>
      <c r="P2132" s="2">
        <v>44749</v>
      </c>
      <c r="R2132" t="s">
        <v>39</v>
      </c>
      <c r="T2132" t="s">
        <v>116</v>
      </c>
      <c r="U2132" t="s">
        <v>117</v>
      </c>
      <c r="V2132" t="s">
        <v>36</v>
      </c>
      <c r="W2132" t="s">
        <v>118</v>
      </c>
      <c r="Y2132" t="s">
        <v>11370</v>
      </c>
      <c r="Z2132" t="s">
        <v>1547</v>
      </c>
      <c r="AA2132" t="str">
        <f t="shared" si="67"/>
        <v>Organics; EMS code: T036</v>
      </c>
      <c r="AB2132" t="s">
        <v>43</v>
      </c>
      <c r="AD2132" t="s">
        <v>44</v>
      </c>
      <c r="AE2132" t="str">
        <f t="shared" si="66"/>
        <v/>
      </c>
    </row>
    <row r="2133" spans="1:31" hidden="1" x14ac:dyDescent="0.35">
      <c r="A2133" t="s">
        <v>11369</v>
      </c>
      <c r="B2133" t="s">
        <v>11367</v>
      </c>
      <c r="C2133" t="s">
        <v>109</v>
      </c>
      <c r="D2133" t="s">
        <v>11368</v>
      </c>
      <c r="E2133" t="s">
        <v>9428</v>
      </c>
      <c r="F2133" t="s">
        <v>12604</v>
      </c>
      <c r="G2133" t="s">
        <v>9429</v>
      </c>
      <c r="H2133">
        <v>5.0000000000000001E-3</v>
      </c>
      <c r="I2133" t="s">
        <v>36</v>
      </c>
      <c r="J2133" t="s">
        <v>36</v>
      </c>
      <c r="K2133" t="s">
        <v>36</v>
      </c>
      <c r="L2133">
        <v>39</v>
      </c>
      <c r="O2133" t="s">
        <v>9430</v>
      </c>
      <c r="P2133" s="2">
        <v>35167</v>
      </c>
      <c r="Q2133" t="s">
        <v>11002</v>
      </c>
      <c r="R2133" t="s">
        <v>39</v>
      </c>
      <c r="T2133" t="s">
        <v>116</v>
      </c>
      <c r="U2133" t="s">
        <v>117</v>
      </c>
      <c r="V2133" t="s">
        <v>36</v>
      </c>
      <c r="W2133" t="s">
        <v>118</v>
      </c>
      <c r="Y2133" t="s">
        <v>11370</v>
      </c>
      <c r="Z2133" t="s">
        <v>1547</v>
      </c>
      <c r="AA2133" t="str">
        <f t="shared" si="67"/>
        <v>Organics; EMS code: T036</v>
      </c>
      <c r="AB2133" t="s">
        <v>43</v>
      </c>
      <c r="AD2133" t="s">
        <v>44</v>
      </c>
      <c r="AE2133" t="str">
        <f t="shared" si="66"/>
        <v/>
      </c>
    </row>
    <row r="2134" spans="1:31" hidden="1" x14ac:dyDescent="0.35">
      <c r="A2134" t="s">
        <v>11369</v>
      </c>
      <c r="B2134" t="s">
        <v>11367</v>
      </c>
      <c r="C2134" t="s">
        <v>109</v>
      </c>
      <c r="D2134" t="s">
        <v>11368</v>
      </c>
      <c r="E2134" t="s">
        <v>4319</v>
      </c>
      <c r="F2134" t="s">
        <v>12500</v>
      </c>
      <c r="G2134" t="s">
        <v>4320</v>
      </c>
      <c r="H2134">
        <v>0.01</v>
      </c>
      <c r="I2134" t="s">
        <v>36</v>
      </c>
      <c r="J2134" t="s">
        <v>36</v>
      </c>
      <c r="K2134" t="s">
        <v>36</v>
      </c>
      <c r="L2134">
        <v>27</v>
      </c>
      <c r="M2134" t="s">
        <v>4321</v>
      </c>
      <c r="N2134" t="s">
        <v>4322</v>
      </c>
      <c r="O2134" t="s">
        <v>10673</v>
      </c>
      <c r="P2134" s="2">
        <v>36159</v>
      </c>
      <c r="R2134" t="s">
        <v>187</v>
      </c>
      <c r="T2134" t="s">
        <v>116</v>
      </c>
      <c r="U2134" t="s">
        <v>117</v>
      </c>
      <c r="V2134" t="s">
        <v>36</v>
      </c>
      <c r="W2134" t="s">
        <v>118</v>
      </c>
      <c r="Y2134" t="s">
        <v>11370</v>
      </c>
      <c r="Z2134" t="s">
        <v>1547</v>
      </c>
      <c r="AA2134" t="str">
        <f t="shared" si="67"/>
        <v>Organics; EMS code: T036</v>
      </c>
      <c r="AB2134" t="s">
        <v>43</v>
      </c>
      <c r="AD2134" t="s">
        <v>44</v>
      </c>
      <c r="AE2134" t="str">
        <f t="shared" si="66"/>
        <v/>
      </c>
    </row>
    <row r="2135" spans="1:31" hidden="1" x14ac:dyDescent="0.35">
      <c r="A2135" t="s">
        <v>11369</v>
      </c>
      <c r="B2135" t="s">
        <v>11367</v>
      </c>
      <c r="C2135" t="s">
        <v>109</v>
      </c>
      <c r="D2135" t="s">
        <v>11368</v>
      </c>
      <c r="E2135" t="s">
        <v>9414</v>
      </c>
      <c r="F2135" t="s">
        <v>12602</v>
      </c>
      <c r="G2135" t="s">
        <v>9415</v>
      </c>
      <c r="H2135">
        <v>5.0000000000000001E-3</v>
      </c>
      <c r="I2135" t="s">
        <v>36</v>
      </c>
      <c r="J2135" t="s">
        <v>36</v>
      </c>
      <c r="K2135" t="s">
        <v>36</v>
      </c>
      <c r="L2135">
        <v>78</v>
      </c>
      <c r="O2135" t="s">
        <v>11349</v>
      </c>
      <c r="P2135" s="2">
        <v>35167</v>
      </c>
      <c r="Q2135" t="s">
        <v>11002</v>
      </c>
      <c r="R2135" t="s">
        <v>39</v>
      </c>
      <c r="T2135" t="s">
        <v>116</v>
      </c>
      <c r="U2135" t="s">
        <v>117</v>
      </c>
      <c r="V2135" t="s">
        <v>36</v>
      </c>
      <c r="W2135" t="s">
        <v>118</v>
      </c>
      <c r="Y2135" t="s">
        <v>11370</v>
      </c>
      <c r="Z2135" t="s">
        <v>1547</v>
      </c>
      <c r="AA2135" t="str">
        <f t="shared" si="67"/>
        <v>Organics; EMS code: T036</v>
      </c>
      <c r="AB2135" t="s">
        <v>43</v>
      </c>
      <c r="AD2135" t="s">
        <v>44</v>
      </c>
      <c r="AE2135" t="str">
        <f t="shared" si="66"/>
        <v/>
      </c>
    </row>
    <row r="2136" spans="1:31" hidden="1" x14ac:dyDescent="0.35">
      <c r="A2136" t="s">
        <v>11377</v>
      </c>
      <c r="B2136" t="s">
        <v>11375</v>
      </c>
      <c r="C2136" t="s">
        <v>109</v>
      </c>
      <c r="D2136" t="s">
        <v>11376</v>
      </c>
      <c r="E2136" t="s">
        <v>9431</v>
      </c>
      <c r="F2136" t="s">
        <v>12605</v>
      </c>
      <c r="G2136" t="s">
        <v>9432</v>
      </c>
      <c r="H2136">
        <v>0.02</v>
      </c>
      <c r="I2136" t="s">
        <v>36</v>
      </c>
      <c r="J2136" t="s">
        <v>36</v>
      </c>
      <c r="K2136" t="s">
        <v>36</v>
      </c>
      <c r="L2136">
        <v>51</v>
      </c>
      <c r="M2136" t="s">
        <v>4292</v>
      </c>
      <c r="N2136" t="s">
        <v>4533</v>
      </c>
      <c r="O2136" t="s">
        <v>9433</v>
      </c>
      <c r="P2136" s="2">
        <v>42150</v>
      </c>
      <c r="R2136" t="s">
        <v>126</v>
      </c>
      <c r="T2136" t="s">
        <v>116</v>
      </c>
      <c r="U2136" t="s">
        <v>117</v>
      </c>
      <c r="V2136" t="s">
        <v>36</v>
      </c>
      <c r="W2136" t="s">
        <v>118</v>
      </c>
      <c r="Y2136" t="s">
        <v>11378</v>
      </c>
      <c r="Z2136" t="s">
        <v>1547</v>
      </c>
      <c r="AA2136" t="str">
        <f t="shared" si="67"/>
        <v>Organics; EMS code: T037</v>
      </c>
      <c r="AB2136" t="s">
        <v>43</v>
      </c>
      <c r="AD2136" t="s">
        <v>44</v>
      </c>
      <c r="AE2136" t="str">
        <f t="shared" si="66"/>
        <v/>
      </c>
    </row>
    <row r="2137" spans="1:31" hidden="1" x14ac:dyDescent="0.35">
      <c r="A2137" t="s">
        <v>11377</v>
      </c>
      <c r="B2137" t="s">
        <v>11375</v>
      </c>
      <c r="C2137" t="s">
        <v>109</v>
      </c>
      <c r="D2137" t="s">
        <v>11376</v>
      </c>
      <c r="E2137" t="s">
        <v>9390</v>
      </c>
      <c r="F2137" t="s">
        <v>12600</v>
      </c>
      <c r="G2137" t="s">
        <v>9391</v>
      </c>
      <c r="H2137">
        <v>1E-4</v>
      </c>
      <c r="I2137" t="s">
        <v>36</v>
      </c>
      <c r="J2137" t="s">
        <v>36</v>
      </c>
      <c r="K2137" t="s">
        <v>36</v>
      </c>
      <c r="L2137">
        <v>44</v>
      </c>
      <c r="M2137" t="s">
        <v>9442</v>
      </c>
      <c r="N2137" t="s">
        <v>9443</v>
      </c>
      <c r="O2137" t="s">
        <v>11371</v>
      </c>
      <c r="P2137" s="2">
        <v>37410</v>
      </c>
      <c r="R2137" t="s">
        <v>187</v>
      </c>
      <c r="T2137" t="s">
        <v>116</v>
      </c>
      <c r="U2137" t="s">
        <v>117</v>
      </c>
      <c r="V2137" t="s">
        <v>36</v>
      </c>
      <c r="W2137" t="s">
        <v>118</v>
      </c>
      <c r="Y2137" t="s">
        <v>11378</v>
      </c>
      <c r="Z2137" t="s">
        <v>1547</v>
      </c>
      <c r="AA2137" t="str">
        <f t="shared" si="67"/>
        <v>Organics; EMS code: T037</v>
      </c>
      <c r="AB2137" t="s">
        <v>43</v>
      </c>
      <c r="AD2137" t="s">
        <v>44</v>
      </c>
      <c r="AE2137" t="str">
        <f t="shared" si="66"/>
        <v/>
      </c>
    </row>
    <row r="2138" spans="1:31" hidden="1" x14ac:dyDescent="0.35">
      <c r="A2138" t="s">
        <v>11377</v>
      </c>
      <c r="B2138" t="s">
        <v>11375</v>
      </c>
      <c r="C2138" t="s">
        <v>109</v>
      </c>
      <c r="D2138" t="s">
        <v>11376</v>
      </c>
      <c r="E2138" t="s">
        <v>9428</v>
      </c>
      <c r="F2138" t="s">
        <v>12604</v>
      </c>
      <c r="G2138" t="s">
        <v>9429</v>
      </c>
      <c r="H2138">
        <v>5.0000000000000001E-3</v>
      </c>
      <c r="I2138" t="s">
        <v>36</v>
      </c>
      <c r="J2138" t="s">
        <v>36</v>
      </c>
      <c r="K2138" t="s">
        <v>36</v>
      </c>
      <c r="L2138">
        <v>39</v>
      </c>
      <c r="O2138" t="s">
        <v>9430</v>
      </c>
      <c r="P2138" s="2">
        <v>35167</v>
      </c>
      <c r="Q2138" t="s">
        <v>11002</v>
      </c>
      <c r="R2138" t="s">
        <v>39</v>
      </c>
      <c r="T2138" t="s">
        <v>116</v>
      </c>
      <c r="U2138" t="s">
        <v>117</v>
      </c>
      <c r="V2138" t="s">
        <v>36</v>
      </c>
      <c r="W2138" t="s">
        <v>118</v>
      </c>
      <c r="Y2138" t="s">
        <v>11378</v>
      </c>
      <c r="Z2138" t="s">
        <v>1547</v>
      </c>
      <c r="AA2138" t="str">
        <f t="shared" si="67"/>
        <v>Organics; EMS code: T037</v>
      </c>
      <c r="AB2138" t="s">
        <v>43</v>
      </c>
      <c r="AD2138" t="s">
        <v>44</v>
      </c>
      <c r="AE2138" t="str">
        <f t="shared" si="66"/>
        <v/>
      </c>
    </row>
    <row r="2139" spans="1:31" hidden="1" x14ac:dyDescent="0.35">
      <c r="A2139" t="s">
        <v>11377</v>
      </c>
      <c r="B2139" t="s">
        <v>11375</v>
      </c>
      <c r="C2139" t="s">
        <v>109</v>
      </c>
      <c r="D2139" t="s">
        <v>11376</v>
      </c>
      <c r="E2139" t="s">
        <v>1580</v>
      </c>
      <c r="F2139" t="s">
        <v>1581</v>
      </c>
      <c r="G2139" t="s">
        <v>1581</v>
      </c>
      <c r="H2139">
        <v>0.02</v>
      </c>
      <c r="I2139" t="s">
        <v>36</v>
      </c>
      <c r="J2139" t="s">
        <v>36</v>
      </c>
      <c r="K2139" t="s">
        <v>36</v>
      </c>
      <c r="L2139">
        <v>22</v>
      </c>
      <c r="M2139" t="s">
        <v>1582</v>
      </c>
      <c r="N2139" t="s">
        <v>5512</v>
      </c>
      <c r="O2139" t="s">
        <v>8325</v>
      </c>
      <c r="P2139" s="2">
        <v>44749</v>
      </c>
      <c r="R2139" t="s">
        <v>39</v>
      </c>
      <c r="T2139" t="s">
        <v>116</v>
      </c>
      <c r="U2139" t="s">
        <v>117</v>
      </c>
      <c r="V2139" t="s">
        <v>36</v>
      </c>
      <c r="W2139" t="s">
        <v>118</v>
      </c>
      <c r="Y2139" t="s">
        <v>11378</v>
      </c>
      <c r="Z2139" t="s">
        <v>1547</v>
      </c>
      <c r="AA2139" t="str">
        <f t="shared" si="67"/>
        <v>Organics; EMS code: T037</v>
      </c>
      <c r="AB2139" t="s">
        <v>43</v>
      </c>
      <c r="AD2139" t="s">
        <v>44</v>
      </c>
      <c r="AE2139" t="str">
        <f t="shared" si="66"/>
        <v/>
      </c>
    </row>
    <row r="2140" spans="1:31" hidden="1" x14ac:dyDescent="0.35">
      <c r="A2140" t="s">
        <v>11377</v>
      </c>
      <c r="B2140" t="s">
        <v>11375</v>
      </c>
      <c r="C2140" t="s">
        <v>109</v>
      </c>
      <c r="D2140" t="s">
        <v>11376</v>
      </c>
      <c r="E2140" t="s">
        <v>9414</v>
      </c>
      <c r="F2140" t="s">
        <v>12602</v>
      </c>
      <c r="G2140" t="s">
        <v>9415</v>
      </c>
      <c r="H2140">
        <v>5.0000000000000001E-3</v>
      </c>
      <c r="I2140" t="s">
        <v>36</v>
      </c>
      <c r="J2140" t="s">
        <v>36</v>
      </c>
      <c r="K2140" t="s">
        <v>36</v>
      </c>
      <c r="L2140">
        <v>78</v>
      </c>
      <c r="O2140" t="s">
        <v>11349</v>
      </c>
      <c r="P2140" s="2">
        <v>35167</v>
      </c>
      <c r="Q2140" t="s">
        <v>11002</v>
      </c>
      <c r="R2140" t="s">
        <v>39</v>
      </c>
      <c r="T2140" t="s">
        <v>116</v>
      </c>
      <c r="U2140" t="s">
        <v>117</v>
      </c>
      <c r="V2140" t="s">
        <v>36</v>
      </c>
      <c r="W2140" t="s">
        <v>118</v>
      </c>
      <c r="Y2140" t="s">
        <v>11378</v>
      </c>
      <c r="Z2140" t="s">
        <v>1547</v>
      </c>
      <c r="AA2140" t="str">
        <f t="shared" si="67"/>
        <v>Organics; EMS code: T037</v>
      </c>
      <c r="AB2140" t="s">
        <v>43</v>
      </c>
      <c r="AD2140" t="s">
        <v>44</v>
      </c>
      <c r="AE2140" t="str">
        <f t="shared" si="66"/>
        <v/>
      </c>
    </row>
    <row r="2141" spans="1:31" hidden="1" x14ac:dyDescent="0.35">
      <c r="A2141" t="s">
        <v>11382</v>
      </c>
      <c r="B2141" t="s">
        <v>11380</v>
      </c>
      <c r="C2141" t="s">
        <v>109</v>
      </c>
      <c r="D2141" t="s">
        <v>11381</v>
      </c>
      <c r="E2141" t="s">
        <v>9431</v>
      </c>
      <c r="F2141" t="s">
        <v>12605</v>
      </c>
      <c r="G2141" t="s">
        <v>9432</v>
      </c>
      <c r="H2141">
        <v>0.02</v>
      </c>
      <c r="I2141" t="s">
        <v>36</v>
      </c>
      <c r="J2141" t="s">
        <v>36</v>
      </c>
      <c r="K2141" t="s">
        <v>36</v>
      </c>
      <c r="L2141">
        <v>51</v>
      </c>
      <c r="M2141" t="s">
        <v>4292</v>
      </c>
      <c r="N2141" t="s">
        <v>4533</v>
      </c>
      <c r="O2141" t="s">
        <v>9433</v>
      </c>
      <c r="P2141" s="2">
        <v>42150</v>
      </c>
      <c r="R2141" t="s">
        <v>126</v>
      </c>
      <c r="T2141" t="s">
        <v>116</v>
      </c>
      <c r="U2141" t="s">
        <v>117</v>
      </c>
      <c r="V2141" t="s">
        <v>36</v>
      </c>
      <c r="W2141" t="s">
        <v>118</v>
      </c>
      <c r="Y2141" t="s">
        <v>11383</v>
      </c>
      <c r="Z2141" t="s">
        <v>1547</v>
      </c>
      <c r="AA2141" t="str">
        <f t="shared" si="67"/>
        <v>Organics; EMS code: T038</v>
      </c>
      <c r="AB2141" t="s">
        <v>43</v>
      </c>
      <c r="AD2141" t="s">
        <v>44</v>
      </c>
      <c r="AE2141" t="str">
        <f t="shared" si="66"/>
        <v/>
      </c>
    </row>
    <row r="2142" spans="1:31" hidden="1" x14ac:dyDescent="0.35">
      <c r="A2142" t="s">
        <v>11382</v>
      </c>
      <c r="B2142" t="s">
        <v>11380</v>
      </c>
      <c r="C2142" t="s">
        <v>109</v>
      </c>
      <c r="D2142" t="s">
        <v>11381</v>
      </c>
      <c r="E2142" t="s">
        <v>1580</v>
      </c>
      <c r="F2142" t="s">
        <v>1581</v>
      </c>
      <c r="G2142" t="s">
        <v>1581</v>
      </c>
      <c r="H2142">
        <v>0.02</v>
      </c>
      <c r="I2142" t="s">
        <v>36</v>
      </c>
      <c r="J2142" t="s">
        <v>36</v>
      </c>
      <c r="K2142" t="s">
        <v>36</v>
      </c>
      <c r="L2142">
        <v>15</v>
      </c>
      <c r="M2142" t="s">
        <v>1582</v>
      </c>
      <c r="N2142" t="s">
        <v>1583</v>
      </c>
      <c r="O2142" t="s">
        <v>8325</v>
      </c>
      <c r="P2142" s="2">
        <v>44749</v>
      </c>
      <c r="R2142" t="s">
        <v>39</v>
      </c>
      <c r="T2142" t="s">
        <v>116</v>
      </c>
      <c r="U2142" t="s">
        <v>117</v>
      </c>
      <c r="V2142" t="s">
        <v>36</v>
      </c>
      <c r="W2142" t="s">
        <v>118</v>
      </c>
      <c r="Y2142" t="s">
        <v>11383</v>
      </c>
      <c r="Z2142" t="s">
        <v>1547</v>
      </c>
      <c r="AA2142" t="str">
        <f t="shared" si="67"/>
        <v>Organics; EMS code: T038</v>
      </c>
      <c r="AB2142" t="s">
        <v>43</v>
      </c>
      <c r="AD2142" t="s">
        <v>44</v>
      </c>
      <c r="AE2142" t="str">
        <f t="shared" si="66"/>
        <v/>
      </c>
    </row>
    <row r="2143" spans="1:31" hidden="1" x14ac:dyDescent="0.35">
      <c r="A2143" t="s">
        <v>11382</v>
      </c>
      <c r="B2143" t="s">
        <v>11380</v>
      </c>
      <c r="C2143" t="s">
        <v>109</v>
      </c>
      <c r="D2143" t="s">
        <v>11381</v>
      </c>
      <c r="E2143" t="s">
        <v>9414</v>
      </c>
      <c r="F2143" t="s">
        <v>12602</v>
      </c>
      <c r="G2143" t="s">
        <v>9415</v>
      </c>
      <c r="H2143">
        <v>5.0000000000000001E-3</v>
      </c>
      <c r="I2143" t="s">
        <v>36</v>
      </c>
      <c r="J2143" t="s">
        <v>36</v>
      </c>
      <c r="K2143" t="s">
        <v>36</v>
      </c>
      <c r="L2143">
        <v>78</v>
      </c>
      <c r="O2143" t="s">
        <v>11349</v>
      </c>
      <c r="P2143" s="2">
        <v>35167</v>
      </c>
      <c r="Q2143" t="s">
        <v>115</v>
      </c>
      <c r="R2143" t="s">
        <v>39</v>
      </c>
      <c r="T2143" t="s">
        <v>116</v>
      </c>
      <c r="U2143" t="s">
        <v>117</v>
      </c>
      <c r="V2143" t="s">
        <v>36</v>
      </c>
      <c r="W2143" t="s">
        <v>118</v>
      </c>
      <c r="Y2143" t="s">
        <v>11383</v>
      </c>
      <c r="Z2143" t="s">
        <v>1547</v>
      </c>
      <c r="AA2143" t="str">
        <f t="shared" si="67"/>
        <v>Organics; EMS code: T038</v>
      </c>
      <c r="AB2143" t="s">
        <v>43</v>
      </c>
      <c r="AD2143" t="s">
        <v>44</v>
      </c>
      <c r="AE2143" t="str">
        <f t="shared" si="66"/>
        <v/>
      </c>
    </row>
    <row r="2144" spans="1:31" hidden="1" x14ac:dyDescent="0.35">
      <c r="A2144" t="s">
        <v>11393</v>
      </c>
      <c r="B2144" t="s">
        <v>11388</v>
      </c>
      <c r="C2144" t="s">
        <v>109</v>
      </c>
      <c r="D2144" t="s">
        <v>11389</v>
      </c>
      <c r="E2144" t="s">
        <v>9431</v>
      </c>
      <c r="F2144" t="s">
        <v>12605</v>
      </c>
      <c r="G2144" t="s">
        <v>9432</v>
      </c>
      <c r="H2144">
        <v>0.02</v>
      </c>
      <c r="I2144" t="s">
        <v>36</v>
      </c>
      <c r="J2144" t="s">
        <v>36</v>
      </c>
      <c r="K2144" t="s">
        <v>36</v>
      </c>
      <c r="L2144">
        <v>51</v>
      </c>
      <c r="M2144" t="s">
        <v>4292</v>
      </c>
      <c r="N2144" t="s">
        <v>4533</v>
      </c>
      <c r="O2144" t="s">
        <v>9433</v>
      </c>
      <c r="P2144" s="2">
        <v>42150</v>
      </c>
      <c r="R2144" t="s">
        <v>126</v>
      </c>
      <c r="T2144" t="s">
        <v>116</v>
      </c>
      <c r="U2144" t="s">
        <v>117</v>
      </c>
      <c r="V2144" t="s">
        <v>36</v>
      </c>
      <c r="W2144" t="s">
        <v>118</v>
      </c>
      <c r="Y2144" t="s">
        <v>11392</v>
      </c>
      <c r="Z2144" t="s">
        <v>1547</v>
      </c>
      <c r="AA2144" t="str">
        <f t="shared" si="67"/>
        <v>Organics; EMS code: T042</v>
      </c>
      <c r="AB2144" t="s">
        <v>43</v>
      </c>
      <c r="AD2144" t="s">
        <v>44</v>
      </c>
      <c r="AE2144" t="str">
        <f t="shared" si="66"/>
        <v/>
      </c>
    </row>
    <row r="2145" spans="1:31" hidden="1" x14ac:dyDescent="0.35">
      <c r="A2145" t="s">
        <v>11393</v>
      </c>
      <c r="B2145" t="s">
        <v>11388</v>
      </c>
      <c r="C2145" t="s">
        <v>109</v>
      </c>
      <c r="D2145" t="s">
        <v>11389</v>
      </c>
      <c r="E2145" t="s">
        <v>1580</v>
      </c>
      <c r="F2145" t="s">
        <v>1581</v>
      </c>
      <c r="G2145" t="s">
        <v>1581</v>
      </c>
      <c r="H2145">
        <v>0.02</v>
      </c>
      <c r="I2145" t="s">
        <v>36</v>
      </c>
      <c r="J2145" t="s">
        <v>36</v>
      </c>
      <c r="K2145" t="s">
        <v>36</v>
      </c>
      <c r="L2145">
        <v>22</v>
      </c>
      <c r="M2145" t="s">
        <v>1582</v>
      </c>
      <c r="N2145" t="s">
        <v>5512</v>
      </c>
      <c r="O2145" t="s">
        <v>8325</v>
      </c>
      <c r="P2145" s="2">
        <v>44749</v>
      </c>
      <c r="R2145" t="s">
        <v>39</v>
      </c>
      <c r="T2145" t="s">
        <v>116</v>
      </c>
      <c r="U2145" t="s">
        <v>117</v>
      </c>
      <c r="V2145" t="s">
        <v>36</v>
      </c>
      <c r="W2145" t="s">
        <v>118</v>
      </c>
      <c r="Y2145" t="s">
        <v>11392</v>
      </c>
      <c r="Z2145" t="s">
        <v>1547</v>
      </c>
      <c r="AA2145" t="str">
        <f t="shared" si="67"/>
        <v>Organics; EMS code: T042</v>
      </c>
      <c r="AB2145" t="s">
        <v>43</v>
      </c>
      <c r="AD2145" t="s">
        <v>44</v>
      </c>
      <c r="AE2145" t="str">
        <f t="shared" si="66"/>
        <v/>
      </c>
    </row>
    <row r="2146" spans="1:31" hidden="1" x14ac:dyDescent="0.35">
      <c r="A2146" t="s">
        <v>11393</v>
      </c>
      <c r="B2146" t="s">
        <v>11388</v>
      </c>
      <c r="C2146" t="s">
        <v>109</v>
      </c>
      <c r="D2146" t="s">
        <v>11389</v>
      </c>
      <c r="E2146" t="s">
        <v>9428</v>
      </c>
      <c r="F2146" t="s">
        <v>12604</v>
      </c>
      <c r="G2146" t="s">
        <v>9429</v>
      </c>
      <c r="H2146">
        <v>5.0000000000000001E-3</v>
      </c>
      <c r="I2146" t="s">
        <v>36</v>
      </c>
      <c r="J2146" t="s">
        <v>36</v>
      </c>
      <c r="K2146" t="s">
        <v>36</v>
      </c>
      <c r="L2146">
        <v>39</v>
      </c>
      <c r="O2146" t="s">
        <v>9430</v>
      </c>
      <c r="P2146" s="2">
        <v>35167</v>
      </c>
      <c r="Q2146" t="s">
        <v>11002</v>
      </c>
      <c r="R2146" t="s">
        <v>39</v>
      </c>
      <c r="T2146" t="s">
        <v>116</v>
      </c>
      <c r="U2146" t="s">
        <v>117</v>
      </c>
      <c r="V2146" t="s">
        <v>36</v>
      </c>
      <c r="W2146" t="s">
        <v>118</v>
      </c>
      <c r="Y2146" t="s">
        <v>11392</v>
      </c>
      <c r="Z2146" t="s">
        <v>1547</v>
      </c>
      <c r="AA2146" t="str">
        <f t="shared" si="67"/>
        <v>Organics; EMS code: T042</v>
      </c>
      <c r="AB2146" t="s">
        <v>43</v>
      </c>
      <c r="AD2146" t="s">
        <v>44</v>
      </c>
      <c r="AE2146" t="str">
        <f t="shared" si="66"/>
        <v/>
      </c>
    </row>
    <row r="2147" spans="1:31" hidden="1" x14ac:dyDescent="0.35">
      <c r="A2147" t="s">
        <v>11397</v>
      </c>
      <c r="B2147" t="s">
        <v>11394</v>
      </c>
      <c r="C2147" t="s">
        <v>109</v>
      </c>
      <c r="D2147" t="s">
        <v>11395</v>
      </c>
      <c r="E2147" t="s">
        <v>1580</v>
      </c>
      <c r="F2147" t="s">
        <v>1581</v>
      </c>
      <c r="G2147" t="s">
        <v>1581</v>
      </c>
      <c r="H2147">
        <v>0.02</v>
      </c>
      <c r="I2147" t="s">
        <v>36</v>
      </c>
      <c r="J2147" t="s">
        <v>36</v>
      </c>
      <c r="K2147" t="s">
        <v>36</v>
      </c>
      <c r="L2147">
        <v>7</v>
      </c>
      <c r="M2147" t="s">
        <v>6219</v>
      </c>
      <c r="N2147" t="s">
        <v>5512</v>
      </c>
      <c r="O2147" t="s">
        <v>1452</v>
      </c>
      <c r="P2147" s="2">
        <v>44985</v>
      </c>
      <c r="R2147" t="s">
        <v>39</v>
      </c>
      <c r="T2147" t="s">
        <v>116</v>
      </c>
      <c r="U2147" t="s">
        <v>117</v>
      </c>
      <c r="V2147" t="s">
        <v>36</v>
      </c>
      <c r="W2147" t="s">
        <v>118</v>
      </c>
      <c r="Y2147" t="s">
        <v>11347</v>
      </c>
      <c r="Z2147" t="s">
        <v>1547</v>
      </c>
      <c r="AA2147" t="str">
        <f t="shared" si="67"/>
        <v>Organics; EMS code: T043</v>
      </c>
      <c r="AB2147" t="s">
        <v>43</v>
      </c>
      <c r="AD2147" t="s">
        <v>44</v>
      </c>
      <c r="AE2147" t="str">
        <f t="shared" ref="AE2147:AE2210" si="68">IF(AD2147="FIELD_RESULT",F2147,"")</f>
        <v/>
      </c>
    </row>
    <row r="2148" spans="1:31" hidden="1" x14ac:dyDescent="0.35">
      <c r="A2148" t="s">
        <v>11397</v>
      </c>
      <c r="B2148" t="s">
        <v>11394</v>
      </c>
      <c r="C2148" t="s">
        <v>109</v>
      </c>
      <c r="D2148" t="s">
        <v>11395</v>
      </c>
      <c r="E2148" t="s">
        <v>9428</v>
      </c>
      <c r="F2148" t="s">
        <v>12604</v>
      </c>
      <c r="G2148" t="s">
        <v>9429</v>
      </c>
      <c r="H2148">
        <v>5.0000000000000001E-3</v>
      </c>
      <c r="I2148" t="s">
        <v>36</v>
      </c>
      <c r="J2148" t="s">
        <v>36</v>
      </c>
      <c r="K2148" t="s">
        <v>36</v>
      </c>
      <c r="L2148">
        <v>39</v>
      </c>
      <c r="O2148" t="s">
        <v>9430</v>
      </c>
      <c r="P2148" s="2">
        <v>35167</v>
      </c>
      <c r="Q2148" t="s">
        <v>11002</v>
      </c>
      <c r="R2148" t="s">
        <v>39</v>
      </c>
      <c r="T2148" t="s">
        <v>116</v>
      </c>
      <c r="U2148" t="s">
        <v>117</v>
      </c>
      <c r="V2148" t="s">
        <v>36</v>
      </c>
      <c r="W2148" t="s">
        <v>118</v>
      </c>
      <c r="Y2148" t="s">
        <v>11347</v>
      </c>
      <c r="Z2148" t="s">
        <v>1547</v>
      </c>
      <c r="AA2148" t="str">
        <f t="shared" si="67"/>
        <v>Organics; EMS code: T043</v>
      </c>
      <c r="AB2148" t="s">
        <v>43</v>
      </c>
      <c r="AD2148" t="s">
        <v>44</v>
      </c>
      <c r="AE2148" t="str">
        <f t="shared" si="68"/>
        <v/>
      </c>
    </row>
    <row r="2149" spans="1:31" hidden="1" x14ac:dyDescent="0.35">
      <c r="A2149" t="s">
        <v>11400</v>
      </c>
      <c r="B2149" t="s">
        <v>11398</v>
      </c>
      <c r="C2149" t="s">
        <v>109</v>
      </c>
      <c r="D2149" t="s">
        <v>11399</v>
      </c>
      <c r="E2149" t="s">
        <v>9428</v>
      </c>
      <c r="F2149" t="s">
        <v>12604</v>
      </c>
      <c r="G2149" t="s">
        <v>9429</v>
      </c>
      <c r="H2149">
        <v>5.0000000000000001E-3</v>
      </c>
      <c r="I2149" t="s">
        <v>36</v>
      </c>
      <c r="J2149" t="s">
        <v>36</v>
      </c>
      <c r="K2149" t="s">
        <v>36</v>
      </c>
      <c r="L2149">
        <v>39</v>
      </c>
      <c r="O2149" t="s">
        <v>9430</v>
      </c>
      <c r="P2149" s="2">
        <v>35167</v>
      </c>
      <c r="Q2149" t="s">
        <v>11002</v>
      </c>
      <c r="R2149" t="s">
        <v>39</v>
      </c>
      <c r="T2149" t="s">
        <v>116</v>
      </c>
      <c r="U2149" t="s">
        <v>117</v>
      </c>
      <c r="V2149" t="s">
        <v>36</v>
      </c>
      <c r="W2149" t="s">
        <v>118</v>
      </c>
      <c r="Y2149" t="s">
        <v>11401</v>
      </c>
      <c r="Z2149" t="s">
        <v>1547</v>
      </c>
      <c r="AA2149" t="str">
        <f t="shared" si="67"/>
        <v>Organics; EMS code: T044</v>
      </c>
      <c r="AB2149" t="s">
        <v>43</v>
      </c>
      <c r="AD2149" t="s">
        <v>44</v>
      </c>
      <c r="AE2149" t="str">
        <f t="shared" si="68"/>
        <v/>
      </c>
    </row>
    <row r="2150" spans="1:31" hidden="1" x14ac:dyDescent="0.35">
      <c r="A2150" t="s">
        <v>11400</v>
      </c>
      <c r="B2150" t="s">
        <v>11398</v>
      </c>
      <c r="C2150" t="s">
        <v>109</v>
      </c>
      <c r="D2150" t="s">
        <v>11399</v>
      </c>
      <c r="E2150" t="s">
        <v>1580</v>
      </c>
      <c r="F2150" t="s">
        <v>1581</v>
      </c>
      <c r="G2150" t="s">
        <v>1581</v>
      </c>
      <c r="H2150">
        <v>0.02</v>
      </c>
      <c r="I2150" t="s">
        <v>36</v>
      </c>
      <c r="J2150" t="s">
        <v>36</v>
      </c>
      <c r="K2150" t="s">
        <v>36</v>
      </c>
      <c r="L2150">
        <v>22</v>
      </c>
      <c r="M2150" t="s">
        <v>1582</v>
      </c>
      <c r="N2150" t="s">
        <v>5512</v>
      </c>
      <c r="O2150" t="s">
        <v>8325</v>
      </c>
      <c r="P2150" s="2">
        <v>44749</v>
      </c>
      <c r="R2150" t="s">
        <v>39</v>
      </c>
      <c r="T2150" t="s">
        <v>116</v>
      </c>
      <c r="U2150" t="s">
        <v>117</v>
      </c>
      <c r="V2150" t="s">
        <v>36</v>
      </c>
      <c r="W2150" t="s">
        <v>118</v>
      </c>
      <c r="Y2150" t="s">
        <v>11401</v>
      </c>
      <c r="Z2150" t="s">
        <v>1547</v>
      </c>
      <c r="AA2150" t="str">
        <f t="shared" si="67"/>
        <v>Organics; EMS code: T044</v>
      </c>
      <c r="AB2150" t="s">
        <v>43</v>
      </c>
      <c r="AD2150" t="s">
        <v>44</v>
      </c>
      <c r="AE2150" t="str">
        <f t="shared" si="68"/>
        <v/>
      </c>
    </row>
    <row r="2151" spans="1:31" hidden="1" x14ac:dyDescent="0.35">
      <c r="A2151" t="s">
        <v>11400</v>
      </c>
      <c r="B2151" t="s">
        <v>11398</v>
      </c>
      <c r="C2151" t="s">
        <v>109</v>
      </c>
      <c r="D2151" t="s">
        <v>11399</v>
      </c>
      <c r="E2151" t="s">
        <v>9431</v>
      </c>
      <c r="F2151" t="s">
        <v>12605</v>
      </c>
      <c r="G2151" t="s">
        <v>9432</v>
      </c>
      <c r="H2151">
        <v>0.02</v>
      </c>
      <c r="I2151" t="s">
        <v>36</v>
      </c>
      <c r="J2151" t="s">
        <v>36</v>
      </c>
      <c r="K2151" t="s">
        <v>36</v>
      </c>
      <c r="L2151">
        <v>8</v>
      </c>
      <c r="M2151" t="s">
        <v>5511</v>
      </c>
      <c r="N2151" t="s">
        <v>4533</v>
      </c>
      <c r="O2151" t="s">
        <v>9433</v>
      </c>
      <c r="P2151" s="2">
        <v>43754</v>
      </c>
      <c r="R2151" t="s">
        <v>193</v>
      </c>
      <c r="T2151" t="s">
        <v>116</v>
      </c>
      <c r="U2151" t="s">
        <v>117</v>
      </c>
      <c r="V2151" t="s">
        <v>36</v>
      </c>
      <c r="W2151" t="s">
        <v>118</v>
      </c>
      <c r="Y2151" t="s">
        <v>11401</v>
      </c>
      <c r="Z2151" t="s">
        <v>1547</v>
      </c>
      <c r="AA2151" t="str">
        <f t="shared" si="67"/>
        <v>Organics; EMS code: T044</v>
      </c>
      <c r="AB2151" t="s">
        <v>43</v>
      </c>
      <c r="AD2151" t="s">
        <v>44</v>
      </c>
      <c r="AE2151" t="str">
        <f t="shared" si="68"/>
        <v/>
      </c>
    </row>
    <row r="2152" spans="1:31" hidden="1" x14ac:dyDescent="0.35">
      <c r="A2152" t="s">
        <v>11405</v>
      </c>
      <c r="B2152" t="s">
        <v>11403</v>
      </c>
      <c r="C2152" t="s">
        <v>109</v>
      </c>
      <c r="D2152" t="s">
        <v>11404</v>
      </c>
      <c r="E2152" t="s">
        <v>4349</v>
      </c>
      <c r="F2152" t="s">
        <v>4350</v>
      </c>
      <c r="G2152" t="s">
        <v>4351</v>
      </c>
      <c r="H2152">
        <v>1E-3</v>
      </c>
      <c r="I2152" t="s">
        <v>36</v>
      </c>
      <c r="J2152" t="s">
        <v>36</v>
      </c>
      <c r="K2152" t="s">
        <v>36</v>
      </c>
      <c r="L2152">
        <v>10</v>
      </c>
      <c r="O2152" t="s">
        <v>8702</v>
      </c>
      <c r="P2152" s="2">
        <v>35167</v>
      </c>
      <c r="Q2152" t="s">
        <v>11002</v>
      </c>
      <c r="R2152" t="s">
        <v>39</v>
      </c>
      <c r="T2152" t="s">
        <v>116</v>
      </c>
      <c r="U2152" t="s">
        <v>117</v>
      </c>
      <c r="V2152" t="s">
        <v>36</v>
      </c>
      <c r="W2152" t="s">
        <v>118</v>
      </c>
      <c r="Y2152" t="s">
        <v>11406</v>
      </c>
      <c r="Z2152" t="s">
        <v>6835</v>
      </c>
      <c r="AA2152" t="str">
        <f t="shared" si="67"/>
        <v>Organometallics; EMS code: T051</v>
      </c>
      <c r="AB2152" t="s">
        <v>43</v>
      </c>
      <c r="AD2152" t="s">
        <v>44</v>
      </c>
      <c r="AE2152" t="str">
        <f t="shared" si="68"/>
        <v/>
      </c>
    </row>
    <row r="2153" spans="1:31" hidden="1" x14ac:dyDescent="0.35">
      <c r="A2153" t="s">
        <v>11435</v>
      </c>
      <c r="B2153" t="s">
        <v>11430</v>
      </c>
      <c r="C2153" t="s">
        <v>109</v>
      </c>
      <c r="D2153" t="s">
        <v>11431</v>
      </c>
      <c r="E2153" t="s">
        <v>4319</v>
      </c>
      <c r="F2153" t="s">
        <v>12500</v>
      </c>
      <c r="G2153" t="s">
        <v>4320</v>
      </c>
      <c r="H2153">
        <v>0.05</v>
      </c>
      <c r="I2153" t="s">
        <v>36</v>
      </c>
      <c r="J2153" t="s">
        <v>36</v>
      </c>
      <c r="K2153" t="s">
        <v>36</v>
      </c>
      <c r="L2153">
        <v>35</v>
      </c>
      <c r="M2153" t="s">
        <v>6521</v>
      </c>
      <c r="N2153" t="s">
        <v>4322</v>
      </c>
      <c r="O2153" t="s">
        <v>10673</v>
      </c>
      <c r="P2153" s="2">
        <v>35723</v>
      </c>
      <c r="Q2153" t="s">
        <v>300</v>
      </c>
      <c r="R2153" t="s">
        <v>187</v>
      </c>
      <c r="T2153" t="s">
        <v>116</v>
      </c>
      <c r="U2153" t="s">
        <v>117</v>
      </c>
      <c r="V2153" t="s">
        <v>36</v>
      </c>
      <c r="W2153" t="s">
        <v>118</v>
      </c>
      <c r="Y2153" t="s">
        <v>11433</v>
      </c>
      <c r="Z2153" t="s">
        <v>2354</v>
      </c>
      <c r="AA2153" t="str">
        <f t="shared" si="67"/>
        <v>Pesticides; EMS code: T064</v>
      </c>
      <c r="AB2153" t="s">
        <v>43</v>
      </c>
      <c r="AD2153" t="s">
        <v>44</v>
      </c>
      <c r="AE2153" t="str">
        <f t="shared" si="68"/>
        <v/>
      </c>
    </row>
    <row r="2154" spans="1:31" hidden="1" x14ac:dyDescent="0.35">
      <c r="A2154" t="s">
        <v>11435</v>
      </c>
      <c r="B2154" t="s">
        <v>11430</v>
      </c>
      <c r="C2154" t="s">
        <v>109</v>
      </c>
      <c r="D2154" t="s">
        <v>11431</v>
      </c>
      <c r="E2154" t="s">
        <v>2347</v>
      </c>
      <c r="F2154" t="s">
        <v>2348</v>
      </c>
      <c r="G2154" t="s">
        <v>2349</v>
      </c>
      <c r="H2154">
        <v>5.0000000000000001E-4</v>
      </c>
      <c r="I2154" t="s">
        <v>36</v>
      </c>
      <c r="J2154" t="s">
        <v>36</v>
      </c>
      <c r="K2154" t="s">
        <v>36</v>
      </c>
      <c r="L2154">
        <v>15</v>
      </c>
      <c r="M2154" t="s">
        <v>2980</v>
      </c>
      <c r="N2154" t="s">
        <v>1583</v>
      </c>
      <c r="O2154" t="s">
        <v>8325</v>
      </c>
      <c r="P2154" s="2">
        <v>44769</v>
      </c>
      <c r="R2154" t="s">
        <v>39</v>
      </c>
      <c r="T2154" t="s">
        <v>116</v>
      </c>
      <c r="U2154" t="s">
        <v>117</v>
      </c>
      <c r="V2154" t="s">
        <v>36</v>
      </c>
      <c r="W2154" t="s">
        <v>118</v>
      </c>
      <c r="Y2154" t="s">
        <v>11433</v>
      </c>
      <c r="Z2154" t="s">
        <v>2354</v>
      </c>
      <c r="AA2154" t="str">
        <f t="shared" si="67"/>
        <v>Pesticides; EMS code: T064</v>
      </c>
      <c r="AB2154" t="s">
        <v>43</v>
      </c>
      <c r="AD2154" t="s">
        <v>44</v>
      </c>
      <c r="AE2154" t="str">
        <f t="shared" si="68"/>
        <v/>
      </c>
    </row>
    <row r="2155" spans="1:31" hidden="1" x14ac:dyDescent="0.35">
      <c r="A2155" t="s">
        <v>11444</v>
      </c>
      <c r="B2155" t="s">
        <v>11440</v>
      </c>
      <c r="C2155" t="s">
        <v>109</v>
      </c>
      <c r="D2155" t="s">
        <v>11441</v>
      </c>
      <c r="E2155" t="s">
        <v>4256</v>
      </c>
      <c r="F2155" t="s">
        <v>4257</v>
      </c>
      <c r="G2155" t="s">
        <v>4257</v>
      </c>
      <c r="H2155">
        <v>2E-3</v>
      </c>
      <c r="I2155" t="s">
        <v>36</v>
      </c>
      <c r="J2155" t="s">
        <v>36</v>
      </c>
      <c r="K2155" t="s">
        <v>36</v>
      </c>
      <c r="L2155">
        <v>27</v>
      </c>
      <c r="M2155" t="s">
        <v>4258</v>
      </c>
      <c r="N2155" t="s">
        <v>4343</v>
      </c>
      <c r="O2155" t="s">
        <v>8325</v>
      </c>
      <c r="P2155" s="2">
        <v>35351</v>
      </c>
      <c r="Q2155" t="s">
        <v>133</v>
      </c>
      <c r="R2155" t="s">
        <v>39</v>
      </c>
      <c r="T2155" t="s">
        <v>116</v>
      </c>
      <c r="U2155" t="s">
        <v>117</v>
      </c>
      <c r="V2155" t="s">
        <v>36</v>
      </c>
      <c r="W2155" t="s">
        <v>118</v>
      </c>
      <c r="Y2155" t="s">
        <v>11443</v>
      </c>
      <c r="Z2155" t="s">
        <v>12776</v>
      </c>
      <c r="AA2155" t="str">
        <f t="shared" si="67"/>
        <v>Chlorofluorocarbon (CFCs); EMS code: T070</v>
      </c>
      <c r="AB2155" t="s">
        <v>43</v>
      </c>
      <c r="AD2155" t="s">
        <v>44</v>
      </c>
      <c r="AE2155" t="str">
        <f t="shared" si="68"/>
        <v/>
      </c>
    </row>
    <row r="2156" spans="1:31" hidden="1" x14ac:dyDescent="0.35">
      <c r="A2156" t="s">
        <v>11444</v>
      </c>
      <c r="B2156" t="s">
        <v>11440</v>
      </c>
      <c r="C2156" t="s">
        <v>109</v>
      </c>
      <c r="D2156" t="s">
        <v>11441</v>
      </c>
      <c r="E2156" t="s">
        <v>4346</v>
      </c>
      <c r="F2156" t="s">
        <v>4284</v>
      </c>
      <c r="G2156" t="s">
        <v>4347</v>
      </c>
      <c r="H2156">
        <v>0.05</v>
      </c>
      <c r="I2156" t="s">
        <v>36</v>
      </c>
      <c r="J2156" t="s">
        <v>36</v>
      </c>
      <c r="K2156" t="s">
        <v>36</v>
      </c>
      <c r="L2156">
        <v>44</v>
      </c>
      <c r="M2156" t="s">
        <v>4348</v>
      </c>
      <c r="N2156" t="s">
        <v>4292</v>
      </c>
      <c r="O2156" t="s">
        <v>5467</v>
      </c>
      <c r="P2156" s="2">
        <v>35324</v>
      </c>
      <c r="Q2156" t="s">
        <v>142</v>
      </c>
      <c r="R2156" t="s">
        <v>143</v>
      </c>
      <c r="T2156" t="s">
        <v>116</v>
      </c>
      <c r="U2156" t="s">
        <v>117</v>
      </c>
      <c r="V2156" t="s">
        <v>36</v>
      </c>
      <c r="W2156" t="s">
        <v>118</v>
      </c>
      <c r="Y2156" t="s">
        <v>11443</v>
      </c>
      <c r="Z2156" t="s">
        <v>12776</v>
      </c>
      <c r="AA2156" t="str">
        <f t="shared" si="67"/>
        <v>Chlorofluorocarbon (CFCs); EMS code: T070</v>
      </c>
      <c r="AB2156" t="s">
        <v>43</v>
      </c>
      <c r="AD2156" t="s">
        <v>44</v>
      </c>
      <c r="AE2156" t="str">
        <f t="shared" si="68"/>
        <v/>
      </c>
    </row>
    <row r="2157" spans="1:31" hidden="1" x14ac:dyDescent="0.35">
      <c r="A2157" t="s">
        <v>11447</v>
      </c>
      <c r="B2157" t="s">
        <v>11445</v>
      </c>
      <c r="C2157" t="s">
        <v>109</v>
      </c>
      <c r="D2157" t="s">
        <v>11446</v>
      </c>
      <c r="E2157" t="s">
        <v>2347</v>
      </c>
      <c r="F2157" t="s">
        <v>2348</v>
      </c>
      <c r="G2157" t="s">
        <v>2349</v>
      </c>
      <c r="H2157">
        <v>5.0000000000000001E-4</v>
      </c>
      <c r="I2157" t="s">
        <v>36</v>
      </c>
      <c r="J2157" t="s">
        <v>36</v>
      </c>
      <c r="K2157" t="s">
        <v>36</v>
      </c>
      <c r="L2157">
        <v>15</v>
      </c>
      <c r="M2157" t="s">
        <v>2980</v>
      </c>
      <c r="N2157" t="s">
        <v>1583</v>
      </c>
      <c r="O2157" t="s">
        <v>8325</v>
      </c>
      <c r="P2157" s="2">
        <v>44769</v>
      </c>
      <c r="R2157" t="s">
        <v>39</v>
      </c>
      <c r="T2157" t="s">
        <v>116</v>
      </c>
      <c r="U2157" t="s">
        <v>117</v>
      </c>
      <c r="V2157" t="s">
        <v>36</v>
      </c>
      <c r="W2157" t="s">
        <v>118</v>
      </c>
      <c r="Y2157" t="s">
        <v>11448</v>
      </c>
      <c r="Z2157" t="s">
        <v>1547</v>
      </c>
      <c r="AA2157" t="str">
        <f t="shared" si="67"/>
        <v>Organics; EMS code: T071</v>
      </c>
      <c r="AB2157" t="s">
        <v>43</v>
      </c>
      <c r="AD2157" t="s">
        <v>44</v>
      </c>
      <c r="AE2157" t="str">
        <f t="shared" si="68"/>
        <v/>
      </c>
    </row>
    <row r="2158" spans="1:31" hidden="1" x14ac:dyDescent="0.35">
      <c r="A2158" t="s">
        <v>11452</v>
      </c>
      <c r="B2158" t="s">
        <v>11450</v>
      </c>
      <c r="C2158" t="s">
        <v>109</v>
      </c>
      <c r="D2158" t="s">
        <v>11451</v>
      </c>
      <c r="E2158" t="s">
        <v>2347</v>
      </c>
      <c r="F2158" t="s">
        <v>2348</v>
      </c>
      <c r="G2158" t="s">
        <v>2349</v>
      </c>
      <c r="H2158">
        <v>5.0000000000000001E-4</v>
      </c>
      <c r="I2158" t="s">
        <v>36</v>
      </c>
      <c r="J2158" t="s">
        <v>36</v>
      </c>
      <c r="K2158" t="s">
        <v>36</v>
      </c>
      <c r="L2158">
        <v>15</v>
      </c>
      <c r="M2158" t="s">
        <v>2980</v>
      </c>
      <c r="N2158" t="s">
        <v>1583</v>
      </c>
      <c r="O2158" t="s">
        <v>8325</v>
      </c>
      <c r="P2158" s="2">
        <v>44769</v>
      </c>
      <c r="R2158" t="s">
        <v>39</v>
      </c>
      <c r="T2158" t="s">
        <v>116</v>
      </c>
      <c r="U2158" t="s">
        <v>117</v>
      </c>
      <c r="V2158" t="s">
        <v>36</v>
      </c>
      <c r="W2158" t="s">
        <v>118</v>
      </c>
      <c r="Y2158" t="s">
        <v>11453</v>
      </c>
      <c r="Z2158" t="s">
        <v>2354</v>
      </c>
      <c r="AA2158" t="str">
        <f t="shared" si="67"/>
        <v>Pesticides; EMS code: T072</v>
      </c>
      <c r="AB2158" t="s">
        <v>43</v>
      </c>
      <c r="AD2158" t="s">
        <v>44</v>
      </c>
      <c r="AE2158" t="str">
        <f t="shared" si="68"/>
        <v/>
      </c>
    </row>
    <row r="2159" spans="1:31" hidden="1" x14ac:dyDescent="0.35">
      <c r="A2159" t="s">
        <v>11492</v>
      </c>
      <c r="B2159" t="s">
        <v>11489</v>
      </c>
      <c r="C2159" t="s">
        <v>109</v>
      </c>
      <c r="D2159" t="s">
        <v>11490</v>
      </c>
      <c r="E2159" t="s">
        <v>2347</v>
      </c>
      <c r="F2159" t="s">
        <v>2348</v>
      </c>
      <c r="G2159" t="s">
        <v>2349</v>
      </c>
      <c r="H2159">
        <v>0.02</v>
      </c>
      <c r="I2159" t="s">
        <v>36</v>
      </c>
      <c r="J2159" t="s">
        <v>36</v>
      </c>
      <c r="K2159" t="s">
        <v>36</v>
      </c>
      <c r="L2159">
        <v>14</v>
      </c>
      <c r="M2159" t="s">
        <v>3073</v>
      </c>
      <c r="N2159" t="s">
        <v>3124</v>
      </c>
      <c r="O2159" t="s">
        <v>11491</v>
      </c>
      <c r="P2159" s="2">
        <v>35167</v>
      </c>
      <c r="Q2159" t="s">
        <v>3041</v>
      </c>
      <c r="R2159" t="s">
        <v>39</v>
      </c>
      <c r="S2159" t="s">
        <v>187</v>
      </c>
      <c r="T2159" t="s">
        <v>116</v>
      </c>
      <c r="U2159" t="s">
        <v>117</v>
      </c>
      <c r="V2159" t="s">
        <v>36</v>
      </c>
      <c r="W2159" t="s">
        <v>118</v>
      </c>
      <c r="Y2159" t="s">
        <v>11493</v>
      </c>
      <c r="Z2159" t="s">
        <v>2354</v>
      </c>
      <c r="AA2159" t="str">
        <f t="shared" si="67"/>
        <v>Pesticides; EMS code: T081</v>
      </c>
      <c r="AB2159" t="s">
        <v>43</v>
      </c>
      <c r="AD2159" t="s">
        <v>44</v>
      </c>
      <c r="AE2159" t="str">
        <f t="shared" si="68"/>
        <v/>
      </c>
    </row>
    <row r="2160" spans="1:31" hidden="1" x14ac:dyDescent="0.35">
      <c r="A2160" t="s">
        <v>11499</v>
      </c>
      <c r="B2160" t="s">
        <v>11495</v>
      </c>
      <c r="C2160" t="s">
        <v>109</v>
      </c>
      <c r="D2160" t="s">
        <v>11496</v>
      </c>
      <c r="E2160" t="s">
        <v>2347</v>
      </c>
      <c r="F2160" t="s">
        <v>2348</v>
      </c>
      <c r="G2160" t="s">
        <v>2349</v>
      </c>
      <c r="H2160">
        <v>0.03</v>
      </c>
      <c r="I2160" t="s">
        <v>36</v>
      </c>
      <c r="J2160" t="s">
        <v>36</v>
      </c>
      <c r="K2160" t="s">
        <v>36</v>
      </c>
      <c r="L2160">
        <v>16</v>
      </c>
      <c r="M2160" t="s">
        <v>3073</v>
      </c>
      <c r="N2160" t="s">
        <v>3074</v>
      </c>
      <c r="O2160" t="s">
        <v>6023</v>
      </c>
      <c r="P2160" s="2">
        <v>35167</v>
      </c>
      <c r="Q2160" t="s">
        <v>3041</v>
      </c>
      <c r="R2160" t="s">
        <v>39</v>
      </c>
      <c r="S2160" t="s">
        <v>187</v>
      </c>
      <c r="T2160" t="s">
        <v>116</v>
      </c>
      <c r="U2160" t="s">
        <v>117</v>
      </c>
      <c r="V2160" t="s">
        <v>36</v>
      </c>
      <c r="W2160" t="s">
        <v>118</v>
      </c>
      <c r="Y2160" t="s">
        <v>11498</v>
      </c>
      <c r="Z2160" t="s">
        <v>2354</v>
      </c>
      <c r="AA2160" t="str">
        <f t="shared" si="67"/>
        <v>Pesticides; EMS code: T082</v>
      </c>
      <c r="AB2160" t="s">
        <v>43</v>
      </c>
      <c r="AD2160" t="s">
        <v>44</v>
      </c>
      <c r="AE2160" t="str">
        <f t="shared" si="68"/>
        <v/>
      </c>
    </row>
    <row r="2161" spans="1:31" hidden="1" x14ac:dyDescent="0.35">
      <c r="A2161" t="s">
        <v>11512</v>
      </c>
      <c r="B2161" t="s">
        <v>11504</v>
      </c>
      <c r="C2161" t="s">
        <v>109</v>
      </c>
      <c r="D2161" t="s">
        <v>11505</v>
      </c>
      <c r="E2161" t="s">
        <v>5413</v>
      </c>
      <c r="F2161" t="s">
        <v>12504</v>
      </c>
      <c r="G2161" t="s">
        <v>5414</v>
      </c>
      <c r="H2161">
        <v>0.05</v>
      </c>
      <c r="I2161" t="s">
        <v>36</v>
      </c>
      <c r="J2161" t="s">
        <v>36</v>
      </c>
      <c r="K2161" t="s">
        <v>36</v>
      </c>
      <c r="L2161">
        <v>11</v>
      </c>
      <c r="M2161" t="s">
        <v>11509</v>
      </c>
      <c r="N2161" t="s">
        <v>11510</v>
      </c>
      <c r="O2161" t="s">
        <v>11511</v>
      </c>
      <c r="P2161" s="2">
        <v>35723</v>
      </c>
      <c r="Q2161" t="s">
        <v>300</v>
      </c>
      <c r="R2161" t="s">
        <v>187</v>
      </c>
      <c r="T2161" t="s">
        <v>116</v>
      </c>
      <c r="U2161" t="s">
        <v>117</v>
      </c>
      <c r="V2161" t="s">
        <v>36</v>
      </c>
      <c r="W2161" t="s">
        <v>118</v>
      </c>
      <c r="Y2161" t="s">
        <v>11508</v>
      </c>
      <c r="Z2161" t="s">
        <v>1547</v>
      </c>
      <c r="AA2161" t="str">
        <f t="shared" si="67"/>
        <v>Organics; EMS code: T084</v>
      </c>
      <c r="AB2161" t="s">
        <v>43</v>
      </c>
      <c r="AD2161" t="s">
        <v>44</v>
      </c>
      <c r="AE2161" t="str">
        <f t="shared" si="68"/>
        <v/>
      </c>
    </row>
    <row r="2162" spans="1:31" hidden="1" x14ac:dyDescent="0.35">
      <c r="A2162" t="s">
        <v>11532</v>
      </c>
      <c r="B2162" t="s">
        <v>11529</v>
      </c>
      <c r="C2162" t="s">
        <v>109</v>
      </c>
      <c r="D2162" t="s">
        <v>11530</v>
      </c>
      <c r="E2162" t="s">
        <v>9428</v>
      </c>
      <c r="F2162" t="s">
        <v>12604</v>
      </c>
      <c r="G2162" t="s">
        <v>9429</v>
      </c>
      <c r="H2162">
        <v>5.0000000000000001E-3</v>
      </c>
      <c r="I2162" t="s">
        <v>36</v>
      </c>
      <c r="J2162" t="s">
        <v>36</v>
      </c>
      <c r="K2162" t="s">
        <v>36</v>
      </c>
      <c r="L2162">
        <v>27</v>
      </c>
      <c r="M2162" t="s">
        <v>4321</v>
      </c>
      <c r="N2162" t="s">
        <v>4322</v>
      </c>
      <c r="O2162" t="s">
        <v>10673</v>
      </c>
      <c r="P2162" s="2">
        <v>36339</v>
      </c>
      <c r="R2162" t="s">
        <v>187</v>
      </c>
      <c r="T2162" t="s">
        <v>116</v>
      </c>
      <c r="U2162" t="s">
        <v>117</v>
      </c>
      <c r="V2162" t="s">
        <v>36</v>
      </c>
      <c r="W2162" t="s">
        <v>118</v>
      </c>
      <c r="Y2162" t="s">
        <v>12767</v>
      </c>
      <c r="Z2162" t="s">
        <v>1547</v>
      </c>
      <c r="AA2162" t="str">
        <f t="shared" si="67"/>
        <v>Organics; EMS code: T090</v>
      </c>
      <c r="AB2162" t="s">
        <v>43</v>
      </c>
      <c r="AD2162" t="s">
        <v>44</v>
      </c>
      <c r="AE2162" t="str">
        <f t="shared" si="68"/>
        <v/>
      </c>
    </row>
    <row r="2163" spans="1:31" hidden="1" x14ac:dyDescent="0.35">
      <c r="A2163" t="s">
        <v>11537</v>
      </c>
      <c r="B2163" t="s">
        <v>11534</v>
      </c>
      <c r="C2163" t="s">
        <v>109</v>
      </c>
      <c r="D2163" t="s">
        <v>11535</v>
      </c>
      <c r="E2163" t="s">
        <v>9390</v>
      </c>
      <c r="F2163" t="s">
        <v>12600</v>
      </c>
      <c r="G2163" t="s">
        <v>9391</v>
      </c>
      <c r="H2163">
        <v>1E-4</v>
      </c>
      <c r="I2163" t="s">
        <v>36</v>
      </c>
      <c r="J2163" t="s">
        <v>36</v>
      </c>
      <c r="K2163" t="s">
        <v>36</v>
      </c>
      <c r="L2163">
        <v>4</v>
      </c>
      <c r="M2163" t="s">
        <v>9392</v>
      </c>
      <c r="N2163" t="s">
        <v>9393</v>
      </c>
      <c r="O2163" t="s">
        <v>11536</v>
      </c>
      <c r="P2163" s="2">
        <v>35444</v>
      </c>
      <c r="Q2163" t="s">
        <v>133</v>
      </c>
      <c r="R2163" t="s">
        <v>143</v>
      </c>
      <c r="T2163" t="s">
        <v>116</v>
      </c>
      <c r="U2163" t="s">
        <v>117</v>
      </c>
      <c r="V2163" t="s">
        <v>36</v>
      </c>
      <c r="W2163" t="s">
        <v>118</v>
      </c>
      <c r="Y2163" t="s">
        <v>12752</v>
      </c>
      <c r="Z2163" t="s">
        <v>1547</v>
      </c>
      <c r="AA2163" t="str">
        <f t="shared" si="67"/>
        <v>Organics; EMS code: T091</v>
      </c>
      <c r="AB2163" t="s">
        <v>43</v>
      </c>
      <c r="AD2163" t="s">
        <v>44</v>
      </c>
      <c r="AE2163" t="str">
        <f t="shared" si="68"/>
        <v/>
      </c>
    </row>
    <row r="2164" spans="1:31" hidden="1" x14ac:dyDescent="0.35">
      <c r="A2164" t="s">
        <v>11546</v>
      </c>
      <c r="B2164" t="s">
        <v>11544</v>
      </c>
      <c r="C2164" t="s">
        <v>109</v>
      </c>
      <c r="D2164" t="s">
        <v>11545</v>
      </c>
      <c r="E2164" t="s">
        <v>1580</v>
      </c>
      <c r="F2164" t="s">
        <v>1581</v>
      </c>
      <c r="G2164" t="s">
        <v>1581</v>
      </c>
      <c r="H2164">
        <v>0.02</v>
      </c>
      <c r="I2164" t="s">
        <v>36</v>
      </c>
      <c r="J2164" t="s">
        <v>36</v>
      </c>
      <c r="K2164" t="s">
        <v>36</v>
      </c>
      <c r="L2164">
        <v>7</v>
      </c>
      <c r="M2164" t="s">
        <v>6219</v>
      </c>
      <c r="N2164" t="s">
        <v>5512</v>
      </c>
      <c r="O2164" t="s">
        <v>1452</v>
      </c>
      <c r="P2164" s="2">
        <v>44985</v>
      </c>
      <c r="R2164" t="s">
        <v>39</v>
      </c>
      <c r="T2164" t="s">
        <v>116</v>
      </c>
      <c r="U2164" t="s">
        <v>117</v>
      </c>
      <c r="V2164" t="s">
        <v>36</v>
      </c>
      <c r="W2164" t="s">
        <v>118</v>
      </c>
      <c r="Y2164" t="s">
        <v>12291</v>
      </c>
      <c r="Z2164" t="s">
        <v>1547</v>
      </c>
      <c r="AA2164" t="str">
        <f t="shared" si="67"/>
        <v>Organics; EMS code: T093</v>
      </c>
      <c r="AB2164" t="s">
        <v>43</v>
      </c>
      <c r="AD2164" t="s">
        <v>44</v>
      </c>
      <c r="AE2164" t="str">
        <f t="shared" si="68"/>
        <v/>
      </c>
    </row>
    <row r="2165" spans="1:31" hidden="1" x14ac:dyDescent="0.35">
      <c r="A2165" t="s">
        <v>11563</v>
      </c>
      <c r="B2165" t="s">
        <v>11561</v>
      </c>
      <c r="C2165" t="s">
        <v>109</v>
      </c>
      <c r="D2165" t="s">
        <v>11562</v>
      </c>
      <c r="E2165" t="s">
        <v>2347</v>
      </c>
      <c r="F2165" t="s">
        <v>2348</v>
      </c>
      <c r="G2165" t="s">
        <v>2349</v>
      </c>
      <c r="H2165">
        <v>5.0000000000000001E-3</v>
      </c>
      <c r="I2165" t="s">
        <v>36</v>
      </c>
      <c r="J2165" t="s">
        <v>36</v>
      </c>
      <c r="K2165" t="s">
        <v>36</v>
      </c>
      <c r="L2165">
        <v>2</v>
      </c>
      <c r="M2165" t="s">
        <v>4180</v>
      </c>
      <c r="N2165" t="s">
        <v>3074</v>
      </c>
      <c r="O2165" t="s">
        <v>6023</v>
      </c>
      <c r="P2165" s="2">
        <v>44916</v>
      </c>
      <c r="R2165" t="s">
        <v>39</v>
      </c>
      <c r="T2165" t="s">
        <v>116</v>
      </c>
      <c r="U2165" t="s">
        <v>117</v>
      </c>
      <c r="V2165" t="s">
        <v>36</v>
      </c>
      <c r="W2165" t="s">
        <v>118</v>
      </c>
      <c r="Y2165" t="s">
        <v>11564</v>
      </c>
      <c r="Z2165" t="s">
        <v>1547</v>
      </c>
      <c r="AA2165" t="str">
        <f t="shared" si="67"/>
        <v>Organics; EMS code: T102</v>
      </c>
      <c r="AB2165" t="s">
        <v>43</v>
      </c>
      <c r="AD2165" t="s">
        <v>44</v>
      </c>
      <c r="AE2165" t="str">
        <f t="shared" si="68"/>
        <v/>
      </c>
    </row>
    <row r="2166" spans="1:31" hidden="1" x14ac:dyDescent="0.35">
      <c r="A2166" t="s">
        <v>11591</v>
      </c>
      <c r="B2166" t="s">
        <v>11588</v>
      </c>
      <c r="C2166" t="s">
        <v>109</v>
      </c>
      <c r="D2166" t="s">
        <v>11589</v>
      </c>
      <c r="E2166" t="s">
        <v>2347</v>
      </c>
      <c r="F2166" t="s">
        <v>2348</v>
      </c>
      <c r="G2166" t="s">
        <v>2349</v>
      </c>
      <c r="H2166">
        <v>5.0000000000000001E-3</v>
      </c>
      <c r="I2166" t="s">
        <v>36</v>
      </c>
      <c r="J2166" t="s">
        <v>36</v>
      </c>
      <c r="K2166" t="s">
        <v>36</v>
      </c>
      <c r="L2166">
        <v>15</v>
      </c>
      <c r="M2166" t="s">
        <v>2980</v>
      </c>
      <c r="N2166" t="s">
        <v>1583</v>
      </c>
      <c r="O2166" t="s">
        <v>8325</v>
      </c>
      <c r="P2166" s="2">
        <v>44769</v>
      </c>
      <c r="R2166" t="s">
        <v>39</v>
      </c>
      <c r="T2166" t="s">
        <v>116</v>
      </c>
      <c r="U2166" t="s">
        <v>117</v>
      </c>
      <c r="V2166" t="s">
        <v>36</v>
      </c>
      <c r="W2166" t="s">
        <v>118</v>
      </c>
      <c r="Y2166" t="s">
        <v>11338</v>
      </c>
      <c r="Z2166" t="s">
        <v>2354</v>
      </c>
      <c r="AA2166" t="str">
        <f t="shared" si="67"/>
        <v>Pesticides; EMS code: TCPR</v>
      </c>
      <c r="AB2166" t="s">
        <v>43</v>
      </c>
      <c r="AD2166" t="s">
        <v>44</v>
      </c>
      <c r="AE2166" t="str">
        <f t="shared" si="68"/>
        <v/>
      </c>
    </row>
    <row r="2167" spans="1:31" hidden="1" x14ac:dyDescent="0.35">
      <c r="A2167" t="s">
        <v>11605</v>
      </c>
      <c r="B2167" t="s">
        <v>11602</v>
      </c>
      <c r="C2167" t="s">
        <v>109</v>
      </c>
      <c r="D2167" t="s">
        <v>11603</v>
      </c>
      <c r="E2167" t="s">
        <v>3813</v>
      </c>
      <c r="F2167" t="s">
        <v>3814</v>
      </c>
      <c r="G2167" t="s">
        <v>3815</v>
      </c>
      <c r="H2167">
        <v>20</v>
      </c>
      <c r="I2167" t="s">
        <v>36</v>
      </c>
      <c r="J2167" t="s">
        <v>36</v>
      </c>
      <c r="K2167" t="s">
        <v>36</v>
      </c>
      <c r="L2167">
        <v>9</v>
      </c>
      <c r="O2167" t="s">
        <v>4236</v>
      </c>
      <c r="P2167" s="2">
        <v>35167</v>
      </c>
      <c r="Q2167" t="s">
        <v>11002</v>
      </c>
      <c r="R2167" t="s">
        <v>39</v>
      </c>
      <c r="T2167" t="s">
        <v>116</v>
      </c>
      <c r="U2167" t="s">
        <v>117</v>
      </c>
      <c r="V2167" t="s">
        <v>36</v>
      </c>
      <c r="W2167" t="s">
        <v>118</v>
      </c>
      <c r="Y2167" t="s">
        <v>11600</v>
      </c>
      <c r="Z2167" t="s">
        <v>6234</v>
      </c>
      <c r="AA2167" t="str">
        <f t="shared" si="67"/>
        <v>Metals - Total; EMS code: TE-T</v>
      </c>
      <c r="AB2167" t="s">
        <v>43</v>
      </c>
      <c r="AC2167" t="s">
        <v>268</v>
      </c>
      <c r="AD2167" t="s">
        <v>44</v>
      </c>
      <c r="AE2167" t="str">
        <f t="shared" si="68"/>
        <v/>
      </c>
    </row>
    <row r="2168" spans="1:31" hidden="1" x14ac:dyDescent="0.35">
      <c r="A2168" t="s">
        <v>11605</v>
      </c>
      <c r="B2168" t="s">
        <v>11602</v>
      </c>
      <c r="C2168" t="s">
        <v>109</v>
      </c>
      <c r="D2168" t="s">
        <v>11603</v>
      </c>
      <c r="E2168" t="s">
        <v>3622</v>
      </c>
      <c r="F2168" t="s">
        <v>12458</v>
      </c>
      <c r="G2168" t="s">
        <v>3623</v>
      </c>
      <c r="H2168">
        <v>0.02</v>
      </c>
      <c r="I2168" t="s">
        <v>36</v>
      </c>
      <c r="J2168" t="s">
        <v>36</v>
      </c>
      <c r="K2168" t="s">
        <v>36</v>
      </c>
      <c r="L2168">
        <v>43</v>
      </c>
      <c r="M2168" t="s">
        <v>3774</v>
      </c>
      <c r="N2168" t="s">
        <v>3775</v>
      </c>
      <c r="O2168" t="s">
        <v>1255</v>
      </c>
      <c r="P2168" s="2">
        <v>42074</v>
      </c>
      <c r="R2168" t="s">
        <v>126</v>
      </c>
      <c r="T2168" t="s">
        <v>116</v>
      </c>
      <c r="U2168" t="s">
        <v>117</v>
      </c>
      <c r="V2168" t="s">
        <v>36</v>
      </c>
      <c r="W2168" t="s">
        <v>118</v>
      </c>
      <c r="Y2168" t="s">
        <v>11600</v>
      </c>
      <c r="Z2168" t="s">
        <v>6234</v>
      </c>
      <c r="AA2168" t="str">
        <f t="shared" si="67"/>
        <v>Metals - Total; EMS code: TE-T</v>
      </c>
      <c r="AB2168" t="s">
        <v>43</v>
      </c>
      <c r="AC2168" t="s">
        <v>268</v>
      </c>
      <c r="AD2168" t="s">
        <v>44</v>
      </c>
      <c r="AE2168" t="str">
        <f t="shared" si="68"/>
        <v/>
      </c>
    </row>
    <row r="2169" spans="1:31" hidden="1" x14ac:dyDescent="0.35">
      <c r="A2169" t="s">
        <v>11605</v>
      </c>
      <c r="B2169" t="s">
        <v>11602</v>
      </c>
      <c r="C2169" t="s">
        <v>109</v>
      </c>
      <c r="D2169" t="s">
        <v>11603</v>
      </c>
      <c r="E2169" t="s">
        <v>3627</v>
      </c>
      <c r="F2169" t="s">
        <v>12459</v>
      </c>
      <c r="G2169" t="s">
        <v>3628</v>
      </c>
      <c r="H2169">
        <v>0.1</v>
      </c>
      <c r="I2169" t="s">
        <v>36</v>
      </c>
      <c r="J2169" t="s">
        <v>36</v>
      </c>
      <c r="K2169" t="s">
        <v>36</v>
      </c>
      <c r="L2169">
        <v>212</v>
      </c>
      <c r="M2169" t="s">
        <v>5197</v>
      </c>
      <c r="N2169" t="s">
        <v>7937</v>
      </c>
      <c r="O2169" t="s">
        <v>775</v>
      </c>
      <c r="P2169" s="2">
        <v>37572</v>
      </c>
      <c r="R2169" t="s">
        <v>384</v>
      </c>
      <c r="T2169" t="s">
        <v>116</v>
      </c>
      <c r="U2169" t="s">
        <v>117</v>
      </c>
      <c r="V2169" t="s">
        <v>36</v>
      </c>
      <c r="W2169" t="s">
        <v>118</v>
      </c>
      <c r="Y2169" t="s">
        <v>11600</v>
      </c>
      <c r="Z2169" t="s">
        <v>6234</v>
      </c>
      <c r="AA2169" t="str">
        <f t="shared" si="67"/>
        <v>Metals - Total; EMS code: TE-T</v>
      </c>
      <c r="AB2169" t="s">
        <v>43</v>
      </c>
      <c r="AC2169" t="s">
        <v>268</v>
      </c>
      <c r="AD2169" t="s">
        <v>44</v>
      </c>
      <c r="AE2169" t="str">
        <f t="shared" si="68"/>
        <v/>
      </c>
    </row>
    <row r="2170" spans="1:31" hidden="1" x14ac:dyDescent="0.35">
      <c r="A2170" t="s">
        <v>11605</v>
      </c>
      <c r="B2170" t="s">
        <v>11602</v>
      </c>
      <c r="C2170" t="s">
        <v>109</v>
      </c>
      <c r="D2170" t="s">
        <v>11603</v>
      </c>
      <c r="E2170" t="s">
        <v>3597</v>
      </c>
      <c r="F2170" t="s">
        <v>12454</v>
      </c>
      <c r="G2170" t="s">
        <v>3598</v>
      </c>
      <c r="H2170">
        <v>5</v>
      </c>
      <c r="I2170" t="s">
        <v>36</v>
      </c>
      <c r="J2170" t="s">
        <v>36</v>
      </c>
      <c r="K2170" t="s">
        <v>36</v>
      </c>
      <c r="L2170">
        <v>271</v>
      </c>
      <c r="M2170" t="s">
        <v>5197</v>
      </c>
      <c r="N2170" t="s">
        <v>3764</v>
      </c>
      <c r="O2170" t="s">
        <v>10626</v>
      </c>
      <c r="P2170" s="2">
        <v>38027</v>
      </c>
      <c r="R2170" t="s">
        <v>384</v>
      </c>
      <c r="T2170" t="s">
        <v>116</v>
      </c>
      <c r="U2170" t="s">
        <v>117</v>
      </c>
      <c r="V2170" t="s">
        <v>36</v>
      </c>
      <c r="W2170" t="s">
        <v>118</v>
      </c>
      <c r="Y2170" t="s">
        <v>11600</v>
      </c>
      <c r="Z2170" t="s">
        <v>6234</v>
      </c>
      <c r="AA2170" t="str">
        <f t="shared" si="67"/>
        <v>Metals - Total; EMS code: TE-T</v>
      </c>
      <c r="AB2170" t="s">
        <v>43</v>
      </c>
      <c r="AC2170" t="s">
        <v>268</v>
      </c>
      <c r="AD2170" t="s">
        <v>44</v>
      </c>
      <c r="AE2170" t="str">
        <f t="shared" si="68"/>
        <v/>
      </c>
    </row>
    <row r="2171" spans="1:31" hidden="1" x14ac:dyDescent="0.35">
      <c r="A2171" t="s">
        <v>11605</v>
      </c>
      <c r="B2171" t="s">
        <v>11602</v>
      </c>
      <c r="C2171" t="s">
        <v>109</v>
      </c>
      <c r="D2171" t="s">
        <v>11603</v>
      </c>
      <c r="E2171" t="s">
        <v>3807</v>
      </c>
      <c r="F2171" t="s">
        <v>12472</v>
      </c>
      <c r="G2171" t="s">
        <v>3808</v>
      </c>
      <c r="H2171">
        <v>20</v>
      </c>
      <c r="I2171" t="s">
        <v>36</v>
      </c>
      <c r="J2171" t="s">
        <v>36</v>
      </c>
      <c r="K2171" t="s">
        <v>36</v>
      </c>
      <c r="L2171">
        <v>192</v>
      </c>
      <c r="O2171" t="s">
        <v>10994</v>
      </c>
      <c r="P2171" s="2">
        <v>35167</v>
      </c>
      <c r="Q2171" t="s">
        <v>11002</v>
      </c>
      <c r="R2171" t="s">
        <v>39</v>
      </c>
      <c r="T2171" t="s">
        <v>116</v>
      </c>
      <c r="U2171" t="s">
        <v>117</v>
      </c>
      <c r="V2171" t="s">
        <v>36</v>
      </c>
      <c r="W2171" t="s">
        <v>118</v>
      </c>
      <c r="Y2171" t="s">
        <v>11600</v>
      </c>
      <c r="Z2171" t="s">
        <v>6234</v>
      </c>
      <c r="AA2171" t="str">
        <f t="shared" si="67"/>
        <v>Metals - Total; EMS code: TE-T</v>
      </c>
      <c r="AB2171" t="s">
        <v>43</v>
      </c>
      <c r="AC2171" t="s">
        <v>268</v>
      </c>
      <c r="AD2171" t="s">
        <v>44</v>
      </c>
      <c r="AE2171" t="str">
        <f t="shared" si="68"/>
        <v/>
      </c>
    </row>
    <row r="2172" spans="1:31" hidden="1" x14ac:dyDescent="0.35">
      <c r="A2172" t="s">
        <v>11605</v>
      </c>
      <c r="B2172" t="s">
        <v>11602</v>
      </c>
      <c r="C2172" t="s">
        <v>109</v>
      </c>
      <c r="D2172" t="s">
        <v>11603</v>
      </c>
      <c r="E2172" t="s">
        <v>3619</v>
      </c>
      <c r="F2172" t="s">
        <v>3620</v>
      </c>
      <c r="G2172" t="s">
        <v>3621</v>
      </c>
      <c r="H2172">
        <v>0.02</v>
      </c>
      <c r="I2172" t="s">
        <v>36</v>
      </c>
      <c r="J2172" t="s">
        <v>36</v>
      </c>
      <c r="K2172" t="s">
        <v>36</v>
      </c>
      <c r="L2172">
        <v>122</v>
      </c>
      <c r="M2172" t="s">
        <v>3785</v>
      </c>
      <c r="N2172" t="s">
        <v>3124</v>
      </c>
      <c r="O2172" t="s">
        <v>7346</v>
      </c>
      <c r="P2172" s="2">
        <v>42072</v>
      </c>
      <c r="Q2172" t="s">
        <v>3787</v>
      </c>
      <c r="R2172" t="s">
        <v>126</v>
      </c>
      <c r="S2172" t="s">
        <v>39</v>
      </c>
      <c r="T2172" t="s">
        <v>116</v>
      </c>
      <c r="U2172" t="s">
        <v>117</v>
      </c>
      <c r="V2172" t="s">
        <v>36</v>
      </c>
      <c r="W2172" t="s">
        <v>118</v>
      </c>
      <c r="Y2172" t="s">
        <v>11600</v>
      </c>
      <c r="Z2172" t="s">
        <v>6234</v>
      </c>
      <c r="AA2172" t="str">
        <f t="shared" si="67"/>
        <v>Metals - Total; EMS code: TE-T</v>
      </c>
      <c r="AB2172" t="s">
        <v>43</v>
      </c>
      <c r="AC2172" t="s">
        <v>268</v>
      </c>
      <c r="AD2172" t="s">
        <v>44</v>
      </c>
      <c r="AE2172" t="str">
        <f t="shared" si="68"/>
        <v/>
      </c>
    </row>
    <row r="2173" spans="1:31" hidden="1" x14ac:dyDescent="0.35">
      <c r="A2173" t="s">
        <v>11605</v>
      </c>
      <c r="B2173" t="s">
        <v>11602</v>
      </c>
      <c r="C2173" t="s">
        <v>109</v>
      </c>
      <c r="D2173" t="s">
        <v>11603</v>
      </c>
      <c r="E2173" t="s">
        <v>1072</v>
      </c>
      <c r="F2173" t="s">
        <v>1073</v>
      </c>
      <c r="G2173" t="s">
        <v>1073</v>
      </c>
      <c r="H2173">
        <v>20</v>
      </c>
      <c r="I2173" t="s">
        <v>35</v>
      </c>
      <c r="J2173" t="s">
        <v>36</v>
      </c>
      <c r="K2173" t="s">
        <v>36</v>
      </c>
      <c r="L2173">
        <v>741</v>
      </c>
      <c r="O2173" t="s">
        <v>842</v>
      </c>
      <c r="P2173" s="2">
        <v>35167</v>
      </c>
      <c r="Q2173" t="s">
        <v>11002</v>
      </c>
      <c r="R2173" t="s">
        <v>39</v>
      </c>
      <c r="T2173" t="s">
        <v>116</v>
      </c>
      <c r="U2173" t="s">
        <v>117</v>
      </c>
      <c r="V2173" t="s">
        <v>36</v>
      </c>
      <c r="W2173" t="s">
        <v>118</v>
      </c>
      <c r="Y2173" t="s">
        <v>11600</v>
      </c>
      <c r="Z2173" t="s">
        <v>6234</v>
      </c>
      <c r="AA2173" t="str">
        <f t="shared" si="67"/>
        <v>Metals - Total; EMS code: TE-T</v>
      </c>
      <c r="AB2173" t="s">
        <v>43</v>
      </c>
      <c r="AC2173" t="s">
        <v>268</v>
      </c>
      <c r="AD2173" t="s">
        <v>44</v>
      </c>
      <c r="AE2173" t="str">
        <f t="shared" si="68"/>
        <v/>
      </c>
    </row>
    <row r="2174" spans="1:31" hidden="1" x14ac:dyDescent="0.35">
      <c r="A2174" t="s">
        <v>11620</v>
      </c>
      <c r="B2174" t="s">
        <v>11616</v>
      </c>
      <c r="C2174" t="s">
        <v>109</v>
      </c>
      <c r="D2174" t="s">
        <v>11617</v>
      </c>
      <c r="E2174" t="s">
        <v>2347</v>
      </c>
      <c r="F2174" t="s">
        <v>2348</v>
      </c>
      <c r="G2174" t="s">
        <v>2349</v>
      </c>
      <c r="H2174">
        <v>5.0000000000000001E-3</v>
      </c>
      <c r="I2174" t="s">
        <v>36</v>
      </c>
      <c r="J2174" t="s">
        <v>36</v>
      </c>
      <c r="K2174" t="s">
        <v>36</v>
      </c>
      <c r="L2174">
        <v>2</v>
      </c>
      <c r="M2174" t="s">
        <v>4180</v>
      </c>
      <c r="N2174" t="s">
        <v>3074</v>
      </c>
      <c r="O2174" t="s">
        <v>6023</v>
      </c>
      <c r="P2174" s="2">
        <v>44932</v>
      </c>
      <c r="R2174" t="s">
        <v>39</v>
      </c>
      <c r="T2174" t="s">
        <v>116</v>
      </c>
      <c r="U2174" t="s">
        <v>117</v>
      </c>
      <c r="V2174" t="s">
        <v>36</v>
      </c>
      <c r="W2174" t="s">
        <v>118</v>
      </c>
      <c r="Y2174" t="s">
        <v>11619</v>
      </c>
      <c r="Z2174" t="s">
        <v>2354</v>
      </c>
      <c r="AA2174" t="str">
        <f t="shared" si="67"/>
        <v>Pesticides; EMS code: TEBU</v>
      </c>
      <c r="AB2174" t="s">
        <v>43</v>
      </c>
      <c r="AD2174" t="s">
        <v>44</v>
      </c>
      <c r="AE2174" t="str">
        <f t="shared" si="68"/>
        <v/>
      </c>
    </row>
    <row r="2175" spans="1:31" hidden="1" x14ac:dyDescent="0.35">
      <c r="A2175" t="s">
        <v>11627</v>
      </c>
      <c r="B2175" t="s">
        <v>11625</v>
      </c>
      <c r="C2175" t="s">
        <v>109</v>
      </c>
      <c r="D2175" t="s">
        <v>11626</v>
      </c>
      <c r="E2175" t="s">
        <v>2347</v>
      </c>
      <c r="F2175" t="s">
        <v>2348</v>
      </c>
      <c r="G2175" t="s">
        <v>2349</v>
      </c>
      <c r="H2175">
        <v>0.05</v>
      </c>
      <c r="I2175" t="s">
        <v>36</v>
      </c>
      <c r="J2175" t="s">
        <v>36</v>
      </c>
      <c r="K2175" t="s">
        <v>36</v>
      </c>
      <c r="L2175">
        <v>16</v>
      </c>
      <c r="M2175" t="s">
        <v>3073</v>
      </c>
      <c r="N2175" t="s">
        <v>3074</v>
      </c>
      <c r="O2175" t="s">
        <v>6023</v>
      </c>
      <c r="P2175" s="2">
        <v>44725</v>
      </c>
      <c r="R2175" t="s">
        <v>39</v>
      </c>
      <c r="T2175" t="s">
        <v>116</v>
      </c>
      <c r="U2175" t="s">
        <v>117</v>
      </c>
      <c r="V2175" t="s">
        <v>36</v>
      </c>
      <c r="W2175" t="s">
        <v>118</v>
      </c>
      <c r="Y2175" t="s">
        <v>11628</v>
      </c>
      <c r="Z2175" t="s">
        <v>2354</v>
      </c>
      <c r="AA2175" t="str">
        <f t="shared" si="67"/>
        <v>Pesticides; EMS code: TEME</v>
      </c>
      <c r="AB2175" t="s">
        <v>43</v>
      </c>
      <c r="AD2175" t="s">
        <v>44</v>
      </c>
      <c r="AE2175" t="str">
        <f t="shared" si="68"/>
        <v/>
      </c>
    </row>
    <row r="2176" spans="1:31" hidden="1" x14ac:dyDescent="0.35">
      <c r="A2176" t="s">
        <v>11668</v>
      </c>
      <c r="B2176" t="s">
        <v>11663</v>
      </c>
      <c r="C2176" t="s">
        <v>109</v>
      </c>
      <c r="D2176" t="s">
        <v>11664</v>
      </c>
      <c r="E2176" t="s">
        <v>3627</v>
      </c>
      <c r="F2176" t="s">
        <v>12459</v>
      </c>
      <c r="G2176" t="s">
        <v>3628</v>
      </c>
      <c r="H2176">
        <v>0.5</v>
      </c>
      <c r="I2176" t="s">
        <v>36</v>
      </c>
      <c r="J2176" t="s">
        <v>36</v>
      </c>
      <c r="K2176" t="s">
        <v>36</v>
      </c>
      <c r="L2176">
        <v>197</v>
      </c>
      <c r="M2176" t="s">
        <v>4247</v>
      </c>
      <c r="N2176" t="s">
        <v>7937</v>
      </c>
      <c r="O2176" t="s">
        <v>775</v>
      </c>
      <c r="P2176" s="2">
        <v>40266</v>
      </c>
      <c r="R2176" t="s">
        <v>39</v>
      </c>
      <c r="T2176" t="s">
        <v>116</v>
      </c>
      <c r="U2176" t="s">
        <v>117</v>
      </c>
      <c r="V2176" t="s">
        <v>36</v>
      </c>
      <c r="W2176" t="s">
        <v>118</v>
      </c>
      <c r="Y2176" t="s">
        <v>11661</v>
      </c>
      <c r="Z2176" t="s">
        <v>6234</v>
      </c>
      <c r="AA2176" t="str">
        <f t="shared" si="67"/>
        <v>Metals - Total; EMS code: TH-T</v>
      </c>
      <c r="AB2176" t="s">
        <v>43</v>
      </c>
      <c r="AC2176" t="s">
        <v>268</v>
      </c>
      <c r="AD2176" t="s">
        <v>44</v>
      </c>
      <c r="AE2176" t="str">
        <f t="shared" si="68"/>
        <v/>
      </c>
    </row>
    <row r="2177" spans="1:31" hidden="1" x14ac:dyDescent="0.35">
      <c r="A2177" t="s">
        <v>11721</v>
      </c>
      <c r="B2177" t="s">
        <v>11718</v>
      </c>
      <c r="C2177" t="s">
        <v>109</v>
      </c>
      <c r="D2177" t="s">
        <v>11719</v>
      </c>
      <c r="E2177" t="s">
        <v>3627</v>
      </c>
      <c r="F2177" t="s">
        <v>12459</v>
      </c>
      <c r="G2177" t="s">
        <v>3628</v>
      </c>
      <c r="H2177">
        <v>1</v>
      </c>
      <c r="I2177" t="s">
        <v>36</v>
      </c>
      <c r="J2177" t="s">
        <v>36</v>
      </c>
      <c r="K2177" t="s">
        <v>36</v>
      </c>
      <c r="L2177">
        <v>3538</v>
      </c>
      <c r="M2177" t="s">
        <v>3629</v>
      </c>
      <c r="N2177" t="s">
        <v>3630</v>
      </c>
      <c r="O2177" t="s">
        <v>186</v>
      </c>
      <c r="P2177" s="2">
        <v>37572</v>
      </c>
      <c r="R2177" t="s">
        <v>384</v>
      </c>
      <c r="T2177" t="s">
        <v>116</v>
      </c>
      <c r="U2177" t="s">
        <v>117</v>
      </c>
      <c r="V2177" t="s">
        <v>36</v>
      </c>
      <c r="W2177" t="s">
        <v>118</v>
      </c>
      <c r="Y2177" t="s">
        <v>11703</v>
      </c>
      <c r="Z2177" t="s">
        <v>6234</v>
      </c>
      <c r="AA2177" t="str">
        <f t="shared" si="67"/>
        <v>Metals - Total; EMS code: TI-T</v>
      </c>
      <c r="AB2177" t="s">
        <v>43</v>
      </c>
      <c r="AC2177" t="s">
        <v>268</v>
      </c>
      <c r="AD2177" t="s">
        <v>44</v>
      </c>
      <c r="AE2177" t="str">
        <f t="shared" si="68"/>
        <v/>
      </c>
    </row>
    <row r="2178" spans="1:31" hidden="1" x14ac:dyDescent="0.35">
      <c r="A2178" t="s">
        <v>11721</v>
      </c>
      <c r="B2178" t="s">
        <v>11718</v>
      </c>
      <c r="C2178" t="s">
        <v>109</v>
      </c>
      <c r="D2178" t="s">
        <v>11719</v>
      </c>
      <c r="E2178" t="s">
        <v>1072</v>
      </c>
      <c r="F2178" t="s">
        <v>1073</v>
      </c>
      <c r="G2178" t="s">
        <v>1073</v>
      </c>
      <c r="H2178">
        <v>1</v>
      </c>
      <c r="I2178" t="s">
        <v>35</v>
      </c>
      <c r="J2178" t="s">
        <v>36</v>
      </c>
      <c r="K2178" t="s">
        <v>36</v>
      </c>
      <c r="L2178">
        <v>760</v>
      </c>
      <c r="O2178" t="s">
        <v>842</v>
      </c>
      <c r="P2178" s="2">
        <v>35167</v>
      </c>
      <c r="Q2178" t="s">
        <v>11002</v>
      </c>
      <c r="R2178" t="s">
        <v>39</v>
      </c>
      <c r="T2178" t="s">
        <v>116</v>
      </c>
      <c r="U2178" t="s">
        <v>117</v>
      </c>
      <c r="V2178" t="s">
        <v>36</v>
      </c>
      <c r="W2178" t="s">
        <v>118</v>
      </c>
      <c r="Y2178" t="s">
        <v>11703</v>
      </c>
      <c r="Z2178" t="s">
        <v>6234</v>
      </c>
      <c r="AA2178" t="str">
        <f t="shared" ref="AA2178:AA2241" si="69">_xlfn.CONCAT(Z2178, "EMS code: ",B2178)</f>
        <v>Metals - Total; EMS code: TI-T</v>
      </c>
      <c r="AB2178" t="s">
        <v>43</v>
      </c>
      <c r="AC2178" t="s">
        <v>268</v>
      </c>
      <c r="AD2178" t="s">
        <v>44</v>
      </c>
      <c r="AE2178" t="str">
        <f t="shared" si="68"/>
        <v/>
      </c>
    </row>
    <row r="2179" spans="1:31" hidden="1" x14ac:dyDescent="0.35">
      <c r="A2179" t="s">
        <v>11721</v>
      </c>
      <c r="B2179" t="s">
        <v>11718</v>
      </c>
      <c r="C2179" t="s">
        <v>109</v>
      </c>
      <c r="D2179" t="s">
        <v>11719</v>
      </c>
      <c r="E2179" t="s">
        <v>3622</v>
      </c>
      <c r="F2179" t="s">
        <v>12458</v>
      </c>
      <c r="G2179" t="s">
        <v>3623</v>
      </c>
      <c r="H2179">
        <v>0.5</v>
      </c>
      <c r="I2179" t="s">
        <v>36</v>
      </c>
      <c r="J2179" t="s">
        <v>36</v>
      </c>
      <c r="K2179" t="s">
        <v>36</v>
      </c>
      <c r="L2179">
        <v>9</v>
      </c>
      <c r="M2179" t="s">
        <v>3624</v>
      </c>
      <c r="N2179" t="s">
        <v>3625</v>
      </c>
      <c r="O2179" t="s">
        <v>3626</v>
      </c>
      <c r="P2179" s="2">
        <v>42642</v>
      </c>
      <c r="R2179" t="s">
        <v>1889</v>
      </c>
      <c r="T2179" t="s">
        <v>116</v>
      </c>
      <c r="U2179" t="s">
        <v>117</v>
      </c>
      <c r="V2179" t="s">
        <v>36</v>
      </c>
      <c r="W2179" t="s">
        <v>118</v>
      </c>
      <c r="Y2179" t="s">
        <v>11703</v>
      </c>
      <c r="Z2179" t="s">
        <v>6234</v>
      </c>
      <c r="AA2179" t="str">
        <f t="shared" si="69"/>
        <v>Metals - Total; EMS code: TI-T</v>
      </c>
      <c r="AB2179" t="s">
        <v>43</v>
      </c>
      <c r="AC2179" t="s">
        <v>268</v>
      </c>
      <c r="AD2179" t="s">
        <v>44</v>
      </c>
      <c r="AE2179" t="str">
        <f t="shared" si="68"/>
        <v/>
      </c>
    </row>
    <row r="2180" spans="1:31" hidden="1" x14ac:dyDescent="0.35">
      <c r="A2180" t="s">
        <v>11721</v>
      </c>
      <c r="B2180" t="s">
        <v>11718</v>
      </c>
      <c r="C2180" t="s">
        <v>109</v>
      </c>
      <c r="D2180" t="s">
        <v>11719</v>
      </c>
      <c r="E2180" t="s">
        <v>3813</v>
      </c>
      <c r="F2180" t="s">
        <v>3814</v>
      </c>
      <c r="G2180" t="s">
        <v>3815</v>
      </c>
      <c r="H2180">
        <v>1</v>
      </c>
      <c r="I2180" t="s">
        <v>36</v>
      </c>
      <c r="J2180" t="s">
        <v>36</v>
      </c>
      <c r="K2180" t="s">
        <v>36</v>
      </c>
      <c r="L2180">
        <v>9</v>
      </c>
      <c r="O2180" t="s">
        <v>4236</v>
      </c>
      <c r="P2180" s="2">
        <v>35167</v>
      </c>
      <c r="Q2180" t="s">
        <v>11002</v>
      </c>
      <c r="R2180" t="s">
        <v>39</v>
      </c>
      <c r="T2180" t="s">
        <v>116</v>
      </c>
      <c r="U2180" t="s">
        <v>117</v>
      </c>
      <c r="V2180" t="s">
        <v>36</v>
      </c>
      <c r="W2180" t="s">
        <v>118</v>
      </c>
      <c r="Y2180" t="s">
        <v>11703</v>
      </c>
      <c r="Z2180" t="s">
        <v>6234</v>
      </c>
      <c r="AA2180" t="str">
        <f t="shared" si="69"/>
        <v>Metals - Total; EMS code: TI-T</v>
      </c>
      <c r="AB2180" t="s">
        <v>43</v>
      </c>
      <c r="AC2180" t="s">
        <v>268</v>
      </c>
      <c r="AD2180" t="s">
        <v>44</v>
      </c>
      <c r="AE2180" t="str">
        <f t="shared" si="68"/>
        <v/>
      </c>
    </row>
    <row r="2181" spans="1:31" hidden="1" x14ac:dyDescent="0.35">
      <c r="A2181" t="s">
        <v>11721</v>
      </c>
      <c r="B2181" t="s">
        <v>11718</v>
      </c>
      <c r="C2181" t="s">
        <v>109</v>
      </c>
      <c r="D2181" t="s">
        <v>11719</v>
      </c>
      <c r="E2181" t="s">
        <v>3619</v>
      </c>
      <c r="F2181" t="s">
        <v>3620</v>
      </c>
      <c r="G2181" t="s">
        <v>3621</v>
      </c>
      <c r="I2181" t="s">
        <v>36</v>
      </c>
      <c r="J2181" t="s">
        <v>36</v>
      </c>
      <c r="K2181" t="s">
        <v>36</v>
      </c>
      <c r="L2181">
        <v>6</v>
      </c>
      <c r="M2181" t="s">
        <v>3616</v>
      </c>
      <c r="N2181" t="s">
        <v>3616</v>
      </c>
      <c r="O2181" t="s">
        <v>3617</v>
      </c>
      <c r="P2181" s="2">
        <v>44645</v>
      </c>
      <c r="R2181" t="s">
        <v>39</v>
      </c>
      <c r="T2181" t="s">
        <v>116</v>
      </c>
      <c r="U2181" t="s">
        <v>117</v>
      </c>
      <c r="V2181" t="s">
        <v>36</v>
      </c>
      <c r="W2181" t="s">
        <v>118</v>
      </c>
      <c r="Y2181" t="s">
        <v>11703</v>
      </c>
      <c r="Z2181" t="s">
        <v>6234</v>
      </c>
      <c r="AA2181" t="str">
        <f t="shared" si="69"/>
        <v>Metals - Total; EMS code: TI-T</v>
      </c>
      <c r="AB2181" t="s">
        <v>43</v>
      </c>
      <c r="AC2181" t="s">
        <v>268</v>
      </c>
      <c r="AD2181" t="s">
        <v>44</v>
      </c>
      <c r="AE2181" t="str">
        <f t="shared" si="68"/>
        <v/>
      </c>
    </row>
    <row r="2182" spans="1:31" hidden="1" x14ac:dyDescent="0.35">
      <c r="A2182" t="s">
        <v>11721</v>
      </c>
      <c r="B2182" t="s">
        <v>11718</v>
      </c>
      <c r="C2182" t="s">
        <v>109</v>
      </c>
      <c r="D2182" t="s">
        <v>11719</v>
      </c>
      <c r="E2182" t="s">
        <v>3665</v>
      </c>
      <c r="F2182" t="s">
        <v>12466</v>
      </c>
      <c r="G2182" t="s">
        <v>3666</v>
      </c>
      <c r="H2182">
        <v>0.2</v>
      </c>
      <c r="I2182" t="s">
        <v>36</v>
      </c>
      <c r="J2182" t="s">
        <v>36</v>
      </c>
      <c r="K2182" t="s">
        <v>36</v>
      </c>
      <c r="L2182">
        <v>241</v>
      </c>
      <c r="M2182" t="s">
        <v>3772</v>
      </c>
      <c r="N2182" t="s">
        <v>3668</v>
      </c>
      <c r="O2182" t="s">
        <v>11099</v>
      </c>
      <c r="P2182" s="2">
        <v>35235</v>
      </c>
      <c r="Q2182" t="s">
        <v>142</v>
      </c>
      <c r="R2182" t="s">
        <v>143</v>
      </c>
      <c r="T2182" t="s">
        <v>116</v>
      </c>
      <c r="U2182" t="s">
        <v>117</v>
      </c>
      <c r="V2182" t="s">
        <v>36</v>
      </c>
      <c r="W2182" t="s">
        <v>118</v>
      </c>
      <c r="Y2182" t="s">
        <v>11703</v>
      </c>
      <c r="Z2182" t="s">
        <v>6234</v>
      </c>
      <c r="AA2182" t="str">
        <f t="shared" si="69"/>
        <v>Metals - Total; EMS code: TI-T</v>
      </c>
      <c r="AB2182" t="s">
        <v>43</v>
      </c>
      <c r="AC2182" t="s">
        <v>268</v>
      </c>
      <c r="AD2182" t="s">
        <v>44</v>
      </c>
      <c r="AE2182" t="str">
        <f t="shared" si="68"/>
        <v/>
      </c>
    </row>
    <row r="2183" spans="1:31" hidden="1" x14ac:dyDescent="0.35">
      <c r="A2183" t="s">
        <v>11721</v>
      </c>
      <c r="B2183" t="s">
        <v>11718</v>
      </c>
      <c r="C2183" t="s">
        <v>109</v>
      </c>
      <c r="D2183" t="s">
        <v>11719</v>
      </c>
      <c r="E2183" t="s">
        <v>3518</v>
      </c>
      <c r="F2183" t="s">
        <v>12447</v>
      </c>
      <c r="G2183" t="s">
        <v>3519</v>
      </c>
      <c r="H2183">
        <v>50</v>
      </c>
      <c r="I2183" t="s">
        <v>36</v>
      </c>
      <c r="J2183" t="s">
        <v>36</v>
      </c>
      <c r="K2183" t="s">
        <v>36</v>
      </c>
      <c r="L2183">
        <v>119</v>
      </c>
      <c r="M2183" t="s">
        <v>3520</v>
      </c>
      <c r="N2183" t="s">
        <v>3521</v>
      </c>
      <c r="O2183" t="s">
        <v>8268</v>
      </c>
      <c r="P2183" s="2">
        <v>35167</v>
      </c>
      <c r="Q2183" t="s">
        <v>11002</v>
      </c>
      <c r="R2183" t="s">
        <v>39</v>
      </c>
      <c r="T2183" t="s">
        <v>116</v>
      </c>
      <c r="U2183" t="s">
        <v>117</v>
      </c>
      <c r="V2183" t="s">
        <v>36</v>
      </c>
      <c r="W2183" t="s">
        <v>118</v>
      </c>
      <c r="Y2183" t="s">
        <v>11703</v>
      </c>
      <c r="Z2183" t="s">
        <v>6234</v>
      </c>
      <c r="AA2183" t="str">
        <f t="shared" si="69"/>
        <v>Metals - Total; EMS code: TI-T</v>
      </c>
      <c r="AB2183" t="s">
        <v>43</v>
      </c>
      <c r="AC2183" t="s">
        <v>268</v>
      </c>
      <c r="AD2183" t="s">
        <v>44</v>
      </c>
      <c r="AE2183" t="str">
        <f t="shared" si="68"/>
        <v/>
      </c>
    </row>
    <row r="2184" spans="1:31" hidden="1" x14ac:dyDescent="0.35">
      <c r="A2184" t="s">
        <v>11721</v>
      </c>
      <c r="B2184" t="s">
        <v>11718</v>
      </c>
      <c r="C2184" t="s">
        <v>109</v>
      </c>
      <c r="D2184" t="s">
        <v>11719</v>
      </c>
      <c r="E2184" t="s">
        <v>3574</v>
      </c>
      <c r="F2184" t="s">
        <v>12451</v>
      </c>
      <c r="G2184" t="s">
        <v>3575</v>
      </c>
      <c r="I2184" t="s">
        <v>36</v>
      </c>
      <c r="J2184" t="s">
        <v>36</v>
      </c>
      <c r="K2184" t="s">
        <v>36</v>
      </c>
      <c r="L2184">
        <v>10</v>
      </c>
      <c r="M2184" t="s">
        <v>3783</v>
      </c>
      <c r="N2184" t="s">
        <v>3783</v>
      </c>
      <c r="O2184" t="s">
        <v>10961</v>
      </c>
      <c r="P2184" s="2">
        <v>37090</v>
      </c>
      <c r="R2184" t="s">
        <v>187</v>
      </c>
      <c r="T2184" t="s">
        <v>116</v>
      </c>
      <c r="U2184" t="s">
        <v>117</v>
      </c>
      <c r="V2184" t="s">
        <v>36</v>
      </c>
      <c r="W2184" t="s">
        <v>118</v>
      </c>
      <c r="Y2184" t="s">
        <v>11703</v>
      </c>
      <c r="Z2184" t="s">
        <v>6234</v>
      </c>
      <c r="AA2184" t="str">
        <f t="shared" si="69"/>
        <v>Metals - Total; EMS code: TI-T</v>
      </c>
      <c r="AB2184" t="s">
        <v>43</v>
      </c>
      <c r="AC2184" t="s">
        <v>268</v>
      </c>
      <c r="AD2184" t="s">
        <v>44</v>
      </c>
      <c r="AE2184" t="str">
        <f t="shared" si="68"/>
        <v/>
      </c>
    </row>
    <row r="2185" spans="1:31" hidden="1" x14ac:dyDescent="0.35">
      <c r="A2185" t="s">
        <v>11721</v>
      </c>
      <c r="B2185" t="s">
        <v>11718</v>
      </c>
      <c r="C2185" t="s">
        <v>109</v>
      </c>
      <c r="D2185" t="s">
        <v>11719</v>
      </c>
      <c r="E2185" t="s">
        <v>3536</v>
      </c>
      <c r="F2185" t="s">
        <v>3537</v>
      </c>
      <c r="G2185" t="s">
        <v>3538</v>
      </c>
      <c r="H2185">
        <v>1</v>
      </c>
      <c r="I2185" t="s">
        <v>36</v>
      </c>
      <c r="J2185" t="s">
        <v>36</v>
      </c>
      <c r="K2185" t="s">
        <v>36</v>
      </c>
      <c r="L2185">
        <v>103</v>
      </c>
      <c r="M2185" t="s">
        <v>3539</v>
      </c>
      <c r="N2185" t="s">
        <v>3540</v>
      </c>
      <c r="O2185" t="s">
        <v>3541</v>
      </c>
      <c r="P2185" s="2">
        <v>43109</v>
      </c>
      <c r="R2185" t="s">
        <v>1090</v>
      </c>
      <c r="T2185" t="s">
        <v>116</v>
      </c>
      <c r="U2185" t="s">
        <v>117</v>
      </c>
      <c r="V2185" t="s">
        <v>36</v>
      </c>
      <c r="W2185" t="s">
        <v>118</v>
      </c>
      <c r="Y2185" t="s">
        <v>11703</v>
      </c>
      <c r="Z2185" t="s">
        <v>6234</v>
      </c>
      <c r="AA2185" t="str">
        <f t="shared" si="69"/>
        <v>Metals - Total; EMS code: TI-T</v>
      </c>
      <c r="AB2185" t="s">
        <v>43</v>
      </c>
      <c r="AC2185" t="s">
        <v>268</v>
      </c>
      <c r="AD2185" t="s">
        <v>44</v>
      </c>
      <c r="AE2185" t="str">
        <f t="shared" si="68"/>
        <v/>
      </c>
    </row>
    <row r="2186" spans="1:31" hidden="1" x14ac:dyDescent="0.35">
      <c r="A2186" t="s">
        <v>11721</v>
      </c>
      <c r="B2186" t="s">
        <v>11718</v>
      </c>
      <c r="C2186" t="s">
        <v>109</v>
      </c>
      <c r="D2186" t="s">
        <v>11719</v>
      </c>
      <c r="E2186" t="s">
        <v>3820</v>
      </c>
      <c r="F2186" t="s">
        <v>12473</v>
      </c>
      <c r="G2186" t="s">
        <v>3821</v>
      </c>
      <c r="H2186">
        <v>0.3</v>
      </c>
      <c r="I2186" t="s">
        <v>36</v>
      </c>
      <c r="J2186" t="s">
        <v>36</v>
      </c>
      <c r="K2186" t="s">
        <v>36</v>
      </c>
      <c r="L2186">
        <v>4</v>
      </c>
      <c r="M2186" t="s">
        <v>3822</v>
      </c>
      <c r="N2186" t="s">
        <v>4238</v>
      </c>
      <c r="O2186" t="s">
        <v>11736</v>
      </c>
      <c r="P2186" s="2">
        <v>36958</v>
      </c>
      <c r="R2186" t="s">
        <v>187</v>
      </c>
      <c r="T2186" t="s">
        <v>116</v>
      </c>
      <c r="U2186" t="s">
        <v>117</v>
      </c>
      <c r="V2186" t="s">
        <v>36</v>
      </c>
      <c r="W2186" t="s">
        <v>118</v>
      </c>
      <c r="Y2186" t="s">
        <v>11703</v>
      </c>
      <c r="Z2186" t="s">
        <v>6234</v>
      </c>
      <c r="AA2186" t="str">
        <f t="shared" si="69"/>
        <v>Metals - Total; EMS code: TI-T</v>
      </c>
      <c r="AB2186" t="s">
        <v>43</v>
      </c>
      <c r="AC2186" t="s">
        <v>268</v>
      </c>
      <c r="AD2186" t="s">
        <v>44</v>
      </c>
      <c r="AE2186" t="str">
        <f t="shared" si="68"/>
        <v/>
      </c>
    </row>
    <row r="2187" spans="1:31" hidden="1" x14ac:dyDescent="0.35">
      <c r="A2187" t="s">
        <v>11721</v>
      </c>
      <c r="B2187" t="s">
        <v>11718</v>
      </c>
      <c r="C2187" t="s">
        <v>109</v>
      </c>
      <c r="D2187" t="s">
        <v>11719</v>
      </c>
      <c r="E2187" t="s">
        <v>3597</v>
      </c>
      <c r="F2187" t="s">
        <v>12454</v>
      </c>
      <c r="G2187" t="s">
        <v>3598</v>
      </c>
      <c r="H2187">
        <v>0.3</v>
      </c>
      <c r="I2187" t="s">
        <v>36</v>
      </c>
      <c r="J2187" t="s">
        <v>36</v>
      </c>
      <c r="K2187" t="s">
        <v>36</v>
      </c>
      <c r="L2187">
        <v>2642</v>
      </c>
      <c r="M2187" t="s">
        <v>3599</v>
      </c>
      <c r="N2187" t="s">
        <v>3600</v>
      </c>
      <c r="O2187" t="s">
        <v>8901</v>
      </c>
      <c r="P2187" s="2">
        <v>35235</v>
      </c>
      <c r="Q2187" t="s">
        <v>142</v>
      </c>
      <c r="R2187" t="s">
        <v>143</v>
      </c>
      <c r="T2187" t="s">
        <v>116</v>
      </c>
      <c r="U2187" t="s">
        <v>117</v>
      </c>
      <c r="V2187" t="s">
        <v>36</v>
      </c>
      <c r="W2187" t="s">
        <v>118</v>
      </c>
      <c r="Y2187" t="s">
        <v>11703</v>
      </c>
      <c r="Z2187" t="s">
        <v>6234</v>
      </c>
      <c r="AA2187" t="str">
        <f t="shared" si="69"/>
        <v>Metals - Total; EMS code: TI-T</v>
      </c>
      <c r="AB2187" t="s">
        <v>43</v>
      </c>
      <c r="AC2187" t="s">
        <v>268</v>
      </c>
      <c r="AD2187" t="s">
        <v>44</v>
      </c>
      <c r="AE2187" t="str">
        <f t="shared" si="68"/>
        <v/>
      </c>
    </row>
    <row r="2188" spans="1:31" hidden="1" x14ac:dyDescent="0.35">
      <c r="A2188" t="s">
        <v>11721</v>
      </c>
      <c r="B2188" t="s">
        <v>11718</v>
      </c>
      <c r="C2188" t="s">
        <v>109</v>
      </c>
      <c r="D2188" t="s">
        <v>11719</v>
      </c>
      <c r="E2188" t="s">
        <v>3807</v>
      </c>
      <c r="F2188" t="s">
        <v>12472</v>
      </c>
      <c r="G2188" t="s">
        <v>3808</v>
      </c>
      <c r="H2188">
        <v>1</v>
      </c>
      <c r="I2188" t="s">
        <v>36</v>
      </c>
      <c r="J2188" t="s">
        <v>36</v>
      </c>
      <c r="K2188" t="s">
        <v>36</v>
      </c>
      <c r="L2188">
        <v>236</v>
      </c>
      <c r="O2188" t="s">
        <v>10994</v>
      </c>
      <c r="P2188" s="2">
        <v>35167</v>
      </c>
      <c r="Q2188" t="s">
        <v>319</v>
      </c>
      <c r="R2188" t="s">
        <v>39</v>
      </c>
      <c r="T2188" t="s">
        <v>116</v>
      </c>
      <c r="U2188" t="s">
        <v>117</v>
      </c>
      <c r="V2188" t="s">
        <v>36</v>
      </c>
      <c r="W2188" t="s">
        <v>118</v>
      </c>
      <c r="Y2188" t="s">
        <v>11703</v>
      </c>
      <c r="Z2188" t="s">
        <v>6234</v>
      </c>
      <c r="AA2188" t="str">
        <f t="shared" si="69"/>
        <v>Metals - Total; EMS code: TI-T</v>
      </c>
      <c r="AB2188" t="s">
        <v>43</v>
      </c>
      <c r="AC2188" t="s">
        <v>268</v>
      </c>
      <c r="AD2188" t="s">
        <v>44</v>
      </c>
      <c r="AE2188" t="str">
        <f t="shared" si="68"/>
        <v/>
      </c>
    </row>
    <row r="2189" spans="1:31" hidden="1" x14ac:dyDescent="0.35">
      <c r="A2189" t="s">
        <v>11763</v>
      </c>
      <c r="B2189" t="s">
        <v>11755</v>
      </c>
      <c r="C2189" t="s">
        <v>109</v>
      </c>
      <c r="D2189" t="s">
        <v>11756</v>
      </c>
      <c r="E2189" t="s">
        <v>3619</v>
      </c>
      <c r="F2189" t="s">
        <v>3620</v>
      </c>
      <c r="G2189" t="s">
        <v>3621</v>
      </c>
      <c r="H2189">
        <v>2E-3</v>
      </c>
      <c r="I2189" t="s">
        <v>36</v>
      </c>
      <c r="J2189" t="s">
        <v>36</v>
      </c>
      <c r="K2189" t="s">
        <v>36</v>
      </c>
      <c r="L2189">
        <v>122</v>
      </c>
      <c r="M2189" t="s">
        <v>3785</v>
      </c>
      <c r="N2189" t="s">
        <v>3124</v>
      </c>
      <c r="O2189" t="s">
        <v>7346</v>
      </c>
      <c r="P2189" s="2">
        <v>42072</v>
      </c>
      <c r="Q2189" t="s">
        <v>3787</v>
      </c>
      <c r="R2189" t="s">
        <v>126</v>
      </c>
      <c r="S2189" t="s">
        <v>39</v>
      </c>
      <c r="T2189" t="s">
        <v>116</v>
      </c>
      <c r="U2189" t="s">
        <v>117</v>
      </c>
      <c r="V2189" t="s">
        <v>36</v>
      </c>
      <c r="W2189" t="s">
        <v>118</v>
      </c>
      <c r="Y2189" t="s">
        <v>11745</v>
      </c>
      <c r="Z2189" t="s">
        <v>6234</v>
      </c>
      <c r="AA2189" t="str">
        <f t="shared" si="69"/>
        <v>Metals - Total; EMS code: TL-T</v>
      </c>
      <c r="AB2189" t="s">
        <v>43</v>
      </c>
      <c r="AC2189" t="s">
        <v>268</v>
      </c>
      <c r="AD2189" t="s">
        <v>44</v>
      </c>
      <c r="AE2189" t="str">
        <f t="shared" si="68"/>
        <v/>
      </c>
    </row>
    <row r="2190" spans="1:31" hidden="1" x14ac:dyDescent="0.35">
      <c r="A2190" t="s">
        <v>11763</v>
      </c>
      <c r="B2190" t="s">
        <v>11755</v>
      </c>
      <c r="C2190" t="s">
        <v>109</v>
      </c>
      <c r="D2190" t="s">
        <v>11756</v>
      </c>
      <c r="E2190" t="s">
        <v>3574</v>
      </c>
      <c r="F2190" t="s">
        <v>12451</v>
      </c>
      <c r="G2190" t="s">
        <v>3575</v>
      </c>
      <c r="I2190" t="s">
        <v>36</v>
      </c>
      <c r="J2190" t="s">
        <v>36</v>
      </c>
      <c r="K2190" t="s">
        <v>36</v>
      </c>
      <c r="L2190">
        <v>52</v>
      </c>
      <c r="M2190" t="s">
        <v>3576</v>
      </c>
      <c r="N2190" t="s">
        <v>3577</v>
      </c>
      <c r="O2190" t="s">
        <v>11764</v>
      </c>
      <c r="P2190" s="2">
        <v>37090</v>
      </c>
      <c r="R2190" t="s">
        <v>187</v>
      </c>
      <c r="T2190" t="s">
        <v>116</v>
      </c>
      <c r="U2190" t="s">
        <v>117</v>
      </c>
      <c r="V2190" t="s">
        <v>36</v>
      </c>
      <c r="W2190" t="s">
        <v>118</v>
      </c>
      <c r="Y2190" t="s">
        <v>11745</v>
      </c>
      <c r="Z2190" t="s">
        <v>6234</v>
      </c>
      <c r="AA2190" t="str">
        <f t="shared" si="69"/>
        <v>Metals - Total; EMS code: TL-T</v>
      </c>
      <c r="AB2190" t="s">
        <v>43</v>
      </c>
      <c r="AC2190" t="s">
        <v>268</v>
      </c>
      <c r="AD2190" t="s">
        <v>44</v>
      </c>
      <c r="AE2190" t="str">
        <f t="shared" si="68"/>
        <v/>
      </c>
    </row>
    <row r="2191" spans="1:31" hidden="1" x14ac:dyDescent="0.35">
      <c r="A2191" t="s">
        <v>11763</v>
      </c>
      <c r="B2191" t="s">
        <v>11755</v>
      </c>
      <c r="C2191" t="s">
        <v>109</v>
      </c>
      <c r="D2191" t="s">
        <v>11756</v>
      </c>
      <c r="E2191" t="s">
        <v>3813</v>
      </c>
      <c r="F2191" t="s">
        <v>3814</v>
      </c>
      <c r="G2191" t="s">
        <v>3815</v>
      </c>
      <c r="H2191">
        <v>20</v>
      </c>
      <c r="I2191" t="s">
        <v>36</v>
      </c>
      <c r="J2191" t="s">
        <v>36</v>
      </c>
      <c r="K2191" t="s">
        <v>36</v>
      </c>
      <c r="L2191">
        <v>9</v>
      </c>
      <c r="O2191" t="s">
        <v>4236</v>
      </c>
      <c r="P2191" s="2">
        <v>35167</v>
      </c>
      <c r="Q2191" t="s">
        <v>11002</v>
      </c>
      <c r="R2191" t="s">
        <v>39</v>
      </c>
      <c r="T2191" t="s">
        <v>116</v>
      </c>
      <c r="U2191" t="s">
        <v>117</v>
      </c>
      <c r="V2191" t="s">
        <v>36</v>
      </c>
      <c r="W2191" t="s">
        <v>118</v>
      </c>
      <c r="Y2191" t="s">
        <v>11745</v>
      </c>
      <c r="Z2191" t="s">
        <v>6234</v>
      </c>
      <c r="AA2191" t="str">
        <f t="shared" si="69"/>
        <v>Metals - Total; EMS code: TL-T</v>
      </c>
      <c r="AB2191" t="s">
        <v>43</v>
      </c>
      <c r="AC2191" t="s">
        <v>268</v>
      </c>
      <c r="AD2191" t="s">
        <v>44</v>
      </c>
      <c r="AE2191" t="str">
        <f t="shared" si="68"/>
        <v/>
      </c>
    </row>
    <row r="2192" spans="1:31" hidden="1" x14ac:dyDescent="0.35">
      <c r="A2192" t="s">
        <v>11763</v>
      </c>
      <c r="B2192" t="s">
        <v>11755</v>
      </c>
      <c r="C2192" t="s">
        <v>109</v>
      </c>
      <c r="D2192" t="s">
        <v>11756</v>
      </c>
      <c r="E2192" t="s">
        <v>11767</v>
      </c>
      <c r="F2192" t="s">
        <v>12629</v>
      </c>
      <c r="G2192" t="s">
        <v>11768</v>
      </c>
      <c r="H2192">
        <v>0.5</v>
      </c>
      <c r="I2192" t="s">
        <v>36</v>
      </c>
      <c r="J2192" t="s">
        <v>36</v>
      </c>
      <c r="K2192" t="s">
        <v>36</v>
      </c>
      <c r="L2192">
        <v>5</v>
      </c>
      <c r="M2192" t="s">
        <v>3521</v>
      </c>
      <c r="N2192" t="s">
        <v>3521</v>
      </c>
      <c r="O2192" t="s">
        <v>8268</v>
      </c>
      <c r="P2192" s="2">
        <v>36138</v>
      </c>
      <c r="R2192" t="s">
        <v>187</v>
      </c>
      <c r="T2192" t="s">
        <v>116</v>
      </c>
      <c r="U2192" t="s">
        <v>117</v>
      </c>
      <c r="V2192" t="s">
        <v>36</v>
      </c>
      <c r="W2192" t="s">
        <v>118</v>
      </c>
      <c r="Y2192" t="s">
        <v>11745</v>
      </c>
      <c r="Z2192" t="s">
        <v>6234</v>
      </c>
      <c r="AA2192" t="str">
        <f t="shared" si="69"/>
        <v>Metals - Total; EMS code: TL-T</v>
      </c>
      <c r="AB2192" t="s">
        <v>43</v>
      </c>
      <c r="AC2192" t="s">
        <v>268</v>
      </c>
      <c r="AD2192" t="s">
        <v>44</v>
      </c>
      <c r="AE2192" t="str">
        <f t="shared" si="68"/>
        <v/>
      </c>
    </row>
    <row r="2193" spans="1:31" hidden="1" x14ac:dyDescent="0.35">
      <c r="A2193" t="s">
        <v>11763</v>
      </c>
      <c r="B2193" t="s">
        <v>11755</v>
      </c>
      <c r="C2193" t="s">
        <v>109</v>
      </c>
      <c r="D2193" t="s">
        <v>11756</v>
      </c>
      <c r="E2193" t="s">
        <v>3807</v>
      </c>
      <c r="F2193" t="s">
        <v>12472</v>
      </c>
      <c r="G2193" t="s">
        <v>3808</v>
      </c>
      <c r="H2193">
        <v>20</v>
      </c>
      <c r="I2193" t="s">
        <v>36</v>
      </c>
      <c r="J2193" t="s">
        <v>36</v>
      </c>
      <c r="K2193" t="s">
        <v>36</v>
      </c>
      <c r="L2193">
        <v>272</v>
      </c>
      <c r="M2193" t="s">
        <v>3512</v>
      </c>
      <c r="N2193" t="s">
        <v>4107</v>
      </c>
      <c r="O2193" t="s">
        <v>9910</v>
      </c>
      <c r="P2193" s="2">
        <v>35167</v>
      </c>
      <c r="Q2193" t="s">
        <v>11002</v>
      </c>
      <c r="R2193" t="s">
        <v>39</v>
      </c>
      <c r="T2193" t="s">
        <v>116</v>
      </c>
      <c r="U2193" t="s">
        <v>117</v>
      </c>
      <c r="V2193" t="s">
        <v>36</v>
      </c>
      <c r="W2193" t="s">
        <v>118</v>
      </c>
      <c r="Y2193" t="s">
        <v>11745</v>
      </c>
      <c r="Z2193" t="s">
        <v>6234</v>
      </c>
      <c r="AA2193" t="str">
        <f t="shared" si="69"/>
        <v>Metals - Total; EMS code: TL-T</v>
      </c>
      <c r="AB2193" t="s">
        <v>43</v>
      </c>
      <c r="AC2193" t="s">
        <v>268</v>
      </c>
      <c r="AD2193" t="s">
        <v>44</v>
      </c>
      <c r="AE2193" t="str">
        <f t="shared" si="68"/>
        <v/>
      </c>
    </row>
    <row r="2194" spans="1:31" hidden="1" x14ac:dyDescent="0.35">
      <c r="A2194" t="s">
        <v>11763</v>
      </c>
      <c r="B2194" t="s">
        <v>11755</v>
      </c>
      <c r="C2194" t="s">
        <v>109</v>
      </c>
      <c r="D2194" t="s">
        <v>11756</v>
      </c>
      <c r="E2194" t="s">
        <v>1072</v>
      </c>
      <c r="F2194" t="s">
        <v>1073</v>
      </c>
      <c r="G2194" t="s">
        <v>1073</v>
      </c>
      <c r="H2194">
        <v>20</v>
      </c>
      <c r="I2194" t="s">
        <v>35</v>
      </c>
      <c r="J2194" t="s">
        <v>36</v>
      </c>
      <c r="K2194" t="s">
        <v>36</v>
      </c>
      <c r="L2194">
        <v>743</v>
      </c>
      <c r="O2194" t="s">
        <v>842</v>
      </c>
      <c r="P2194" s="2">
        <v>35167</v>
      </c>
      <c r="Q2194" t="s">
        <v>319</v>
      </c>
      <c r="R2194" t="s">
        <v>39</v>
      </c>
      <c r="T2194" t="s">
        <v>116</v>
      </c>
      <c r="U2194" t="s">
        <v>117</v>
      </c>
      <c r="V2194" t="s">
        <v>36</v>
      </c>
      <c r="W2194" t="s">
        <v>118</v>
      </c>
      <c r="Y2194" t="s">
        <v>11745</v>
      </c>
      <c r="Z2194" t="s">
        <v>6234</v>
      </c>
      <c r="AA2194" t="str">
        <f t="shared" si="69"/>
        <v>Metals - Total; EMS code: TL-T</v>
      </c>
      <c r="AB2194" t="s">
        <v>43</v>
      </c>
      <c r="AC2194" t="s">
        <v>268</v>
      </c>
      <c r="AD2194" t="s">
        <v>44</v>
      </c>
      <c r="AE2194" t="str">
        <f t="shared" si="68"/>
        <v/>
      </c>
    </row>
    <row r="2195" spans="1:31" hidden="1" x14ac:dyDescent="0.35">
      <c r="A2195" t="s">
        <v>11763</v>
      </c>
      <c r="B2195" t="s">
        <v>11755</v>
      </c>
      <c r="C2195" t="s">
        <v>109</v>
      </c>
      <c r="D2195" t="s">
        <v>11756</v>
      </c>
      <c r="E2195" t="s">
        <v>3536</v>
      </c>
      <c r="F2195" t="s">
        <v>3537</v>
      </c>
      <c r="G2195" t="s">
        <v>3538</v>
      </c>
      <c r="H2195">
        <v>0.05</v>
      </c>
      <c r="I2195" t="s">
        <v>36</v>
      </c>
      <c r="J2195" t="s">
        <v>36</v>
      </c>
      <c r="K2195" t="s">
        <v>36</v>
      </c>
      <c r="L2195">
        <v>103</v>
      </c>
      <c r="M2195" t="s">
        <v>3539</v>
      </c>
      <c r="N2195" t="s">
        <v>3540</v>
      </c>
      <c r="O2195" t="s">
        <v>3541</v>
      </c>
      <c r="P2195" s="2">
        <v>43109</v>
      </c>
      <c r="R2195" t="s">
        <v>1090</v>
      </c>
      <c r="T2195" t="s">
        <v>116</v>
      </c>
      <c r="U2195" t="s">
        <v>117</v>
      </c>
      <c r="V2195" t="s">
        <v>36</v>
      </c>
      <c r="W2195" t="s">
        <v>118</v>
      </c>
      <c r="Y2195" t="s">
        <v>11745</v>
      </c>
      <c r="Z2195" t="s">
        <v>6234</v>
      </c>
      <c r="AA2195" t="str">
        <f t="shared" si="69"/>
        <v>Metals - Total; EMS code: TL-T</v>
      </c>
      <c r="AB2195" t="s">
        <v>43</v>
      </c>
      <c r="AC2195" t="s">
        <v>268</v>
      </c>
      <c r="AD2195" t="s">
        <v>44</v>
      </c>
      <c r="AE2195" t="str">
        <f t="shared" si="68"/>
        <v/>
      </c>
    </row>
    <row r="2196" spans="1:31" hidden="1" x14ac:dyDescent="0.35">
      <c r="A2196" t="s">
        <v>11763</v>
      </c>
      <c r="B2196" t="s">
        <v>11755</v>
      </c>
      <c r="C2196" t="s">
        <v>109</v>
      </c>
      <c r="D2196" t="s">
        <v>11756</v>
      </c>
      <c r="E2196" t="s">
        <v>3627</v>
      </c>
      <c r="F2196" t="s">
        <v>12459</v>
      </c>
      <c r="G2196" t="s">
        <v>3628</v>
      </c>
      <c r="H2196">
        <v>0.05</v>
      </c>
      <c r="I2196" t="s">
        <v>36</v>
      </c>
      <c r="J2196" t="s">
        <v>36</v>
      </c>
      <c r="K2196" t="s">
        <v>36</v>
      </c>
      <c r="L2196">
        <v>3526</v>
      </c>
      <c r="M2196" t="s">
        <v>5197</v>
      </c>
      <c r="N2196" t="s">
        <v>3630</v>
      </c>
      <c r="O2196" t="s">
        <v>186</v>
      </c>
      <c r="P2196" s="2">
        <v>37572</v>
      </c>
      <c r="R2196" t="s">
        <v>384</v>
      </c>
      <c r="T2196" t="s">
        <v>116</v>
      </c>
      <c r="U2196" t="s">
        <v>117</v>
      </c>
      <c r="V2196" t="s">
        <v>36</v>
      </c>
      <c r="W2196" t="s">
        <v>118</v>
      </c>
      <c r="Y2196" t="s">
        <v>11745</v>
      </c>
      <c r="Z2196" t="s">
        <v>6234</v>
      </c>
      <c r="AA2196" t="str">
        <f t="shared" si="69"/>
        <v>Metals - Total; EMS code: TL-T</v>
      </c>
      <c r="AB2196" t="s">
        <v>43</v>
      </c>
      <c r="AC2196" t="s">
        <v>268</v>
      </c>
      <c r="AD2196" t="s">
        <v>44</v>
      </c>
      <c r="AE2196" t="str">
        <f t="shared" si="68"/>
        <v/>
      </c>
    </row>
    <row r="2197" spans="1:31" hidden="1" x14ac:dyDescent="0.35">
      <c r="A2197" t="s">
        <v>11763</v>
      </c>
      <c r="B2197" t="s">
        <v>11755</v>
      </c>
      <c r="C2197" t="s">
        <v>109</v>
      </c>
      <c r="D2197" t="s">
        <v>11756</v>
      </c>
      <c r="E2197" t="s">
        <v>3622</v>
      </c>
      <c r="F2197" t="s">
        <v>12458</v>
      </c>
      <c r="G2197" t="s">
        <v>3623</v>
      </c>
      <c r="H2197">
        <v>1E-3</v>
      </c>
      <c r="I2197" t="s">
        <v>36</v>
      </c>
      <c r="J2197" t="s">
        <v>36</v>
      </c>
      <c r="K2197" t="s">
        <v>36</v>
      </c>
      <c r="L2197">
        <v>46</v>
      </c>
      <c r="M2197" t="s">
        <v>11773</v>
      </c>
      <c r="N2197" t="s">
        <v>3775</v>
      </c>
      <c r="O2197" t="s">
        <v>1255</v>
      </c>
      <c r="P2197" s="2">
        <v>38005</v>
      </c>
      <c r="R2197" t="s">
        <v>384</v>
      </c>
      <c r="T2197" t="s">
        <v>116</v>
      </c>
      <c r="U2197" t="s">
        <v>117</v>
      </c>
      <c r="V2197" t="s">
        <v>36</v>
      </c>
      <c r="W2197" t="s">
        <v>118</v>
      </c>
      <c r="Y2197" t="s">
        <v>11745</v>
      </c>
      <c r="Z2197" t="s">
        <v>6234</v>
      </c>
      <c r="AA2197" t="str">
        <f t="shared" si="69"/>
        <v>Metals - Total; EMS code: TL-T</v>
      </c>
      <c r="AB2197" t="s">
        <v>43</v>
      </c>
      <c r="AC2197" t="s">
        <v>268</v>
      </c>
      <c r="AD2197" t="s">
        <v>44</v>
      </c>
      <c r="AE2197" t="str">
        <f t="shared" si="68"/>
        <v/>
      </c>
    </row>
    <row r="2198" spans="1:31" hidden="1" x14ac:dyDescent="0.35">
      <c r="A2198" t="s">
        <v>11763</v>
      </c>
      <c r="B2198" t="s">
        <v>11755</v>
      </c>
      <c r="C2198" t="s">
        <v>109</v>
      </c>
      <c r="D2198" t="s">
        <v>11756</v>
      </c>
      <c r="E2198" t="s">
        <v>11774</v>
      </c>
      <c r="F2198" t="s">
        <v>12630</v>
      </c>
      <c r="G2198" t="s">
        <v>11775</v>
      </c>
      <c r="H2198">
        <v>0.2</v>
      </c>
      <c r="I2198" t="s">
        <v>36</v>
      </c>
      <c r="J2198" t="s">
        <v>36</v>
      </c>
      <c r="K2198" t="s">
        <v>36</v>
      </c>
      <c r="L2198">
        <v>448</v>
      </c>
      <c r="M2198" t="s">
        <v>5203</v>
      </c>
      <c r="N2198" t="s">
        <v>3600</v>
      </c>
      <c r="O2198" t="s">
        <v>8901</v>
      </c>
      <c r="P2198" s="2">
        <v>37152</v>
      </c>
      <c r="R2198" t="s">
        <v>187</v>
      </c>
      <c r="T2198" t="s">
        <v>116</v>
      </c>
      <c r="U2198" t="s">
        <v>117</v>
      </c>
      <c r="V2198" t="s">
        <v>36</v>
      </c>
      <c r="W2198" t="s">
        <v>118</v>
      </c>
      <c r="Y2198" t="s">
        <v>11745</v>
      </c>
      <c r="Z2198" t="s">
        <v>6234</v>
      </c>
      <c r="AA2198" t="str">
        <f t="shared" si="69"/>
        <v>Metals - Total; EMS code: TL-T</v>
      </c>
      <c r="AB2198" t="s">
        <v>43</v>
      </c>
      <c r="AC2198" t="s">
        <v>268</v>
      </c>
      <c r="AD2198" t="s">
        <v>44</v>
      </c>
      <c r="AE2198" t="str">
        <f t="shared" si="68"/>
        <v/>
      </c>
    </row>
    <row r="2199" spans="1:31" hidden="1" x14ac:dyDescent="0.35">
      <c r="A2199" t="s">
        <v>11763</v>
      </c>
      <c r="B2199" t="s">
        <v>11755</v>
      </c>
      <c r="C2199" t="s">
        <v>109</v>
      </c>
      <c r="D2199" t="s">
        <v>11756</v>
      </c>
      <c r="E2199" t="s">
        <v>3597</v>
      </c>
      <c r="F2199" t="s">
        <v>12454</v>
      </c>
      <c r="G2199" t="s">
        <v>3598</v>
      </c>
      <c r="H2199">
        <v>5</v>
      </c>
      <c r="I2199" t="s">
        <v>36</v>
      </c>
      <c r="J2199" t="s">
        <v>36</v>
      </c>
      <c r="K2199" t="s">
        <v>36</v>
      </c>
      <c r="L2199">
        <v>271</v>
      </c>
      <c r="M2199" t="s">
        <v>5197</v>
      </c>
      <c r="N2199" t="s">
        <v>3764</v>
      </c>
      <c r="O2199" t="s">
        <v>10626</v>
      </c>
      <c r="P2199" s="2">
        <v>38027</v>
      </c>
      <c r="R2199" t="s">
        <v>384</v>
      </c>
      <c r="T2199" t="s">
        <v>116</v>
      </c>
      <c r="U2199" t="s">
        <v>117</v>
      </c>
      <c r="V2199" t="s">
        <v>36</v>
      </c>
      <c r="W2199" t="s">
        <v>118</v>
      </c>
      <c r="Y2199" t="s">
        <v>11745</v>
      </c>
      <c r="Z2199" t="s">
        <v>6234</v>
      </c>
      <c r="AA2199" t="str">
        <f t="shared" si="69"/>
        <v>Metals - Total; EMS code: TL-T</v>
      </c>
      <c r="AB2199" t="s">
        <v>43</v>
      </c>
      <c r="AC2199" t="s">
        <v>268</v>
      </c>
      <c r="AD2199" t="s">
        <v>44</v>
      </c>
      <c r="AE2199" t="str">
        <f t="shared" si="68"/>
        <v/>
      </c>
    </row>
    <row r="2200" spans="1:31" hidden="1" x14ac:dyDescent="0.35">
      <c r="A2200" t="s">
        <v>11800</v>
      </c>
      <c r="B2200" t="s">
        <v>11798</v>
      </c>
      <c r="C2200" t="s">
        <v>109</v>
      </c>
      <c r="D2200" t="s">
        <v>11799</v>
      </c>
      <c r="E2200" t="s">
        <v>5249</v>
      </c>
      <c r="F2200" t="s">
        <v>5250</v>
      </c>
      <c r="G2200" t="s">
        <v>5251</v>
      </c>
      <c r="H2200">
        <v>0.5</v>
      </c>
      <c r="I2200" t="s">
        <v>36</v>
      </c>
      <c r="J2200" t="s">
        <v>36</v>
      </c>
      <c r="K2200" t="s">
        <v>36</v>
      </c>
      <c r="L2200">
        <v>8</v>
      </c>
      <c r="M2200" t="s">
        <v>5252</v>
      </c>
      <c r="N2200" t="s">
        <v>2892</v>
      </c>
      <c r="O2200" t="s">
        <v>4867</v>
      </c>
      <c r="P2200" s="2">
        <v>44781</v>
      </c>
      <c r="R2200" t="s">
        <v>39</v>
      </c>
      <c r="T2200" t="s">
        <v>116</v>
      </c>
      <c r="U2200" t="s">
        <v>117</v>
      </c>
      <c r="V2200" t="s">
        <v>36</v>
      </c>
      <c r="W2200" t="s">
        <v>118</v>
      </c>
      <c r="AA2200" t="str">
        <f t="shared" si="69"/>
        <v>EMS code: TNE</v>
      </c>
      <c r="AB2200" t="s">
        <v>43</v>
      </c>
      <c r="AC2200" t="s">
        <v>268</v>
      </c>
      <c r="AD2200" t="s">
        <v>44</v>
      </c>
      <c r="AE2200" t="str">
        <f t="shared" si="68"/>
        <v/>
      </c>
    </row>
    <row r="2201" spans="1:31" hidden="1" x14ac:dyDescent="0.35">
      <c r="A2201" t="s">
        <v>11805</v>
      </c>
      <c r="B2201" t="s">
        <v>11801</v>
      </c>
      <c r="C2201" t="s">
        <v>109</v>
      </c>
      <c r="D2201" t="s">
        <v>11802</v>
      </c>
      <c r="E2201" t="s">
        <v>6587</v>
      </c>
      <c r="F2201" t="s">
        <v>6588</v>
      </c>
      <c r="G2201" t="s">
        <v>6589</v>
      </c>
      <c r="H2201">
        <v>0.1</v>
      </c>
      <c r="I2201" t="s">
        <v>36</v>
      </c>
      <c r="J2201" t="s">
        <v>36</v>
      </c>
      <c r="K2201" t="s">
        <v>36</v>
      </c>
      <c r="L2201">
        <v>15</v>
      </c>
      <c r="M2201" t="s">
        <v>2980</v>
      </c>
      <c r="N2201" t="s">
        <v>2667</v>
      </c>
      <c r="O2201" t="s">
        <v>8325</v>
      </c>
      <c r="P2201" s="2">
        <v>44735</v>
      </c>
      <c r="R2201" t="s">
        <v>39</v>
      </c>
      <c r="T2201" t="s">
        <v>116</v>
      </c>
      <c r="U2201" t="s">
        <v>117</v>
      </c>
      <c r="V2201" t="s">
        <v>36</v>
      </c>
      <c r="W2201" t="s">
        <v>118</v>
      </c>
      <c r="Z2201" t="s">
        <v>1547</v>
      </c>
      <c r="AA2201" t="str">
        <f t="shared" si="69"/>
        <v>Organics; EMS code: TNP</v>
      </c>
      <c r="AB2201" t="s">
        <v>43</v>
      </c>
      <c r="AC2201" t="s">
        <v>268</v>
      </c>
      <c r="AD2201" t="s">
        <v>44</v>
      </c>
      <c r="AE2201" t="str">
        <f t="shared" si="68"/>
        <v/>
      </c>
    </row>
    <row r="2202" spans="1:31" hidden="1" x14ac:dyDescent="0.35">
      <c r="A2202" t="s">
        <v>11811</v>
      </c>
      <c r="B2202" t="s">
        <v>11809</v>
      </c>
      <c r="C2202" t="s">
        <v>109</v>
      </c>
      <c r="D2202" t="s">
        <v>11810</v>
      </c>
      <c r="E2202" t="s">
        <v>5249</v>
      </c>
      <c r="F2202" t="s">
        <v>5250</v>
      </c>
      <c r="G2202" t="s">
        <v>5251</v>
      </c>
      <c r="H2202">
        <v>0.5</v>
      </c>
      <c r="I2202" t="s">
        <v>36</v>
      </c>
      <c r="J2202" t="s">
        <v>36</v>
      </c>
      <c r="K2202" t="s">
        <v>36</v>
      </c>
      <c r="L2202">
        <v>8</v>
      </c>
      <c r="M2202" t="s">
        <v>5252</v>
      </c>
      <c r="N2202" t="s">
        <v>2892</v>
      </c>
      <c r="O2202" t="s">
        <v>4867</v>
      </c>
      <c r="P2202" s="2">
        <v>44781</v>
      </c>
      <c r="R2202" t="s">
        <v>39</v>
      </c>
      <c r="T2202" t="s">
        <v>116</v>
      </c>
      <c r="U2202" t="s">
        <v>117</v>
      </c>
      <c r="V2202" t="s">
        <v>36</v>
      </c>
      <c r="W2202" t="s">
        <v>118</v>
      </c>
      <c r="Z2202" t="s">
        <v>1547</v>
      </c>
      <c r="AA2202" t="str">
        <f t="shared" si="69"/>
        <v>Organics; EMS code: TOE</v>
      </c>
      <c r="AB2202" t="s">
        <v>43</v>
      </c>
      <c r="AC2202" t="s">
        <v>268</v>
      </c>
      <c r="AD2202" t="s">
        <v>44</v>
      </c>
      <c r="AE2202" t="str">
        <f t="shared" si="68"/>
        <v/>
      </c>
    </row>
    <row r="2203" spans="1:31" hidden="1" x14ac:dyDescent="0.35">
      <c r="A2203" t="s">
        <v>12705</v>
      </c>
      <c r="B2203" t="s">
        <v>11816</v>
      </c>
      <c r="C2203" t="s">
        <v>109</v>
      </c>
      <c r="D2203" t="s">
        <v>11817</v>
      </c>
      <c r="E2203" t="s">
        <v>5249</v>
      </c>
      <c r="F2203" t="s">
        <v>5250</v>
      </c>
      <c r="G2203" t="s">
        <v>5251</v>
      </c>
      <c r="H2203">
        <v>0.25</v>
      </c>
      <c r="I2203" t="s">
        <v>36</v>
      </c>
      <c r="J2203" t="s">
        <v>36</v>
      </c>
      <c r="K2203" t="s">
        <v>36</v>
      </c>
      <c r="L2203">
        <v>8</v>
      </c>
      <c r="M2203" t="s">
        <v>5252</v>
      </c>
      <c r="N2203" t="s">
        <v>2892</v>
      </c>
      <c r="O2203" t="s">
        <v>4867</v>
      </c>
      <c r="P2203" s="2">
        <v>44784</v>
      </c>
      <c r="R2203" t="s">
        <v>39</v>
      </c>
      <c r="T2203" t="s">
        <v>116</v>
      </c>
      <c r="U2203" t="s">
        <v>117</v>
      </c>
      <c r="V2203" t="s">
        <v>36</v>
      </c>
      <c r="W2203" t="s">
        <v>118</v>
      </c>
      <c r="Y2203" t="s">
        <v>11818</v>
      </c>
      <c r="Z2203" t="s">
        <v>1547</v>
      </c>
      <c r="AA2203" t="str">
        <f t="shared" si="69"/>
        <v>Organics; EMS code: TOPHEN</v>
      </c>
      <c r="AB2203" t="s">
        <v>43</v>
      </c>
      <c r="AD2203" t="s">
        <v>44</v>
      </c>
      <c r="AE2203" t="str">
        <f t="shared" si="68"/>
        <v/>
      </c>
    </row>
    <row r="2204" spans="1:31" hidden="1" x14ac:dyDescent="0.35">
      <c r="A2204" t="s">
        <v>11857</v>
      </c>
      <c r="B2204" t="s">
        <v>11833</v>
      </c>
      <c r="C2204" t="s">
        <v>109</v>
      </c>
      <c r="D2204" t="s">
        <v>11834</v>
      </c>
      <c r="E2204" t="s">
        <v>1072</v>
      </c>
      <c r="F2204" t="s">
        <v>1073</v>
      </c>
      <c r="G2204" t="s">
        <v>1073</v>
      </c>
      <c r="H2204">
        <v>0</v>
      </c>
      <c r="I2204" t="s">
        <v>35</v>
      </c>
      <c r="J2204" t="s">
        <v>36</v>
      </c>
      <c r="K2204" t="s">
        <v>36</v>
      </c>
      <c r="L2204">
        <v>269</v>
      </c>
      <c r="O2204" t="s">
        <v>11201</v>
      </c>
      <c r="P2204" s="2">
        <v>35167</v>
      </c>
      <c r="Q2204" t="s">
        <v>133</v>
      </c>
      <c r="R2204" t="s">
        <v>39</v>
      </c>
      <c r="T2204" t="s">
        <v>116</v>
      </c>
      <c r="U2204" t="s">
        <v>117</v>
      </c>
      <c r="V2204" t="s">
        <v>36</v>
      </c>
      <c r="W2204" t="s">
        <v>118</v>
      </c>
      <c r="Z2204" t="s">
        <v>3903</v>
      </c>
      <c r="AA2204" t="str">
        <f t="shared" si="69"/>
        <v>Particulates; EMS code: TP-T</v>
      </c>
      <c r="AB2204" t="s">
        <v>43</v>
      </c>
      <c r="AC2204" t="s">
        <v>268</v>
      </c>
      <c r="AD2204" t="s">
        <v>44</v>
      </c>
      <c r="AE2204" t="str">
        <f t="shared" si="68"/>
        <v/>
      </c>
    </row>
    <row r="2205" spans="1:31" hidden="1" x14ac:dyDescent="0.35">
      <c r="A2205" t="s">
        <v>11857</v>
      </c>
      <c r="B2205" t="s">
        <v>11833</v>
      </c>
      <c r="C2205" t="s">
        <v>109</v>
      </c>
      <c r="D2205" t="s">
        <v>11834</v>
      </c>
      <c r="E2205" t="s">
        <v>1106</v>
      </c>
      <c r="F2205" t="s">
        <v>1107</v>
      </c>
      <c r="G2205" t="s">
        <v>1107</v>
      </c>
      <c r="H2205">
        <v>0</v>
      </c>
      <c r="I2205" t="s">
        <v>36</v>
      </c>
      <c r="J2205" t="s">
        <v>36</v>
      </c>
      <c r="K2205" t="s">
        <v>36</v>
      </c>
      <c r="L2205">
        <v>7</v>
      </c>
      <c r="O2205" t="s">
        <v>11858</v>
      </c>
      <c r="P2205" s="2">
        <v>35167</v>
      </c>
      <c r="Q2205" t="s">
        <v>276</v>
      </c>
      <c r="R2205" t="s">
        <v>39</v>
      </c>
      <c r="T2205" t="s">
        <v>116</v>
      </c>
      <c r="U2205" t="s">
        <v>117</v>
      </c>
      <c r="V2205" t="s">
        <v>36</v>
      </c>
      <c r="W2205" t="s">
        <v>118</v>
      </c>
      <c r="Z2205" t="s">
        <v>3903</v>
      </c>
      <c r="AA2205" t="str">
        <f t="shared" si="69"/>
        <v>Particulates; EMS code: TP-T</v>
      </c>
      <c r="AB2205" t="s">
        <v>43</v>
      </c>
      <c r="AC2205" t="s">
        <v>268</v>
      </c>
      <c r="AD2205" t="s">
        <v>44</v>
      </c>
      <c r="AE2205" t="str">
        <f t="shared" si="68"/>
        <v/>
      </c>
    </row>
    <row r="2206" spans="1:31" hidden="1" x14ac:dyDescent="0.35">
      <c r="A2206" t="s">
        <v>11887</v>
      </c>
      <c r="B2206" t="s">
        <v>11884</v>
      </c>
      <c r="C2206" t="s">
        <v>109</v>
      </c>
      <c r="D2206" t="s">
        <v>11885</v>
      </c>
      <c r="E2206" t="s">
        <v>6839</v>
      </c>
      <c r="F2206" t="s">
        <v>6840</v>
      </c>
      <c r="G2206" t="s">
        <v>6840</v>
      </c>
      <c r="H2206">
        <v>5.0000000000000001E-3</v>
      </c>
      <c r="I2206" t="s">
        <v>35</v>
      </c>
      <c r="J2206" t="s">
        <v>36</v>
      </c>
      <c r="K2206" t="s">
        <v>36</v>
      </c>
      <c r="L2206">
        <v>6</v>
      </c>
      <c r="O2206" t="s">
        <v>6841</v>
      </c>
      <c r="P2206" s="2">
        <v>35167</v>
      </c>
      <c r="Q2206" t="s">
        <v>11002</v>
      </c>
      <c r="R2206" t="s">
        <v>39</v>
      </c>
      <c r="T2206" t="s">
        <v>116</v>
      </c>
      <c r="U2206" t="s">
        <v>117</v>
      </c>
      <c r="V2206" t="s">
        <v>36</v>
      </c>
      <c r="W2206" t="s">
        <v>118</v>
      </c>
      <c r="Y2206" t="s">
        <v>11406</v>
      </c>
      <c r="Z2206" t="s">
        <v>6835</v>
      </c>
      <c r="AA2206" t="str">
        <f t="shared" si="69"/>
        <v>Organometallics; EMS code: TRSN</v>
      </c>
      <c r="AB2206" t="s">
        <v>43</v>
      </c>
      <c r="AD2206" t="s">
        <v>44</v>
      </c>
      <c r="AE2206" t="str">
        <f t="shared" si="68"/>
        <v/>
      </c>
    </row>
    <row r="2207" spans="1:31" hidden="1" x14ac:dyDescent="0.35">
      <c r="A2207" t="s">
        <v>11894</v>
      </c>
      <c r="B2207" t="s">
        <v>11888</v>
      </c>
      <c r="C2207" t="s">
        <v>109</v>
      </c>
      <c r="D2207" t="s">
        <v>11889</v>
      </c>
      <c r="E2207" t="s">
        <v>11890</v>
      </c>
      <c r="F2207" t="s">
        <v>11891</v>
      </c>
      <c r="G2207" t="s">
        <v>11892</v>
      </c>
      <c r="H2207">
        <v>0.05</v>
      </c>
      <c r="I2207" t="s">
        <v>36</v>
      </c>
      <c r="J2207" t="s">
        <v>36</v>
      </c>
      <c r="K2207" t="s">
        <v>36</v>
      </c>
      <c r="L2207">
        <v>10</v>
      </c>
      <c r="M2207" t="s">
        <v>11582</v>
      </c>
      <c r="N2207" t="s">
        <v>11582</v>
      </c>
      <c r="O2207" t="s">
        <v>11893</v>
      </c>
      <c r="P2207" s="2">
        <v>44803</v>
      </c>
      <c r="R2207" t="s">
        <v>39</v>
      </c>
      <c r="T2207" t="s">
        <v>116</v>
      </c>
      <c r="U2207" t="s">
        <v>117</v>
      </c>
      <c r="V2207" t="s">
        <v>36</v>
      </c>
      <c r="W2207" t="s">
        <v>118</v>
      </c>
      <c r="Y2207" t="s">
        <v>10607</v>
      </c>
      <c r="AA2207" t="str">
        <f t="shared" si="69"/>
        <v>EMS code: TS63UM</v>
      </c>
      <c r="AB2207" t="s">
        <v>43</v>
      </c>
      <c r="AC2207" t="s">
        <v>268</v>
      </c>
      <c r="AD2207" t="s">
        <v>44</v>
      </c>
      <c r="AE2207" t="str">
        <f t="shared" si="68"/>
        <v/>
      </c>
    </row>
    <row r="2208" spans="1:31" hidden="1" x14ac:dyDescent="0.35">
      <c r="A2208" t="s">
        <v>11933</v>
      </c>
      <c r="B2208" t="s">
        <v>11925</v>
      </c>
      <c r="C2208" t="s">
        <v>109</v>
      </c>
      <c r="D2208" t="s">
        <v>11926</v>
      </c>
      <c r="E2208" t="s">
        <v>3574</v>
      </c>
      <c r="F2208" t="s">
        <v>12451</v>
      </c>
      <c r="G2208" t="s">
        <v>3575</v>
      </c>
      <c r="I2208" t="s">
        <v>36</v>
      </c>
      <c r="J2208" t="s">
        <v>36</v>
      </c>
      <c r="K2208" t="s">
        <v>36</v>
      </c>
      <c r="L2208">
        <v>52</v>
      </c>
      <c r="M2208" t="s">
        <v>3576</v>
      </c>
      <c r="N2208" t="s">
        <v>3577</v>
      </c>
      <c r="O2208" t="s">
        <v>11932</v>
      </c>
      <c r="P2208" s="2">
        <v>37090</v>
      </c>
      <c r="R2208" t="s">
        <v>187</v>
      </c>
      <c r="T2208" t="s">
        <v>116</v>
      </c>
      <c r="U2208" t="s">
        <v>117</v>
      </c>
      <c r="V2208" t="s">
        <v>36</v>
      </c>
      <c r="W2208" t="s">
        <v>118</v>
      </c>
      <c r="Y2208" t="s">
        <v>11908</v>
      </c>
      <c r="Z2208" t="s">
        <v>6234</v>
      </c>
      <c r="AA2208" t="str">
        <f t="shared" si="69"/>
        <v>Metals - Total; EMS code: U--T</v>
      </c>
      <c r="AB2208" t="s">
        <v>43</v>
      </c>
      <c r="AC2208" t="s">
        <v>268</v>
      </c>
      <c r="AD2208" t="s">
        <v>44</v>
      </c>
      <c r="AE2208" t="str">
        <f t="shared" si="68"/>
        <v/>
      </c>
    </row>
    <row r="2209" spans="1:31" hidden="1" x14ac:dyDescent="0.35">
      <c r="A2209" t="s">
        <v>11933</v>
      </c>
      <c r="B2209" t="s">
        <v>11925</v>
      </c>
      <c r="C2209" t="s">
        <v>109</v>
      </c>
      <c r="D2209" t="s">
        <v>11926</v>
      </c>
      <c r="E2209" t="s">
        <v>3536</v>
      </c>
      <c r="F2209" t="s">
        <v>3537</v>
      </c>
      <c r="G2209" t="s">
        <v>3538</v>
      </c>
      <c r="H2209">
        <v>0.05</v>
      </c>
      <c r="I2209" t="s">
        <v>36</v>
      </c>
      <c r="J2209" t="s">
        <v>36</v>
      </c>
      <c r="K2209" t="s">
        <v>36</v>
      </c>
      <c r="L2209">
        <v>103</v>
      </c>
      <c r="M2209" t="s">
        <v>3539</v>
      </c>
      <c r="N2209" t="s">
        <v>3540</v>
      </c>
      <c r="O2209" t="s">
        <v>3541</v>
      </c>
      <c r="P2209" s="2">
        <v>43109</v>
      </c>
      <c r="R2209" t="s">
        <v>1090</v>
      </c>
      <c r="T2209" t="s">
        <v>116</v>
      </c>
      <c r="U2209" t="s">
        <v>117</v>
      </c>
      <c r="V2209" t="s">
        <v>36</v>
      </c>
      <c r="W2209" t="s">
        <v>118</v>
      </c>
      <c r="Y2209" t="s">
        <v>11908</v>
      </c>
      <c r="Z2209" t="s">
        <v>6234</v>
      </c>
      <c r="AA2209" t="str">
        <f t="shared" si="69"/>
        <v>Metals - Total; EMS code: U--T</v>
      </c>
      <c r="AB2209" t="s">
        <v>43</v>
      </c>
      <c r="AC2209" t="s">
        <v>268</v>
      </c>
      <c r="AD2209" t="s">
        <v>44</v>
      </c>
      <c r="AE2209" t="str">
        <f t="shared" si="68"/>
        <v/>
      </c>
    </row>
    <row r="2210" spans="1:31" hidden="1" x14ac:dyDescent="0.35">
      <c r="A2210" t="s">
        <v>11933</v>
      </c>
      <c r="B2210" t="s">
        <v>11925</v>
      </c>
      <c r="C2210" t="s">
        <v>109</v>
      </c>
      <c r="D2210" t="s">
        <v>11926</v>
      </c>
      <c r="E2210" t="s">
        <v>3622</v>
      </c>
      <c r="F2210" t="s">
        <v>12458</v>
      </c>
      <c r="G2210" t="s">
        <v>3623</v>
      </c>
      <c r="H2210">
        <v>1E-3</v>
      </c>
      <c r="I2210" t="s">
        <v>36</v>
      </c>
      <c r="J2210" t="s">
        <v>36</v>
      </c>
      <c r="K2210" t="s">
        <v>36</v>
      </c>
      <c r="L2210">
        <v>46</v>
      </c>
      <c r="M2210" t="s">
        <v>3774</v>
      </c>
      <c r="N2210" t="s">
        <v>3775</v>
      </c>
      <c r="O2210" t="s">
        <v>1255</v>
      </c>
      <c r="P2210" s="2">
        <v>38005</v>
      </c>
      <c r="R2210" t="s">
        <v>384</v>
      </c>
      <c r="T2210" t="s">
        <v>116</v>
      </c>
      <c r="U2210" t="s">
        <v>117</v>
      </c>
      <c r="V2210" t="s">
        <v>36</v>
      </c>
      <c r="W2210" t="s">
        <v>118</v>
      </c>
      <c r="Y2210" t="s">
        <v>11908</v>
      </c>
      <c r="Z2210" t="s">
        <v>6234</v>
      </c>
      <c r="AA2210" t="str">
        <f t="shared" si="69"/>
        <v>Metals - Total; EMS code: U--T</v>
      </c>
      <c r="AB2210" t="s">
        <v>43</v>
      </c>
      <c r="AC2210" t="s">
        <v>268</v>
      </c>
      <c r="AD2210" t="s">
        <v>44</v>
      </c>
      <c r="AE2210" t="str">
        <f t="shared" si="68"/>
        <v/>
      </c>
    </row>
    <row r="2211" spans="1:31" hidden="1" x14ac:dyDescent="0.35">
      <c r="A2211" t="s">
        <v>11933</v>
      </c>
      <c r="B2211" t="s">
        <v>11925</v>
      </c>
      <c r="C2211" t="s">
        <v>109</v>
      </c>
      <c r="D2211" t="s">
        <v>11926</v>
      </c>
      <c r="E2211" t="s">
        <v>3627</v>
      </c>
      <c r="F2211" t="s">
        <v>12459</v>
      </c>
      <c r="G2211" t="s">
        <v>3628</v>
      </c>
      <c r="H2211">
        <v>0.05</v>
      </c>
      <c r="I2211" t="s">
        <v>36</v>
      </c>
      <c r="J2211" t="s">
        <v>36</v>
      </c>
      <c r="K2211" t="s">
        <v>36</v>
      </c>
      <c r="L2211">
        <v>1212</v>
      </c>
      <c r="M2211" t="s">
        <v>5203</v>
      </c>
      <c r="N2211" t="s">
        <v>3630</v>
      </c>
      <c r="O2211" t="s">
        <v>186</v>
      </c>
      <c r="P2211" s="2">
        <v>37572</v>
      </c>
      <c r="R2211" t="s">
        <v>384</v>
      </c>
      <c r="T2211" t="s">
        <v>116</v>
      </c>
      <c r="U2211" t="s">
        <v>117</v>
      </c>
      <c r="V2211" t="s">
        <v>36</v>
      </c>
      <c r="W2211" t="s">
        <v>118</v>
      </c>
      <c r="Y2211" t="s">
        <v>11908</v>
      </c>
      <c r="Z2211" t="s">
        <v>6234</v>
      </c>
      <c r="AA2211" t="str">
        <f t="shared" si="69"/>
        <v>Metals - Total; EMS code: U--T</v>
      </c>
      <c r="AB2211" t="s">
        <v>43</v>
      </c>
      <c r="AC2211" t="s">
        <v>268</v>
      </c>
      <c r="AD2211" t="s">
        <v>44</v>
      </c>
      <c r="AE2211" t="str">
        <f t="shared" ref="AE2211:AE2274" si="70">IF(AD2211="FIELD_RESULT",F2211,"")</f>
        <v/>
      </c>
    </row>
    <row r="2212" spans="1:31" hidden="1" x14ac:dyDescent="0.35">
      <c r="A2212" t="s">
        <v>11933</v>
      </c>
      <c r="B2212" t="s">
        <v>11925</v>
      </c>
      <c r="C2212" t="s">
        <v>109</v>
      </c>
      <c r="D2212" t="s">
        <v>11926</v>
      </c>
      <c r="E2212" t="s">
        <v>3619</v>
      </c>
      <c r="F2212" t="s">
        <v>3620</v>
      </c>
      <c r="G2212" t="s">
        <v>3621</v>
      </c>
      <c r="H2212">
        <v>2E-3</v>
      </c>
      <c r="I2212" t="s">
        <v>36</v>
      </c>
      <c r="J2212" t="s">
        <v>36</v>
      </c>
      <c r="K2212" t="s">
        <v>36</v>
      </c>
      <c r="L2212">
        <v>122</v>
      </c>
      <c r="M2212" t="s">
        <v>3785</v>
      </c>
      <c r="N2212" t="s">
        <v>3124</v>
      </c>
      <c r="O2212" t="s">
        <v>7346</v>
      </c>
      <c r="P2212" s="2">
        <v>42072</v>
      </c>
      <c r="Q2212" t="s">
        <v>3787</v>
      </c>
      <c r="R2212" t="s">
        <v>126</v>
      </c>
      <c r="S2212" t="s">
        <v>39</v>
      </c>
      <c r="T2212" t="s">
        <v>116</v>
      </c>
      <c r="U2212" t="s">
        <v>117</v>
      </c>
      <c r="V2212" t="s">
        <v>36</v>
      </c>
      <c r="W2212" t="s">
        <v>118</v>
      </c>
      <c r="Y2212" t="s">
        <v>11908</v>
      </c>
      <c r="Z2212" t="s">
        <v>6234</v>
      </c>
      <c r="AA2212" t="str">
        <f t="shared" si="69"/>
        <v>Metals - Total; EMS code: U--T</v>
      </c>
      <c r="AB2212" t="s">
        <v>43</v>
      </c>
      <c r="AC2212" t="s">
        <v>268</v>
      </c>
      <c r="AD2212" t="s">
        <v>44</v>
      </c>
      <c r="AE2212" t="str">
        <f t="shared" si="70"/>
        <v/>
      </c>
    </row>
    <row r="2213" spans="1:31" hidden="1" x14ac:dyDescent="0.35">
      <c r="A2213" t="s">
        <v>12035</v>
      </c>
      <c r="B2213" t="s">
        <v>12032</v>
      </c>
      <c r="C2213" t="s">
        <v>109</v>
      </c>
      <c r="D2213" t="s">
        <v>12033</v>
      </c>
      <c r="E2213" t="s">
        <v>3518</v>
      </c>
      <c r="F2213" t="s">
        <v>12447</v>
      </c>
      <c r="G2213" t="s">
        <v>3519</v>
      </c>
      <c r="H2213">
        <v>1</v>
      </c>
      <c r="I2213" t="s">
        <v>36</v>
      </c>
      <c r="J2213" t="s">
        <v>36</v>
      </c>
      <c r="K2213" t="s">
        <v>36</v>
      </c>
      <c r="L2213">
        <v>159</v>
      </c>
      <c r="M2213" t="s">
        <v>3520</v>
      </c>
      <c r="N2213" t="s">
        <v>3521</v>
      </c>
      <c r="O2213" t="s">
        <v>8268</v>
      </c>
      <c r="P2213" s="2">
        <v>35167</v>
      </c>
      <c r="Q2213" t="s">
        <v>11002</v>
      </c>
      <c r="R2213" t="s">
        <v>39</v>
      </c>
      <c r="T2213" t="s">
        <v>116</v>
      </c>
      <c r="U2213" t="s">
        <v>117</v>
      </c>
      <c r="V2213" t="s">
        <v>36</v>
      </c>
      <c r="W2213" t="s">
        <v>118</v>
      </c>
      <c r="Y2213" t="s">
        <v>12023</v>
      </c>
      <c r="Z2213" t="s">
        <v>6234</v>
      </c>
      <c r="AA2213" t="str">
        <f t="shared" si="69"/>
        <v>Metals - Total; EMS code: V--T</v>
      </c>
      <c r="AB2213" t="s">
        <v>43</v>
      </c>
      <c r="AC2213" t="s">
        <v>268</v>
      </c>
      <c r="AD2213" t="s">
        <v>44</v>
      </c>
      <c r="AE2213" t="str">
        <f t="shared" si="70"/>
        <v/>
      </c>
    </row>
    <row r="2214" spans="1:31" hidden="1" x14ac:dyDescent="0.35">
      <c r="A2214" t="s">
        <v>12035</v>
      </c>
      <c r="B2214" t="s">
        <v>12032</v>
      </c>
      <c r="C2214" t="s">
        <v>109</v>
      </c>
      <c r="D2214" t="s">
        <v>12033</v>
      </c>
      <c r="E2214" t="s">
        <v>3574</v>
      </c>
      <c r="F2214" t="s">
        <v>12451</v>
      </c>
      <c r="G2214" t="s">
        <v>3575</v>
      </c>
      <c r="I2214" t="s">
        <v>36</v>
      </c>
      <c r="J2214" t="s">
        <v>36</v>
      </c>
      <c r="K2214" t="s">
        <v>36</v>
      </c>
      <c r="L2214">
        <v>52</v>
      </c>
      <c r="M2214" t="s">
        <v>3576</v>
      </c>
      <c r="N2214" t="s">
        <v>3577</v>
      </c>
      <c r="O2214" t="s">
        <v>12042</v>
      </c>
      <c r="P2214" s="2">
        <v>37090</v>
      </c>
      <c r="R2214" t="s">
        <v>187</v>
      </c>
      <c r="T2214" t="s">
        <v>116</v>
      </c>
      <c r="U2214" t="s">
        <v>117</v>
      </c>
      <c r="V2214" t="s">
        <v>36</v>
      </c>
      <c r="W2214" t="s">
        <v>118</v>
      </c>
      <c r="Y2214" t="s">
        <v>12023</v>
      </c>
      <c r="Z2214" t="s">
        <v>6234</v>
      </c>
      <c r="AA2214" t="str">
        <f t="shared" si="69"/>
        <v>Metals - Total; EMS code: V--T</v>
      </c>
      <c r="AB2214" t="s">
        <v>43</v>
      </c>
      <c r="AC2214" t="s">
        <v>268</v>
      </c>
      <c r="AD2214" t="s">
        <v>44</v>
      </c>
      <c r="AE2214" t="str">
        <f t="shared" si="70"/>
        <v/>
      </c>
    </row>
    <row r="2215" spans="1:31" hidden="1" x14ac:dyDescent="0.35">
      <c r="A2215" t="s">
        <v>12035</v>
      </c>
      <c r="B2215" t="s">
        <v>12032</v>
      </c>
      <c r="C2215" t="s">
        <v>109</v>
      </c>
      <c r="D2215" t="s">
        <v>12033</v>
      </c>
      <c r="E2215" t="s">
        <v>3619</v>
      </c>
      <c r="F2215" t="s">
        <v>3620</v>
      </c>
      <c r="G2215" t="s">
        <v>3621</v>
      </c>
      <c r="H2215">
        <v>0.1</v>
      </c>
      <c r="I2215" t="s">
        <v>36</v>
      </c>
      <c r="J2215" t="s">
        <v>36</v>
      </c>
      <c r="K2215" t="s">
        <v>36</v>
      </c>
      <c r="L2215">
        <v>122</v>
      </c>
      <c r="M2215" t="s">
        <v>3785</v>
      </c>
      <c r="N2215" t="s">
        <v>3124</v>
      </c>
      <c r="O2215" t="s">
        <v>7346</v>
      </c>
      <c r="P2215" s="2">
        <v>42072</v>
      </c>
      <c r="Q2215" t="s">
        <v>3787</v>
      </c>
      <c r="R2215" t="s">
        <v>126</v>
      </c>
      <c r="S2215" t="s">
        <v>39</v>
      </c>
      <c r="T2215" t="s">
        <v>116</v>
      </c>
      <c r="U2215" t="s">
        <v>117</v>
      </c>
      <c r="V2215" t="s">
        <v>36</v>
      </c>
      <c r="W2215" t="s">
        <v>118</v>
      </c>
      <c r="Y2215" t="s">
        <v>12023</v>
      </c>
      <c r="Z2215" t="s">
        <v>6234</v>
      </c>
      <c r="AA2215" t="str">
        <f t="shared" si="69"/>
        <v>Metals - Total; EMS code: V--T</v>
      </c>
      <c r="AB2215" t="s">
        <v>43</v>
      </c>
      <c r="AC2215" t="s">
        <v>268</v>
      </c>
      <c r="AD2215" t="s">
        <v>44</v>
      </c>
      <c r="AE2215" t="str">
        <f t="shared" si="70"/>
        <v/>
      </c>
    </row>
    <row r="2216" spans="1:31" hidden="1" x14ac:dyDescent="0.35">
      <c r="A2216" t="s">
        <v>12035</v>
      </c>
      <c r="B2216" t="s">
        <v>12032</v>
      </c>
      <c r="C2216" t="s">
        <v>109</v>
      </c>
      <c r="D2216" t="s">
        <v>12033</v>
      </c>
      <c r="E2216" t="s">
        <v>3807</v>
      </c>
      <c r="F2216" t="s">
        <v>12472</v>
      </c>
      <c r="G2216" t="s">
        <v>3808</v>
      </c>
      <c r="H2216">
        <v>1</v>
      </c>
      <c r="I2216" t="s">
        <v>36</v>
      </c>
      <c r="J2216" t="s">
        <v>36</v>
      </c>
      <c r="K2216" t="s">
        <v>36</v>
      </c>
      <c r="L2216">
        <v>708</v>
      </c>
      <c r="O2216" t="s">
        <v>3809</v>
      </c>
      <c r="P2216" s="2">
        <v>35167</v>
      </c>
      <c r="Q2216" t="s">
        <v>133</v>
      </c>
      <c r="R2216" t="s">
        <v>39</v>
      </c>
      <c r="T2216" t="s">
        <v>116</v>
      </c>
      <c r="U2216" t="s">
        <v>117</v>
      </c>
      <c r="V2216" t="s">
        <v>36</v>
      </c>
      <c r="W2216" t="s">
        <v>118</v>
      </c>
      <c r="Y2216" t="s">
        <v>12023</v>
      </c>
      <c r="Z2216" t="s">
        <v>6234</v>
      </c>
      <c r="AA2216" t="str">
        <f t="shared" si="69"/>
        <v>Metals - Total; EMS code: V--T</v>
      </c>
      <c r="AB2216" t="s">
        <v>43</v>
      </c>
      <c r="AC2216" t="s">
        <v>268</v>
      </c>
      <c r="AD2216" t="s">
        <v>44</v>
      </c>
      <c r="AE2216" t="str">
        <f t="shared" si="70"/>
        <v/>
      </c>
    </row>
    <row r="2217" spans="1:31" hidden="1" x14ac:dyDescent="0.35">
      <c r="A2217" t="s">
        <v>12035</v>
      </c>
      <c r="B2217" t="s">
        <v>12032</v>
      </c>
      <c r="C2217" t="s">
        <v>109</v>
      </c>
      <c r="D2217" t="s">
        <v>12033</v>
      </c>
      <c r="E2217" t="s">
        <v>3820</v>
      </c>
      <c r="F2217" t="s">
        <v>12473</v>
      </c>
      <c r="G2217" t="s">
        <v>3821</v>
      </c>
      <c r="H2217">
        <v>2</v>
      </c>
      <c r="I2217" t="s">
        <v>36</v>
      </c>
      <c r="J2217" t="s">
        <v>36</v>
      </c>
      <c r="K2217" t="s">
        <v>36</v>
      </c>
      <c r="L2217">
        <v>4</v>
      </c>
      <c r="M2217" t="s">
        <v>3822</v>
      </c>
      <c r="N2217" t="s">
        <v>4238</v>
      </c>
      <c r="O2217" t="s">
        <v>12045</v>
      </c>
      <c r="P2217" s="2">
        <v>36958</v>
      </c>
      <c r="R2217" t="s">
        <v>187</v>
      </c>
      <c r="T2217" t="s">
        <v>116</v>
      </c>
      <c r="U2217" t="s">
        <v>117</v>
      </c>
      <c r="V2217" t="s">
        <v>36</v>
      </c>
      <c r="W2217" t="s">
        <v>118</v>
      </c>
      <c r="Y2217" t="s">
        <v>12023</v>
      </c>
      <c r="Z2217" t="s">
        <v>6234</v>
      </c>
      <c r="AA2217" t="str">
        <f t="shared" si="69"/>
        <v>Metals - Total; EMS code: V--T</v>
      </c>
      <c r="AB2217" t="s">
        <v>43</v>
      </c>
      <c r="AC2217" t="s">
        <v>268</v>
      </c>
      <c r="AD2217" t="s">
        <v>44</v>
      </c>
      <c r="AE2217" t="str">
        <f t="shared" si="70"/>
        <v/>
      </c>
    </row>
    <row r="2218" spans="1:31" hidden="1" x14ac:dyDescent="0.35">
      <c r="A2218" t="s">
        <v>12035</v>
      </c>
      <c r="B2218" t="s">
        <v>12032</v>
      </c>
      <c r="C2218" t="s">
        <v>109</v>
      </c>
      <c r="D2218" t="s">
        <v>12033</v>
      </c>
      <c r="E2218" t="s">
        <v>3665</v>
      </c>
      <c r="F2218" t="s">
        <v>12466</v>
      </c>
      <c r="G2218" t="s">
        <v>3666</v>
      </c>
      <c r="H2218">
        <v>0.8</v>
      </c>
      <c r="I2218" t="s">
        <v>36</v>
      </c>
      <c r="J2218" t="s">
        <v>36</v>
      </c>
      <c r="K2218" t="s">
        <v>36</v>
      </c>
      <c r="L2218">
        <v>245</v>
      </c>
      <c r="M2218" t="s">
        <v>3772</v>
      </c>
      <c r="N2218" t="s">
        <v>1268</v>
      </c>
      <c r="O2218" t="s">
        <v>8377</v>
      </c>
      <c r="P2218" s="2">
        <v>35488</v>
      </c>
      <c r="Q2218" t="s">
        <v>133</v>
      </c>
      <c r="R2218" t="s">
        <v>143</v>
      </c>
      <c r="T2218" t="s">
        <v>116</v>
      </c>
      <c r="U2218" t="s">
        <v>117</v>
      </c>
      <c r="V2218" t="s">
        <v>36</v>
      </c>
      <c r="W2218" t="s">
        <v>118</v>
      </c>
      <c r="Y2218" t="s">
        <v>12023</v>
      </c>
      <c r="Z2218" t="s">
        <v>6234</v>
      </c>
      <c r="AA2218" t="str">
        <f t="shared" si="69"/>
        <v>Metals - Total; EMS code: V--T</v>
      </c>
      <c r="AB2218" t="s">
        <v>43</v>
      </c>
      <c r="AC2218" t="s">
        <v>268</v>
      </c>
      <c r="AD2218" t="s">
        <v>44</v>
      </c>
      <c r="AE2218" t="str">
        <f t="shared" si="70"/>
        <v/>
      </c>
    </row>
    <row r="2219" spans="1:31" hidden="1" x14ac:dyDescent="0.35">
      <c r="A2219" t="s">
        <v>12035</v>
      </c>
      <c r="B2219" t="s">
        <v>12032</v>
      </c>
      <c r="C2219" t="s">
        <v>109</v>
      </c>
      <c r="D2219" t="s">
        <v>12033</v>
      </c>
      <c r="E2219" t="s">
        <v>3828</v>
      </c>
      <c r="F2219" t="s">
        <v>3829</v>
      </c>
      <c r="G2219" t="s">
        <v>3829</v>
      </c>
      <c r="H2219">
        <v>1</v>
      </c>
      <c r="I2219" t="s">
        <v>36</v>
      </c>
      <c r="J2219" t="s">
        <v>36</v>
      </c>
      <c r="K2219" t="s">
        <v>36</v>
      </c>
      <c r="L2219">
        <v>27</v>
      </c>
      <c r="O2219" t="s">
        <v>9270</v>
      </c>
      <c r="P2219" s="2">
        <v>35167</v>
      </c>
      <c r="Q2219" t="s">
        <v>11002</v>
      </c>
      <c r="R2219" t="s">
        <v>39</v>
      </c>
      <c r="T2219" t="s">
        <v>116</v>
      </c>
      <c r="U2219" t="s">
        <v>117</v>
      </c>
      <c r="V2219" t="s">
        <v>36</v>
      </c>
      <c r="W2219" t="s">
        <v>118</v>
      </c>
      <c r="Y2219" t="s">
        <v>12023</v>
      </c>
      <c r="Z2219" t="s">
        <v>6234</v>
      </c>
      <c r="AA2219" t="str">
        <f t="shared" si="69"/>
        <v>Metals - Total; EMS code: V--T</v>
      </c>
      <c r="AB2219" t="s">
        <v>43</v>
      </c>
      <c r="AC2219" t="s">
        <v>268</v>
      </c>
      <c r="AD2219" t="s">
        <v>44</v>
      </c>
      <c r="AE2219" t="str">
        <f t="shared" si="70"/>
        <v/>
      </c>
    </row>
    <row r="2220" spans="1:31" hidden="1" x14ac:dyDescent="0.35">
      <c r="A2220" t="s">
        <v>12035</v>
      </c>
      <c r="B2220" t="s">
        <v>12032</v>
      </c>
      <c r="C2220" t="s">
        <v>109</v>
      </c>
      <c r="D2220" t="s">
        <v>12033</v>
      </c>
      <c r="E2220" t="s">
        <v>3627</v>
      </c>
      <c r="F2220" t="s">
        <v>12459</v>
      </c>
      <c r="G2220" t="s">
        <v>3628</v>
      </c>
      <c r="H2220">
        <v>2</v>
      </c>
      <c r="I2220" t="s">
        <v>36</v>
      </c>
      <c r="J2220" t="s">
        <v>36</v>
      </c>
      <c r="K2220" t="s">
        <v>36</v>
      </c>
      <c r="L2220">
        <v>3624</v>
      </c>
      <c r="M2220" t="s">
        <v>3629</v>
      </c>
      <c r="N2220" t="s">
        <v>3630</v>
      </c>
      <c r="O2220" t="s">
        <v>186</v>
      </c>
      <c r="P2220" s="2">
        <v>37572</v>
      </c>
      <c r="R2220" t="s">
        <v>384</v>
      </c>
      <c r="T2220" t="s">
        <v>116</v>
      </c>
      <c r="U2220" t="s">
        <v>117</v>
      </c>
      <c r="V2220" t="s">
        <v>36</v>
      </c>
      <c r="W2220" t="s">
        <v>118</v>
      </c>
      <c r="Y2220" t="s">
        <v>12023</v>
      </c>
      <c r="Z2220" t="s">
        <v>6234</v>
      </c>
      <c r="AA2220" t="str">
        <f t="shared" si="69"/>
        <v>Metals - Total; EMS code: V--T</v>
      </c>
      <c r="AB2220" t="s">
        <v>43</v>
      </c>
      <c r="AC2220" t="s">
        <v>268</v>
      </c>
      <c r="AD2220" t="s">
        <v>44</v>
      </c>
      <c r="AE2220" t="str">
        <f t="shared" si="70"/>
        <v/>
      </c>
    </row>
    <row r="2221" spans="1:31" hidden="1" x14ac:dyDescent="0.35">
      <c r="A2221" t="s">
        <v>12035</v>
      </c>
      <c r="B2221" t="s">
        <v>12032</v>
      </c>
      <c r="C2221" t="s">
        <v>109</v>
      </c>
      <c r="D2221" t="s">
        <v>12033</v>
      </c>
      <c r="E2221" t="s">
        <v>1072</v>
      </c>
      <c r="F2221" t="s">
        <v>1073</v>
      </c>
      <c r="G2221" t="s">
        <v>1073</v>
      </c>
      <c r="H2221">
        <v>1</v>
      </c>
      <c r="I2221" t="s">
        <v>35</v>
      </c>
      <c r="J2221" t="s">
        <v>36</v>
      </c>
      <c r="K2221" t="s">
        <v>36</v>
      </c>
      <c r="L2221">
        <v>760</v>
      </c>
      <c r="O2221" t="s">
        <v>842</v>
      </c>
      <c r="P2221" s="2">
        <v>35167</v>
      </c>
      <c r="Q2221" t="s">
        <v>11002</v>
      </c>
      <c r="R2221" t="s">
        <v>39</v>
      </c>
      <c r="T2221" t="s">
        <v>116</v>
      </c>
      <c r="U2221" t="s">
        <v>117</v>
      </c>
      <c r="V2221" t="s">
        <v>36</v>
      </c>
      <c r="W2221" t="s">
        <v>118</v>
      </c>
      <c r="Y2221" t="s">
        <v>12023</v>
      </c>
      <c r="Z2221" t="s">
        <v>6234</v>
      </c>
      <c r="AA2221" t="str">
        <f t="shared" si="69"/>
        <v>Metals - Total; EMS code: V--T</v>
      </c>
      <c r="AB2221" t="s">
        <v>43</v>
      </c>
      <c r="AC2221" t="s">
        <v>268</v>
      </c>
      <c r="AD2221" t="s">
        <v>44</v>
      </c>
      <c r="AE2221" t="str">
        <f t="shared" si="70"/>
        <v/>
      </c>
    </row>
    <row r="2222" spans="1:31" hidden="1" x14ac:dyDescent="0.35">
      <c r="A2222" t="s">
        <v>12035</v>
      </c>
      <c r="B2222" t="s">
        <v>12032</v>
      </c>
      <c r="C2222" t="s">
        <v>109</v>
      </c>
      <c r="D2222" t="s">
        <v>12033</v>
      </c>
      <c r="E2222" t="s">
        <v>3813</v>
      </c>
      <c r="F2222" t="s">
        <v>3814</v>
      </c>
      <c r="G2222" t="s">
        <v>3815</v>
      </c>
      <c r="H2222">
        <v>1</v>
      </c>
      <c r="I2222" t="s">
        <v>36</v>
      </c>
      <c r="J2222" t="s">
        <v>36</v>
      </c>
      <c r="K2222" t="s">
        <v>36</v>
      </c>
      <c r="L2222">
        <v>810</v>
      </c>
      <c r="O2222" t="s">
        <v>3816</v>
      </c>
      <c r="P2222" s="2">
        <v>35167</v>
      </c>
      <c r="Q2222" t="s">
        <v>11002</v>
      </c>
      <c r="R2222" t="s">
        <v>39</v>
      </c>
      <c r="T2222" t="s">
        <v>116</v>
      </c>
      <c r="U2222" t="s">
        <v>117</v>
      </c>
      <c r="V2222" t="s">
        <v>36</v>
      </c>
      <c r="W2222" t="s">
        <v>118</v>
      </c>
      <c r="Y2222" t="s">
        <v>12023</v>
      </c>
      <c r="Z2222" t="s">
        <v>6234</v>
      </c>
      <c r="AA2222" t="str">
        <f t="shared" si="69"/>
        <v>Metals - Total; EMS code: V--T</v>
      </c>
      <c r="AB2222" t="s">
        <v>43</v>
      </c>
      <c r="AC2222" t="s">
        <v>268</v>
      </c>
      <c r="AD2222" t="s">
        <v>44</v>
      </c>
      <c r="AE2222" t="str">
        <f t="shared" si="70"/>
        <v/>
      </c>
    </row>
    <row r="2223" spans="1:31" hidden="1" x14ac:dyDescent="0.35">
      <c r="A2223" t="s">
        <v>12035</v>
      </c>
      <c r="B2223" t="s">
        <v>12032</v>
      </c>
      <c r="C2223" t="s">
        <v>109</v>
      </c>
      <c r="D2223" t="s">
        <v>12033</v>
      </c>
      <c r="E2223" t="s">
        <v>3597</v>
      </c>
      <c r="F2223" t="s">
        <v>12454</v>
      </c>
      <c r="G2223" t="s">
        <v>3598</v>
      </c>
      <c r="H2223">
        <v>2</v>
      </c>
      <c r="I2223" t="s">
        <v>36</v>
      </c>
      <c r="J2223" t="s">
        <v>36</v>
      </c>
      <c r="K2223" t="s">
        <v>36</v>
      </c>
      <c r="L2223">
        <v>2642</v>
      </c>
      <c r="M2223" t="s">
        <v>3599</v>
      </c>
      <c r="N2223" t="s">
        <v>3600</v>
      </c>
      <c r="O2223" t="s">
        <v>8901</v>
      </c>
      <c r="P2223" s="2">
        <v>35389</v>
      </c>
      <c r="Q2223" t="s">
        <v>133</v>
      </c>
      <c r="R2223" t="s">
        <v>143</v>
      </c>
      <c r="T2223" t="s">
        <v>116</v>
      </c>
      <c r="U2223" t="s">
        <v>117</v>
      </c>
      <c r="V2223" t="s">
        <v>36</v>
      </c>
      <c r="W2223" t="s">
        <v>118</v>
      </c>
      <c r="Y2223" t="s">
        <v>12023</v>
      </c>
      <c r="Z2223" t="s">
        <v>6234</v>
      </c>
      <c r="AA2223" t="str">
        <f t="shared" si="69"/>
        <v>Metals - Total; EMS code: V--T</v>
      </c>
      <c r="AB2223" t="s">
        <v>43</v>
      </c>
      <c r="AC2223" t="s">
        <v>268</v>
      </c>
      <c r="AD2223" t="s">
        <v>44</v>
      </c>
      <c r="AE2223" t="str">
        <f t="shared" si="70"/>
        <v/>
      </c>
    </row>
    <row r="2224" spans="1:31" hidden="1" x14ac:dyDescent="0.35">
      <c r="A2224" t="s">
        <v>12035</v>
      </c>
      <c r="B2224" t="s">
        <v>12032</v>
      </c>
      <c r="C2224" t="s">
        <v>109</v>
      </c>
      <c r="D2224" t="s">
        <v>12033</v>
      </c>
      <c r="E2224" t="s">
        <v>3536</v>
      </c>
      <c r="F2224" t="s">
        <v>3537</v>
      </c>
      <c r="G2224" t="s">
        <v>3538</v>
      </c>
      <c r="H2224">
        <v>0.2</v>
      </c>
      <c r="I2224" t="s">
        <v>36</v>
      </c>
      <c r="J2224" t="s">
        <v>36</v>
      </c>
      <c r="K2224" t="s">
        <v>36</v>
      </c>
      <c r="L2224">
        <v>103</v>
      </c>
      <c r="M2224" t="s">
        <v>3539</v>
      </c>
      <c r="N2224" t="s">
        <v>3540</v>
      </c>
      <c r="O2224" t="s">
        <v>3541</v>
      </c>
      <c r="P2224" s="2">
        <v>43109</v>
      </c>
      <c r="R2224" t="s">
        <v>1090</v>
      </c>
      <c r="T2224" t="s">
        <v>116</v>
      </c>
      <c r="U2224" t="s">
        <v>117</v>
      </c>
      <c r="V2224" t="s">
        <v>36</v>
      </c>
      <c r="W2224" t="s">
        <v>118</v>
      </c>
      <c r="Y2224" t="s">
        <v>12023</v>
      </c>
      <c r="Z2224" t="s">
        <v>6234</v>
      </c>
      <c r="AA2224" t="str">
        <f t="shared" si="69"/>
        <v>Metals - Total; EMS code: V--T</v>
      </c>
      <c r="AB2224" t="s">
        <v>43</v>
      </c>
      <c r="AC2224" t="s">
        <v>268</v>
      </c>
      <c r="AD2224" t="s">
        <v>44</v>
      </c>
      <c r="AE2224" t="str">
        <f t="shared" si="70"/>
        <v/>
      </c>
    </row>
    <row r="2225" spans="1:31" hidden="1" x14ac:dyDescent="0.35">
      <c r="A2225" t="s">
        <v>12035</v>
      </c>
      <c r="B2225" t="s">
        <v>12032</v>
      </c>
      <c r="C2225" t="s">
        <v>109</v>
      </c>
      <c r="D2225" t="s">
        <v>12033</v>
      </c>
      <c r="E2225" t="s">
        <v>3622</v>
      </c>
      <c r="F2225" t="s">
        <v>12458</v>
      </c>
      <c r="G2225" t="s">
        <v>3623</v>
      </c>
      <c r="H2225">
        <v>0.01</v>
      </c>
      <c r="I2225" t="s">
        <v>36</v>
      </c>
      <c r="J2225" t="s">
        <v>36</v>
      </c>
      <c r="K2225" t="s">
        <v>36</v>
      </c>
      <c r="L2225">
        <v>49</v>
      </c>
      <c r="M2225" t="s">
        <v>3774</v>
      </c>
      <c r="N2225" t="s">
        <v>3775</v>
      </c>
      <c r="O2225" t="s">
        <v>1255</v>
      </c>
      <c r="P2225" s="2">
        <v>38005</v>
      </c>
      <c r="R2225" t="s">
        <v>384</v>
      </c>
      <c r="T2225" t="s">
        <v>116</v>
      </c>
      <c r="U2225" t="s">
        <v>117</v>
      </c>
      <c r="V2225" t="s">
        <v>36</v>
      </c>
      <c r="W2225" t="s">
        <v>118</v>
      </c>
      <c r="Y2225" t="s">
        <v>12023</v>
      </c>
      <c r="Z2225" t="s">
        <v>6234</v>
      </c>
      <c r="AA2225" t="str">
        <f t="shared" si="69"/>
        <v>Metals - Total; EMS code: V--T</v>
      </c>
      <c r="AB2225" t="s">
        <v>43</v>
      </c>
      <c r="AC2225" t="s">
        <v>268</v>
      </c>
      <c r="AD2225" t="s">
        <v>44</v>
      </c>
      <c r="AE2225" t="str">
        <f t="shared" si="70"/>
        <v/>
      </c>
    </row>
    <row r="2226" spans="1:31" hidden="1" x14ac:dyDescent="0.35">
      <c r="A2226" t="s">
        <v>12073</v>
      </c>
      <c r="B2226" t="s">
        <v>12068</v>
      </c>
      <c r="C2226" t="s">
        <v>109</v>
      </c>
      <c r="D2226" t="s">
        <v>12069</v>
      </c>
      <c r="E2226" t="s">
        <v>12070</v>
      </c>
      <c r="F2226" t="s">
        <v>12502</v>
      </c>
      <c r="G2226" t="s">
        <v>12071</v>
      </c>
      <c r="I2226" t="s">
        <v>36</v>
      </c>
      <c r="J2226" t="s">
        <v>36</v>
      </c>
      <c r="K2226" t="s">
        <v>36</v>
      </c>
      <c r="L2226">
        <v>185</v>
      </c>
      <c r="M2226" t="s">
        <v>12072</v>
      </c>
      <c r="N2226" t="s">
        <v>4343</v>
      </c>
      <c r="O2226" t="s">
        <v>3075</v>
      </c>
      <c r="P2226" s="2">
        <v>36824</v>
      </c>
      <c r="R2226" t="s">
        <v>187</v>
      </c>
      <c r="T2226" t="s">
        <v>116</v>
      </c>
      <c r="U2226" t="s">
        <v>117</v>
      </c>
      <c r="V2226" t="s">
        <v>36</v>
      </c>
      <c r="W2226" t="s">
        <v>118</v>
      </c>
      <c r="Z2226" t="s">
        <v>98</v>
      </c>
      <c r="AA2226" t="str">
        <f t="shared" si="69"/>
        <v>Petroleum Hydrocarbons; EMS code: VHC-</v>
      </c>
      <c r="AB2226" t="s">
        <v>43</v>
      </c>
      <c r="AD2226" t="s">
        <v>44</v>
      </c>
      <c r="AE2226" t="str">
        <f t="shared" si="70"/>
        <v/>
      </c>
    </row>
    <row r="2227" spans="1:31" hidden="1" x14ac:dyDescent="0.35">
      <c r="A2227" t="s">
        <v>12073</v>
      </c>
      <c r="B2227" t="s">
        <v>12068</v>
      </c>
      <c r="C2227" t="s">
        <v>109</v>
      </c>
      <c r="D2227" t="s">
        <v>12069</v>
      </c>
      <c r="E2227" t="s">
        <v>4390</v>
      </c>
      <c r="F2227" t="s">
        <v>4391</v>
      </c>
      <c r="G2227" t="s">
        <v>4392</v>
      </c>
      <c r="H2227">
        <v>10</v>
      </c>
      <c r="I2227" t="s">
        <v>36</v>
      </c>
      <c r="J2227" t="s">
        <v>36</v>
      </c>
      <c r="K2227" t="s">
        <v>36</v>
      </c>
      <c r="L2227">
        <v>15</v>
      </c>
      <c r="M2227" t="s">
        <v>2980</v>
      </c>
      <c r="N2227" t="s">
        <v>4420</v>
      </c>
      <c r="O2227" t="s">
        <v>8325</v>
      </c>
      <c r="P2227" s="2">
        <v>40191</v>
      </c>
      <c r="Q2227" t="s">
        <v>12079</v>
      </c>
      <c r="R2227" t="s">
        <v>126</v>
      </c>
      <c r="S2227" t="s">
        <v>126</v>
      </c>
      <c r="T2227" t="s">
        <v>116</v>
      </c>
      <c r="U2227" t="s">
        <v>117</v>
      </c>
      <c r="V2227" t="s">
        <v>36</v>
      </c>
      <c r="W2227" t="s">
        <v>118</v>
      </c>
      <c r="Z2227" t="s">
        <v>98</v>
      </c>
      <c r="AA2227" t="str">
        <f t="shared" si="69"/>
        <v>Petroleum Hydrocarbons; EMS code: VHC-</v>
      </c>
      <c r="AB2227" t="s">
        <v>43</v>
      </c>
      <c r="AD2227" t="s">
        <v>44</v>
      </c>
      <c r="AE2227" t="str">
        <f t="shared" si="70"/>
        <v/>
      </c>
    </row>
    <row r="2228" spans="1:31" hidden="1" x14ac:dyDescent="0.35">
      <c r="A2228" t="s">
        <v>12099</v>
      </c>
      <c r="B2228" t="s">
        <v>12092</v>
      </c>
      <c r="C2228" t="s">
        <v>109</v>
      </c>
      <c r="D2228" t="s">
        <v>12093</v>
      </c>
      <c r="E2228" t="s">
        <v>4390</v>
      </c>
      <c r="F2228" t="s">
        <v>4391</v>
      </c>
      <c r="G2228" t="s">
        <v>4392</v>
      </c>
      <c r="H2228">
        <v>10</v>
      </c>
      <c r="I2228" t="s">
        <v>36</v>
      </c>
      <c r="J2228" t="s">
        <v>36</v>
      </c>
      <c r="K2228" t="s">
        <v>36</v>
      </c>
      <c r="L2228">
        <v>62</v>
      </c>
      <c r="M2228" t="s">
        <v>12097</v>
      </c>
      <c r="N2228" t="s">
        <v>3616</v>
      </c>
      <c r="O2228" t="s">
        <v>8325</v>
      </c>
      <c r="P2228" s="2">
        <v>40191</v>
      </c>
      <c r="Q2228" t="s">
        <v>12098</v>
      </c>
      <c r="R2228" t="s">
        <v>126</v>
      </c>
      <c r="S2228" t="s">
        <v>126</v>
      </c>
      <c r="T2228" t="s">
        <v>116</v>
      </c>
      <c r="U2228" t="s">
        <v>117</v>
      </c>
      <c r="V2228" t="s">
        <v>36</v>
      </c>
      <c r="W2228" t="s">
        <v>118</v>
      </c>
      <c r="Z2228" t="s">
        <v>98</v>
      </c>
      <c r="AA2228" t="str">
        <f t="shared" si="69"/>
        <v>Petroleum Hydrocarbons; EMS code: VPH-</v>
      </c>
      <c r="AB2228" t="s">
        <v>43</v>
      </c>
      <c r="AD2228" t="s">
        <v>44</v>
      </c>
      <c r="AE2228" t="str">
        <f t="shared" si="70"/>
        <v/>
      </c>
    </row>
    <row r="2229" spans="1:31" hidden="1" x14ac:dyDescent="0.35">
      <c r="A2229" t="s">
        <v>12099</v>
      </c>
      <c r="B2229" t="s">
        <v>12092</v>
      </c>
      <c r="C2229" t="s">
        <v>109</v>
      </c>
      <c r="D2229" t="s">
        <v>12093</v>
      </c>
      <c r="E2229" t="s">
        <v>7156</v>
      </c>
      <c r="F2229" t="s">
        <v>12638</v>
      </c>
      <c r="G2229" t="s">
        <v>12095</v>
      </c>
      <c r="H2229">
        <v>100</v>
      </c>
      <c r="I2229" t="s">
        <v>36</v>
      </c>
      <c r="J2229" t="s">
        <v>36</v>
      </c>
      <c r="K2229" t="s">
        <v>36</v>
      </c>
      <c r="L2229">
        <v>442</v>
      </c>
      <c r="M2229" t="s">
        <v>12107</v>
      </c>
      <c r="N2229" t="s">
        <v>12108</v>
      </c>
      <c r="O2229" t="s">
        <v>114</v>
      </c>
      <c r="P2229" s="2">
        <v>36721</v>
      </c>
      <c r="R2229" t="s">
        <v>187</v>
      </c>
      <c r="T2229" t="s">
        <v>116</v>
      </c>
      <c r="U2229" t="s">
        <v>117</v>
      </c>
      <c r="V2229" t="s">
        <v>36</v>
      </c>
      <c r="W2229" t="s">
        <v>118</v>
      </c>
      <c r="Z2229" t="s">
        <v>98</v>
      </c>
      <c r="AA2229" t="str">
        <f t="shared" si="69"/>
        <v>Petroleum Hydrocarbons; EMS code: VPH-</v>
      </c>
      <c r="AB2229" t="s">
        <v>43</v>
      </c>
      <c r="AD2229" t="s">
        <v>44</v>
      </c>
      <c r="AE2229" t="str">
        <f t="shared" si="70"/>
        <v/>
      </c>
    </row>
    <row r="2230" spans="1:31" hidden="1" x14ac:dyDescent="0.35">
      <c r="A2230" t="s">
        <v>12099</v>
      </c>
      <c r="B2230" t="s">
        <v>12092</v>
      </c>
      <c r="C2230" t="s">
        <v>109</v>
      </c>
      <c r="D2230" t="s">
        <v>12093</v>
      </c>
      <c r="E2230" t="s">
        <v>12109</v>
      </c>
      <c r="F2230" t="s">
        <v>12639</v>
      </c>
      <c r="G2230" t="s">
        <v>12103</v>
      </c>
      <c r="H2230">
        <v>100</v>
      </c>
      <c r="I2230" t="s">
        <v>36</v>
      </c>
      <c r="J2230" t="s">
        <v>36</v>
      </c>
      <c r="K2230" t="s">
        <v>36</v>
      </c>
      <c r="L2230">
        <v>1</v>
      </c>
      <c r="M2230" t="s">
        <v>4343</v>
      </c>
      <c r="N2230" t="s">
        <v>4343</v>
      </c>
      <c r="O2230" t="s">
        <v>3075</v>
      </c>
      <c r="P2230" s="2">
        <v>36370</v>
      </c>
      <c r="R2230" t="s">
        <v>187</v>
      </c>
      <c r="T2230" t="s">
        <v>116</v>
      </c>
      <c r="U2230" t="s">
        <v>117</v>
      </c>
      <c r="V2230" t="s">
        <v>36</v>
      </c>
      <c r="W2230" t="s">
        <v>118</v>
      </c>
      <c r="Z2230" t="s">
        <v>98</v>
      </c>
      <c r="AA2230" t="str">
        <f t="shared" si="69"/>
        <v>Petroleum Hydrocarbons; EMS code: VPH-</v>
      </c>
      <c r="AB2230" t="s">
        <v>43</v>
      </c>
      <c r="AD2230" t="s">
        <v>44</v>
      </c>
      <c r="AE2230" t="str">
        <f t="shared" si="70"/>
        <v/>
      </c>
    </row>
    <row r="2231" spans="1:31" hidden="1" x14ac:dyDescent="0.35">
      <c r="A2231" t="s">
        <v>12125</v>
      </c>
      <c r="B2231" t="s">
        <v>12118</v>
      </c>
      <c r="C2231" t="s">
        <v>109</v>
      </c>
      <c r="D2231" t="s">
        <v>12119</v>
      </c>
      <c r="E2231" t="s">
        <v>3627</v>
      </c>
      <c r="F2231" t="s">
        <v>12459</v>
      </c>
      <c r="G2231" t="s">
        <v>3628</v>
      </c>
      <c r="H2231">
        <v>1</v>
      </c>
      <c r="I2231" t="s">
        <v>36</v>
      </c>
      <c r="J2231" t="s">
        <v>36</v>
      </c>
      <c r="K2231" t="s">
        <v>36</v>
      </c>
      <c r="L2231">
        <v>178</v>
      </c>
      <c r="M2231" t="s">
        <v>12124</v>
      </c>
      <c r="N2231" t="s">
        <v>3630</v>
      </c>
      <c r="O2231" t="s">
        <v>186</v>
      </c>
      <c r="P2231" s="2">
        <v>40498</v>
      </c>
      <c r="R2231" t="s">
        <v>126</v>
      </c>
      <c r="T2231" t="s">
        <v>116</v>
      </c>
      <c r="U2231" t="s">
        <v>117</v>
      </c>
      <c r="V2231" t="s">
        <v>36</v>
      </c>
      <c r="W2231" t="s">
        <v>118</v>
      </c>
      <c r="Y2231" t="s">
        <v>12113</v>
      </c>
      <c r="Z2231" t="s">
        <v>6234</v>
      </c>
      <c r="AA2231" t="str">
        <f t="shared" si="69"/>
        <v>Metals - Total; EMS code: W--T</v>
      </c>
      <c r="AB2231" t="s">
        <v>43</v>
      </c>
      <c r="AC2231" t="s">
        <v>268</v>
      </c>
      <c r="AD2231" t="s">
        <v>44</v>
      </c>
      <c r="AE2231" t="str">
        <f t="shared" si="70"/>
        <v/>
      </c>
    </row>
    <row r="2232" spans="1:31" hidden="1" x14ac:dyDescent="0.35">
      <c r="A2232" t="s">
        <v>12128</v>
      </c>
      <c r="B2232" t="s">
        <v>558</v>
      </c>
      <c r="C2232" t="s">
        <v>109</v>
      </c>
      <c r="D2232" t="s">
        <v>12126</v>
      </c>
      <c r="E2232" t="s">
        <v>1106</v>
      </c>
      <c r="F2232" t="s">
        <v>1107</v>
      </c>
      <c r="G2232" t="s">
        <v>1107</v>
      </c>
      <c r="H2232">
        <v>0</v>
      </c>
      <c r="I2232" t="s">
        <v>36</v>
      </c>
      <c r="J2232" t="s">
        <v>36</v>
      </c>
      <c r="K2232" t="s">
        <v>36</v>
      </c>
      <c r="L2232">
        <v>110</v>
      </c>
      <c r="M2232" t="s">
        <v>4396</v>
      </c>
      <c r="N2232" t="s">
        <v>4420</v>
      </c>
      <c r="O2232" t="s">
        <v>12127</v>
      </c>
      <c r="P2232" s="2">
        <v>37448</v>
      </c>
      <c r="R2232" t="s">
        <v>187</v>
      </c>
      <c r="T2232" t="s">
        <v>116</v>
      </c>
      <c r="U2232" t="s">
        <v>117</v>
      </c>
      <c r="V2232" t="s">
        <v>36</v>
      </c>
      <c r="W2232" t="s">
        <v>118</v>
      </c>
      <c r="Y2232" t="s">
        <v>12129</v>
      </c>
      <c r="Z2232" t="s">
        <v>4855</v>
      </c>
      <c r="AA2232" t="str">
        <f t="shared" si="69"/>
        <v>Volatile Organic Compounds (VOCs); EMS code: X001</v>
      </c>
      <c r="AB2232" t="s">
        <v>43</v>
      </c>
      <c r="AD2232" t="s">
        <v>44</v>
      </c>
      <c r="AE2232" t="str">
        <f t="shared" si="70"/>
        <v/>
      </c>
    </row>
    <row r="2233" spans="1:31" hidden="1" x14ac:dyDescent="0.35">
      <c r="A2233" t="s">
        <v>12128</v>
      </c>
      <c r="B2233" t="s">
        <v>558</v>
      </c>
      <c r="C2233" t="s">
        <v>109</v>
      </c>
      <c r="D2233" t="s">
        <v>12126</v>
      </c>
      <c r="E2233" t="s">
        <v>4256</v>
      </c>
      <c r="F2233" t="s">
        <v>4257</v>
      </c>
      <c r="G2233" t="s">
        <v>4257</v>
      </c>
      <c r="H2233">
        <v>2E-3</v>
      </c>
      <c r="I2233" t="s">
        <v>36</v>
      </c>
      <c r="J2233" t="s">
        <v>36</v>
      </c>
      <c r="K2233" t="s">
        <v>36</v>
      </c>
      <c r="L2233">
        <v>5</v>
      </c>
      <c r="M2233" t="s">
        <v>4343</v>
      </c>
      <c r="N2233" t="s">
        <v>4343</v>
      </c>
      <c r="O2233" t="s">
        <v>3075</v>
      </c>
      <c r="P2233" s="2">
        <v>35167</v>
      </c>
      <c r="Q2233" t="s">
        <v>11002</v>
      </c>
      <c r="R2233" t="s">
        <v>39</v>
      </c>
      <c r="T2233" t="s">
        <v>116</v>
      </c>
      <c r="U2233" t="s">
        <v>117</v>
      </c>
      <c r="V2233" t="s">
        <v>36</v>
      </c>
      <c r="W2233" t="s">
        <v>118</v>
      </c>
      <c r="Y2233" t="s">
        <v>12129</v>
      </c>
      <c r="Z2233" t="s">
        <v>4855</v>
      </c>
      <c r="AA2233" t="str">
        <f t="shared" si="69"/>
        <v>Volatile Organic Compounds (VOCs); EMS code: X001</v>
      </c>
      <c r="AB2233" t="s">
        <v>43</v>
      </c>
      <c r="AD2233" t="s">
        <v>44</v>
      </c>
      <c r="AE2233" t="str">
        <f t="shared" si="70"/>
        <v/>
      </c>
    </row>
    <row r="2234" spans="1:31" hidden="1" x14ac:dyDescent="0.35">
      <c r="A2234" t="s">
        <v>12134</v>
      </c>
      <c r="B2234" t="s">
        <v>554</v>
      </c>
      <c r="C2234" t="s">
        <v>109</v>
      </c>
      <c r="D2234" t="s">
        <v>12131</v>
      </c>
      <c r="E2234" t="s">
        <v>4256</v>
      </c>
      <c r="F2234" t="s">
        <v>4257</v>
      </c>
      <c r="G2234" t="s">
        <v>4257</v>
      </c>
      <c r="H2234">
        <v>0.05</v>
      </c>
      <c r="I2234" t="s">
        <v>36</v>
      </c>
      <c r="J2234" t="s">
        <v>36</v>
      </c>
      <c r="K2234" t="s">
        <v>36</v>
      </c>
      <c r="L2234">
        <v>15</v>
      </c>
      <c r="M2234" t="s">
        <v>2980</v>
      </c>
      <c r="N2234" t="s">
        <v>4420</v>
      </c>
      <c r="O2234" t="s">
        <v>12127</v>
      </c>
      <c r="P2234" s="2">
        <v>44769</v>
      </c>
      <c r="R2234" t="s">
        <v>39</v>
      </c>
      <c r="T2234" t="s">
        <v>116</v>
      </c>
      <c r="U2234" t="s">
        <v>117</v>
      </c>
      <c r="V2234" t="s">
        <v>36</v>
      </c>
      <c r="W2234" t="s">
        <v>118</v>
      </c>
      <c r="Y2234" t="s">
        <v>12133</v>
      </c>
      <c r="Z2234" t="s">
        <v>4855</v>
      </c>
      <c r="AA2234" t="str">
        <f t="shared" si="69"/>
        <v>Volatile Organic Compounds (VOCs); EMS code: X002</v>
      </c>
      <c r="AB2234" t="s">
        <v>43</v>
      </c>
      <c r="AD2234" t="s">
        <v>44</v>
      </c>
      <c r="AE2234" t="str">
        <f t="shared" si="70"/>
        <v/>
      </c>
    </row>
    <row r="2235" spans="1:31" hidden="1" x14ac:dyDescent="0.35">
      <c r="A2235" t="s">
        <v>12134</v>
      </c>
      <c r="B2235" t="s">
        <v>554</v>
      </c>
      <c r="C2235" t="s">
        <v>109</v>
      </c>
      <c r="D2235" t="s">
        <v>12131</v>
      </c>
      <c r="E2235" t="s">
        <v>4346</v>
      </c>
      <c r="F2235" t="s">
        <v>4284</v>
      </c>
      <c r="G2235" t="s">
        <v>4347</v>
      </c>
      <c r="H2235">
        <v>0.01</v>
      </c>
      <c r="I2235" t="s">
        <v>36</v>
      </c>
      <c r="J2235" t="s">
        <v>36</v>
      </c>
      <c r="K2235" t="s">
        <v>36</v>
      </c>
      <c r="L2235">
        <v>120</v>
      </c>
      <c r="M2235" t="s">
        <v>4417</v>
      </c>
      <c r="N2235" t="s">
        <v>4400</v>
      </c>
      <c r="O2235" t="s">
        <v>10697</v>
      </c>
      <c r="P2235" s="2">
        <v>35325</v>
      </c>
      <c r="Q2235" t="s">
        <v>115</v>
      </c>
      <c r="R2235" t="s">
        <v>143</v>
      </c>
      <c r="T2235" t="s">
        <v>116</v>
      </c>
      <c r="U2235" t="s">
        <v>117</v>
      </c>
      <c r="V2235" t="s">
        <v>36</v>
      </c>
      <c r="W2235" t="s">
        <v>118</v>
      </c>
      <c r="Y2235" t="s">
        <v>12133</v>
      </c>
      <c r="Z2235" t="s">
        <v>4855</v>
      </c>
      <c r="AA2235" t="str">
        <f t="shared" si="69"/>
        <v>Volatile Organic Compounds (VOCs); EMS code: X002</v>
      </c>
      <c r="AB2235" t="s">
        <v>43</v>
      </c>
      <c r="AD2235" t="s">
        <v>44</v>
      </c>
      <c r="AE2235" t="str">
        <f t="shared" si="70"/>
        <v/>
      </c>
    </row>
    <row r="2236" spans="1:31" hidden="1" x14ac:dyDescent="0.35">
      <c r="A2236" t="s">
        <v>12134</v>
      </c>
      <c r="B2236" t="s">
        <v>554</v>
      </c>
      <c r="C2236" t="s">
        <v>109</v>
      </c>
      <c r="D2236" t="s">
        <v>12131</v>
      </c>
      <c r="E2236" t="s">
        <v>4406</v>
      </c>
      <c r="F2236" t="s">
        <v>12502</v>
      </c>
      <c r="G2236" t="s">
        <v>4407</v>
      </c>
      <c r="H2236">
        <v>0.05</v>
      </c>
      <c r="I2236" t="s">
        <v>36</v>
      </c>
      <c r="J2236" t="s">
        <v>36</v>
      </c>
      <c r="K2236" t="s">
        <v>36</v>
      </c>
      <c r="L2236">
        <v>49</v>
      </c>
      <c r="M2236" t="s">
        <v>4408</v>
      </c>
      <c r="N2236" t="s">
        <v>4409</v>
      </c>
      <c r="O2236" t="s">
        <v>8803</v>
      </c>
      <c r="P2236" s="2">
        <v>42150</v>
      </c>
      <c r="R2236" t="s">
        <v>126</v>
      </c>
      <c r="T2236" t="s">
        <v>116</v>
      </c>
      <c r="U2236" t="s">
        <v>117</v>
      </c>
      <c r="V2236" t="s">
        <v>36</v>
      </c>
      <c r="W2236" t="s">
        <v>118</v>
      </c>
      <c r="Y2236" t="s">
        <v>12133</v>
      </c>
      <c r="Z2236" t="s">
        <v>4855</v>
      </c>
      <c r="AA2236" t="str">
        <f t="shared" si="69"/>
        <v>Volatile Organic Compounds (VOCs); EMS code: X002</v>
      </c>
      <c r="AB2236" t="s">
        <v>43</v>
      </c>
      <c r="AD2236" t="s">
        <v>44</v>
      </c>
      <c r="AE2236" t="str">
        <f t="shared" si="70"/>
        <v/>
      </c>
    </row>
    <row r="2237" spans="1:31" hidden="1" x14ac:dyDescent="0.35">
      <c r="A2237" t="s">
        <v>12137</v>
      </c>
      <c r="B2237" t="s">
        <v>207</v>
      </c>
      <c r="C2237" t="s">
        <v>109</v>
      </c>
      <c r="D2237" t="s">
        <v>12136</v>
      </c>
      <c r="E2237" t="s">
        <v>4346</v>
      </c>
      <c r="F2237" t="s">
        <v>4284</v>
      </c>
      <c r="G2237" t="s">
        <v>4347</v>
      </c>
      <c r="H2237">
        <v>0.01</v>
      </c>
      <c r="I2237" t="s">
        <v>36</v>
      </c>
      <c r="J2237" t="s">
        <v>36</v>
      </c>
      <c r="K2237" t="s">
        <v>36</v>
      </c>
      <c r="L2237">
        <v>89</v>
      </c>
      <c r="M2237" t="s">
        <v>4417</v>
      </c>
      <c r="N2237" t="s">
        <v>4400</v>
      </c>
      <c r="O2237" t="s">
        <v>10697</v>
      </c>
      <c r="P2237" s="2">
        <v>35325</v>
      </c>
      <c r="Q2237" t="s">
        <v>115</v>
      </c>
      <c r="R2237" t="s">
        <v>143</v>
      </c>
      <c r="T2237" t="s">
        <v>116</v>
      </c>
      <c r="U2237" t="s">
        <v>117</v>
      </c>
      <c r="V2237" t="s">
        <v>36</v>
      </c>
      <c r="W2237" t="s">
        <v>118</v>
      </c>
      <c r="Y2237" t="s">
        <v>12768</v>
      </c>
      <c r="Z2237" t="s">
        <v>4855</v>
      </c>
      <c r="AA2237" t="str">
        <f t="shared" si="69"/>
        <v>Volatile Organic Compounds (VOCs); EMS code: X003</v>
      </c>
      <c r="AB2237" t="s">
        <v>43</v>
      </c>
      <c r="AD2237" t="s">
        <v>44</v>
      </c>
      <c r="AE2237" t="str">
        <f t="shared" si="70"/>
        <v/>
      </c>
    </row>
    <row r="2238" spans="1:31" hidden="1" x14ac:dyDescent="0.35">
      <c r="A2238" t="s">
        <v>12137</v>
      </c>
      <c r="B2238" t="s">
        <v>207</v>
      </c>
      <c r="C2238" t="s">
        <v>109</v>
      </c>
      <c r="D2238" t="s">
        <v>12136</v>
      </c>
      <c r="E2238" t="s">
        <v>4395</v>
      </c>
      <c r="F2238" t="s">
        <v>4350</v>
      </c>
      <c r="G2238" t="s">
        <v>4350</v>
      </c>
      <c r="H2238">
        <v>1E-3</v>
      </c>
      <c r="I2238" t="s">
        <v>36</v>
      </c>
      <c r="J2238" t="s">
        <v>36</v>
      </c>
      <c r="K2238" t="s">
        <v>36</v>
      </c>
      <c r="L2238">
        <v>31</v>
      </c>
      <c r="M2238" t="s">
        <v>4258</v>
      </c>
      <c r="N2238" t="s">
        <v>4397</v>
      </c>
      <c r="O2238" t="s">
        <v>9731</v>
      </c>
      <c r="P2238" s="2">
        <v>35167</v>
      </c>
      <c r="Q2238" t="s">
        <v>276</v>
      </c>
      <c r="R2238" t="s">
        <v>39</v>
      </c>
      <c r="T2238" t="s">
        <v>116</v>
      </c>
      <c r="U2238" t="s">
        <v>117</v>
      </c>
      <c r="V2238" t="s">
        <v>36</v>
      </c>
      <c r="W2238" t="s">
        <v>118</v>
      </c>
      <c r="Y2238" t="s">
        <v>12768</v>
      </c>
      <c r="Z2238" t="s">
        <v>4855</v>
      </c>
      <c r="AA2238" t="str">
        <f t="shared" si="69"/>
        <v>Volatile Organic Compounds (VOCs); EMS code: X003</v>
      </c>
      <c r="AB2238" t="s">
        <v>43</v>
      </c>
      <c r="AD2238" t="s">
        <v>44</v>
      </c>
      <c r="AE2238" t="str">
        <f t="shared" si="70"/>
        <v/>
      </c>
    </row>
    <row r="2239" spans="1:31" hidden="1" x14ac:dyDescent="0.35">
      <c r="A2239" t="s">
        <v>12137</v>
      </c>
      <c r="B2239" t="s">
        <v>207</v>
      </c>
      <c r="C2239" t="s">
        <v>109</v>
      </c>
      <c r="D2239" t="s">
        <v>12136</v>
      </c>
      <c r="E2239" t="s">
        <v>4256</v>
      </c>
      <c r="F2239" t="s">
        <v>4257</v>
      </c>
      <c r="G2239" t="s">
        <v>4257</v>
      </c>
      <c r="H2239">
        <v>0.05</v>
      </c>
      <c r="I2239" t="s">
        <v>36</v>
      </c>
      <c r="J2239" t="s">
        <v>36</v>
      </c>
      <c r="K2239" t="s">
        <v>36</v>
      </c>
      <c r="L2239">
        <v>15</v>
      </c>
      <c r="M2239" t="s">
        <v>2980</v>
      </c>
      <c r="N2239" t="s">
        <v>4420</v>
      </c>
      <c r="O2239" t="s">
        <v>12127</v>
      </c>
      <c r="P2239" s="2">
        <v>44769</v>
      </c>
      <c r="R2239" t="s">
        <v>39</v>
      </c>
      <c r="T2239" t="s">
        <v>116</v>
      </c>
      <c r="U2239" t="s">
        <v>117</v>
      </c>
      <c r="V2239" t="s">
        <v>36</v>
      </c>
      <c r="W2239" t="s">
        <v>118</v>
      </c>
      <c r="Y2239" t="s">
        <v>12768</v>
      </c>
      <c r="Z2239" t="s">
        <v>4855</v>
      </c>
      <c r="AA2239" t="str">
        <f t="shared" si="69"/>
        <v>Volatile Organic Compounds (VOCs); EMS code: X003</v>
      </c>
      <c r="AB2239" t="s">
        <v>43</v>
      </c>
      <c r="AD2239" t="s">
        <v>44</v>
      </c>
      <c r="AE2239" t="str">
        <f t="shared" si="70"/>
        <v/>
      </c>
    </row>
    <row r="2240" spans="1:31" hidden="1" x14ac:dyDescent="0.35">
      <c r="A2240" t="s">
        <v>12137</v>
      </c>
      <c r="B2240" t="s">
        <v>207</v>
      </c>
      <c r="C2240" t="s">
        <v>109</v>
      </c>
      <c r="D2240" t="s">
        <v>12136</v>
      </c>
      <c r="E2240" t="s">
        <v>4406</v>
      </c>
      <c r="F2240" t="s">
        <v>12502</v>
      </c>
      <c r="G2240" t="s">
        <v>4407</v>
      </c>
      <c r="H2240">
        <v>0.05</v>
      </c>
      <c r="I2240" t="s">
        <v>36</v>
      </c>
      <c r="J2240" t="s">
        <v>36</v>
      </c>
      <c r="K2240" t="s">
        <v>36</v>
      </c>
      <c r="L2240">
        <v>49</v>
      </c>
      <c r="M2240" t="s">
        <v>4408</v>
      </c>
      <c r="N2240" t="s">
        <v>4409</v>
      </c>
      <c r="O2240" t="s">
        <v>8803</v>
      </c>
      <c r="P2240" s="2">
        <v>42150</v>
      </c>
      <c r="R2240" t="s">
        <v>126</v>
      </c>
      <c r="T2240" t="s">
        <v>116</v>
      </c>
      <c r="U2240" t="s">
        <v>117</v>
      </c>
      <c r="V2240" t="s">
        <v>36</v>
      </c>
      <c r="W2240" t="s">
        <v>118</v>
      </c>
      <c r="Y2240" t="s">
        <v>12768</v>
      </c>
      <c r="Z2240" t="s">
        <v>4855</v>
      </c>
      <c r="AA2240" t="str">
        <f t="shared" si="69"/>
        <v>Volatile Organic Compounds (VOCs); EMS code: X003</v>
      </c>
      <c r="AB2240" t="s">
        <v>43</v>
      </c>
      <c r="AD2240" t="s">
        <v>44</v>
      </c>
      <c r="AE2240" t="str">
        <f t="shared" si="70"/>
        <v/>
      </c>
    </row>
    <row r="2241" spans="1:31" hidden="1" x14ac:dyDescent="0.35">
      <c r="A2241" t="s">
        <v>12142</v>
      </c>
      <c r="B2241" t="s">
        <v>606</v>
      </c>
      <c r="C2241" t="s">
        <v>109</v>
      </c>
      <c r="D2241" t="s">
        <v>12140</v>
      </c>
      <c r="E2241" t="s">
        <v>1106</v>
      </c>
      <c r="F2241" t="s">
        <v>1107</v>
      </c>
      <c r="G2241" t="s">
        <v>1107</v>
      </c>
      <c r="H2241">
        <v>7.4999999999999997E-2</v>
      </c>
      <c r="I2241" t="s">
        <v>36</v>
      </c>
      <c r="J2241" t="s">
        <v>36</v>
      </c>
      <c r="K2241" t="s">
        <v>36</v>
      </c>
      <c r="L2241">
        <v>83</v>
      </c>
      <c r="O2241" t="s">
        <v>114</v>
      </c>
      <c r="P2241" s="2">
        <v>44315</v>
      </c>
      <c r="Q2241" t="s">
        <v>12141</v>
      </c>
      <c r="R2241" t="s">
        <v>126</v>
      </c>
      <c r="S2241" t="s">
        <v>39</v>
      </c>
      <c r="T2241" t="s">
        <v>116</v>
      </c>
      <c r="U2241" t="s">
        <v>117</v>
      </c>
      <c r="V2241" t="s">
        <v>36</v>
      </c>
      <c r="W2241" t="s">
        <v>118</v>
      </c>
      <c r="Y2241" t="s">
        <v>12129</v>
      </c>
      <c r="Z2241" t="s">
        <v>4855</v>
      </c>
      <c r="AA2241" t="str">
        <f t="shared" si="69"/>
        <v>Volatile Organic Compounds (VOCs); EMS code: X006</v>
      </c>
      <c r="AB2241" t="s">
        <v>43</v>
      </c>
      <c r="AC2241" t="s">
        <v>268</v>
      </c>
      <c r="AD2241" t="s">
        <v>44</v>
      </c>
      <c r="AE2241" t="str">
        <f t="shared" si="70"/>
        <v/>
      </c>
    </row>
    <row r="2242" spans="1:31" hidden="1" x14ac:dyDescent="0.35">
      <c r="A2242" t="s">
        <v>12187</v>
      </c>
      <c r="B2242" t="s">
        <v>12184</v>
      </c>
      <c r="C2242" t="s">
        <v>109</v>
      </c>
      <c r="D2242" t="s">
        <v>12185</v>
      </c>
      <c r="E2242" t="s">
        <v>3518</v>
      </c>
      <c r="F2242" t="s">
        <v>12447</v>
      </c>
      <c r="G2242" t="s">
        <v>3519</v>
      </c>
      <c r="H2242">
        <v>0.25</v>
      </c>
      <c r="I2242" t="s">
        <v>36</v>
      </c>
      <c r="J2242" t="s">
        <v>36</v>
      </c>
      <c r="K2242" t="s">
        <v>36</v>
      </c>
      <c r="L2242">
        <v>74</v>
      </c>
      <c r="M2242" t="s">
        <v>3739</v>
      </c>
      <c r="N2242" t="s">
        <v>3739</v>
      </c>
      <c r="O2242" t="s">
        <v>8707</v>
      </c>
      <c r="P2242" s="2">
        <v>35167</v>
      </c>
      <c r="Q2242" t="s">
        <v>319</v>
      </c>
      <c r="R2242" t="s">
        <v>39</v>
      </c>
      <c r="T2242" t="s">
        <v>116</v>
      </c>
      <c r="U2242" t="s">
        <v>117</v>
      </c>
      <c r="V2242" t="s">
        <v>36</v>
      </c>
      <c r="W2242" t="s">
        <v>118</v>
      </c>
      <c r="Y2242" t="s">
        <v>12165</v>
      </c>
      <c r="Z2242" t="s">
        <v>5270</v>
      </c>
      <c r="AA2242" t="str">
        <f t="shared" ref="AA2242:AA2305" si="71">_xlfn.CONCAT(Z2242, "EMS code: ",B2242)</f>
        <v>Metals - Extractable; EMS code: ZN-E</v>
      </c>
      <c r="AB2242" t="s">
        <v>43</v>
      </c>
      <c r="AC2242" t="s">
        <v>2583</v>
      </c>
      <c r="AD2242" t="s">
        <v>44</v>
      </c>
      <c r="AE2242" t="str">
        <f t="shared" si="70"/>
        <v/>
      </c>
    </row>
    <row r="2243" spans="1:31" hidden="1" x14ac:dyDescent="0.35">
      <c r="A2243" t="s">
        <v>12200</v>
      </c>
      <c r="B2243" t="s">
        <v>12198</v>
      </c>
      <c r="C2243" t="s">
        <v>109</v>
      </c>
      <c r="D2243" t="s">
        <v>12199</v>
      </c>
      <c r="E2243" t="s">
        <v>3665</v>
      </c>
      <c r="F2243" t="s">
        <v>12466</v>
      </c>
      <c r="G2243" t="s">
        <v>3666</v>
      </c>
      <c r="H2243">
        <v>0.2</v>
      </c>
      <c r="I2243" t="s">
        <v>36</v>
      </c>
      <c r="J2243" t="s">
        <v>36</v>
      </c>
      <c r="K2243" t="s">
        <v>36</v>
      </c>
      <c r="L2243">
        <v>241</v>
      </c>
      <c r="M2243" t="s">
        <v>3772</v>
      </c>
      <c r="N2243" t="s">
        <v>3668</v>
      </c>
      <c r="O2243" t="s">
        <v>11099</v>
      </c>
      <c r="P2243" s="2">
        <v>35488</v>
      </c>
      <c r="Q2243" t="s">
        <v>133</v>
      </c>
      <c r="R2243" t="s">
        <v>143</v>
      </c>
      <c r="T2243" t="s">
        <v>116</v>
      </c>
      <c r="U2243" t="s">
        <v>117</v>
      </c>
      <c r="V2243" t="s">
        <v>36</v>
      </c>
      <c r="W2243" t="s">
        <v>118</v>
      </c>
      <c r="Y2243" t="s">
        <v>12165</v>
      </c>
      <c r="Z2243" t="s">
        <v>6234</v>
      </c>
      <c r="AA2243" t="str">
        <f t="shared" si="71"/>
        <v>Metals - Total; EMS code: ZN-T</v>
      </c>
      <c r="AB2243" t="s">
        <v>43</v>
      </c>
      <c r="AC2243" t="s">
        <v>268</v>
      </c>
      <c r="AD2243" t="s">
        <v>44</v>
      </c>
      <c r="AE2243" t="str">
        <f t="shared" si="70"/>
        <v/>
      </c>
    </row>
    <row r="2244" spans="1:31" hidden="1" x14ac:dyDescent="0.35">
      <c r="A2244" t="s">
        <v>12200</v>
      </c>
      <c r="B2244" t="s">
        <v>12198</v>
      </c>
      <c r="C2244" t="s">
        <v>109</v>
      </c>
      <c r="D2244" t="s">
        <v>12199</v>
      </c>
      <c r="E2244" t="s">
        <v>3813</v>
      </c>
      <c r="F2244" t="s">
        <v>3814</v>
      </c>
      <c r="G2244" t="s">
        <v>3815</v>
      </c>
      <c r="H2244">
        <v>1</v>
      </c>
      <c r="I2244" t="s">
        <v>36</v>
      </c>
      <c r="J2244" t="s">
        <v>36</v>
      </c>
      <c r="K2244" t="s">
        <v>36</v>
      </c>
      <c r="L2244">
        <v>945</v>
      </c>
      <c r="O2244" t="s">
        <v>3816</v>
      </c>
      <c r="P2244" s="2">
        <v>35167</v>
      </c>
      <c r="Q2244" t="s">
        <v>319</v>
      </c>
      <c r="R2244" t="s">
        <v>39</v>
      </c>
      <c r="T2244" t="s">
        <v>116</v>
      </c>
      <c r="U2244" t="s">
        <v>117</v>
      </c>
      <c r="V2244" t="s">
        <v>36</v>
      </c>
      <c r="W2244" t="s">
        <v>118</v>
      </c>
      <c r="Y2244" t="s">
        <v>12165</v>
      </c>
      <c r="Z2244" t="s">
        <v>6234</v>
      </c>
      <c r="AA2244" t="str">
        <f t="shared" si="71"/>
        <v>Metals - Total; EMS code: ZN-T</v>
      </c>
      <c r="AB2244" t="s">
        <v>43</v>
      </c>
      <c r="AC2244" t="s">
        <v>268</v>
      </c>
      <c r="AD2244" t="s">
        <v>44</v>
      </c>
      <c r="AE2244" t="str">
        <f t="shared" si="70"/>
        <v/>
      </c>
    </row>
    <row r="2245" spans="1:31" hidden="1" x14ac:dyDescent="0.35">
      <c r="A2245" t="s">
        <v>12200</v>
      </c>
      <c r="B2245" t="s">
        <v>12198</v>
      </c>
      <c r="C2245" t="s">
        <v>109</v>
      </c>
      <c r="D2245" t="s">
        <v>12199</v>
      </c>
      <c r="E2245" t="s">
        <v>3669</v>
      </c>
      <c r="F2245" t="s">
        <v>12467</v>
      </c>
      <c r="G2245" t="s">
        <v>3670</v>
      </c>
      <c r="H2245">
        <v>1</v>
      </c>
      <c r="I2245" t="s">
        <v>36</v>
      </c>
      <c r="J2245" t="s">
        <v>36</v>
      </c>
      <c r="K2245" t="s">
        <v>36</v>
      </c>
      <c r="L2245">
        <v>1</v>
      </c>
      <c r="O2245" t="s">
        <v>3572</v>
      </c>
      <c r="P2245" s="2">
        <v>36112</v>
      </c>
      <c r="R2245" t="s">
        <v>187</v>
      </c>
      <c r="T2245" t="s">
        <v>116</v>
      </c>
      <c r="U2245" t="s">
        <v>117</v>
      </c>
      <c r="V2245" t="s">
        <v>36</v>
      </c>
      <c r="W2245" t="s">
        <v>118</v>
      </c>
      <c r="Y2245" t="s">
        <v>12165</v>
      </c>
      <c r="Z2245" t="s">
        <v>6234</v>
      </c>
      <c r="AA2245" t="str">
        <f t="shared" si="71"/>
        <v>Metals - Total; EMS code: ZN-T</v>
      </c>
      <c r="AB2245" t="s">
        <v>43</v>
      </c>
      <c r="AC2245" t="s">
        <v>268</v>
      </c>
      <c r="AD2245" t="s">
        <v>44</v>
      </c>
      <c r="AE2245" t="str">
        <f t="shared" si="70"/>
        <v/>
      </c>
    </row>
    <row r="2246" spans="1:31" hidden="1" x14ac:dyDescent="0.35">
      <c r="A2246" t="s">
        <v>12200</v>
      </c>
      <c r="B2246" t="s">
        <v>12198</v>
      </c>
      <c r="C2246" t="s">
        <v>109</v>
      </c>
      <c r="D2246" t="s">
        <v>12199</v>
      </c>
      <c r="E2246" t="s">
        <v>3820</v>
      </c>
      <c r="F2246" t="s">
        <v>12473</v>
      </c>
      <c r="G2246" t="s">
        <v>3821</v>
      </c>
      <c r="H2246">
        <v>0.3</v>
      </c>
      <c r="I2246" t="s">
        <v>36</v>
      </c>
      <c r="J2246" t="s">
        <v>36</v>
      </c>
      <c r="K2246" t="s">
        <v>36</v>
      </c>
      <c r="L2246">
        <v>11</v>
      </c>
      <c r="M2246" t="s">
        <v>3822</v>
      </c>
      <c r="N2246" t="s">
        <v>2489</v>
      </c>
      <c r="O2246" t="s">
        <v>4239</v>
      </c>
      <c r="P2246" s="2">
        <v>36958</v>
      </c>
      <c r="R2246" t="s">
        <v>187</v>
      </c>
      <c r="T2246" t="s">
        <v>116</v>
      </c>
      <c r="U2246" t="s">
        <v>117</v>
      </c>
      <c r="V2246" t="s">
        <v>36</v>
      </c>
      <c r="W2246" t="s">
        <v>118</v>
      </c>
      <c r="Y2246" t="s">
        <v>12165</v>
      </c>
      <c r="Z2246" t="s">
        <v>6234</v>
      </c>
      <c r="AA2246" t="str">
        <f t="shared" si="71"/>
        <v>Metals - Total; EMS code: ZN-T</v>
      </c>
      <c r="AB2246" t="s">
        <v>43</v>
      </c>
      <c r="AC2246" t="s">
        <v>268</v>
      </c>
      <c r="AD2246" t="s">
        <v>44</v>
      </c>
      <c r="AE2246" t="str">
        <f t="shared" si="70"/>
        <v/>
      </c>
    </row>
    <row r="2247" spans="1:31" hidden="1" x14ac:dyDescent="0.35">
      <c r="A2247" t="s">
        <v>12200</v>
      </c>
      <c r="B2247" t="s">
        <v>12198</v>
      </c>
      <c r="C2247" t="s">
        <v>109</v>
      </c>
      <c r="D2247" t="s">
        <v>12199</v>
      </c>
      <c r="E2247" t="s">
        <v>6402</v>
      </c>
      <c r="F2247" t="s">
        <v>6403</v>
      </c>
      <c r="G2247" t="s">
        <v>6404</v>
      </c>
      <c r="H2247">
        <v>0.2</v>
      </c>
      <c r="I2247" t="s">
        <v>36</v>
      </c>
      <c r="J2247" t="s">
        <v>36</v>
      </c>
      <c r="K2247" t="s">
        <v>36</v>
      </c>
      <c r="L2247">
        <v>0</v>
      </c>
      <c r="P2247" s="2">
        <v>45349</v>
      </c>
      <c r="R2247" t="s">
        <v>126</v>
      </c>
      <c r="T2247" t="s">
        <v>116</v>
      </c>
      <c r="U2247" t="s">
        <v>117</v>
      </c>
      <c r="V2247" t="s">
        <v>36</v>
      </c>
      <c r="W2247" t="s">
        <v>118</v>
      </c>
      <c r="Y2247" t="s">
        <v>12165</v>
      </c>
      <c r="Z2247" t="s">
        <v>6234</v>
      </c>
      <c r="AA2247" t="str">
        <f t="shared" si="71"/>
        <v>Metals - Total; EMS code: ZN-T</v>
      </c>
      <c r="AB2247" t="s">
        <v>43</v>
      </c>
      <c r="AC2247" t="s">
        <v>268</v>
      </c>
      <c r="AD2247" t="s">
        <v>44</v>
      </c>
      <c r="AE2247" t="str">
        <f t="shared" si="70"/>
        <v/>
      </c>
    </row>
    <row r="2248" spans="1:31" hidden="1" x14ac:dyDescent="0.35">
      <c r="A2248" t="s">
        <v>12200</v>
      </c>
      <c r="B2248" t="s">
        <v>12198</v>
      </c>
      <c r="C2248" t="s">
        <v>109</v>
      </c>
      <c r="D2248" t="s">
        <v>12199</v>
      </c>
      <c r="E2248" t="s">
        <v>4110</v>
      </c>
      <c r="F2248" t="s">
        <v>1619</v>
      </c>
      <c r="G2248" t="s">
        <v>1619</v>
      </c>
      <c r="H2248">
        <v>1</v>
      </c>
      <c r="I2248" t="s">
        <v>36</v>
      </c>
      <c r="J2248" t="s">
        <v>36</v>
      </c>
      <c r="K2248" t="s">
        <v>36</v>
      </c>
      <c r="L2248">
        <v>12</v>
      </c>
      <c r="M2248" t="s">
        <v>12205</v>
      </c>
      <c r="N2248" t="s">
        <v>6412</v>
      </c>
      <c r="O2248" t="s">
        <v>9029</v>
      </c>
      <c r="P2248" s="2">
        <v>35167</v>
      </c>
      <c r="Q2248" t="s">
        <v>276</v>
      </c>
      <c r="R2248" t="s">
        <v>39</v>
      </c>
      <c r="T2248" t="s">
        <v>116</v>
      </c>
      <c r="U2248" t="s">
        <v>117</v>
      </c>
      <c r="V2248" t="s">
        <v>36</v>
      </c>
      <c r="W2248" t="s">
        <v>118</v>
      </c>
      <c r="Y2248" t="s">
        <v>12165</v>
      </c>
      <c r="Z2248" t="s">
        <v>6234</v>
      </c>
      <c r="AA2248" t="str">
        <f t="shared" si="71"/>
        <v>Metals - Total; EMS code: ZN-T</v>
      </c>
      <c r="AB2248" t="s">
        <v>43</v>
      </c>
      <c r="AC2248" t="s">
        <v>268</v>
      </c>
      <c r="AD2248" t="s">
        <v>44</v>
      </c>
      <c r="AE2248" t="str">
        <f t="shared" si="70"/>
        <v/>
      </c>
    </row>
    <row r="2249" spans="1:31" hidden="1" x14ac:dyDescent="0.35">
      <c r="A2249" t="s">
        <v>12200</v>
      </c>
      <c r="B2249" t="s">
        <v>12198</v>
      </c>
      <c r="C2249" t="s">
        <v>109</v>
      </c>
      <c r="D2249" t="s">
        <v>12199</v>
      </c>
      <c r="E2249" t="s">
        <v>3536</v>
      </c>
      <c r="F2249" t="s">
        <v>3537</v>
      </c>
      <c r="G2249" t="s">
        <v>3538</v>
      </c>
      <c r="H2249">
        <v>1</v>
      </c>
      <c r="I2249" t="s">
        <v>36</v>
      </c>
      <c r="J2249" t="s">
        <v>36</v>
      </c>
      <c r="K2249" t="s">
        <v>36</v>
      </c>
      <c r="L2249">
        <v>103</v>
      </c>
      <c r="M2249" t="s">
        <v>3539</v>
      </c>
      <c r="N2249" t="s">
        <v>3540</v>
      </c>
      <c r="O2249" t="s">
        <v>3541</v>
      </c>
      <c r="P2249" s="2">
        <v>43109</v>
      </c>
      <c r="R2249" t="s">
        <v>1090</v>
      </c>
      <c r="T2249" t="s">
        <v>116</v>
      </c>
      <c r="U2249" t="s">
        <v>117</v>
      </c>
      <c r="V2249" t="s">
        <v>36</v>
      </c>
      <c r="W2249" t="s">
        <v>118</v>
      </c>
      <c r="Y2249" t="s">
        <v>12165</v>
      </c>
      <c r="Z2249" t="s">
        <v>6234</v>
      </c>
      <c r="AA2249" t="str">
        <f t="shared" si="71"/>
        <v>Metals - Total; EMS code: ZN-T</v>
      </c>
      <c r="AB2249" t="s">
        <v>43</v>
      </c>
      <c r="AC2249" t="s">
        <v>268</v>
      </c>
      <c r="AD2249" t="s">
        <v>44</v>
      </c>
      <c r="AE2249" t="str">
        <f t="shared" si="70"/>
        <v/>
      </c>
    </row>
    <row r="2250" spans="1:31" hidden="1" x14ac:dyDescent="0.35">
      <c r="A2250" t="s">
        <v>12200</v>
      </c>
      <c r="B2250" t="s">
        <v>12198</v>
      </c>
      <c r="C2250" t="s">
        <v>109</v>
      </c>
      <c r="D2250" t="s">
        <v>12199</v>
      </c>
      <c r="E2250" t="s">
        <v>3597</v>
      </c>
      <c r="F2250" t="s">
        <v>12454</v>
      </c>
      <c r="G2250" t="s">
        <v>3598</v>
      </c>
      <c r="H2250">
        <v>0.3</v>
      </c>
      <c r="I2250" t="s">
        <v>36</v>
      </c>
      <c r="J2250" t="s">
        <v>36</v>
      </c>
      <c r="K2250" t="s">
        <v>36</v>
      </c>
      <c r="L2250">
        <v>2642</v>
      </c>
      <c r="M2250" t="s">
        <v>3599</v>
      </c>
      <c r="N2250" t="s">
        <v>3600</v>
      </c>
      <c r="O2250" t="s">
        <v>8901</v>
      </c>
      <c r="P2250" s="2">
        <v>35389</v>
      </c>
      <c r="Q2250" t="s">
        <v>133</v>
      </c>
      <c r="R2250" t="s">
        <v>143</v>
      </c>
      <c r="T2250" t="s">
        <v>116</v>
      </c>
      <c r="U2250" t="s">
        <v>117</v>
      </c>
      <c r="V2250" t="s">
        <v>36</v>
      </c>
      <c r="W2250" t="s">
        <v>118</v>
      </c>
      <c r="Y2250" t="s">
        <v>12165</v>
      </c>
      <c r="Z2250" t="s">
        <v>6234</v>
      </c>
      <c r="AA2250" t="str">
        <f t="shared" si="71"/>
        <v>Metals - Total; EMS code: ZN-T</v>
      </c>
      <c r="AB2250" t="s">
        <v>43</v>
      </c>
      <c r="AC2250" t="s">
        <v>268</v>
      </c>
      <c r="AD2250" t="s">
        <v>44</v>
      </c>
      <c r="AE2250" t="str">
        <f t="shared" si="70"/>
        <v/>
      </c>
    </row>
    <row r="2251" spans="1:31" hidden="1" x14ac:dyDescent="0.35">
      <c r="A2251" t="s">
        <v>12200</v>
      </c>
      <c r="B2251" t="s">
        <v>12198</v>
      </c>
      <c r="C2251" t="s">
        <v>109</v>
      </c>
      <c r="D2251" t="s">
        <v>12199</v>
      </c>
      <c r="E2251" t="s">
        <v>3619</v>
      </c>
      <c r="F2251" t="s">
        <v>3620</v>
      </c>
      <c r="G2251" t="s">
        <v>3621</v>
      </c>
      <c r="H2251">
        <v>0.5</v>
      </c>
      <c r="I2251" t="s">
        <v>36</v>
      </c>
      <c r="J2251" t="s">
        <v>36</v>
      </c>
      <c r="K2251" t="s">
        <v>36</v>
      </c>
      <c r="L2251">
        <v>122</v>
      </c>
      <c r="M2251" t="s">
        <v>3785</v>
      </c>
      <c r="N2251" t="s">
        <v>3124</v>
      </c>
      <c r="O2251" t="s">
        <v>7346</v>
      </c>
      <c r="P2251" s="2">
        <v>42072</v>
      </c>
      <c r="Q2251" t="s">
        <v>3787</v>
      </c>
      <c r="R2251" t="s">
        <v>126</v>
      </c>
      <c r="S2251" t="s">
        <v>39</v>
      </c>
      <c r="T2251" t="s">
        <v>116</v>
      </c>
      <c r="U2251" t="s">
        <v>117</v>
      </c>
      <c r="V2251" t="s">
        <v>36</v>
      </c>
      <c r="W2251" t="s">
        <v>118</v>
      </c>
      <c r="Y2251" t="s">
        <v>12165</v>
      </c>
      <c r="Z2251" t="s">
        <v>6234</v>
      </c>
      <c r="AA2251" t="str">
        <f t="shared" si="71"/>
        <v>Metals - Total; EMS code: ZN-T</v>
      </c>
      <c r="AB2251" t="s">
        <v>43</v>
      </c>
      <c r="AC2251" t="s">
        <v>268</v>
      </c>
      <c r="AD2251" t="s">
        <v>44</v>
      </c>
      <c r="AE2251" t="str">
        <f t="shared" si="70"/>
        <v/>
      </c>
    </row>
    <row r="2252" spans="1:31" hidden="1" x14ac:dyDescent="0.35">
      <c r="A2252" t="s">
        <v>12200</v>
      </c>
      <c r="B2252" t="s">
        <v>12198</v>
      </c>
      <c r="C2252" t="s">
        <v>109</v>
      </c>
      <c r="D2252" t="s">
        <v>12199</v>
      </c>
      <c r="E2252" t="s">
        <v>3574</v>
      </c>
      <c r="F2252" t="s">
        <v>12451</v>
      </c>
      <c r="G2252" t="s">
        <v>3575</v>
      </c>
      <c r="I2252" t="s">
        <v>36</v>
      </c>
      <c r="J2252" t="s">
        <v>36</v>
      </c>
      <c r="K2252" t="s">
        <v>36</v>
      </c>
      <c r="L2252">
        <v>52</v>
      </c>
      <c r="M2252" t="s">
        <v>3576</v>
      </c>
      <c r="N2252" t="s">
        <v>3577</v>
      </c>
      <c r="O2252" t="s">
        <v>12214</v>
      </c>
      <c r="P2252" s="2">
        <v>37090</v>
      </c>
      <c r="R2252" t="s">
        <v>187</v>
      </c>
      <c r="T2252" t="s">
        <v>116</v>
      </c>
      <c r="U2252" t="s">
        <v>117</v>
      </c>
      <c r="V2252" t="s">
        <v>36</v>
      </c>
      <c r="W2252" t="s">
        <v>118</v>
      </c>
      <c r="Y2252" t="s">
        <v>12165</v>
      </c>
      <c r="Z2252" t="s">
        <v>6234</v>
      </c>
      <c r="AA2252" t="str">
        <f t="shared" si="71"/>
        <v>Metals - Total; EMS code: ZN-T</v>
      </c>
      <c r="AB2252" t="s">
        <v>43</v>
      </c>
      <c r="AC2252" t="s">
        <v>268</v>
      </c>
      <c r="AD2252" t="s">
        <v>44</v>
      </c>
      <c r="AE2252" t="str">
        <f t="shared" si="70"/>
        <v/>
      </c>
    </row>
    <row r="2253" spans="1:31" hidden="1" x14ac:dyDescent="0.35">
      <c r="A2253" t="s">
        <v>12200</v>
      </c>
      <c r="B2253" t="s">
        <v>12198</v>
      </c>
      <c r="C2253" t="s">
        <v>109</v>
      </c>
      <c r="D2253" t="s">
        <v>12199</v>
      </c>
      <c r="E2253" t="s">
        <v>3518</v>
      </c>
      <c r="F2253" t="s">
        <v>12447</v>
      </c>
      <c r="G2253" t="s">
        <v>3519</v>
      </c>
      <c r="H2253">
        <v>0.5</v>
      </c>
      <c r="I2253" t="s">
        <v>36</v>
      </c>
      <c r="J2253" t="s">
        <v>36</v>
      </c>
      <c r="K2253" t="s">
        <v>36</v>
      </c>
      <c r="L2253">
        <v>267</v>
      </c>
      <c r="M2253" t="s">
        <v>3520</v>
      </c>
      <c r="N2253" t="s">
        <v>3521</v>
      </c>
      <c r="O2253" t="s">
        <v>8268</v>
      </c>
      <c r="P2253" s="2">
        <v>35167</v>
      </c>
      <c r="Q2253" t="s">
        <v>319</v>
      </c>
      <c r="R2253" t="s">
        <v>39</v>
      </c>
      <c r="T2253" t="s">
        <v>116</v>
      </c>
      <c r="U2253" t="s">
        <v>117</v>
      </c>
      <c r="V2253" t="s">
        <v>36</v>
      </c>
      <c r="W2253" t="s">
        <v>118</v>
      </c>
      <c r="Y2253" t="s">
        <v>12165</v>
      </c>
      <c r="Z2253" t="s">
        <v>6234</v>
      </c>
      <c r="AA2253" t="str">
        <f t="shared" si="71"/>
        <v>Metals - Total; EMS code: ZN-T</v>
      </c>
      <c r="AB2253" t="s">
        <v>43</v>
      </c>
      <c r="AC2253" t="s">
        <v>268</v>
      </c>
      <c r="AD2253" t="s">
        <v>44</v>
      </c>
      <c r="AE2253" t="str">
        <f t="shared" si="70"/>
        <v/>
      </c>
    </row>
    <row r="2254" spans="1:31" hidden="1" x14ac:dyDescent="0.35">
      <c r="A2254" t="s">
        <v>12200</v>
      </c>
      <c r="B2254" t="s">
        <v>12198</v>
      </c>
      <c r="C2254" t="s">
        <v>109</v>
      </c>
      <c r="D2254" t="s">
        <v>12199</v>
      </c>
      <c r="E2254" t="s">
        <v>1072</v>
      </c>
      <c r="F2254" t="s">
        <v>1073</v>
      </c>
      <c r="G2254" t="s">
        <v>1073</v>
      </c>
      <c r="H2254">
        <v>1</v>
      </c>
      <c r="I2254" t="s">
        <v>35</v>
      </c>
      <c r="J2254" t="s">
        <v>36</v>
      </c>
      <c r="K2254" t="s">
        <v>36</v>
      </c>
      <c r="L2254">
        <v>955</v>
      </c>
      <c r="O2254" t="s">
        <v>842</v>
      </c>
      <c r="P2254" s="2">
        <v>35167</v>
      </c>
      <c r="Q2254" t="s">
        <v>319</v>
      </c>
      <c r="R2254" t="s">
        <v>39</v>
      </c>
      <c r="T2254" t="s">
        <v>116</v>
      </c>
      <c r="U2254" t="s">
        <v>117</v>
      </c>
      <c r="V2254" t="s">
        <v>36</v>
      </c>
      <c r="W2254" t="s">
        <v>118</v>
      </c>
      <c r="Y2254" t="s">
        <v>12165</v>
      </c>
      <c r="Z2254" t="s">
        <v>6234</v>
      </c>
      <c r="AA2254" t="str">
        <f t="shared" si="71"/>
        <v>Metals - Total; EMS code: ZN-T</v>
      </c>
      <c r="AB2254" t="s">
        <v>43</v>
      </c>
      <c r="AC2254" t="s">
        <v>268</v>
      </c>
      <c r="AD2254" t="s">
        <v>44</v>
      </c>
      <c r="AE2254" t="str">
        <f t="shared" si="70"/>
        <v/>
      </c>
    </row>
    <row r="2255" spans="1:31" hidden="1" x14ac:dyDescent="0.35">
      <c r="A2255" t="s">
        <v>12200</v>
      </c>
      <c r="B2255" t="s">
        <v>12198</v>
      </c>
      <c r="C2255" t="s">
        <v>109</v>
      </c>
      <c r="D2255" t="s">
        <v>12199</v>
      </c>
      <c r="E2255" t="s">
        <v>3828</v>
      </c>
      <c r="F2255" t="s">
        <v>3829</v>
      </c>
      <c r="G2255" t="s">
        <v>3829</v>
      </c>
      <c r="H2255">
        <v>1</v>
      </c>
      <c r="I2255" t="s">
        <v>36</v>
      </c>
      <c r="J2255" t="s">
        <v>36</v>
      </c>
      <c r="K2255" t="s">
        <v>36</v>
      </c>
      <c r="L2255">
        <v>27</v>
      </c>
      <c r="O2255" t="s">
        <v>9270</v>
      </c>
      <c r="P2255" s="2">
        <v>35167</v>
      </c>
      <c r="Q2255" t="s">
        <v>319</v>
      </c>
      <c r="R2255" t="s">
        <v>39</v>
      </c>
      <c r="T2255" t="s">
        <v>116</v>
      </c>
      <c r="U2255" t="s">
        <v>117</v>
      </c>
      <c r="V2255" t="s">
        <v>36</v>
      </c>
      <c r="W2255" t="s">
        <v>118</v>
      </c>
      <c r="Y2255" t="s">
        <v>12165</v>
      </c>
      <c r="Z2255" t="s">
        <v>6234</v>
      </c>
      <c r="AA2255" t="str">
        <f t="shared" si="71"/>
        <v>Metals - Total; EMS code: ZN-T</v>
      </c>
      <c r="AB2255" t="s">
        <v>43</v>
      </c>
      <c r="AC2255" t="s">
        <v>268</v>
      </c>
      <c r="AD2255" t="s">
        <v>44</v>
      </c>
      <c r="AE2255" t="str">
        <f t="shared" si="70"/>
        <v/>
      </c>
    </row>
    <row r="2256" spans="1:31" hidden="1" x14ac:dyDescent="0.35">
      <c r="A2256" t="s">
        <v>12200</v>
      </c>
      <c r="B2256" t="s">
        <v>12198</v>
      </c>
      <c r="C2256" t="s">
        <v>109</v>
      </c>
      <c r="D2256" t="s">
        <v>12199</v>
      </c>
      <c r="E2256" t="s">
        <v>3627</v>
      </c>
      <c r="F2256" t="s">
        <v>12459</v>
      </c>
      <c r="G2256" t="s">
        <v>3628</v>
      </c>
      <c r="H2256">
        <v>0.5</v>
      </c>
      <c r="I2256" t="s">
        <v>36</v>
      </c>
      <c r="J2256" t="s">
        <v>36</v>
      </c>
      <c r="K2256" t="s">
        <v>36</v>
      </c>
      <c r="L2256">
        <v>3476</v>
      </c>
      <c r="M2256" t="s">
        <v>3629</v>
      </c>
      <c r="N2256" t="s">
        <v>3630</v>
      </c>
      <c r="O2256" t="s">
        <v>4114</v>
      </c>
      <c r="P2256" s="2">
        <v>37572</v>
      </c>
      <c r="R2256" t="s">
        <v>384</v>
      </c>
      <c r="T2256" t="s">
        <v>116</v>
      </c>
      <c r="U2256" t="s">
        <v>117</v>
      </c>
      <c r="V2256" t="s">
        <v>36</v>
      </c>
      <c r="W2256" t="s">
        <v>118</v>
      </c>
      <c r="Y2256" t="s">
        <v>12165</v>
      </c>
      <c r="Z2256" t="s">
        <v>6234</v>
      </c>
      <c r="AA2256" t="str">
        <f t="shared" si="71"/>
        <v>Metals - Total; EMS code: ZN-T</v>
      </c>
      <c r="AB2256" t="s">
        <v>43</v>
      </c>
      <c r="AC2256" t="s">
        <v>268</v>
      </c>
      <c r="AD2256" t="s">
        <v>44</v>
      </c>
      <c r="AE2256" t="str">
        <f t="shared" si="70"/>
        <v/>
      </c>
    </row>
    <row r="2257" spans="1:31" hidden="1" x14ac:dyDescent="0.35">
      <c r="A2257" t="s">
        <v>12200</v>
      </c>
      <c r="B2257" t="s">
        <v>12198</v>
      </c>
      <c r="C2257" t="s">
        <v>109</v>
      </c>
      <c r="D2257" t="s">
        <v>12199</v>
      </c>
      <c r="E2257" t="s">
        <v>3622</v>
      </c>
      <c r="F2257" t="s">
        <v>12458</v>
      </c>
      <c r="G2257" t="s">
        <v>3623</v>
      </c>
      <c r="H2257">
        <v>0.1</v>
      </c>
      <c r="I2257" t="s">
        <v>36</v>
      </c>
      <c r="J2257" t="s">
        <v>36</v>
      </c>
      <c r="K2257" t="s">
        <v>36</v>
      </c>
      <c r="L2257">
        <v>49</v>
      </c>
      <c r="M2257" t="s">
        <v>3774</v>
      </c>
      <c r="N2257" t="s">
        <v>3775</v>
      </c>
      <c r="O2257" t="s">
        <v>1255</v>
      </c>
      <c r="P2257" s="2">
        <v>38005</v>
      </c>
      <c r="R2257" t="s">
        <v>384</v>
      </c>
      <c r="T2257" t="s">
        <v>116</v>
      </c>
      <c r="U2257" t="s">
        <v>117</v>
      </c>
      <c r="V2257" t="s">
        <v>36</v>
      </c>
      <c r="W2257" t="s">
        <v>118</v>
      </c>
      <c r="Y2257" t="s">
        <v>12165</v>
      </c>
      <c r="Z2257" t="s">
        <v>6234</v>
      </c>
      <c r="AA2257" t="str">
        <f t="shared" si="71"/>
        <v>Metals - Total; EMS code: ZN-T</v>
      </c>
      <c r="AB2257" t="s">
        <v>43</v>
      </c>
      <c r="AC2257" t="s">
        <v>268</v>
      </c>
      <c r="AD2257" t="s">
        <v>44</v>
      </c>
      <c r="AE2257" t="str">
        <f t="shared" si="70"/>
        <v/>
      </c>
    </row>
    <row r="2258" spans="1:31" hidden="1" x14ac:dyDescent="0.35">
      <c r="A2258" t="s">
        <v>12200</v>
      </c>
      <c r="B2258" t="s">
        <v>12198</v>
      </c>
      <c r="C2258" t="s">
        <v>109</v>
      </c>
      <c r="D2258" t="s">
        <v>12199</v>
      </c>
      <c r="E2258" t="s">
        <v>3807</v>
      </c>
      <c r="F2258" t="s">
        <v>12472</v>
      </c>
      <c r="G2258" t="s">
        <v>3808</v>
      </c>
      <c r="H2258">
        <v>1</v>
      </c>
      <c r="I2258" t="s">
        <v>36</v>
      </c>
      <c r="J2258" t="s">
        <v>36</v>
      </c>
      <c r="K2258" t="s">
        <v>36</v>
      </c>
      <c r="L2258">
        <v>706</v>
      </c>
      <c r="O2258" t="s">
        <v>3809</v>
      </c>
      <c r="P2258" s="2">
        <v>35167</v>
      </c>
      <c r="Q2258" t="s">
        <v>319</v>
      </c>
      <c r="R2258" t="s">
        <v>39</v>
      </c>
      <c r="T2258" t="s">
        <v>116</v>
      </c>
      <c r="U2258" t="s">
        <v>117</v>
      </c>
      <c r="V2258" t="s">
        <v>36</v>
      </c>
      <c r="W2258" t="s">
        <v>118</v>
      </c>
      <c r="Y2258" t="s">
        <v>12165</v>
      </c>
      <c r="Z2258" t="s">
        <v>6234</v>
      </c>
      <c r="AA2258" t="str">
        <f t="shared" si="71"/>
        <v>Metals - Total; EMS code: ZN-T</v>
      </c>
      <c r="AB2258" t="s">
        <v>43</v>
      </c>
      <c r="AC2258" t="s">
        <v>268</v>
      </c>
      <c r="AD2258" t="s">
        <v>44</v>
      </c>
      <c r="AE2258" t="str">
        <f t="shared" si="70"/>
        <v/>
      </c>
    </row>
    <row r="2259" spans="1:31" hidden="1" x14ac:dyDescent="0.35">
      <c r="A2259" t="s">
        <v>12233</v>
      </c>
      <c r="B2259" t="s">
        <v>12227</v>
      </c>
      <c r="C2259" t="s">
        <v>109</v>
      </c>
      <c r="D2259" t="s">
        <v>12228</v>
      </c>
      <c r="E2259" t="s">
        <v>3627</v>
      </c>
      <c r="F2259" t="s">
        <v>12459</v>
      </c>
      <c r="G2259" t="s">
        <v>3628</v>
      </c>
      <c r="H2259">
        <v>0.5</v>
      </c>
      <c r="I2259" t="s">
        <v>36</v>
      </c>
      <c r="J2259" t="s">
        <v>36</v>
      </c>
      <c r="K2259" t="s">
        <v>36</v>
      </c>
      <c r="L2259">
        <v>2030</v>
      </c>
      <c r="M2259" t="s">
        <v>5197</v>
      </c>
      <c r="N2259" t="s">
        <v>3630</v>
      </c>
      <c r="O2259" t="s">
        <v>186</v>
      </c>
      <c r="P2259" s="2">
        <v>37572</v>
      </c>
      <c r="R2259" t="s">
        <v>384</v>
      </c>
      <c r="T2259" t="s">
        <v>116</v>
      </c>
      <c r="U2259" t="s">
        <v>117</v>
      </c>
      <c r="V2259" t="s">
        <v>36</v>
      </c>
      <c r="W2259" t="s">
        <v>118</v>
      </c>
      <c r="Y2259" t="s">
        <v>12225</v>
      </c>
      <c r="Z2259" t="s">
        <v>6234</v>
      </c>
      <c r="AA2259" t="str">
        <f t="shared" si="71"/>
        <v>Metals - Total; EMS code: ZR-T</v>
      </c>
      <c r="AB2259" t="s">
        <v>43</v>
      </c>
      <c r="AC2259" t="s">
        <v>268</v>
      </c>
      <c r="AD2259" t="s">
        <v>44</v>
      </c>
      <c r="AE2259" t="str">
        <f t="shared" si="70"/>
        <v/>
      </c>
    </row>
    <row r="2260" spans="1:31" hidden="1" x14ac:dyDescent="0.35">
      <c r="A2260" t="s">
        <v>12233</v>
      </c>
      <c r="B2260" t="s">
        <v>12227</v>
      </c>
      <c r="C2260" t="s">
        <v>109</v>
      </c>
      <c r="D2260" t="s">
        <v>12228</v>
      </c>
      <c r="E2260" t="s">
        <v>3536</v>
      </c>
      <c r="F2260" t="s">
        <v>3537</v>
      </c>
      <c r="G2260" t="s">
        <v>3538</v>
      </c>
      <c r="H2260">
        <v>1</v>
      </c>
      <c r="I2260" t="s">
        <v>36</v>
      </c>
      <c r="J2260" t="s">
        <v>36</v>
      </c>
      <c r="K2260" t="s">
        <v>36</v>
      </c>
      <c r="L2260">
        <v>80</v>
      </c>
      <c r="M2260" t="s">
        <v>7985</v>
      </c>
      <c r="N2260" t="s">
        <v>3540</v>
      </c>
      <c r="O2260" t="s">
        <v>12234</v>
      </c>
      <c r="P2260" s="2">
        <v>44797</v>
      </c>
      <c r="R2260" t="s">
        <v>39</v>
      </c>
      <c r="T2260" t="s">
        <v>116</v>
      </c>
      <c r="U2260" t="s">
        <v>117</v>
      </c>
      <c r="V2260" t="s">
        <v>36</v>
      </c>
      <c r="W2260" t="s">
        <v>118</v>
      </c>
      <c r="Y2260" t="s">
        <v>12225</v>
      </c>
      <c r="Z2260" t="s">
        <v>6234</v>
      </c>
      <c r="AA2260" t="str">
        <f t="shared" si="71"/>
        <v>Metals - Total; EMS code: ZR-T</v>
      </c>
      <c r="AB2260" t="s">
        <v>43</v>
      </c>
      <c r="AC2260" t="s">
        <v>268</v>
      </c>
      <c r="AD2260" t="s">
        <v>44</v>
      </c>
      <c r="AE2260" t="str">
        <f t="shared" si="70"/>
        <v/>
      </c>
    </row>
    <row r="2261" spans="1:31" hidden="1" x14ac:dyDescent="0.35">
      <c r="A2261" t="s">
        <v>12233</v>
      </c>
      <c r="B2261" t="s">
        <v>12227</v>
      </c>
      <c r="C2261" t="s">
        <v>109</v>
      </c>
      <c r="D2261" t="s">
        <v>12228</v>
      </c>
      <c r="E2261" t="s">
        <v>3619</v>
      </c>
      <c r="F2261" t="s">
        <v>3620</v>
      </c>
      <c r="G2261" t="s">
        <v>3621</v>
      </c>
      <c r="H2261">
        <v>0.2</v>
      </c>
      <c r="I2261" t="s">
        <v>36</v>
      </c>
      <c r="J2261" t="s">
        <v>36</v>
      </c>
      <c r="K2261" t="s">
        <v>36</v>
      </c>
      <c r="L2261">
        <v>122</v>
      </c>
      <c r="M2261" t="s">
        <v>3785</v>
      </c>
      <c r="N2261" t="s">
        <v>3124</v>
      </c>
      <c r="O2261" t="s">
        <v>7346</v>
      </c>
      <c r="P2261" s="2">
        <v>42072</v>
      </c>
      <c r="Q2261" t="s">
        <v>3787</v>
      </c>
      <c r="R2261" t="s">
        <v>126</v>
      </c>
      <c r="S2261" t="s">
        <v>39</v>
      </c>
      <c r="T2261" t="s">
        <v>116</v>
      </c>
      <c r="U2261" t="s">
        <v>117</v>
      </c>
      <c r="V2261" t="s">
        <v>36</v>
      </c>
      <c r="W2261" t="s">
        <v>118</v>
      </c>
      <c r="Y2261" t="s">
        <v>12225</v>
      </c>
      <c r="Z2261" t="s">
        <v>6234</v>
      </c>
      <c r="AA2261" t="str">
        <f t="shared" si="71"/>
        <v>Metals - Total; EMS code: ZR-T</v>
      </c>
      <c r="AB2261" t="s">
        <v>43</v>
      </c>
      <c r="AC2261" t="s">
        <v>268</v>
      </c>
      <c r="AD2261" t="s">
        <v>44</v>
      </c>
      <c r="AE2261" t="str">
        <f t="shared" si="70"/>
        <v/>
      </c>
    </row>
    <row r="2262" spans="1:31" hidden="1" x14ac:dyDescent="0.35">
      <c r="A2262" t="s">
        <v>12233</v>
      </c>
      <c r="B2262" t="s">
        <v>12227</v>
      </c>
      <c r="C2262" t="s">
        <v>109</v>
      </c>
      <c r="D2262" t="s">
        <v>12228</v>
      </c>
      <c r="E2262" t="s">
        <v>3597</v>
      </c>
      <c r="F2262" t="s">
        <v>12454</v>
      </c>
      <c r="G2262" t="s">
        <v>3598</v>
      </c>
      <c r="H2262">
        <v>0.5</v>
      </c>
      <c r="I2262" t="s">
        <v>36</v>
      </c>
      <c r="J2262" t="s">
        <v>36</v>
      </c>
      <c r="K2262" t="s">
        <v>36</v>
      </c>
      <c r="L2262">
        <v>271</v>
      </c>
      <c r="M2262" t="s">
        <v>5197</v>
      </c>
      <c r="N2262" t="s">
        <v>3764</v>
      </c>
      <c r="O2262" t="s">
        <v>12235</v>
      </c>
      <c r="P2262" s="2">
        <v>38027</v>
      </c>
      <c r="R2262" t="s">
        <v>384</v>
      </c>
      <c r="T2262" t="s">
        <v>116</v>
      </c>
      <c r="U2262" t="s">
        <v>117</v>
      </c>
      <c r="V2262" t="s">
        <v>36</v>
      </c>
      <c r="W2262" t="s">
        <v>118</v>
      </c>
      <c r="Y2262" t="s">
        <v>12225</v>
      </c>
      <c r="Z2262" t="s">
        <v>6234</v>
      </c>
      <c r="AA2262" t="str">
        <f t="shared" si="71"/>
        <v>Metals - Total; EMS code: ZR-T</v>
      </c>
      <c r="AB2262" t="s">
        <v>43</v>
      </c>
      <c r="AC2262" t="s">
        <v>268</v>
      </c>
      <c r="AD2262" t="s">
        <v>44</v>
      </c>
      <c r="AE2262" t="str">
        <f t="shared" si="70"/>
        <v/>
      </c>
    </row>
    <row r="2263" spans="1:31" hidden="1" x14ac:dyDescent="0.35">
      <c r="A2263" t="s">
        <v>12233</v>
      </c>
      <c r="B2263" t="s">
        <v>12227</v>
      </c>
      <c r="C2263" t="s">
        <v>109</v>
      </c>
      <c r="D2263" t="s">
        <v>12228</v>
      </c>
      <c r="E2263" t="s">
        <v>3622</v>
      </c>
      <c r="F2263" t="s">
        <v>12458</v>
      </c>
      <c r="G2263" t="s">
        <v>3623</v>
      </c>
      <c r="H2263">
        <v>0.2</v>
      </c>
      <c r="I2263" t="s">
        <v>36</v>
      </c>
      <c r="J2263" t="s">
        <v>36</v>
      </c>
      <c r="K2263" t="s">
        <v>36</v>
      </c>
      <c r="L2263">
        <v>43</v>
      </c>
      <c r="M2263" t="s">
        <v>3774</v>
      </c>
      <c r="N2263" t="s">
        <v>3775</v>
      </c>
      <c r="O2263" t="s">
        <v>1255</v>
      </c>
      <c r="P2263" s="2">
        <v>42074</v>
      </c>
      <c r="R2263" t="s">
        <v>126</v>
      </c>
      <c r="T2263" t="s">
        <v>116</v>
      </c>
      <c r="U2263" t="s">
        <v>117</v>
      </c>
      <c r="V2263" t="s">
        <v>36</v>
      </c>
      <c r="W2263" t="s">
        <v>118</v>
      </c>
      <c r="Y2263" t="s">
        <v>12225</v>
      </c>
      <c r="Z2263" t="s">
        <v>6234</v>
      </c>
      <c r="AA2263" t="str">
        <f t="shared" si="71"/>
        <v>Metals - Total; EMS code: ZR-T</v>
      </c>
      <c r="AB2263" t="s">
        <v>43</v>
      </c>
      <c r="AC2263" t="s">
        <v>268</v>
      </c>
      <c r="AD2263" t="s">
        <v>44</v>
      </c>
      <c r="AE2263" t="str">
        <f t="shared" si="70"/>
        <v/>
      </c>
    </row>
    <row r="2264" spans="1:31" hidden="1" x14ac:dyDescent="0.35">
      <c r="A2264" t="s">
        <v>108</v>
      </c>
      <c r="B2264" t="s">
        <v>88</v>
      </c>
      <c r="C2264" t="s">
        <v>99</v>
      </c>
      <c r="D2264" t="s">
        <v>90</v>
      </c>
      <c r="E2264" t="s">
        <v>100</v>
      </c>
      <c r="F2264" t="s">
        <v>101</v>
      </c>
      <c r="G2264" t="s">
        <v>102</v>
      </c>
      <c r="H2264">
        <v>1</v>
      </c>
      <c r="I2264" t="s">
        <v>36</v>
      </c>
      <c r="J2264" t="s">
        <v>36</v>
      </c>
      <c r="K2264" t="s">
        <v>36</v>
      </c>
      <c r="L2264">
        <v>1234</v>
      </c>
      <c r="M2264" t="s">
        <v>103</v>
      </c>
      <c r="N2264" t="s">
        <v>104</v>
      </c>
      <c r="O2264" t="s">
        <v>105</v>
      </c>
      <c r="P2264" s="2">
        <v>35167</v>
      </c>
      <c r="Q2264" t="s">
        <v>38</v>
      </c>
      <c r="R2264" t="s">
        <v>39</v>
      </c>
      <c r="T2264" t="s">
        <v>106</v>
      </c>
      <c r="U2264" t="s">
        <v>99</v>
      </c>
      <c r="V2264" t="s">
        <v>36</v>
      </c>
      <c r="W2264" t="s">
        <v>107</v>
      </c>
      <c r="Z2264" t="s">
        <v>98</v>
      </c>
      <c r="AA2264" t="str">
        <f t="shared" si="71"/>
        <v>Petroleum Hydrocarbons; EMS code: 0003</v>
      </c>
      <c r="AB2264" t="s">
        <v>43</v>
      </c>
      <c r="AD2264" t="s">
        <v>44</v>
      </c>
    </row>
    <row r="2265" spans="1:31" hidden="1" x14ac:dyDescent="0.35">
      <c r="A2265" t="s">
        <v>108</v>
      </c>
      <c r="B2265" t="s">
        <v>88</v>
      </c>
      <c r="C2265" t="s">
        <v>99</v>
      </c>
      <c r="D2265" t="s">
        <v>90</v>
      </c>
      <c r="E2265" t="s">
        <v>120</v>
      </c>
      <c r="F2265" t="s">
        <v>121</v>
      </c>
      <c r="G2265" t="s">
        <v>121</v>
      </c>
      <c r="H2265">
        <v>1</v>
      </c>
      <c r="I2265" t="s">
        <v>36</v>
      </c>
      <c r="J2265" t="s">
        <v>36</v>
      </c>
      <c r="K2265" t="s">
        <v>36</v>
      </c>
      <c r="L2265">
        <v>58</v>
      </c>
      <c r="O2265" t="s">
        <v>122</v>
      </c>
      <c r="P2265" s="2">
        <v>35167</v>
      </c>
      <c r="Q2265" t="s">
        <v>115</v>
      </c>
      <c r="R2265" t="s">
        <v>39</v>
      </c>
      <c r="T2265" t="s">
        <v>106</v>
      </c>
      <c r="U2265" t="s">
        <v>99</v>
      </c>
      <c r="V2265" t="s">
        <v>36</v>
      </c>
      <c r="W2265" t="s">
        <v>107</v>
      </c>
      <c r="Z2265" t="s">
        <v>98</v>
      </c>
      <c r="AA2265" t="str">
        <f t="shared" si="71"/>
        <v>Petroleum Hydrocarbons; EMS code: 0003</v>
      </c>
      <c r="AB2265" t="s">
        <v>43</v>
      </c>
      <c r="AD2265" t="s">
        <v>44</v>
      </c>
    </row>
    <row r="2266" spans="1:31" hidden="1" x14ac:dyDescent="0.35">
      <c r="A2266" t="s">
        <v>108</v>
      </c>
      <c r="B2266" t="s">
        <v>88</v>
      </c>
      <c r="C2266" t="s">
        <v>99</v>
      </c>
      <c r="D2266" t="s">
        <v>90</v>
      </c>
      <c r="E2266" t="s">
        <v>127</v>
      </c>
      <c r="F2266" t="s">
        <v>128</v>
      </c>
      <c r="G2266" t="s">
        <v>129</v>
      </c>
      <c r="H2266">
        <v>1</v>
      </c>
      <c r="I2266" t="s">
        <v>36</v>
      </c>
      <c r="J2266" t="s">
        <v>36</v>
      </c>
      <c r="K2266" t="s">
        <v>36</v>
      </c>
      <c r="L2266">
        <v>1403</v>
      </c>
      <c r="M2266" t="s">
        <v>130</v>
      </c>
      <c r="N2266" t="s">
        <v>131</v>
      </c>
      <c r="O2266" t="s">
        <v>132</v>
      </c>
      <c r="P2266" s="2">
        <v>35167</v>
      </c>
      <c r="Q2266" t="s">
        <v>133</v>
      </c>
      <c r="R2266" t="s">
        <v>39</v>
      </c>
      <c r="T2266" t="s">
        <v>106</v>
      </c>
      <c r="U2266" t="s">
        <v>99</v>
      </c>
      <c r="V2266" t="s">
        <v>36</v>
      </c>
      <c r="W2266" t="s">
        <v>107</v>
      </c>
      <c r="Z2266" t="s">
        <v>98</v>
      </c>
      <c r="AA2266" t="str">
        <f t="shared" si="71"/>
        <v>Petroleum Hydrocarbons; EMS code: 0003</v>
      </c>
      <c r="AB2266" t="s">
        <v>43</v>
      </c>
      <c r="AD2266" t="s">
        <v>44</v>
      </c>
    </row>
    <row r="2267" spans="1:31" hidden="1" x14ac:dyDescent="0.35">
      <c r="A2267" t="s">
        <v>108</v>
      </c>
      <c r="B2267" t="s">
        <v>88</v>
      </c>
      <c r="C2267" t="s">
        <v>99</v>
      </c>
      <c r="D2267" t="s">
        <v>90</v>
      </c>
      <c r="E2267" t="s">
        <v>134</v>
      </c>
      <c r="F2267" t="s">
        <v>135</v>
      </c>
      <c r="G2267" t="s">
        <v>135</v>
      </c>
      <c r="H2267">
        <v>1</v>
      </c>
      <c r="I2267" t="s">
        <v>36</v>
      </c>
      <c r="J2267" t="s">
        <v>36</v>
      </c>
      <c r="K2267" t="s">
        <v>36</v>
      </c>
      <c r="L2267">
        <v>13</v>
      </c>
      <c r="O2267" t="s">
        <v>136</v>
      </c>
      <c r="P2267" s="2">
        <v>35167</v>
      </c>
      <c r="Q2267" t="s">
        <v>38</v>
      </c>
      <c r="R2267" t="s">
        <v>39</v>
      </c>
      <c r="T2267" t="s">
        <v>106</v>
      </c>
      <c r="U2267" t="s">
        <v>99</v>
      </c>
      <c r="V2267" t="s">
        <v>36</v>
      </c>
      <c r="W2267" t="s">
        <v>107</v>
      </c>
      <c r="Z2267" t="s">
        <v>98</v>
      </c>
      <c r="AA2267" t="str">
        <f t="shared" si="71"/>
        <v>Petroleum Hydrocarbons; EMS code: 0003</v>
      </c>
      <c r="AB2267" t="s">
        <v>43</v>
      </c>
      <c r="AD2267" t="s">
        <v>44</v>
      </c>
    </row>
    <row r="2268" spans="1:31" hidden="1" x14ac:dyDescent="0.35">
      <c r="A2268" t="s">
        <v>108</v>
      </c>
      <c r="B2268" t="s">
        <v>88</v>
      </c>
      <c r="C2268" t="s">
        <v>99</v>
      </c>
      <c r="D2268" t="s">
        <v>90</v>
      </c>
      <c r="E2268" t="s">
        <v>144</v>
      </c>
      <c r="F2268" t="s">
        <v>145</v>
      </c>
      <c r="G2268" t="s">
        <v>145</v>
      </c>
      <c r="H2268">
        <v>1</v>
      </c>
      <c r="I2268" t="s">
        <v>36</v>
      </c>
      <c r="J2268" t="s">
        <v>36</v>
      </c>
      <c r="K2268" t="s">
        <v>36</v>
      </c>
      <c r="L2268">
        <v>9</v>
      </c>
      <c r="O2268" t="s">
        <v>146</v>
      </c>
      <c r="P2268" s="2">
        <v>35167</v>
      </c>
      <c r="Q2268" t="s">
        <v>38</v>
      </c>
      <c r="R2268" t="s">
        <v>39</v>
      </c>
      <c r="T2268" t="s">
        <v>106</v>
      </c>
      <c r="U2268" t="s">
        <v>99</v>
      </c>
      <c r="V2268" t="s">
        <v>36</v>
      </c>
      <c r="W2268" t="s">
        <v>107</v>
      </c>
      <c r="Z2268" t="s">
        <v>98</v>
      </c>
      <c r="AA2268" t="str">
        <f t="shared" si="71"/>
        <v>Petroleum Hydrocarbons; EMS code: 0003</v>
      </c>
      <c r="AB2268" t="s">
        <v>43</v>
      </c>
      <c r="AD2268" t="s">
        <v>44</v>
      </c>
    </row>
    <row r="2269" spans="1:31" hidden="1" x14ac:dyDescent="0.35">
      <c r="A2269" t="s">
        <v>108</v>
      </c>
      <c r="B2269" t="s">
        <v>88</v>
      </c>
      <c r="C2269" t="s">
        <v>99</v>
      </c>
      <c r="D2269" t="s">
        <v>90</v>
      </c>
      <c r="E2269" t="s">
        <v>147</v>
      </c>
      <c r="F2269" t="s">
        <v>12300</v>
      </c>
      <c r="G2269" t="s">
        <v>148</v>
      </c>
      <c r="H2269">
        <v>0.2</v>
      </c>
      <c r="I2269" t="s">
        <v>36</v>
      </c>
      <c r="J2269" t="s">
        <v>36</v>
      </c>
      <c r="K2269" t="s">
        <v>36</v>
      </c>
      <c r="L2269">
        <v>161</v>
      </c>
      <c r="M2269" t="s">
        <v>149</v>
      </c>
      <c r="N2269" t="s">
        <v>150</v>
      </c>
      <c r="O2269" t="s">
        <v>151</v>
      </c>
      <c r="P2269" s="2">
        <v>35262</v>
      </c>
      <c r="Q2269" t="s">
        <v>142</v>
      </c>
      <c r="R2269" t="s">
        <v>143</v>
      </c>
      <c r="T2269" t="s">
        <v>106</v>
      </c>
      <c r="U2269" t="s">
        <v>99</v>
      </c>
      <c r="V2269" t="s">
        <v>36</v>
      </c>
      <c r="W2269" t="s">
        <v>107</v>
      </c>
      <c r="Z2269" t="s">
        <v>98</v>
      </c>
      <c r="AA2269" t="str">
        <f t="shared" si="71"/>
        <v>Petroleum Hydrocarbons; EMS code: 0003</v>
      </c>
      <c r="AB2269" t="s">
        <v>43</v>
      </c>
      <c r="AD2269" t="s">
        <v>44</v>
      </c>
    </row>
    <row r="2270" spans="1:31" hidden="1" x14ac:dyDescent="0.35">
      <c r="A2270" t="s">
        <v>108</v>
      </c>
      <c r="B2270" t="s">
        <v>88</v>
      </c>
      <c r="C2270" t="s">
        <v>99</v>
      </c>
      <c r="D2270" t="s">
        <v>90</v>
      </c>
      <c r="E2270" t="s">
        <v>152</v>
      </c>
      <c r="F2270" t="s">
        <v>153</v>
      </c>
      <c r="G2270" t="s">
        <v>153</v>
      </c>
      <c r="H2270">
        <v>1</v>
      </c>
      <c r="I2270" t="s">
        <v>35</v>
      </c>
      <c r="J2270" t="s">
        <v>36</v>
      </c>
      <c r="K2270" t="s">
        <v>36</v>
      </c>
      <c r="L2270">
        <v>1457</v>
      </c>
      <c r="O2270" t="s">
        <v>154</v>
      </c>
      <c r="P2270" s="2">
        <v>35167</v>
      </c>
      <c r="Q2270" t="s">
        <v>38</v>
      </c>
      <c r="R2270" t="s">
        <v>39</v>
      </c>
      <c r="T2270" t="s">
        <v>106</v>
      </c>
      <c r="U2270" t="s">
        <v>99</v>
      </c>
      <c r="V2270" t="s">
        <v>36</v>
      </c>
      <c r="W2270" t="s">
        <v>107</v>
      </c>
      <c r="Z2270" t="s">
        <v>98</v>
      </c>
      <c r="AA2270" t="str">
        <f t="shared" si="71"/>
        <v>Petroleum Hydrocarbons; EMS code: 0003</v>
      </c>
      <c r="AB2270" t="s">
        <v>43</v>
      </c>
      <c r="AD2270" t="s">
        <v>44</v>
      </c>
    </row>
    <row r="2271" spans="1:31" hidden="1" x14ac:dyDescent="0.35">
      <c r="A2271" t="s">
        <v>267</v>
      </c>
      <c r="B2271" t="s">
        <v>259</v>
      </c>
      <c r="C2271" t="s">
        <v>99</v>
      </c>
      <c r="D2271" t="s">
        <v>260</v>
      </c>
      <c r="E2271" t="s">
        <v>261</v>
      </c>
      <c r="F2271" t="s">
        <v>262</v>
      </c>
      <c r="G2271" t="s">
        <v>263</v>
      </c>
      <c r="H2271">
        <v>10</v>
      </c>
      <c r="I2271" t="s">
        <v>36</v>
      </c>
      <c r="J2271" t="s">
        <v>36</v>
      </c>
      <c r="K2271" t="s">
        <v>36</v>
      </c>
      <c r="L2271">
        <v>1916</v>
      </c>
      <c r="M2271" t="s">
        <v>264</v>
      </c>
      <c r="N2271" t="s">
        <v>265</v>
      </c>
      <c r="O2271" t="s">
        <v>266</v>
      </c>
      <c r="P2271" s="2">
        <v>35167</v>
      </c>
      <c r="Q2271" t="s">
        <v>115</v>
      </c>
      <c r="R2271" t="s">
        <v>39</v>
      </c>
      <c r="T2271" t="s">
        <v>106</v>
      </c>
      <c r="U2271" t="s">
        <v>99</v>
      </c>
      <c r="V2271" t="s">
        <v>36</v>
      </c>
      <c r="W2271" t="s">
        <v>107</v>
      </c>
      <c r="Z2271" t="s">
        <v>642</v>
      </c>
      <c r="AA2271" t="str">
        <f t="shared" si="71"/>
        <v>Physical Properties; EMS code: 0005</v>
      </c>
      <c r="AB2271" t="s">
        <v>691</v>
      </c>
      <c r="AC2271" t="s">
        <v>268</v>
      </c>
      <c r="AD2271" t="s">
        <v>44</v>
      </c>
      <c r="AE2271" t="str">
        <f t="shared" ref="AE2271:AE2334" si="72">IF(AD2271="FIELD_RESULT",F2271,"")</f>
        <v/>
      </c>
    </row>
    <row r="2272" spans="1:31" hidden="1" x14ac:dyDescent="0.35">
      <c r="A2272" t="s">
        <v>267</v>
      </c>
      <c r="B2272" t="s">
        <v>259</v>
      </c>
      <c r="C2272" t="s">
        <v>99</v>
      </c>
      <c r="D2272" t="s">
        <v>260</v>
      </c>
      <c r="E2272" t="s">
        <v>269</v>
      </c>
      <c r="F2272" t="s">
        <v>12303</v>
      </c>
      <c r="G2272" t="s">
        <v>270</v>
      </c>
      <c r="H2272">
        <v>1</v>
      </c>
      <c r="I2272" t="s">
        <v>36</v>
      </c>
      <c r="J2272" t="s">
        <v>36</v>
      </c>
      <c r="K2272" t="s">
        <v>36</v>
      </c>
      <c r="L2272">
        <v>121</v>
      </c>
      <c r="O2272" t="s">
        <v>271</v>
      </c>
      <c r="P2272" s="2">
        <v>35167</v>
      </c>
      <c r="Q2272" t="s">
        <v>38</v>
      </c>
      <c r="R2272" t="s">
        <v>39</v>
      </c>
      <c r="T2272" t="s">
        <v>106</v>
      </c>
      <c r="U2272" t="s">
        <v>99</v>
      </c>
      <c r="V2272" t="s">
        <v>36</v>
      </c>
      <c r="W2272" t="s">
        <v>107</v>
      </c>
      <c r="Z2272" t="s">
        <v>642</v>
      </c>
      <c r="AA2272" t="str">
        <f t="shared" si="71"/>
        <v>Physical Properties; EMS code: 0005</v>
      </c>
      <c r="AB2272" t="s">
        <v>691</v>
      </c>
      <c r="AC2272" t="s">
        <v>268</v>
      </c>
      <c r="AD2272" t="s">
        <v>44</v>
      </c>
      <c r="AE2272" t="str">
        <f t="shared" si="72"/>
        <v/>
      </c>
    </row>
    <row r="2273" spans="1:31" hidden="1" x14ac:dyDescent="0.35">
      <c r="A2273" t="s">
        <v>267</v>
      </c>
      <c r="B2273" t="s">
        <v>259</v>
      </c>
      <c r="C2273" t="s">
        <v>99</v>
      </c>
      <c r="D2273" t="s">
        <v>260</v>
      </c>
      <c r="E2273" t="s">
        <v>272</v>
      </c>
      <c r="F2273" t="s">
        <v>273</v>
      </c>
      <c r="G2273" t="s">
        <v>274</v>
      </c>
      <c r="I2273" t="s">
        <v>35</v>
      </c>
      <c r="J2273" t="s">
        <v>36</v>
      </c>
      <c r="K2273" t="s">
        <v>35</v>
      </c>
      <c r="L2273">
        <v>101028</v>
      </c>
      <c r="O2273" t="s">
        <v>275</v>
      </c>
      <c r="P2273" s="2">
        <v>35167</v>
      </c>
      <c r="Q2273" t="s">
        <v>276</v>
      </c>
      <c r="R2273" t="s">
        <v>39</v>
      </c>
      <c r="T2273" t="s">
        <v>106</v>
      </c>
      <c r="U2273" t="s">
        <v>99</v>
      </c>
      <c r="V2273" t="s">
        <v>36</v>
      </c>
      <c r="W2273" t="s">
        <v>107</v>
      </c>
      <c r="Z2273" t="s">
        <v>642</v>
      </c>
      <c r="AA2273" t="str">
        <f t="shared" si="71"/>
        <v>Physical Properties; EMS code: 0005</v>
      </c>
      <c r="AB2273" t="s">
        <v>691</v>
      </c>
      <c r="AC2273" t="s">
        <v>268</v>
      </c>
      <c r="AD2273" t="s">
        <v>44</v>
      </c>
      <c r="AE2273" t="str">
        <f t="shared" si="72"/>
        <v/>
      </c>
    </row>
    <row r="2274" spans="1:31" hidden="1" x14ac:dyDescent="0.35">
      <c r="A2274" t="s">
        <v>267</v>
      </c>
      <c r="B2274" t="s">
        <v>259</v>
      </c>
      <c r="C2274" t="s">
        <v>99</v>
      </c>
      <c r="D2274" t="s">
        <v>260</v>
      </c>
      <c r="E2274" t="s">
        <v>277</v>
      </c>
      <c r="F2274" t="s">
        <v>278</v>
      </c>
      <c r="G2274" t="s">
        <v>278</v>
      </c>
      <c r="H2274">
        <v>0</v>
      </c>
      <c r="I2274" t="s">
        <v>35</v>
      </c>
      <c r="J2274" t="s">
        <v>36</v>
      </c>
      <c r="K2274" t="s">
        <v>36</v>
      </c>
      <c r="L2274">
        <v>151</v>
      </c>
      <c r="O2274" t="s">
        <v>279</v>
      </c>
      <c r="P2274" s="2">
        <v>35351</v>
      </c>
      <c r="Q2274" t="s">
        <v>133</v>
      </c>
      <c r="R2274" t="s">
        <v>39</v>
      </c>
      <c r="T2274" t="s">
        <v>106</v>
      </c>
      <c r="U2274" t="s">
        <v>99</v>
      </c>
      <c r="V2274" t="s">
        <v>36</v>
      </c>
      <c r="W2274" t="s">
        <v>107</v>
      </c>
      <c r="Z2274" t="s">
        <v>642</v>
      </c>
      <c r="AA2274" t="str">
        <f t="shared" si="71"/>
        <v>Physical Properties; EMS code: 0005</v>
      </c>
      <c r="AB2274" t="s">
        <v>691</v>
      </c>
      <c r="AC2274" t="s">
        <v>268</v>
      </c>
      <c r="AD2274" t="s">
        <v>44</v>
      </c>
      <c r="AE2274" t="str">
        <f t="shared" si="72"/>
        <v/>
      </c>
    </row>
    <row r="2275" spans="1:31" hidden="1" x14ac:dyDescent="0.35">
      <c r="A2275" t="s">
        <v>267</v>
      </c>
      <c r="B2275" t="s">
        <v>259</v>
      </c>
      <c r="C2275" t="s">
        <v>99</v>
      </c>
      <c r="D2275" t="s">
        <v>260</v>
      </c>
      <c r="E2275" t="s">
        <v>152</v>
      </c>
      <c r="F2275" t="s">
        <v>153</v>
      </c>
      <c r="G2275" t="s">
        <v>153</v>
      </c>
      <c r="H2275">
        <v>0</v>
      </c>
      <c r="I2275" t="s">
        <v>35</v>
      </c>
      <c r="J2275" t="s">
        <v>36</v>
      </c>
      <c r="K2275" t="s">
        <v>36</v>
      </c>
      <c r="L2275">
        <v>12135</v>
      </c>
      <c r="O2275" t="s">
        <v>280</v>
      </c>
      <c r="P2275" s="2">
        <v>35167</v>
      </c>
      <c r="Q2275" t="s">
        <v>38</v>
      </c>
      <c r="R2275" t="s">
        <v>39</v>
      </c>
      <c r="T2275" t="s">
        <v>106</v>
      </c>
      <c r="U2275" t="s">
        <v>99</v>
      </c>
      <c r="V2275" t="s">
        <v>36</v>
      </c>
      <c r="W2275" t="s">
        <v>107</v>
      </c>
      <c r="Z2275" t="s">
        <v>642</v>
      </c>
      <c r="AA2275" t="str">
        <f t="shared" si="71"/>
        <v>Physical Properties; EMS code: 0005</v>
      </c>
      <c r="AB2275" t="s">
        <v>691</v>
      </c>
      <c r="AC2275" t="s">
        <v>268</v>
      </c>
      <c r="AD2275" t="s">
        <v>44</v>
      </c>
      <c r="AE2275" t="str">
        <f t="shared" si="72"/>
        <v/>
      </c>
    </row>
    <row r="2276" spans="1:31" hidden="1" x14ac:dyDescent="0.35">
      <c r="A2276" t="s">
        <v>267</v>
      </c>
      <c r="B2276" t="s">
        <v>259</v>
      </c>
      <c r="C2276" t="s">
        <v>99</v>
      </c>
      <c r="D2276" t="s">
        <v>260</v>
      </c>
      <c r="E2276" t="s">
        <v>281</v>
      </c>
      <c r="F2276" t="s">
        <v>278</v>
      </c>
      <c r="G2276" t="s">
        <v>282</v>
      </c>
      <c r="H2276">
        <v>14</v>
      </c>
      <c r="I2276" t="s">
        <v>36</v>
      </c>
      <c r="J2276" t="s">
        <v>36</v>
      </c>
      <c r="K2276" t="s">
        <v>36</v>
      </c>
      <c r="L2276">
        <v>3854</v>
      </c>
      <c r="M2276" t="s">
        <v>283</v>
      </c>
      <c r="N2276" t="s">
        <v>284</v>
      </c>
      <c r="O2276" t="s">
        <v>285</v>
      </c>
      <c r="P2276" s="2">
        <v>35167</v>
      </c>
      <c r="Q2276" t="s">
        <v>38</v>
      </c>
      <c r="R2276" t="s">
        <v>39</v>
      </c>
      <c r="T2276" t="s">
        <v>106</v>
      </c>
      <c r="U2276" t="s">
        <v>99</v>
      </c>
      <c r="V2276" t="s">
        <v>36</v>
      </c>
      <c r="W2276" t="s">
        <v>107</v>
      </c>
      <c r="Z2276" t="s">
        <v>642</v>
      </c>
      <c r="AA2276" t="str">
        <f t="shared" si="71"/>
        <v>Physical Properties; EMS code: 0005</v>
      </c>
      <c r="AB2276" t="s">
        <v>691</v>
      </c>
      <c r="AC2276" t="s">
        <v>268</v>
      </c>
      <c r="AD2276" t="s">
        <v>44</v>
      </c>
      <c r="AE2276" t="str">
        <f t="shared" si="72"/>
        <v/>
      </c>
    </row>
    <row r="2277" spans="1:31" hidden="1" x14ac:dyDescent="0.35">
      <c r="A2277" t="s">
        <v>293</v>
      </c>
      <c r="B2277" t="s">
        <v>290</v>
      </c>
      <c r="C2277" t="s">
        <v>99</v>
      </c>
      <c r="D2277" t="s">
        <v>291</v>
      </c>
      <c r="E2277" t="s">
        <v>281</v>
      </c>
      <c r="F2277" t="s">
        <v>278</v>
      </c>
      <c r="G2277" t="s">
        <v>282</v>
      </c>
      <c r="H2277">
        <v>1</v>
      </c>
      <c r="I2277" t="s">
        <v>36</v>
      </c>
      <c r="J2277" t="s">
        <v>36</v>
      </c>
      <c r="K2277" t="s">
        <v>36</v>
      </c>
      <c r="L2277">
        <v>381</v>
      </c>
      <c r="O2277" t="s">
        <v>292</v>
      </c>
      <c r="P2277" s="2">
        <v>35167</v>
      </c>
      <c r="Q2277" t="s">
        <v>38</v>
      </c>
      <c r="R2277" t="s">
        <v>39</v>
      </c>
      <c r="T2277" t="s">
        <v>106</v>
      </c>
      <c r="U2277" t="s">
        <v>99</v>
      </c>
      <c r="V2277" t="s">
        <v>36</v>
      </c>
      <c r="W2277" t="s">
        <v>107</v>
      </c>
      <c r="Z2277" t="s">
        <v>642</v>
      </c>
      <c r="AA2277" t="str">
        <f t="shared" si="71"/>
        <v>Physical Properties; EMS code: 0006</v>
      </c>
      <c r="AB2277" t="s">
        <v>691</v>
      </c>
      <c r="AC2277" t="s">
        <v>268</v>
      </c>
      <c r="AD2277" t="s">
        <v>44</v>
      </c>
      <c r="AE2277" t="str">
        <f t="shared" si="72"/>
        <v/>
      </c>
    </row>
    <row r="2278" spans="1:31" hidden="1" x14ac:dyDescent="0.35">
      <c r="A2278" t="s">
        <v>293</v>
      </c>
      <c r="B2278" t="s">
        <v>290</v>
      </c>
      <c r="C2278" t="s">
        <v>99</v>
      </c>
      <c r="D2278" t="s">
        <v>291</v>
      </c>
      <c r="E2278" t="s">
        <v>152</v>
      </c>
      <c r="F2278" t="s">
        <v>153</v>
      </c>
      <c r="G2278" t="s">
        <v>153</v>
      </c>
      <c r="H2278">
        <v>1</v>
      </c>
      <c r="I2278" t="s">
        <v>35</v>
      </c>
      <c r="J2278" t="s">
        <v>36</v>
      </c>
      <c r="K2278" t="s">
        <v>36</v>
      </c>
      <c r="L2278">
        <v>3330</v>
      </c>
      <c r="O2278" t="s">
        <v>294</v>
      </c>
      <c r="P2278" s="2">
        <v>35167</v>
      </c>
      <c r="Q2278" t="s">
        <v>115</v>
      </c>
      <c r="R2278" t="s">
        <v>39</v>
      </c>
      <c r="T2278" t="s">
        <v>106</v>
      </c>
      <c r="U2278" t="s">
        <v>99</v>
      </c>
      <c r="V2278" t="s">
        <v>36</v>
      </c>
      <c r="W2278" t="s">
        <v>107</v>
      </c>
      <c r="Z2278" t="s">
        <v>642</v>
      </c>
      <c r="AA2278" t="str">
        <f t="shared" si="71"/>
        <v>Physical Properties; EMS code: 0006</v>
      </c>
      <c r="AB2278" t="s">
        <v>691</v>
      </c>
      <c r="AC2278" t="s">
        <v>268</v>
      </c>
      <c r="AD2278" t="s">
        <v>44</v>
      </c>
      <c r="AE2278" t="str">
        <f t="shared" si="72"/>
        <v/>
      </c>
    </row>
    <row r="2279" spans="1:31" hidden="1" x14ac:dyDescent="0.35">
      <c r="A2279" t="s">
        <v>293</v>
      </c>
      <c r="B2279" t="s">
        <v>290</v>
      </c>
      <c r="C2279" t="s">
        <v>99</v>
      </c>
      <c r="D2279" t="s">
        <v>291</v>
      </c>
      <c r="E2279" t="s">
        <v>272</v>
      </c>
      <c r="F2279" t="s">
        <v>273</v>
      </c>
      <c r="G2279" t="s">
        <v>274</v>
      </c>
      <c r="I2279" t="s">
        <v>35</v>
      </c>
      <c r="J2279" t="s">
        <v>36</v>
      </c>
      <c r="K2279" t="s">
        <v>35</v>
      </c>
      <c r="L2279">
        <v>125</v>
      </c>
      <c r="O2279" t="s">
        <v>302</v>
      </c>
      <c r="P2279" s="2">
        <v>35167</v>
      </c>
      <c r="Q2279" t="s">
        <v>276</v>
      </c>
      <c r="R2279" t="s">
        <v>39</v>
      </c>
      <c r="T2279" t="s">
        <v>106</v>
      </c>
      <c r="U2279" t="s">
        <v>99</v>
      </c>
      <c r="V2279" t="s">
        <v>36</v>
      </c>
      <c r="W2279" t="s">
        <v>107</v>
      </c>
      <c r="Z2279" t="s">
        <v>642</v>
      </c>
      <c r="AA2279" t="str">
        <f t="shared" si="71"/>
        <v>Physical Properties; EMS code: 0006</v>
      </c>
      <c r="AB2279" t="s">
        <v>691</v>
      </c>
      <c r="AC2279" t="s">
        <v>268</v>
      </c>
      <c r="AD2279" t="s">
        <v>44</v>
      </c>
      <c r="AE2279" t="str">
        <f t="shared" si="72"/>
        <v/>
      </c>
    </row>
    <row r="2280" spans="1:31" hidden="1" x14ac:dyDescent="0.35">
      <c r="A2280" t="s">
        <v>306</v>
      </c>
      <c r="B2280" t="s">
        <v>303</v>
      </c>
      <c r="C2280" t="s">
        <v>99</v>
      </c>
      <c r="D2280" t="s">
        <v>304</v>
      </c>
      <c r="E2280" t="s">
        <v>272</v>
      </c>
      <c r="F2280" t="s">
        <v>273</v>
      </c>
      <c r="G2280" t="s">
        <v>274</v>
      </c>
      <c r="I2280" t="s">
        <v>35</v>
      </c>
      <c r="J2280" t="s">
        <v>36</v>
      </c>
      <c r="K2280" t="s">
        <v>35</v>
      </c>
      <c r="L2280">
        <v>222</v>
      </c>
      <c r="O2280" t="s">
        <v>305</v>
      </c>
      <c r="P2280" s="2">
        <v>35167</v>
      </c>
      <c r="Q2280" t="s">
        <v>276</v>
      </c>
      <c r="R2280" t="s">
        <v>39</v>
      </c>
      <c r="T2280" t="s">
        <v>106</v>
      </c>
      <c r="U2280" t="s">
        <v>99</v>
      </c>
      <c r="V2280" t="s">
        <v>36</v>
      </c>
      <c r="W2280" t="s">
        <v>107</v>
      </c>
      <c r="Z2280" t="s">
        <v>642</v>
      </c>
      <c r="AA2280" t="str">
        <f t="shared" si="71"/>
        <v>Physical Properties; EMS code: 0007</v>
      </c>
      <c r="AB2280" t="s">
        <v>691</v>
      </c>
      <c r="AD2280" t="s">
        <v>44</v>
      </c>
      <c r="AE2280" t="str">
        <f t="shared" si="72"/>
        <v/>
      </c>
    </row>
    <row r="2281" spans="1:31" hidden="1" x14ac:dyDescent="0.35">
      <c r="A2281" t="s">
        <v>306</v>
      </c>
      <c r="B2281" t="s">
        <v>303</v>
      </c>
      <c r="C2281" t="s">
        <v>99</v>
      </c>
      <c r="D2281" t="s">
        <v>304</v>
      </c>
      <c r="E2281" t="s">
        <v>307</v>
      </c>
      <c r="F2281" t="s">
        <v>308</v>
      </c>
      <c r="G2281" t="s">
        <v>309</v>
      </c>
      <c r="H2281">
        <v>1</v>
      </c>
      <c r="I2281" t="s">
        <v>36</v>
      </c>
      <c r="J2281" t="s">
        <v>36</v>
      </c>
      <c r="K2281" t="s">
        <v>36</v>
      </c>
      <c r="L2281">
        <v>21963</v>
      </c>
      <c r="M2281" t="s">
        <v>310</v>
      </c>
      <c r="N2281" t="s">
        <v>311</v>
      </c>
      <c r="O2281" t="s">
        <v>312</v>
      </c>
      <c r="P2281" s="2">
        <v>35167</v>
      </c>
      <c r="Q2281" t="s">
        <v>38</v>
      </c>
      <c r="R2281" t="s">
        <v>39</v>
      </c>
      <c r="T2281" t="s">
        <v>106</v>
      </c>
      <c r="U2281" t="s">
        <v>99</v>
      </c>
      <c r="V2281" t="s">
        <v>36</v>
      </c>
      <c r="W2281" t="s">
        <v>107</v>
      </c>
      <c r="Z2281" t="s">
        <v>642</v>
      </c>
      <c r="AA2281" t="str">
        <f t="shared" si="71"/>
        <v>Physical Properties; EMS code: 0007</v>
      </c>
      <c r="AB2281" t="s">
        <v>691</v>
      </c>
      <c r="AD2281" t="s">
        <v>44</v>
      </c>
      <c r="AE2281" t="str">
        <f t="shared" si="72"/>
        <v/>
      </c>
    </row>
    <row r="2282" spans="1:31" hidden="1" x14ac:dyDescent="0.35">
      <c r="A2282" t="s">
        <v>306</v>
      </c>
      <c r="B2282" t="s">
        <v>303</v>
      </c>
      <c r="C2282" t="s">
        <v>99</v>
      </c>
      <c r="D2282" t="s">
        <v>304</v>
      </c>
      <c r="E2282" t="s">
        <v>313</v>
      </c>
      <c r="F2282" t="s">
        <v>12305</v>
      </c>
      <c r="G2282" t="s">
        <v>314</v>
      </c>
      <c r="H2282">
        <v>1</v>
      </c>
      <c r="I2282" t="s">
        <v>36</v>
      </c>
      <c r="J2282" t="s">
        <v>36</v>
      </c>
      <c r="K2282" t="s">
        <v>36</v>
      </c>
      <c r="L2282">
        <v>37892</v>
      </c>
      <c r="O2282" t="s">
        <v>246</v>
      </c>
      <c r="P2282" s="2">
        <v>37323</v>
      </c>
      <c r="R2282" t="s">
        <v>187</v>
      </c>
      <c r="T2282" t="s">
        <v>106</v>
      </c>
      <c r="U2282" t="s">
        <v>99</v>
      </c>
      <c r="V2282" t="s">
        <v>36</v>
      </c>
      <c r="W2282" t="s">
        <v>107</v>
      </c>
      <c r="Z2282" t="s">
        <v>642</v>
      </c>
      <c r="AA2282" t="str">
        <f t="shared" si="71"/>
        <v>Physical Properties; EMS code: 0007</v>
      </c>
      <c r="AB2282" t="s">
        <v>691</v>
      </c>
      <c r="AD2282" t="s">
        <v>44</v>
      </c>
      <c r="AE2282" t="str">
        <f t="shared" si="72"/>
        <v/>
      </c>
    </row>
    <row r="2283" spans="1:31" hidden="1" x14ac:dyDescent="0.35">
      <c r="A2283" t="s">
        <v>306</v>
      </c>
      <c r="B2283" t="s">
        <v>303</v>
      </c>
      <c r="C2283" t="s">
        <v>99</v>
      </c>
      <c r="D2283" t="s">
        <v>304</v>
      </c>
      <c r="E2283" t="s">
        <v>315</v>
      </c>
      <c r="F2283" t="s">
        <v>12306</v>
      </c>
      <c r="G2283" t="s">
        <v>316</v>
      </c>
      <c r="H2283">
        <v>5</v>
      </c>
      <c r="I2283" t="s">
        <v>36</v>
      </c>
      <c r="J2283" t="s">
        <v>36</v>
      </c>
      <c r="K2283" t="s">
        <v>36</v>
      </c>
      <c r="L2283">
        <v>21731</v>
      </c>
      <c r="M2283" t="s">
        <v>317</v>
      </c>
      <c r="N2283" t="s">
        <v>318</v>
      </c>
      <c r="O2283" t="s">
        <v>74</v>
      </c>
      <c r="P2283" s="2">
        <v>35167</v>
      </c>
      <c r="Q2283" t="s">
        <v>319</v>
      </c>
      <c r="R2283" t="s">
        <v>39</v>
      </c>
      <c r="T2283" t="s">
        <v>106</v>
      </c>
      <c r="U2283" t="s">
        <v>99</v>
      </c>
      <c r="V2283" t="s">
        <v>36</v>
      </c>
      <c r="W2283" t="s">
        <v>107</v>
      </c>
      <c r="Z2283" t="s">
        <v>642</v>
      </c>
      <c r="AA2283" t="str">
        <f t="shared" si="71"/>
        <v>Physical Properties; EMS code: 0007</v>
      </c>
      <c r="AB2283" t="s">
        <v>691</v>
      </c>
      <c r="AD2283" t="s">
        <v>44</v>
      </c>
      <c r="AE2283" t="str">
        <f t="shared" si="72"/>
        <v/>
      </c>
    </row>
    <row r="2284" spans="1:31" hidden="1" x14ac:dyDescent="0.35">
      <c r="A2284" t="s">
        <v>306</v>
      </c>
      <c r="B2284" t="s">
        <v>303</v>
      </c>
      <c r="C2284" t="s">
        <v>99</v>
      </c>
      <c r="D2284" t="s">
        <v>304</v>
      </c>
      <c r="E2284" t="s">
        <v>320</v>
      </c>
      <c r="F2284" t="s">
        <v>12307</v>
      </c>
      <c r="G2284" t="s">
        <v>321</v>
      </c>
      <c r="H2284">
        <v>1</v>
      </c>
      <c r="I2284" t="s">
        <v>36</v>
      </c>
      <c r="J2284" t="s">
        <v>36</v>
      </c>
      <c r="K2284" t="s">
        <v>36</v>
      </c>
      <c r="L2284">
        <v>218</v>
      </c>
      <c r="O2284" t="s">
        <v>322</v>
      </c>
      <c r="P2284" s="2">
        <v>35167</v>
      </c>
      <c r="Q2284" t="s">
        <v>115</v>
      </c>
      <c r="R2284" t="s">
        <v>39</v>
      </c>
      <c r="T2284" t="s">
        <v>106</v>
      </c>
      <c r="U2284" t="s">
        <v>99</v>
      </c>
      <c r="V2284" t="s">
        <v>36</v>
      </c>
      <c r="W2284" t="s">
        <v>107</v>
      </c>
      <c r="Z2284" t="s">
        <v>642</v>
      </c>
      <c r="AA2284" t="str">
        <f t="shared" si="71"/>
        <v>Physical Properties; EMS code: 0007</v>
      </c>
      <c r="AB2284" t="s">
        <v>691</v>
      </c>
      <c r="AD2284" t="s">
        <v>44</v>
      </c>
      <c r="AE2284" t="str">
        <f t="shared" si="72"/>
        <v/>
      </c>
    </row>
    <row r="2285" spans="1:31" hidden="1" x14ac:dyDescent="0.35">
      <c r="A2285" t="s">
        <v>306</v>
      </c>
      <c r="B2285" t="s">
        <v>303</v>
      </c>
      <c r="C2285" t="s">
        <v>99</v>
      </c>
      <c r="D2285" t="s">
        <v>304</v>
      </c>
      <c r="E2285" t="s">
        <v>323</v>
      </c>
      <c r="F2285" t="s">
        <v>324</v>
      </c>
      <c r="G2285" t="s">
        <v>324</v>
      </c>
      <c r="H2285">
        <v>1</v>
      </c>
      <c r="I2285" t="s">
        <v>36</v>
      </c>
      <c r="J2285" t="s">
        <v>36</v>
      </c>
      <c r="K2285" t="s">
        <v>36</v>
      </c>
      <c r="L2285">
        <v>2290</v>
      </c>
      <c r="M2285" t="s">
        <v>325</v>
      </c>
      <c r="N2285" t="s">
        <v>326</v>
      </c>
      <c r="O2285" t="s">
        <v>327</v>
      </c>
      <c r="P2285" s="2">
        <v>35167</v>
      </c>
      <c r="Q2285" t="s">
        <v>319</v>
      </c>
      <c r="R2285" t="s">
        <v>39</v>
      </c>
      <c r="T2285" t="s">
        <v>106</v>
      </c>
      <c r="U2285" t="s">
        <v>99</v>
      </c>
      <c r="V2285" t="s">
        <v>36</v>
      </c>
      <c r="W2285" t="s">
        <v>107</v>
      </c>
      <c r="Z2285" t="s">
        <v>642</v>
      </c>
      <c r="AA2285" t="str">
        <f t="shared" si="71"/>
        <v>Physical Properties; EMS code: 0007</v>
      </c>
      <c r="AB2285" t="s">
        <v>691</v>
      </c>
      <c r="AD2285" t="s">
        <v>44</v>
      </c>
      <c r="AE2285" t="str">
        <f t="shared" si="72"/>
        <v/>
      </c>
    </row>
    <row r="2286" spans="1:31" hidden="1" x14ac:dyDescent="0.35">
      <c r="A2286" t="s">
        <v>306</v>
      </c>
      <c r="B2286" t="s">
        <v>303</v>
      </c>
      <c r="C2286" t="s">
        <v>99</v>
      </c>
      <c r="D2286" t="s">
        <v>304</v>
      </c>
      <c r="E2286" t="s">
        <v>152</v>
      </c>
      <c r="F2286" t="s">
        <v>153</v>
      </c>
      <c r="G2286" t="s">
        <v>153</v>
      </c>
      <c r="H2286">
        <v>1</v>
      </c>
      <c r="I2286" t="s">
        <v>35</v>
      </c>
      <c r="J2286" t="s">
        <v>36</v>
      </c>
      <c r="K2286" t="s">
        <v>36</v>
      </c>
      <c r="L2286">
        <v>10472</v>
      </c>
      <c r="O2286" t="s">
        <v>84</v>
      </c>
      <c r="P2286" s="2">
        <v>35167</v>
      </c>
      <c r="Q2286" t="s">
        <v>38</v>
      </c>
      <c r="R2286" t="s">
        <v>39</v>
      </c>
      <c r="T2286" t="s">
        <v>106</v>
      </c>
      <c r="U2286" t="s">
        <v>99</v>
      </c>
      <c r="V2286" t="s">
        <v>36</v>
      </c>
      <c r="W2286" t="s">
        <v>107</v>
      </c>
      <c r="Z2286" t="s">
        <v>642</v>
      </c>
      <c r="AA2286" t="str">
        <f t="shared" si="71"/>
        <v>Physical Properties; EMS code: 0007</v>
      </c>
      <c r="AB2286" t="s">
        <v>691</v>
      </c>
      <c r="AD2286" t="s">
        <v>44</v>
      </c>
      <c r="AE2286" t="str">
        <f t="shared" si="72"/>
        <v/>
      </c>
    </row>
    <row r="2287" spans="1:31" hidden="1" x14ac:dyDescent="0.35">
      <c r="A2287" t="s">
        <v>306</v>
      </c>
      <c r="B2287" t="s">
        <v>303</v>
      </c>
      <c r="C2287" t="s">
        <v>99</v>
      </c>
      <c r="D2287" t="s">
        <v>304</v>
      </c>
      <c r="E2287" t="s">
        <v>328</v>
      </c>
      <c r="F2287" t="s">
        <v>329</v>
      </c>
      <c r="G2287" t="s">
        <v>330</v>
      </c>
      <c r="H2287">
        <v>1</v>
      </c>
      <c r="I2287" t="s">
        <v>36</v>
      </c>
      <c r="J2287" t="s">
        <v>36</v>
      </c>
      <c r="K2287" t="s">
        <v>36</v>
      </c>
      <c r="L2287">
        <v>40236</v>
      </c>
      <c r="M2287" t="s">
        <v>331</v>
      </c>
      <c r="N2287" t="s">
        <v>332</v>
      </c>
      <c r="O2287" t="s">
        <v>163</v>
      </c>
      <c r="P2287" s="2">
        <v>35167</v>
      </c>
      <c r="Q2287" t="s">
        <v>38</v>
      </c>
      <c r="R2287" t="s">
        <v>39</v>
      </c>
      <c r="T2287" t="s">
        <v>106</v>
      </c>
      <c r="U2287" t="s">
        <v>99</v>
      </c>
      <c r="V2287" t="s">
        <v>36</v>
      </c>
      <c r="W2287" t="s">
        <v>107</v>
      </c>
      <c r="Z2287" t="s">
        <v>642</v>
      </c>
      <c r="AA2287" t="str">
        <f t="shared" si="71"/>
        <v>Physical Properties; EMS code: 0007</v>
      </c>
      <c r="AB2287" t="s">
        <v>691</v>
      </c>
      <c r="AD2287" t="s">
        <v>44</v>
      </c>
      <c r="AE2287" t="str">
        <f t="shared" si="72"/>
        <v/>
      </c>
    </row>
    <row r="2288" spans="1:31" hidden="1" x14ac:dyDescent="0.35">
      <c r="A2288" t="s">
        <v>306</v>
      </c>
      <c r="B2288" t="s">
        <v>303</v>
      </c>
      <c r="C2288" t="s">
        <v>99</v>
      </c>
      <c r="D2288" t="s">
        <v>304</v>
      </c>
      <c r="E2288" t="s">
        <v>333</v>
      </c>
      <c r="F2288" t="s">
        <v>12308</v>
      </c>
      <c r="G2288" t="s">
        <v>334</v>
      </c>
      <c r="I2288" t="s">
        <v>36</v>
      </c>
      <c r="J2288" t="s">
        <v>36</v>
      </c>
      <c r="K2288" t="s">
        <v>36</v>
      </c>
      <c r="L2288">
        <v>2196</v>
      </c>
      <c r="O2288" t="s">
        <v>335</v>
      </c>
      <c r="P2288" s="2">
        <v>36272</v>
      </c>
      <c r="R2288" t="s">
        <v>187</v>
      </c>
      <c r="T2288" t="s">
        <v>106</v>
      </c>
      <c r="U2288" t="s">
        <v>99</v>
      </c>
      <c r="V2288" t="s">
        <v>36</v>
      </c>
      <c r="W2288" t="s">
        <v>107</v>
      </c>
      <c r="Z2288" t="s">
        <v>642</v>
      </c>
      <c r="AA2288" t="str">
        <f t="shared" si="71"/>
        <v>Physical Properties; EMS code: 0007</v>
      </c>
      <c r="AB2288" t="s">
        <v>691</v>
      </c>
      <c r="AD2288" t="s">
        <v>44</v>
      </c>
      <c r="AE2288" t="str">
        <f t="shared" si="72"/>
        <v/>
      </c>
    </row>
    <row r="2289" spans="1:31" hidden="1" x14ac:dyDescent="0.35">
      <c r="A2289" t="s">
        <v>339</v>
      </c>
      <c r="B2289" t="s">
        <v>336</v>
      </c>
      <c r="C2289" t="s">
        <v>99</v>
      </c>
      <c r="D2289" t="s">
        <v>337</v>
      </c>
      <c r="E2289" t="s">
        <v>272</v>
      </c>
      <c r="F2289" t="s">
        <v>273</v>
      </c>
      <c r="G2289" t="s">
        <v>274</v>
      </c>
      <c r="I2289" t="s">
        <v>35</v>
      </c>
      <c r="J2289" t="s">
        <v>36</v>
      </c>
      <c r="K2289" t="s">
        <v>35</v>
      </c>
      <c r="L2289">
        <v>254</v>
      </c>
      <c r="O2289" t="s">
        <v>338</v>
      </c>
      <c r="P2289" s="2">
        <v>35167</v>
      </c>
      <c r="Q2289" t="s">
        <v>276</v>
      </c>
      <c r="R2289" t="s">
        <v>39</v>
      </c>
      <c r="T2289" t="s">
        <v>106</v>
      </c>
      <c r="U2289" t="s">
        <v>99</v>
      </c>
      <c r="V2289" t="s">
        <v>36</v>
      </c>
      <c r="W2289" t="s">
        <v>107</v>
      </c>
      <c r="Z2289" t="s">
        <v>642</v>
      </c>
      <c r="AA2289" t="str">
        <f t="shared" si="71"/>
        <v>Physical Properties; EMS code: 0008</v>
      </c>
      <c r="AB2289" t="s">
        <v>691</v>
      </c>
      <c r="AD2289" t="s">
        <v>44</v>
      </c>
      <c r="AE2289" t="str">
        <f t="shared" si="72"/>
        <v/>
      </c>
    </row>
    <row r="2290" spans="1:31" hidden="1" x14ac:dyDescent="0.35">
      <c r="A2290" t="s">
        <v>339</v>
      </c>
      <c r="B2290" t="s">
        <v>336</v>
      </c>
      <c r="C2290" t="s">
        <v>99</v>
      </c>
      <c r="D2290" t="s">
        <v>337</v>
      </c>
      <c r="E2290" t="s">
        <v>340</v>
      </c>
      <c r="F2290" t="s">
        <v>12309</v>
      </c>
      <c r="G2290" t="s">
        <v>341</v>
      </c>
      <c r="H2290">
        <v>5</v>
      </c>
      <c r="I2290" t="s">
        <v>36</v>
      </c>
      <c r="J2290" t="s">
        <v>36</v>
      </c>
      <c r="K2290" t="s">
        <v>36</v>
      </c>
      <c r="L2290">
        <v>7166</v>
      </c>
      <c r="M2290" t="s">
        <v>342</v>
      </c>
      <c r="N2290" t="s">
        <v>343</v>
      </c>
      <c r="O2290" t="s">
        <v>344</v>
      </c>
      <c r="P2290" s="2">
        <v>35558</v>
      </c>
      <c r="Q2290" t="s">
        <v>133</v>
      </c>
      <c r="R2290" t="s">
        <v>143</v>
      </c>
      <c r="T2290" t="s">
        <v>106</v>
      </c>
      <c r="U2290" t="s">
        <v>99</v>
      </c>
      <c r="V2290" t="s">
        <v>36</v>
      </c>
      <c r="W2290" t="s">
        <v>107</v>
      </c>
      <c r="Z2290" t="s">
        <v>642</v>
      </c>
      <c r="AA2290" t="str">
        <f t="shared" si="71"/>
        <v>Physical Properties; EMS code: 0008</v>
      </c>
      <c r="AB2290" t="s">
        <v>691</v>
      </c>
      <c r="AD2290" t="s">
        <v>44</v>
      </c>
      <c r="AE2290" t="str">
        <f t="shared" si="72"/>
        <v/>
      </c>
    </row>
    <row r="2291" spans="1:31" hidden="1" x14ac:dyDescent="0.35">
      <c r="A2291" t="s">
        <v>339</v>
      </c>
      <c r="B2291" t="s">
        <v>336</v>
      </c>
      <c r="C2291" t="s">
        <v>99</v>
      </c>
      <c r="D2291" t="s">
        <v>337</v>
      </c>
      <c r="E2291" t="s">
        <v>345</v>
      </c>
      <c r="F2291" t="s">
        <v>346</v>
      </c>
      <c r="G2291" t="s">
        <v>346</v>
      </c>
      <c r="H2291">
        <v>1</v>
      </c>
      <c r="I2291" t="s">
        <v>36</v>
      </c>
      <c r="J2291" t="s">
        <v>36</v>
      </c>
      <c r="K2291" t="s">
        <v>36</v>
      </c>
      <c r="L2291">
        <v>2302</v>
      </c>
      <c r="O2291" t="s">
        <v>347</v>
      </c>
      <c r="P2291" s="2">
        <v>35167</v>
      </c>
      <c r="Q2291" t="s">
        <v>38</v>
      </c>
      <c r="R2291" t="s">
        <v>39</v>
      </c>
      <c r="T2291" t="s">
        <v>106</v>
      </c>
      <c r="U2291" t="s">
        <v>99</v>
      </c>
      <c r="V2291" t="s">
        <v>36</v>
      </c>
      <c r="W2291" t="s">
        <v>107</v>
      </c>
      <c r="Z2291" t="s">
        <v>642</v>
      </c>
      <c r="AA2291" t="str">
        <f t="shared" si="71"/>
        <v>Physical Properties; EMS code: 0008</v>
      </c>
      <c r="AB2291" t="s">
        <v>691</v>
      </c>
      <c r="AD2291" t="s">
        <v>44</v>
      </c>
      <c r="AE2291" t="str">
        <f t="shared" si="72"/>
        <v/>
      </c>
    </row>
    <row r="2292" spans="1:31" hidden="1" x14ac:dyDescent="0.35">
      <c r="A2292" t="s">
        <v>339</v>
      </c>
      <c r="B2292" t="s">
        <v>336</v>
      </c>
      <c r="C2292" t="s">
        <v>99</v>
      </c>
      <c r="D2292" t="s">
        <v>337</v>
      </c>
      <c r="E2292" t="s">
        <v>348</v>
      </c>
      <c r="F2292" t="s">
        <v>12310</v>
      </c>
      <c r="G2292" t="s">
        <v>349</v>
      </c>
      <c r="H2292">
        <v>4</v>
      </c>
      <c r="I2292" t="s">
        <v>36</v>
      </c>
      <c r="J2292" t="s">
        <v>36</v>
      </c>
      <c r="K2292" t="s">
        <v>36</v>
      </c>
      <c r="L2292">
        <v>37647</v>
      </c>
      <c r="M2292" t="s">
        <v>350</v>
      </c>
      <c r="N2292" t="s">
        <v>257</v>
      </c>
      <c r="O2292" t="s">
        <v>312</v>
      </c>
      <c r="P2292" s="2">
        <v>35167</v>
      </c>
      <c r="Q2292" t="s">
        <v>38</v>
      </c>
      <c r="R2292" t="s">
        <v>39</v>
      </c>
      <c r="T2292" t="s">
        <v>106</v>
      </c>
      <c r="U2292" t="s">
        <v>99</v>
      </c>
      <c r="V2292" t="s">
        <v>36</v>
      </c>
      <c r="W2292" t="s">
        <v>107</v>
      </c>
      <c r="Z2292" t="s">
        <v>642</v>
      </c>
      <c r="AA2292" t="str">
        <f t="shared" si="71"/>
        <v>Physical Properties; EMS code: 0008</v>
      </c>
      <c r="AB2292" t="s">
        <v>691</v>
      </c>
      <c r="AD2292" t="s">
        <v>44</v>
      </c>
      <c r="AE2292" t="str">
        <f t="shared" si="72"/>
        <v/>
      </c>
    </row>
    <row r="2293" spans="1:31" hidden="1" x14ac:dyDescent="0.35">
      <c r="A2293" t="s">
        <v>339</v>
      </c>
      <c r="B2293" t="s">
        <v>336</v>
      </c>
      <c r="C2293" t="s">
        <v>99</v>
      </c>
      <c r="D2293" t="s">
        <v>337</v>
      </c>
      <c r="E2293" t="s">
        <v>351</v>
      </c>
      <c r="F2293" t="s">
        <v>12311</v>
      </c>
      <c r="G2293" t="s">
        <v>352</v>
      </c>
      <c r="H2293">
        <v>1</v>
      </c>
      <c r="I2293" t="s">
        <v>36</v>
      </c>
      <c r="J2293" t="s">
        <v>36</v>
      </c>
      <c r="K2293" t="s">
        <v>36</v>
      </c>
      <c r="L2293">
        <v>19691</v>
      </c>
      <c r="M2293" t="s">
        <v>353</v>
      </c>
      <c r="N2293" t="s">
        <v>354</v>
      </c>
      <c r="O2293" t="s">
        <v>355</v>
      </c>
      <c r="P2293" s="2">
        <v>35167</v>
      </c>
      <c r="Q2293" t="s">
        <v>38</v>
      </c>
      <c r="R2293" t="s">
        <v>39</v>
      </c>
      <c r="T2293" t="s">
        <v>106</v>
      </c>
      <c r="U2293" t="s">
        <v>99</v>
      </c>
      <c r="V2293" t="s">
        <v>36</v>
      </c>
      <c r="W2293" t="s">
        <v>107</v>
      </c>
      <c r="Z2293" t="s">
        <v>642</v>
      </c>
      <c r="AA2293" t="str">
        <f t="shared" si="71"/>
        <v>Physical Properties; EMS code: 0008</v>
      </c>
      <c r="AB2293" t="s">
        <v>691</v>
      </c>
      <c r="AD2293" t="s">
        <v>44</v>
      </c>
      <c r="AE2293" t="str">
        <f t="shared" si="72"/>
        <v/>
      </c>
    </row>
    <row r="2294" spans="1:31" hidden="1" x14ac:dyDescent="0.35">
      <c r="A2294" t="s">
        <v>339</v>
      </c>
      <c r="B2294" t="s">
        <v>336</v>
      </c>
      <c r="C2294" t="s">
        <v>99</v>
      </c>
      <c r="D2294" t="s">
        <v>337</v>
      </c>
      <c r="E2294" t="s">
        <v>307</v>
      </c>
      <c r="F2294" t="s">
        <v>308</v>
      </c>
      <c r="G2294" t="s">
        <v>309</v>
      </c>
      <c r="H2294">
        <v>1</v>
      </c>
      <c r="I2294" t="s">
        <v>36</v>
      </c>
      <c r="J2294" t="s">
        <v>36</v>
      </c>
      <c r="K2294" t="s">
        <v>36</v>
      </c>
      <c r="L2294">
        <v>154046</v>
      </c>
      <c r="M2294" t="s">
        <v>363</v>
      </c>
      <c r="N2294" t="s">
        <v>257</v>
      </c>
      <c r="O2294" t="s">
        <v>364</v>
      </c>
      <c r="P2294" s="2">
        <v>35167</v>
      </c>
      <c r="Q2294" t="s">
        <v>38</v>
      </c>
      <c r="R2294" t="s">
        <v>39</v>
      </c>
      <c r="T2294" t="s">
        <v>106</v>
      </c>
      <c r="U2294" t="s">
        <v>99</v>
      </c>
      <c r="V2294" t="s">
        <v>36</v>
      </c>
      <c r="W2294" t="s">
        <v>107</v>
      </c>
      <c r="Z2294" t="s">
        <v>642</v>
      </c>
      <c r="AA2294" t="str">
        <f t="shared" si="71"/>
        <v>Physical Properties; EMS code: 0008</v>
      </c>
      <c r="AB2294" t="s">
        <v>691</v>
      </c>
      <c r="AD2294" t="s">
        <v>44</v>
      </c>
      <c r="AE2294" t="str">
        <f t="shared" si="72"/>
        <v/>
      </c>
    </row>
    <row r="2295" spans="1:31" hidden="1" x14ac:dyDescent="0.35">
      <c r="A2295" t="s">
        <v>339</v>
      </c>
      <c r="B2295" t="s">
        <v>336</v>
      </c>
      <c r="C2295" t="s">
        <v>99</v>
      </c>
      <c r="D2295" t="s">
        <v>337</v>
      </c>
      <c r="E2295" t="s">
        <v>365</v>
      </c>
      <c r="F2295" t="s">
        <v>12312</v>
      </c>
      <c r="G2295" t="s">
        <v>366</v>
      </c>
      <c r="H2295">
        <v>2</v>
      </c>
      <c r="I2295" t="s">
        <v>36</v>
      </c>
      <c r="J2295" t="s">
        <v>36</v>
      </c>
      <c r="K2295" t="s">
        <v>36</v>
      </c>
      <c r="L2295">
        <v>58751</v>
      </c>
      <c r="M2295" t="s">
        <v>367</v>
      </c>
      <c r="N2295" t="s">
        <v>368</v>
      </c>
      <c r="O2295" t="s">
        <v>369</v>
      </c>
      <c r="P2295" s="2">
        <v>35558</v>
      </c>
      <c r="Q2295" t="s">
        <v>370</v>
      </c>
      <c r="R2295" t="s">
        <v>143</v>
      </c>
      <c r="S2295" t="s">
        <v>193</v>
      </c>
      <c r="T2295" t="s">
        <v>106</v>
      </c>
      <c r="U2295" t="s">
        <v>99</v>
      </c>
      <c r="V2295" t="s">
        <v>36</v>
      </c>
      <c r="W2295" t="s">
        <v>107</v>
      </c>
      <c r="Z2295" t="s">
        <v>642</v>
      </c>
      <c r="AA2295" t="str">
        <f t="shared" si="71"/>
        <v>Physical Properties; EMS code: 0008</v>
      </c>
      <c r="AB2295" t="s">
        <v>691</v>
      </c>
      <c r="AD2295" t="s">
        <v>44</v>
      </c>
      <c r="AE2295" t="str">
        <f t="shared" si="72"/>
        <v/>
      </c>
    </row>
    <row r="2296" spans="1:31" hidden="1" x14ac:dyDescent="0.35">
      <c r="A2296" t="s">
        <v>339</v>
      </c>
      <c r="B2296" t="s">
        <v>336</v>
      </c>
      <c r="C2296" t="s">
        <v>99</v>
      </c>
      <c r="D2296" t="s">
        <v>337</v>
      </c>
      <c r="E2296" t="s">
        <v>323</v>
      </c>
      <c r="F2296" t="s">
        <v>324</v>
      </c>
      <c r="G2296" t="s">
        <v>324</v>
      </c>
      <c r="H2296">
        <v>1</v>
      </c>
      <c r="I2296" t="s">
        <v>36</v>
      </c>
      <c r="J2296" t="s">
        <v>36</v>
      </c>
      <c r="K2296" t="s">
        <v>36</v>
      </c>
      <c r="L2296">
        <v>25749</v>
      </c>
      <c r="M2296" t="s">
        <v>371</v>
      </c>
      <c r="N2296" t="s">
        <v>372</v>
      </c>
      <c r="O2296" t="s">
        <v>373</v>
      </c>
      <c r="P2296" s="2">
        <v>35167</v>
      </c>
      <c r="Q2296" t="s">
        <v>319</v>
      </c>
      <c r="R2296" t="s">
        <v>39</v>
      </c>
      <c r="T2296" t="s">
        <v>106</v>
      </c>
      <c r="U2296" t="s">
        <v>99</v>
      </c>
      <c r="V2296" t="s">
        <v>36</v>
      </c>
      <c r="W2296" t="s">
        <v>107</v>
      </c>
      <c r="Z2296" t="s">
        <v>642</v>
      </c>
      <c r="AA2296" t="str">
        <f t="shared" si="71"/>
        <v>Physical Properties; EMS code: 0008</v>
      </c>
      <c r="AB2296" t="s">
        <v>691</v>
      </c>
      <c r="AD2296" t="s">
        <v>44</v>
      </c>
      <c r="AE2296" t="str">
        <f t="shared" si="72"/>
        <v/>
      </c>
    </row>
    <row r="2297" spans="1:31" hidden="1" x14ac:dyDescent="0.35">
      <c r="A2297" t="s">
        <v>339</v>
      </c>
      <c r="B2297" t="s">
        <v>336</v>
      </c>
      <c r="C2297" t="s">
        <v>99</v>
      </c>
      <c r="D2297" t="s">
        <v>337</v>
      </c>
      <c r="E2297" t="s">
        <v>378</v>
      </c>
      <c r="F2297" t="s">
        <v>12313</v>
      </c>
      <c r="G2297" t="s">
        <v>379</v>
      </c>
      <c r="H2297">
        <v>4</v>
      </c>
      <c r="I2297" t="s">
        <v>36</v>
      </c>
      <c r="J2297" t="s">
        <v>36</v>
      </c>
      <c r="K2297" t="s">
        <v>36</v>
      </c>
      <c r="L2297">
        <v>21851</v>
      </c>
      <c r="M2297" t="s">
        <v>380</v>
      </c>
      <c r="N2297" t="s">
        <v>381</v>
      </c>
      <c r="O2297" t="s">
        <v>382</v>
      </c>
      <c r="P2297" s="2">
        <v>35167</v>
      </c>
      <c r="Q2297" t="s">
        <v>383</v>
      </c>
      <c r="R2297" t="s">
        <v>39</v>
      </c>
      <c r="S2297" t="s">
        <v>384</v>
      </c>
      <c r="T2297" t="s">
        <v>106</v>
      </c>
      <c r="U2297" t="s">
        <v>99</v>
      </c>
      <c r="V2297" t="s">
        <v>36</v>
      </c>
      <c r="W2297" t="s">
        <v>107</v>
      </c>
      <c r="Z2297" t="s">
        <v>642</v>
      </c>
      <c r="AA2297" t="str">
        <f t="shared" si="71"/>
        <v>Physical Properties; EMS code: 0008</v>
      </c>
      <c r="AB2297" t="s">
        <v>691</v>
      </c>
      <c r="AD2297" t="s">
        <v>44</v>
      </c>
      <c r="AE2297" t="str">
        <f t="shared" si="72"/>
        <v/>
      </c>
    </row>
    <row r="2298" spans="1:31" hidden="1" x14ac:dyDescent="0.35">
      <c r="A2298" t="s">
        <v>339</v>
      </c>
      <c r="B2298" t="s">
        <v>336</v>
      </c>
      <c r="C2298" t="s">
        <v>99</v>
      </c>
      <c r="D2298" t="s">
        <v>337</v>
      </c>
      <c r="E2298" t="s">
        <v>385</v>
      </c>
      <c r="F2298" t="s">
        <v>12314</v>
      </c>
      <c r="G2298" t="s">
        <v>386</v>
      </c>
      <c r="H2298">
        <v>1</v>
      </c>
      <c r="I2298" t="s">
        <v>36</v>
      </c>
      <c r="J2298" t="s">
        <v>36</v>
      </c>
      <c r="K2298" t="s">
        <v>36</v>
      </c>
      <c r="L2298">
        <v>31950</v>
      </c>
      <c r="M2298" t="s">
        <v>387</v>
      </c>
      <c r="N2298" t="s">
        <v>388</v>
      </c>
      <c r="O2298" t="s">
        <v>389</v>
      </c>
      <c r="P2298" s="2">
        <v>35167</v>
      </c>
      <c r="Q2298" t="s">
        <v>390</v>
      </c>
      <c r="R2298" t="s">
        <v>39</v>
      </c>
      <c r="S2298" t="s">
        <v>384</v>
      </c>
      <c r="T2298" t="s">
        <v>106</v>
      </c>
      <c r="U2298" t="s">
        <v>99</v>
      </c>
      <c r="V2298" t="s">
        <v>36</v>
      </c>
      <c r="W2298" t="s">
        <v>107</v>
      </c>
      <c r="Z2298" t="s">
        <v>642</v>
      </c>
      <c r="AA2298" t="str">
        <f t="shared" si="71"/>
        <v>Physical Properties; EMS code: 0008</v>
      </c>
      <c r="AB2298" t="s">
        <v>691</v>
      </c>
      <c r="AD2298" t="s">
        <v>44</v>
      </c>
      <c r="AE2298" t="str">
        <f t="shared" si="72"/>
        <v/>
      </c>
    </row>
    <row r="2299" spans="1:31" hidden="1" x14ac:dyDescent="0.35">
      <c r="A2299" t="s">
        <v>339</v>
      </c>
      <c r="B2299" t="s">
        <v>336</v>
      </c>
      <c r="C2299" t="s">
        <v>99</v>
      </c>
      <c r="D2299" t="s">
        <v>337</v>
      </c>
      <c r="E2299" t="s">
        <v>391</v>
      </c>
      <c r="F2299" t="s">
        <v>392</v>
      </c>
      <c r="G2299" t="s">
        <v>392</v>
      </c>
      <c r="H2299">
        <v>1</v>
      </c>
      <c r="I2299" t="s">
        <v>36</v>
      </c>
      <c r="J2299" t="s">
        <v>36</v>
      </c>
      <c r="K2299" t="s">
        <v>36</v>
      </c>
      <c r="L2299">
        <v>3207</v>
      </c>
      <c r="M2299" t="s">
        <v>393</v>
      </c>
      <c r="N2299" t="s">
        <v>394</v>
      </c>
      <c r="O2299" t="s">
        <v>395</v>
      </c>
      <c r="P2299" s="2">
        <v>35167</v>
      </c>
      <c r="Q2299" t="s">
        <v>38</v>
      </c>
      <c r="R2299" t="s">
        <v>39</v>
      </c>
      <c r="T2299" t="s">
        <v>106</v>
      </c>
      <c r="U2299" t="s">
        <v>99</v>
      </c>
      <c r="V2299" t="s">
        <v>36</v>
      </c>
      <c r="W2299" t="s">
        <v>107</v>
      </c>
      <c r="Z2299" t="s">
        <v>642</v>
      </c>
      <c r="AA2299" t="str">
        <f t="shared" si="71"/>
        <v>Physical Properties; EMS code: 0008</v>
      </c>
      <c r="AB2299" t="s">
        <v>691</v>
      </c>
      <c r="AD2299" t="s">
        <v>44</v>
      </c>
      <c r="AE2299" t="str">
        <f t="shared" si="72"/>
        <v/>
      </c>
    </row>
    <row r="2300" spans="1:31" hidden="1" x14ac:dyDescent="0.35">
      <c r="A2300" t="s">
        <v>339</v>
      </c>
      <c r="B2300" t="s">
        <v>336</v>
      </c>
      <c r="C2300" t="s">
        <v>99</v>
      </c>
      <c r="D2300" t="s">
        <v>337</v>
      </c>
      <c r="E2300" t="s">
        <v>396</v>
      </c>
      <c r="F2300" t="s">
        <v>12315</v>
      </c>
      <c r="G2300" t="s">
        <v>397</v>
      </c>
      <c r="H2300">
        <v>1</v>
      </c>
      <c r="I2300" t="s">
        <v>36</v>
      </c>
      <c r="J2300" t="s">
        <v>36</v>
      </c>
      <c r="K2300" t="s">
        <v>36</v>
      </c>
      <c r="L2300">
        <v>24419</v>
      </c>
      <c r="M2300" t="s">
        <v>398</v>
      </c>
      <c r="N2300" t="s">
        <v>191</v>
      </c>
      <c r="O2300" t="s">
        <v>399</v>
      </c>
      <c r="P2300" s="2">
        <v>35167</v>
      </c>
      <c r="Q2300" t="s">
        <v>38</v>
      </c>
      <c r="R2300" t="s">
        <v>39</v>
      </c>
      <c r="T2300" t="s">
        <v>106</v>
      </c>
      <c r="U2300" t="s">
        <v>99</v>
      </c>
      <c r="V2300" t="s">
        <v>36</v>
      </c>
      <c r="W2300" t="s">
        <v>107</v>
      </c>
      <c r="Z2300" t="s">
        <v>642</v>
      </c>
      <c r="AA2300" t="str">
        <f t="shared" si="71"/>
        <v>Physical Properties; EMS code: 0008</v>
      </c>
      <c r="AB2300" t="s">
        <v>691</v>
      </c>
      <c r="AD2300" t="s">
        <v>44</v>
      </c>
      <c r="AE2300" t="str">
        <f t="shared" si="72"/>
        <v/>
      </c>
    </row>
    <row r="2301" spans="1:31" hidden="1" x14ac:dyDescent="0.35">
      <c r="A2301" t="s">
        <v>339</v>
      </c>
      <c r="B2301" t="s">
        <v>336</v>
      </c>
      <c r="C2301" t="s">
        <v>99</v>
      </c>
      <c r="D2301" t="s">
        <v>337</v>
      </c>
      <c r="E2301" t="s">
        <v>242</v>
      </c>
      <c r="F2301" t="s">
        <v>243</v>
      </c>
      <c r="G2301" t="s">
        <v>243</v>
      </c>
      <c r="I2301" t="s">
        <v>36</v>
      </c>
      <c r="J2301" t="s">
        <v>36</v>
      </c>
      <c r="K2301" t="s">
        <v>36</v>
      </c>
      <c r="L2301">
        <v>10516</v>
      </c>
      <c r="O2301" t="s">
        <v>400</v>
      </c>
      <c r="P2301" s="2">
        <v>37669</v>
      </c>
      <c r="R2301" t="s">
        <v>384</v>
      </c>
      <c r="T2301" t="s">
        <v>106</v>
      </c>
      <c r="U2301" t="s">
        <v>99</v>
      </c>
      <c r="V2301" t="s">
        <v>36</v>
      </c>
      <c r="W2301" t="s">
        <v>107</v>
      </c>
      <c r="Z2301" t="s">
        <v>642</v>
      </c>
      <c r="AA2301" t="str">
        <f t="shared" si="71"/>
        <v>Physical Properties; EMS code: 0008</v>
      </c>
      <c r="AB2301" t="s">
        <v>691</v>
      </c>
      <c r="AD2301" t="s">
        <v>44</v>
      </c>
      <c r="AE2301" t="str">
        <f t="shared" si="72"/>
        <v/>
      </c>
    </row>
    <row r="2302" spans="1:31" hidden="1" x14ac:dyDescent="0.35">
      <c r="A2302" t="s">
        <v>339</v>
      </c>
      <c r="B2302" t="s">
        <v>336</v>
      </c>
      <c r="C2302" t="s">
        <v>99</v>
      </c>
      <c r="D2302" t="s">
        <v>337</v>
      </c>
      <c r="E2302" t="s">
        <v>401</v>
      </c>
      <c r="F2302" t="s">
        <v>402</v>
      </c>
      <c r="G2302" t="s">
        <v>402</v>
      </c>
      <c r="H2302">
        <v>1</v>
      </c>
      <c r="I2302" t="s">
        <v>36</v>
      </c>
      <c r="J2302" t="s">
        <v>36</v>
      </c>
      <c r="K2302" t="s">
        <v>36</v>
      </c>
      <c r="L2302">
        <v>13125</v>
      </c>
      <c r="M2302" t="s">
        <v>403</v>
      </c>
      <c r="N2302" t="s">
        <v>403</v>
      </c>
      <c r="O2302" t="s">
        <v>404</v>
      </c>
      <c r="P2302" s="2">
        <v>35167</v>
      </c>
      <c r="Q2302" t="s">
        <v>38</v>
      </c>
      <c r="R2302" t="s">
        <v>39</v>
      </c>
      <c r="T2302" t="s">
        <v>106</v>
      </c>
      <c r="U2302" t="s">
        <v>99</v>
      </c>
      <c r="V2302" t="s">
        <v>36</v>
      </c>
      <c r="W2302" t="s">
        <v>107</v>
      </c>
      <c r="Z2302" t="s">
        <v>642</v>
      </c>
      <c r="AA2302" t="str">
        <f t="shared" si="71"/>
        <v>Physical Properties; EMS code: 0008</v>
      </c>
      <c r="AB2302" t="s">
        <v>691</v>
      </c>
      <c r="AD2302" t="s">
        <v>44</v>
      </c>
      <c r="AE2302" t="str">
        <f t="shared" si="72"/>
        <v/>
      </c>
    </row>
    <row r="2303" spans="1:31" hidden="1" x14ac:dyDescent="0.35">
      <c r="A2303" t="s">
        <v>339</v>
      </c>
      <c r="B2303" t="s">
        <v>336</v>
      </c>
      <c r="C2303" t="s">
        <v>99</v>
      </c>
      <c r="D2303" t="s">
        <v>337</v>
      </c>
      <c r="E2303" t="s">
        <v>405</v>
      </c>
      <c r="F2303" t="s">
        <v>12316</v>
      </c>
      <c r="G2303" t="s">
        <v>406</v>
      </c>
      <c r="H2303">
        <v>1</v>
      </c>
      <c r="I2303" t="s">
        <v>36</v>
      </c>
      <c r="J2303" t="s">
        <v>36</v>
      </c>
      <c r="K2303" t="s">
        <v>36</v>
      </c>
      <c r="L2303">
        <v>1328</v>
      </c>
      <c r="O2303" t="s">
        <v>407</v>
      </c>
      <c r="P2303" s="2">
        <v>35167</v>
      </c>
      <c r="Q2303" t="s">
        <v>38</v>
      </c>
      <c r="R2303" t="s">
        <v>39</v>
      </c>
      <c r="T2303" t="s">
        <v>106</v>
      </c>
      <c r="U2303" t="s">
        <v>99</v>
      </c>
      <c r="V2303" t="s">
        <v>36</v>
      </c>
      <c r="W2303" t="s">
        <v>107</v>
      </c>
      <c r="Z2303" t="s">
        <v>642</v>
      </c>
      <c r="AA2303" t="str">
        <f t="shared" si="71"/>
        <v>Physical Properties; EMS code: 0008</v>
      </c>
      <c r="AB2303" t="s">
        <v>691</v>
      </c>
      <c r="AD2303" t="s">
        <v>44</v>
      </c>
      <c r="AE2303" t="str">
        <f t="shared" si="72"/>
        <v/>
      </c>
    </row>
    <row r="2304" spans="1:31" hidden="1" x14ac:dyDescent="0.35">
      <c r="A2304" t="s">
        <v>339</v>
      </c>
      <c r="B2304" t="s">
        <v>336</v>
      </c>
      <c r="C2304" t="s">
        <v>99</v>
      </c>
      <c r="D2304" t="s">
        <v>337</v>
      </c>
      <c r="E2304" t="s">
        <v>328</v>
      </c>
      <c r="F2304" t="s">
        <v>329</v>
      </c>
      <c r="G2304" t="s">
        <v>330</v>
      </c>
      <c r="H2304">
        <v>1</v>
      </c>
      <c r="I2304" t="s">
        <v>36</v>
      </c>
      <c r="J2304" t="s">
        <v>36</v>
      </c>
      <c r="K2304" t="s">
        <v>36</v>
      </c>
      <c r="L2304">
        <v>85840</v>
      </c>
      <c r="M2304" t="s">
        <v>408</v>
      </c>
      <c r="N2304" t="s">
        <v>332</v>
      </c>
      <c r="O2304" t="s">
        <v>163</v>
      </c>
      <c r="P2304" s="2">
        <v>35167</v>
      </c>
      <c r="Q2304" t="s">
        <v>38</v>
      </c>
      <c r="R2304" t="s">
        <v>39</v>
      </c>
      <c r="T2304" t="s">
        <v>106</v>
      </c>
      <c r="U2304" t="s">
        <v>99</v>
      </c>
      <c r="V2304" t="s">
        <v>36</v>
      </c>
      <c r="W2304" t="s">
        <v>107</v>
      </c>
      <c r="Z2304" t="s">
        <v>642</v>
      </c>
      <c r="AA2304" t="str">
        <f t="shared" si="71"/>
        <v>Physical Properties; EMS code: 0008</v>
      </c>
      <c r="AB2304" t="s">
        <v>691</v>
      </c>
      <c r="AD2304" t="s">
        <v>44</v>
      </c>
      <c r="AE2304" t="str">
        <f t="shared" si="72"/>
        <v/>
      </c>
    </row>
    <row r="2305" spans="1:31" hidden="1" x14ac:dyDescent="0.35">
      <c r="A2305" t="s">
        <v>339</v>
      </c>
      <c r="B2305" t="s">
        <v>336</v>
      </c>
      <c r="C2305" t="s">
        <v>99</v>
      </c>
      <c r="D2305" t="s">
        <v>337</v>
      </c>
      <c r="E2305" t="s">
        <v>409</v>
      </c>
      <c r="F2305" t="s">
        <v>410</v>
      </c>
      <c r="G2305" t="s">
        <v>410</v>
      </c>
      <c r="H2305">
        <v>1</v>
      </c>
      <c r="I2305" t="s">
        <v>36</v>
      </c>
      <c r="J2305" t="s">
        <v>36</v>
      </c>
      <c r="K2305" t="s">
        <v>36</v>
      </c>
      <c r="L2305">
        <v>67708</v>
      </c>
      <c r="M2305" t="s">
        <v>411</v>
      </c>
      <c r="N2305" t="s">
        <v>412</v>
      </c>
      <c r="O2305" t="s">
        <v>413</v>
      </c>
      <c r="P2305" s="2">
        <v>35167</v>
      </c>
      <c r="Q2305" t="s">
        <v>38</v>
      </c>
      <c r="R2305" t="s">
        <v>39</v>
      </c>
      <c r="T2305" t="s">
        <v>106</v>
      </c>
      <c r="U2305" t="s">
        <v>99</v>
      </c>
      <c r="V2305" t="s">
        <v>36</v>
      </c>
      <c r="W2305" t="s">
        <v>107</v>
      </c>
      <c r="Z2305" t="s">
        <v>642</v>
      </c>
      <c r="AA2305" t="str">
        <f t="shared" si="71"/>
        <v>Physical Properties; EMS code: 0008</v>
      </c>
      <c r="AB2305" t="s">
        <v>691</v>
      </c>
      <c r="AD2305" t="s">
        <v>44</v>
      </c>
      <c r="AE2305" t="str">
        <f t="shared" si="72"/>
        <v/>
      </c>
    </row>
    <row r="2306" spans="1:31" hidden="1" x14ac:dyDescent="0.35">
      <c r="A2306" t="s">
        <v>339</v>
      </c>
      <c r="B2306" t="s">
        <v>336</v>
      </c>
      <c r="C2306" t="s">
        <v>99</v>
      </c>
      <c r="D2306" t="s">
        <v>337</v>
      </c>
      <c r="E2306" t="s">
        <v>152</v>
      </c>
      <c r="F2306" t="s">
        <v>153</v>
      </c>
      <c r="G2306" t="s">
        <v>153</v>
      </c>
      <c r="H2306">
        <v>1</v>
      </c>
      <c r="I2306" t="s">
        <v>35</v>
      </c>
      <c r="J2306" t="s">
        <v>36</v>
      </c>
      <c r="K2306" t="s">
        <v>36</v>
      </c>
      <c r="L2306">
        <v>22054</v>
      </c>
      <c r="O2306" t="s">
        <v>84</v>
      </c>
      <c r="P2306" s="2">
        <v>35167</v>
      </c>
      <c r="Q2306" t="s">
        <v>38</v>
      </c>
      <c r="R2306" t="s">
        <v>39</v>
      </c>
      <c r="T2306" t="s">
        <v>106</v>
      </c>
      <c r="U2306" t="s">
        <v>99</v>
      </c>
      <c r="V2306" t="s">
        <v>36</v>
      </c>
      <c r="W2306" t="s">
        <v>107</v>
      </c>
      <c r="Z2306" t="s">
        <v>642</v>
      </c>
      <c r="AA2306" t="str">
        <f t="shared" ref="AA2306:AA2369" si="73">_xlfn.CONCAT(Z2306, "EMS code: ",B2306)</f>
        <v>Physical Properties; EMS code: 0008</v>
      </c>
      <c r="AB2306" t="s">
        <v>691</v>
      </c>
      <c r="AD2306" t="s">
        <v>44</v>
      </c>
      <c r="AE2306" t="str">
        <f t="shared" si="72"/>
        <v/>
      </c>
    </row>
    <row r="2307" spans="1:31" hidden="1" x14ac:dyDescent="0.35">
      <c r="A2307" t="s">
        <v>424</v>
      </c>
      <c r="B2307" t="s">
        <v>421</v>
      </c>
      <c r="C2307" t="s">
        <v>99</v>
      </c>
      <c r="D2307" t="s">
        <v>422</v>
      </c>
      <c r="E2307" t="s">
        <v>272</v>
      </c>
      <c r="F2307" t="s">
        <v>273</v>
      </c>
      <c r="G2307" t="s">
        <v>274</v>
      </c>
      <c r="I2307" t="s">
        <v>35</v>
      </c>
      <c r="J2307" t="s">
        <v>36</v>
      </c>
      <c r="K2307" t="s">
        <v>35</v>
      </c>
      <c r="L2307">
        <v>6986</v>
      </c>
      <c r="O2307" t="s">
        <v>423</v>
      </c>
      <c r="P2307" s="2">
        <v>35167</v>
      </c>
      <c r="Q2307" t="s">
        <v>276</v>
      </c>
      <c r="R2307" t="s">
        <v>39</v>
      </c>
      <c r="T2307" t="s">
        <v>106</v>
      </c>
      <c r="U2307" t="s">
        <v>99</v>
      </c>
      <c r="V2307" t="s">
        <v>36</v>
      </c>
      <c r="W2307" t="s">
        <v>107</v>
      </c>
      <c r="Z2307" t="s">
        <v>642</v>
      </c>
      <c r="AA2307" t="str">
        <f t="shared" si="73"/>
        <v>Physical Properties; EMS code: 0009</v>
      </c>
      <c r="AB2307" t="s">
        <v>691</v>
      </c>
      <c r="AD2307" t="s">
        <v>44</v>
      </c>
      <c r="AE2307" t="str">
        <f t="shared" si="72"/>
        <v/>
      </c>
    </row>
    <row r="2308" spans="1:31" hidden="1" x14ac:dyDescent="0.35">
      <c r="A2308" t="s">
        <v>424</v>
      </c>
      <c r="B2308" t="s">
        <v>421</v>
      </c>
      <c r="C2308" t="s">
        <v>99</v>
      </c>
      <c r="D2308" t="s">
        <v>422</v>
      </c>
      <c r="E2308" t="s">
        <v>152</v>
      </c>
      <c r="F2308" t="s">
        <v>153</v>
      </c>
      <c r="G2308" t="s">
        <v>153</v>
      </c>
      <c r="H2308">
        <v>1</v>
      </c>
      <c r="I2308" t="s">
        <v>35</v>
      </c>
      <c r="J2308" t="s">
        <v>36</v>
      </c>
      <c r="K2308" t="s">
        <v>36</v>
      </c>
      <c r="L2308">
        <v>1703</v>
      </c>
      <c r="O2308" t="s">
        <v>425</v>
      </c>
      <c r="P2308" s="2">
        <v>35167</v>
      </c>
      <c r="Q2308" t="s">
        <v>38</v>
      </c>
      <c r="R2308" t="s">
        <v>39</v>
      </c>
      <c r="T2308" t="s">
        <v>106</v>
      </c>
      <c r="U2308" t="s">
        <v>99</v>
      </c>
      <c r="V2308" t="s">
        <v>36</v>
      </c>
      <c r="W2308" t="s">
        <v>107</v>
      </c>
      <c r="Z2308" t="s">
        <v>642</v>
      </c>
      <c r="AA2308" t="str">
        <f t="shared" si="73"/>
        <v>Physical Properties; EMS code: 0009</v>
      </c>
      <c r="AB2308" t="s">
        <v>691</v>
      </c>
      <c r="AD2308" t="s">
        <v>44</v>
      </c>
      <c r="AE2308" t="str">
        <f t="shared" si="72"/>
        <v/>
      </c>
    </row>
    <row r="2309" spans="1:31" hidden="1" x14ac:dyDescent="0.35">
      <c r="A2309" t="s">
        <v>424</v>
      </c>
      <c r="B2309" t="s">
        <v>421</v>
      </c>
      <c r="C2309" t="s">
        <v>99</v>
      </c>
      <c r="D2309" t="s">
        <v>422</v>
      </c>
      <c r="E2309" t="s">
        <v>426</v>
      </c>
      <c r="F2309" t="s">
        <v>427</v>
      </c>
      <c r="G2309" t="s">
        <v>427</v>
      </c>
      <c r="H2309">
        <v>1</v>
      </c>
      <c r="I2309" t="s">
        <v>36</v>
      </c>
      <c r="J2309" t="s">
        <v>36</v>
      </c>
      <c r="K2309" t="s">
        <v>36</v>
      </c>
      <c r="L2309">
        <v>1</v>
      </c>
      <c r="O2309" t="s">
        <v>428</v>
      </c>
      <c r="P2309" s="2">
        <v>35167</v>
      </c>
      <c r="Q2309" t="s">
        <v>115</v>
      </c>
      <c r="R2309" t="s">
        <v>39</v>
      </c>
      <c r="T2309" t="s">
        <v>106</v>
      </c>
      <c r="U2309" t="s">
        <v>99</v>
      </c>
      <c r="V2309" t="s">
        <v>36</v>
      </c>
      <c r="W2309" t="s">
        <v>107</v>
      </c>
      <c r="Z2309" t="s">
        <v>642</v>
      </c>
      <c r="AA2309" t="str">
        <f t="shared" si="73"/>
        <v>Physical Properties; EMS code: 0009</v>
      </c>
      <c r="AB2309" t="s">
        <v>691</v>
      </c>
      <c r="AD2309" t="s">
        <v>44</v>
      </c>
      <c r="AE2309" t="str">
        <f t="shared" si="72"/>
        <v/>
      </c>
    </row>
    <row r="2310" spans="1:31" hidden="1" x14ac:dyDescent="0.35">
      <c r="A2310" t="s">
        <v>424</v>
      </c>
      <c r="B2310" t="s">
        <v>421</v>
      </c>
      <c r="C2310" t="s">
        <v>99</v>
      </c>
      <c r="D2310" t="s">
        <v>422</v>
      </c>
      <c r="E2310" t="s">
        <v>429</v>
      </c>
      <c r="F2310" t="s">
        <v>12317</v>
      </c>
      <c r="G2310" t="s">
        <v>430</v>
      </c>
      <c r="H2310">
        <v>1</v>
      </c>
      <c r="I2310" t="s">
        <v>36</v>
      </c>
      <c r="J2310" t="s">
        <v>36</v>
      </c>
      <c r="K2310" t="s">
        <v>36</v>
      </c>
      <c r="L2310">
        <v>1323</v>
      </c>
      <c r="O2310" t="s">
        <v>431</v>
      </c>
      <c r="P2310" s="2">
        <v>35167</v>
      </c>
      <c r="Q2310" t="s">
        <v>133</v>
      </c>
      <c r="R2310" t="s">
        <v>39</v>
      </c>
      <c r="T2310" t="s">
        <v>106</v>
      </c>
      <c r="U2310" t="s">
        <v>99</v>
      </c>
      <c r="V2310" t="s">
        <v>36</v>
      </c>
      <c r="W2310" t="s">
        <v>107</v>
      </c>
      <c r="Z2310" t="s">
        <v>642</v>
      </c>
      <c r="AA2310" t="str">
        <f t="shared" si="73"/>
        <v>Physical Properties; EMS code: 0009</v>
      </c>
      <c r="AB2310" t="s">
        <v>691</v>
      </c>
      <c r="AD2310" t="s">
        <v>44</v>
      </c>
      <c r="AE2310" t="str">
        <f t="shared" si="72"/>
        <v/>
      </c>
    </row>
    <row r="2311" spans="1:31" hidden="1" x14ac:dyDescent="0.35">
      <c r="A2311" t="s">
        <v>424</v>
      </c>
      <c r="B2311" t="s">
        <v>421</v>
      </c>
      <c r="C2311" t="s">
        <v>99</v>
      </c>
      <c r="D2311" t="s">
        <v>422</v>
      </c>
      <c r="E2311" t="s">
        <v>432</v>
      </c>
      <c r="F2311" t="s">
        <v>433</v>
      </c>
      <c r="G2311" t="s">
        <v>434</v>
      </c>
      <c r="H2311">
        <v>10</v>
      </c>
      <c r="I2311" t="s">
        <v>36</v>
      </c>
      <c r="J2311" t="s">
        <v>36</v>
      </c>
      <c r="K2311" t="s">
        <v>36</v>
      </c>
      <c r="L2311">
        <v>2967</v>
      </c>
      <c r="M2311" t="s">
        <v>435</v>
      </c>
      <c r="N2311" t="s">
        <v>436</v>
      </c>
      <c r="O2311" t="s">
        <v>437</v>
      </c>
      <c r="P2311" s="2">
        <v>35235</v>
      </c>
      <c r="Q2311" t="s">
        <v>142</v>
      </c>
      <c r="R2311" t="s">
        <v>143</v>
      </c>
      <c r="T2311" t="s">
        <v>106</v>
      </c>
      <c r="U2311" t="s">
        <v>99</v>
      </c>
      <c r="V2311" t="s">
        <v>36</v>
      </c>
      <c r="W2311" t="s">
        <v>107</v>
      </c>
      <c r="Z2311" t="s">
        <v>642</v>
      </c>
      <c r="AA2311" t="str">
        <f t="shared" si="73"/>
        <v>Physical Properties; EMS code: 0009</v>
      </c>
      <c r="AB2311" t="s">
        <v>691</v>
      </c>
      <c r="AD2311" t="s">
        <v>44</v>
      </c>
      <c r="AE2311" t="str">
        <f t="shared" si="72"/>
        <v/>
      </c>
    </row>
    <row r="2312" spans="1:31" hidden="1" x14ac:dyDescent="0.35">
      <c r="A2312" t="s">
        <v>424</v>
      </c>
      <c r="B2312" t="s">
        <v>421</v>
      </c>
      <c r="C2312" t="s">
        <v>99</v>
      </c>
      <c r="D2312" t="s">
        <v>422</v>
      </c>
      <c r="E2312" t="s">
        <v>443</v>
      </c>
      <c r="F2312" t="s">
        <v>444</v>
      </c>
      <c r="G2312" t="s">
        <v>444</v>
      </c>
      <c r="H2312">
        <v>1</v>
      </c>
      <c r="I2312" t="s">
        <v>36</v>
      </c>
      <c r="J2312" t="s">
        <v>36</v>
      </c>
      <c r="K2312" t="s">
        <v>36</v>
      </c>
      <c r="L2312">
        <v>105</v>
      </c>
      <c r="O2312" t="s">
        <v>445</v>
      </c>
      <c r="P2312" s="2">
        <v>35167</v>
      </c>
      <c r="Q2312" t="s">
        <v>38</v>
      </c>
      <c r="R2312" t="s">
        <v>39</v>
      </c>
      <c r="T2312" t="s">
        <v>106</v>
      </c>
      <c r="U2312" t="s">
        <v>99</v>
      </c>
      <c r="V2312" t="s">
        <v>36</v>
      </c>
      <c r="W2312" t="s">
        <v>107</v>
      </c>
      <c r="Z2312" t="s">
        <v>642</v>
      </c>
      <c r="AA2312" t="str">
        <f t="shared" si="73"/>
        <v>Physical Properties; EMS code: 0009</v>
      </c>
      <c r="AB2312" t="s">
        <v>691</v>
      </c>
      <c r="AD2312" t="s">
        <v>44</v>
      </c>
      <c r="AE2312" t="str">
        <f t="shared" si="72"/>
        <v/>
      </c>
    </row>
    <row r="2313" spans="1:31" hidden="1" x14ac:dyDescent="0.35">
      <c r="A2313" t="s">
        <v>451</v>
      </c>
      <c r="B2313" t="s">
        <v>446</v>
      </c>
      <c r="C2313" t="s">
        <v>99</v>
      </c>
      <c r="D2313" t="s">
        <v>447</v>
      </c>
      <c r="E2313" t="s">
        <v>448</v>
      </c>
      <c r="F2313" t="s">
        <v>12318</v>
      </c>
      <c r="G2313" t="s">
        <v>449</v>
      </c>
      <c r="H2313">
        <v>1</v>
      </c>
      <c r="I2313" t="s">
        <v>36</v>
      </c>
      <c r="J2313" t="s">
        <v>36</v>
      </c>
      <c r="K2313" t="s">
        <v>36</v>
      </c>
      <c r="L2313">
        <v>41</v>
      </c>
      <c r="O2313" t="s">
        <v>450</v>
      </c>
      <c r="P2313" s="2">
        <v>35167</v>
      </c>
      <c r="Q2313" t="s">
        <v>38</v>
      </c>
      <c r="R2313" t="s">
        <v>39</v>
      </c>
      <c r="T2313" t="s">
        <v>106</v>
      </c>
      <c r="U2313" t="s">
        <v>99</v>
      </c>
      <c r="V2313" t="s">
        <v>36</v>
      </c>
      <c r="W2313" t="s">
        <v>107</v>
      </c>
      <c r="Z2313" t="s">
        <v>642</v>
      </c>
      <c r="AA2313" t="str">
        <f t="shared" si="73"/>
        <v>Physical Properties; EMS code: 0010</v>
      </c>
      <c r="AB2313" t="s">
        <v>691</v>
      </c>
      <c r="AD2313" t="s">
        <v>44</v>
      </c>
      <c r="AE2313" t="str">
        <f t="shared" si="72"/>
        <v/>
      </c>
    </row>
    <row r="2314" spans="1:31" hidden="1" x14ac:dyDescent="0.35">
      <c r="A2314" t="s">
        <v>451</v>
      </c>
      <c r="B2314" t="s">
        <v>446</v>
      </c>
      <c r="C2314" t="s">
        <v>99</v>
      </c>
      <c r="D2314" t="s">
        <v>447</v>
      </c>
      <c r="E2314" t="s">
        <v>454</v>
      </c>
      <c r="F2314" t="s">
        <v>12319</v>
      </c>
      <c r="G2314" t="s">
        <v>455</v>
      </c>
      <c r="H2314">
        <v>1</v>
      </c>
      <c r="I2314" t="s">
        <v>36</v>
      </c>
      <c r="J2314" t="s">
        <v>36</v>
      </c>
      <c r="K2314" t="s">
        <v>36</v>
      </c>
      <c r="L2314">
        <v>248</v>
      </c>
      <c r="M2314" t="s">
        <v>456</v>
      </c>
      <c r="N2314" t="s">
        <v>457</v>
      </c>
      <c r="O2314" t="s">
        <v>458</v>
      </c>
      <c r="P2314" s="2">
        <v>35167</v>
      </c>
      <c r="Q2314" t="s">
        <v>115</v>
      </c>
      <c r="R2314" t="s">
        <v>39</v>
      </c>
      <c r="T2314" t="s">
        <v>106</v>
      </c>
      <c r="U2314" t="s">
        <v>99</v>
      </c>
      <c r="V2314" t="s">
        <v>36</v>
      </c>
      <c r="W2314" t="s">
        <v>107</v>
      </c>
      <c r="Z2314" t="s">
        <v>642</v>
      </c>
      <c r="AA2314" t="str">
        <f t="shared" si="73"/>
        <v>Physical Properties; EMS code: 0010</v>
      </c>
      <c r="AB2314" t="s">
        <v>691</v>
      </c>
      <c r="AD2314" t="s">
        <v>44</v>
      </c>
      <c r="AE2314" t="str">
        <f t="shared" si="72"/>
        <v/>
      </c>
    </row>
    <row r="2315" spans="1:31" hidden="1" x14ac:dyDescent="0.35">
      <c r="A2315" t="s">
        <v>451</v>
      </c>
      <c r="B2315" t="s">
        <v>446</v>
      </c>
      <c r="C2315" t="s">
        <v>99</v>
      </c>
      <c r="D2315" t="s">
        <v>447</v>
      </c>
      <c r="E2315" t="s">
        <v>429</v>
      </c>
      <c r="F2315" t="s">
        <v>12317</v>
      </c>
      <c r="G2315" t="s">
        <v>430</v>
      </c>
      <c r="H2315">
        <v>1</v>
      </c>
      <c r="I2315" t="s">
        <v>36</v>
      </c>
      <c r="J2315" t="s">
        <v>36</v>
      </c>
      <c r="K2315" t="s">
        <v>36</v>
      </c>
      <c r="L2315">
        <v>1349</v>
      </c>
      <c r="M2315" t="s">
        <v>459</v>
      </c>
      <c r="N2315" t="s">
        <v>460</v>
      </c>
      <c r="O2315" t="s">
        <v>423</v>
      </c>
      <c r="P2315" s="2">
        <v>35167</v>
      </c>
      <c r="Q2315" t="s">
        <v>115</v>
      </c>
      <c r="R2315" t="s">
        <v>39</v>
      </c>
      <c r="T2315" t="s">
        <v>106</v>
      </c>
      <c r="U2315" t="s">
        <v>99</v>
      </c>
      <c r="V2315" t="s">
        <v>36</v>
      </c>
      <c r="W2315" t="s">
        <v>107</v>
      </c>
      <c r="Z2315" t="s">
        <v>642</v>
      </c>
      <c r="AA2315" t="str">
        <f t="shared" si="73"/>
        <v>Physical Properties; EMS code: 0010</v>
      </c>
      <c r="AB2315" t="s">
        <v>691</v>
      </c>
      <c r="AD2315" t="s">
        <v>44</v>
      </c>
      <c r="AE2315" t="str">
        <f t="shared" si="72"/>
        <v/>
      </c>
    </row>
    <row r="2316" spans="1:31" hidden="1" x14ac:dyDescent="0.35">
      <c r="A2316" t="s">
        <v>451</v>
      </c>
      <c r="B2316" t="s">
        <v>446</v>
      </c>
      <c r="C2316" t="s">
        <v>99</v>
      </c>
      <c r="D2316" t="s">
        <v>447</v>
      </c>
      <c r="E2316" t="s">
        <v>272</v>
      </c>
      <c r="F2316" t="s">
        <v>273</v>
      </c>
      <c r="G2316" t="s">
        <v>274</v>
      </c>
      <c r="I2316" t="s">
        <v>35</v>
      </c>
      <c r="J2316" t="s">
        <v>36</v>
      </c>
      <c r="K2316" t="s">
        <v>35</v>
      </c>
      <c r="L2316">
        <v>1671</v>
      </c>
      <c r="O2316" t="s">
        <v>288</v>
      </c>
      <c r="P2316" s="2">
        <v>35167</v>
      </c>
      <c r="Q2316" t="s">
        <v>276</v>
      </c>
      <c r="R2316" t="s">
        <v>39</v>
      </c>
      <c r="T2316" t="s">
        <v>106</v>
      </c>
      <c r="U2316" t="s">
        <v>99</v>
      </c>
      <c r="V2316" t="s">
        <v>36</v>
      </c>
      <c r="W2316" t="s">
        <v>107</v>
      </c>
      <c r="Z2316" t="s">
        <v>642</v>
      </c>
      <c r="AA2316" t="str">
        <f t="shared" si="73"/>
        <v>Physical Properties; EMS code: 0010</v>
      </c>
      <c r="AB2316" t="s">
        <v>691</v>
      </c>
      <c r="AD2316" t="s">
        <v>44</v>
      </c>
      <c r="AE2316" t="str">
        <f t="shared" si="72"/>
        <v/>
      </c>
    </row>
    <row r="2317" spans="1:31" hidden="1" x14ac:dyDescent="0.35">
      <c r="A2317" t="s">
        <v>451</v>
      </c>
      <c r="B2317" t="s">
        <v>446</v>
      </c>
      <c r="C2317" t="s">
        <v>99</v>
      </c>
      <c r="D2317" t="s">
        <v>447</v>
      </c>
      <c r="E2317" t="s">
        <v>345</v>
      </c>
      <c r="F2317" t="s">
        <v>346</v>
      </c>
      <c r="G2317" t="s">
        <v>346</v>
      </c>
      <c r="H2317">
        <v>1</v>
      </c>
      <c r="I2317" t="s">
        <v>36</v>
      </c>
      <c r="J2317" t="s">
        <v>36</v>
      </c>
      <c r="K2317" t="s">
        <v>36</v>
      </c>
      <c r="L2317">
        <v>2460</v>
      </c>
      <c r="M2317" t="s">
        <v>85</v>
      </c>
      <c r="N2317" t="s">
        <v>462</v>
      </c>
      <c r="O2317" t="s">
        <v>463</v>
      </c>
      <c r="P2317" s="2">
        <v>35167</v>
      </c>
      <c r="Q2317" t="s">
        <v>38</v>
      </c>
      <c r="R2317" t="s">
        <v>39</v>
      </c>
      <c r="T2317" t="s">
        <v>106</v>
      </c>
      <c r="U2317" t="s">
        <v>99</v>
      </c>
      <c r="V2317" t="s">
        <v>36</v>
      </c>
      <c r="W2317" t="s">
        <v>107</v>
      </c>
      <c r="Z2317" t="s">
        <v>642</v>
      </c>
      <c r="AA2317" t="str">
        <f t="shared" si="73"/>
        <v>Physical Properties; EMS code: 0010</v>
      </c>
      <c r="AB2317" t="s">
        <v>691</v>
      </c>
      <c r="AD2317" t="s">
        <v>44</v>
      </c>
      <c r="AE2317" t="str">
        <f t="shared" si="72"/>
        <v/>
      </c>
    </row>
    <row r="2318" spans="1:31" hidden="1" x14ac:dyDescent="0.35">
      <c r="A2318" t="s">
        <v>451</v>
      </c>
      <c r="B2318" t="s">
        <v>446</v>
      </c>
      <c r="C2318" t="s">
        <v>99</v>
      </c>
      <c r="D2318" t="s">
        <v>447</v>
      </c>
      <c r="E2318" t="s">
        <v>152</v>
      </c>
      <c r="F2318" t="s">
        <v>153</v>
      </c>
      <c r="G2318" t="s">
        <v>153</v>
      </c>
      <c r="H2318">
        <v>1</v>
      </c>
      <c r="I2318" t="s">
        <v>35</v>
      </c>
      <c r="J2318" t="s">
        <v>36</v>
      </c>
      <c r="K2318" t="s">
        <v>36</v>
      </c>
      <c r="L2318">
        <v>820</v>
      </c>
      <c r="O2318" t="s">
        <v>464</v>
      </c>
      <c r="P2318" s="2">
        <v>35167</v>
      </c>
      <c r="Q2318" t="s">
        <v>38</v>
      </c>
      <c r="R2318" t="s">
        <v>39</v>
      </c>
      <c r="T2318" t="s">
        <v>106</v>
      </c>
      <c r="U2318" t="s">
        <v>99</v>
      </c>
      <c r="V2318" t="s">
        <v>36</v>
      </c>
      <c r="W2318" t="s">
        <v>107</v>
      </c>
      <c r="Z2318" t="s">
        <v>642</v>
      </c>
      <c r="AA2318" t="str">
        <f t="shared" si="73"/>
        <v>Physical Properties; EMS code: 0010</v>
      </c>
      <c r="AB2318" t="s">
        <v>691</v>
      </c>
      <c r="AD2318" t="s">
        <v>44</v>
      </c>
      <c r="AE2318" t="str">
        <f t="shared" si="72"/>
        <v/>
      </c>
    </row>
    <row r="2319" spans="1:31" hidden="1" x14ac:dyDescent="0.35">
      <c r="A2319" t="s">
        <v>451</v>
      </c>
      <c r="B2319" t="s">
        <v>446</v>
      </c>
      <c r="C2319" t="s">
        <v>99</v>
      </c>
      <c r="D2319" t="s">
        <v>447</v>
      </c>
      <c r="E2319" t="s">
        <v>323</v>
      </c>
      <c r="F2319" t="s">
        <v>324</v>
      </c>
      <c r="G2319" t="s">
        <v>324</v>
      </c>
      <c r="H2319">
        <v>5</v>
      </c>
      <c r="I2319" t="s">
        <v>36</v>
      </c>
      <c r="J2319" t="s">
        <v>36</v>
      </c>
      <c r="K2319" t="s">
        <v>36</v>
      </c>
      <c r="L2319">
        <v>299</v>
      </c>
      <c r="M2319" t="s">
        <v>465</v>
      </c>
      <c r="N2319" t="s">
        <v>466</v>
      </c>
      <c r="O2319" t="s">
        <v>467</v>
      </c>
      <c r="P2319" s="2">
        <v>35167</v>
      </c>
      <c r="Q2319" t="s">
        <v>319</v>
      </c>
      <c r="R2319" t="s">
        <v>39</v>
      </c>
      <c r="T2319" t="s">
        <v>106</v>
      </c>
      <c r="U2319" t="s">
        <v>99</v>
      </c>
      <c r="V2319" t="s">
        <v>36</v>
      </c>
      <c r="W2319" t="s">
        <v>107</v>
      </c>
      <c r="Z2319" t="s">
        <v>642</v>
      </c>
      <c r="AA2319" t="str">
        <f t="shared" si="73"/>
        <v>Physical Properties; EMS code: 0010</v>
      </c>
      <c r="AB2319" t="s">
        <v>691</v>
      </c>
      <c r="AD2319" t="s">
        <v>44</v>
      </c>
      <c r="AE2319" t="str">
        <f t="shared" si="72"/>
        <v/>
      </c>
    </row>
    <row r="2320" spans="1:31" hidden="1" x14ac:dyDescent="0.35">
      <c r="A2320" t="s">
        <v>451</v>
      </c>
      <c r="B2320" t="s">
        <v>446</v>
      </c>
      <c r="C2320" t="s">
        <v>99</v>
      </c>
      <c r="D2320" t="s">
        <v>447</v>
      </c>
      <c r="E2320" t="s">
        <v>468</v>
      </c>
      <c r="F2320" t="s">
        <v>278</v>
      </c>
      <c r="G2320" t="s">
        <v>469</v>
      </c>
      <c r="H2320">
        <v>1</v>
      </c>
      <c r="I2320" t="s">
        <v>36</v>
      </c>
      <c r="J2320" t="s">
        <v>36</v>
      </c>
      <c r="K2320" t="s">
        <v>36</v>
      </c>
      <c r="L2320">
        <v>4870</v>
      </c>
      <c r="O2320" t="s">
        <v>470</v>
      </c>
      <c r="P2320" s="2">
        <v>35167</v>
      </c>
      <c r="Q2320" t="s">
        <v>38</v>
      </c>
      <c r="R2320" t="s">
        <v>39</v>
      </c>
      <c r="T2320" t="s">
        <v>106</v>
      </c>
      <c r="U2320" t="s">
        <v>99</v>
      </c>
      <c r="V2320" t="s">
        <v>36</v>
      </c>
      <c r="W2320" t="s">
        <v>107</v>
      </c>
      <c r="Z2320" t="s">
        <v>642</v>
      </c>
      <c r="AA2320" t="str">
        <f t="shared" si="73"/>
        <v>Physical Properties; EMS code: 0010</v>
      </c>
      <c r="AB2320" t="s">
        <v>691</v>
      </c>
      <c r="AD2320" t="s">
        <v>44</v>
      </c>
      <c r="AE2320" t="str">
        <f t="shared" si="72"/>
        <v/>
      </c>
    </row>
    <row r="2321" spans="1:31" hidden="1" x14ac:dyDescent="0.35">
      <c r="A2321" t="s">
        <v>534</v>
      </c>
      <c r="B2321" t="s">
        <v>529</v>
      </c>
      <c r="C2321" t="s">
        <v>99</v>
      </c>
      <c r="D2321" t="s">
        <v>530</v>
      </c>
      <c r="E2321" t="s">
        <v>485</v>
      </c>
      <c r="F2321" t="s">
        <v>486</v>
      </c>
      <c r="G2321" t="s">
        <v>487</v>
      </c>
      <c r="H2321">
        <v>0</v>
      </c>
      <c r="I2321" t="s">
        <v>36</v>
      </c>
      <c r="J2321" t="s">
        <v>36</v>
      </c>
      <c r="K2321" t="s">
        <v>36</v>
      </c>
      <c r="L2321">
        <v>138488</v>
      </c>
      <c r="M2321" t="s">
        <v>531</v>
      </c>
      <c r="N2321" t="s">
        <v>257</v>
      </c>
      <c r="O2321" t="s">
        <v>532</v>
      </c>
      <c r="P2321" s="2">
        <v>35167</v>
      </c>
      <c r="Q2321" t="s">
        <v>533</v>
      </c>
      <c r="R2321" t="s">
        <v>39</v>
      </c>
      <c r="S2321" t="s">
        <v>126</v>
      </c>
      <c r="T2321" t="s">
        <v>106</v>
      </c>
      <c r="U2321" t="s">
        <v>99</v>
      </c>
      <c r="V2321" t="s">
        <v>36</v>
      </c>
      <c r="W2321" t="s">
        <v>107</v>
      </c>
      <c r="Z2321" t="s">
        <v>535</v>
      </c>
      <c r="AA2321" t="str">
        <f t="shared" si="73"/>
        <v>Inorganics; EMS code: 0014</v>
      </c>
      <c r="AB2321" t="s">
        <v>43</v>
      </c>
      <c r="AC2321" t="s">
        <v>536</v>
      </c>
      <c r="AD2321" t="s">
        <v>44</v>
      </c>
      <c r="AE2321" t="str">
        <f t="shared" si="72"/>
        <v/>
      </c>
    </row>
    <row r="2322" spans="1:31" hidden="1" x14ac:dyDescent="0.35">
      <c r="A2322" t="s">
        <v>534</v>
      </c>
      <c r="B2322" t="s">
        <v>529</v>
      </c>
      <c r="C2322" t="s">
        <v>99</v>
      </c>
      <c r="D2322" t="s">
        <v>530</v>
      </c>
      <c r="E2322" t="s">
        <v>152</v>
      </c>
      <c r="F2322" t="s">
        <v>153</v>
      </c>
      <c r="G2322" t="s">
        <v>153</v>
      </c>
      <c r="H2322">
        <v>0</v>
      </c>
      <c r="I2322" t="s">
        <v>35</v>
      </c>
      <c r="J2322" t="s">
        <v>36</v>
      </c>
      <c r="K2322" t="s">
        <v>36</v>
      </c>
      <c r="L2322">
        <v>22367</v>
      </c>
      <c r="O2322" t="s">
        <v>507</v>
      </c>
      <c r="P2322" s="2">
        <v>35167</v>
      </c>
      <c r="Q2322" t="s">
        <v>38</v>
      </c>
      <c r="R2322" t="s">
        <v>39</v>
      </c>
      <c r="T2322" t="s">
        <v>106</v>
      </c>
      <c r="U2322" t="s">
        <v>99</v>
      </c>
      <c r="V2322" t="s">
        <v>36</v>
      </c>
      <c r="W2322" t="s">
        <v>107</v>
      </c>
      <c r="Z2322" t="s">
        <v>535</v>
      </c>
      <c r="AA2322" t="str">
        <f t="shared" si="73"/>
        <v>Inorganics; EMS code: 0014</v>
      </c>
      <c r="AB2322" t="s">
        <v>43</v>
      </c>
      <c r="AC2322" t="s">
        <v>536</v>
      </c>
      <c r="AD2322" t="s">
        <v>44</v>
      </c>
      <c r="AE2322" t="str">
        <f t="shared" si="72"/>
        <v/>
      </c>
    </row>
    <row r="2323" spans="1:31" hidden="1" x14ac:dyDescent="0.35">
      <c r="A2323" t="s">
        <v>534</v>
      </c>
      <c r="B2323" t="s">
        <v>529</v>
      </c>
      <c r="C2323" t="s">
        <v>99</v>
      </c>
      <c r="D2323" t="s">
        <v>530</v>
      </c>
      <c r="E2323" t="s">
        <v>523</v>
      </c>
      <c r="F2323" t="s">
        <v>524</v>
      </c>
      <c r="G2323" t="s">
        <v>524</v>
      </c>
      <c r="I2323" t="s">
        <v>36</v>
      </c>
      <c r="J2323" t="s">
        <v>36</v>
      </c>
      <c r="K2323" t="s">
        <v>36</v>
      </c>
      <c r="L2323">
        <v>359</v>
      </c>
      <c r="O2323" t="s">
        <v>525</v>
      </c>
      <c r="P2323" s="2">
        <v>45089</v>
      </c>
      <c r="R2323" t="s">
        <v>39</v>
      </c>
      <c r="T2323" t="s">
        <v>106</v>
      </c>
      <c r="U2323" t="s">
        <v>99</v>
      </c>
      <c r="V2323" t="s">
        <v>36</v>
      </c>
      <c r="W2323" t="s">
        <v>107</v>
      </c>
      <c r="Z2323" t="s">
        <v>535</v>
      </c>
      <c r="AA2323" t="str">
        <f t="shared" si="73"/>
        <v>Inorganics; EMS code: 0014</v>
      </c>
      <c r="AB2323" t="s">
        <v>43</v>
      </c>
      <c r="AC2323" t="s">
        <v>536</v>
      </c>
      <c r="AD2323" t="s">
        <v>692</v>
      </c>
      <c r="AE2323" t="str">
        <f t="shared" si="72"/>
        <v>EXO Sonde YSI</v>
      </c>
    </row>
    <row r="2324" spans="1:31" hidden="1" x14ac:dyDescent="0.35">
      <c r="A2324" t="s">
        <v>534</v>
      </c>
      <c r="B2324" t="s">
        <v>529</v>
      </c>
      <c r="C2324" t="s">
        <v>99</v>
      </c>
      <c r="D2324" t="s">
        <v>530</v>
      </c>
      <c r="E2324" t="s">
        <v>158</v>
      </c>
      <c r="F2324" t="s">
        <v>159</v>
      </c>
      <c r="G2324" t="s">
        <v>160</v>
      </c>
      <c r="H2324">
        <v>0.1</v>
      </c>
      <c r="I2324" t="s">
        <v>36</v>
      </c>
      <c r="J2324" t="s">
        <v>36</v>
      </c>
      <c r="K2324" t="s">
        <v>36</v>
      </c>
      <c r="L2324">
        <v>10561</v>
      </c>
      <c r="M2324" t="s">
        <v>537</v>
      </c>
      <c r="N2324" t="s">
        <v>538</v>
      </c>
      <c r="O2324" t="s">
        <v>539</v>
      </c>
      <c r="P2324" s="2">
        <v>40709</v>
      </c>
      <c r="R2324" t="s">
        <v>126</v>
      </c>
      <c r="T2324" t="s">
        <v>106</v>
      </c>
      <c r="U2324" t="s">
        <v>99</v>
      </c>
      <c r="V2324" t="s">
        <v>36</v>
      </c>
      <c r="W2324" t="s">
        <v>107</v>
      </c>
      <c r="Z2324" t="s">
        <v>535</v>
      </c>
      <c r="AA2324" t="str">
        <f t="shared" si="73"/>
        <v>Inorganics; EMS code: 0014</v>
      </c>
      <c r="AB2324" t="s">
        <v>43</v>
      </c>
      <c r="AC2324" t="s">
        <v>536</v>
      </c>
      <c r="AD2324" t="s">
        <v>692</v>
      </c>
      <c r="AE2324" t="str">
        <f t="shared" si="72"/>
        <v>Meter</v>
      </c>
    </row>
    <row r="2325" spans="1:31" hidden="1" x14ac:dyDescent="0.35">
      <c r="A2325" t="s">
        <v>534</v>
      </c>
      <c r="B2325" t="s">
        <v>529</v>
      </c>
      <c r="C2325" t="s">
        <v>99</v>
      </c>
      <c r="D2325" t="s">
        <v>530</v>
      </c>
      <c r="E2325" t="s">
        <v>226</v>
      </c>
      <c r="F2325" t="s">
        <v>227</v>
      </c>
      <c r="G2325" t="s">
        <v>227</v>
      </c>
      <c r="H2325">
        <v>0</v>
      </c>
      <c r="I2325" t="s">
        <v>36</v>
      </c>
      <c r="J2325" t="s">
        <v>36</v>
      </c>
      <c r="K2325" t="s">
        <v>36</v>
      </c>
      <c r="L2325">
        <v>24113</v>
      </c>
      <c r="M2325" t="s">
        <v>500</v>
      </c>
      <c r="N2325" t="s">
        <v>500</v>
      </c>
      <c r="O2325" t="s">
        <v>547</v>
      </c>
      <c r="P2325" s="2">
        <v>35167</v>
      </c>
      <c r="Q2325" t="s">
        <v>164</v>
      </c>
      <c r="R2325" t="s">
        <v>39</v>
      </c>
      <c r="S2325" t="s">
        <v>126</v>
      </c>
      <c r="T2325" t="s">
        <v>106</v>
      </c>
      <c r="U2325" t="s">
        <v>99</v>
      </c>
      <c r="V2325" t="s">
        <v>36</v>
      </c>
      <c r="W2325" t="s">
        <v>107</v>
      </c>
      <c r="Z2325" t="s">
        <v>535</v>
      </c>
      <c r="AA2325" t="str">
        <f t="shared" si="73"/>
        <v>Inorganics; EMS code: 0014</v>
      </c>
      <c r="AB2325" t="s">
        <v>43</v>
      </c>
      <c r="AC2325" t="s">
        <v>536</v>
      </c>
      <c r="AD2325" t="s">
        <v>692</v>
      </c>
      <c r="AE2325" t="str">
        <f t="shared" si="72"/>
        <v>Hydrolab</v>
      </c>
    </row>
    <row r="2326" spans="1:31" hidden="1" x14ac:dyDescent="0.35">
      <c r="A2326" t="s">
        <v>534</v>
      </c>
      <c r="B2326" t="s">
        <v>529</v>
      </c>
      <c r="C2326" t="s">
        <v>99</v>
      </c>
      <c r="D2326" t="s">
        <v>530</v>
      </c>
      <c r="E2326" t="s">
        <v>548</v>
      </c>
      <c r="F2326" t="s">
        <v>549</v>
      </c>
      <c r="G2326" t="s">
        <v>549</v>
      </c>
      <c r="H2326">
        <v>0</v>
      </c>
      <c r="I2326" t="s">
        <v>36</v>
      </c>
      <c r="J2326" t="s">
        <v>36</v>
      </c>
      <c r="K2326" t="s">
        <v>36</v>
      </c>
      <c r="L2326">
        <v>128</v>
      </c>
      <c r="O2326" t="s">
        <v>550</v>
      </c>
      <c r="P2326" s="2">
        <v>35167</v>
      </c>
      <c r="Q2326" t="s">
        <v>38</v>
      </c>
      <c r="R2326" t="s">
        <v>39</v>
      </c>
      <c r="T2326" t="s">
        <v>106</v>
      </c>
      <c r="U2326" t="s">
        <v>99</v>
      </c>
      <c r="V2326" t="s">
        <v>36</v>
      </c>
      <c r="W2326" t="s">
        <v>107</v>
      </c>
      <c r="Z2326" t="s">
        <v>535</v>
      </c>
      <c r="AA2326" t="str">
        <f t="shared" si="73"/>
        <v>Inorganics; EMS code: 0014</v>
      </c>
      <c r="AB2326" t="s">
        <v>43</v>
      </c>
      <c r="AC2326" t="s">
        <v>536</v>
      </c>
      <c r="AD2326" t="s">
        <v>44</v>
      </c>
      <c r="AE2326" t="str">
        <f t="shared" si="72"/>
        <v/>
      </c>
    </row>
    <row r="2327" spans="1:31" hidden="1" x14ac:dyDescent="0.35">
      <c r="A2327" t="s">
        <v>534</v>
      </c>
      <c r="B2327" t="s">
        <v>529</v>
      </c>
      <c r="C2327" t="s">
        <v>99</v>
      </c>
      <c r="D2327" t="s">
        <v>530</v>
      </c>
      <c r="E2327" t="s">
        <v>554</v>
      </c>
      <c r="F2327" t="s">
        <v>555</v>
      </c>
      <c r="G2327" t="s">
        <v>555</v>
      </c>
      <c r="H2327">
        <v>0</v>
      </c>
      <c r="I2327" t="s">
        <v>36</v>
      </c>
      <c r="J2327" t="s">
        <v>36</v>
      </c>
      <c r="K2327" t="s">
        <v>36</v>
      </c>
      <c r="L2327">
        <v>602</v>
      </c>
      <c r="M2327" t="s">
        <v>556</v>
      </c>
      <c r="N2327" t="s">
        <v>556</v>
      </c>
      <c r="O2327" t="s">
        <v>557</v>
      </c>
      <c r="P2327" s="2">
        <v>35167</v>
      </c>
      <c r="Q2327" t="s">
        <v>38</v>
      </c>
      <c r="R2327" t="s">
        <v>39</v>
      </c>
      <c r="T2327" t="s">
        <v>106</v>
      </c>
      <c r="U2327" t="s">
        <v>99</v>
      </c>
      <c r="V2327" t="s">
        <v>36</v>
      </c>
      <c r="W2327" t="s">
        <v>107</v>
      </c>
      <c r="Z2327" t="s">
        <v>535</v>
      </c>
      <c r="AA2327" t="str">
        <f t="shared" si="73"/>
        <v>Inorganics; EMS code: 0014</v>
      </c>
      <c r="AB2327" t="s">
        <v>43</v>
      </c>
      <c r="AC2327" t="s">
        <v>536</v>
      </c>
      <c r="AD2327" t="s">
        <v>44</v>
      </c>
      <c r="AE2327" t="str">
        <f t="shared" si="72"/>
        <v/>
      </c>
    </row>
    <row r="2328" spans="1:31" hidden="1" x14ac:dyDescent="0.35">
      <c r="A2328" t="s">
        <v>534</v>
      </c>
      <c r="B2328" t="s">
        <v>529</v>
      </c>
      <c r="C2328" t="s">
        <v>99</v>
      </c>
      <c r="D2328" t="s">
        <v>530</v>
      </c>
      <c r="E2328" t="s">
        <v>558</v>
      </c>
      <c r="F2328" t="s">
        <v>559</v>
      </c>
      <c r="G2328" t="s">
        <v>559</v>
      </c>
      <c r="H2328">
        <v>0</v>
      </c>
      <c r="I2328" t="s">
        <v>36</v>
      </c>
      <c r="J2328" t="s">
        <v>36</v>
      </c>
      <c r="K2328" t="s">
        <v>36</v>
      </c>
      <c r="L2328">
        <v>78</v>
      </c>
      <c r="O2328" t="s">
        <v>560</v>
      </c>
      <c r="P2328" s="2">
        <v>35167</v>
      </c>
      <c r="Q2328" t="s">
        <v>38</v>
      </c>
      <c r="R2328" t="s">
        <v>39</v>
      </c>
      <c r="T2328" t="s">
        <v>106</v>
      </c>
      <c r="U2328" t="s">
        <v>99</v>
      </c>
      <c r="V2328" t="s">
        <v>36</v>
      </c>
      <c r="W2328" t="s">
        <v>107</v>
      </c>
      <c r="Z2328" t="s">
        <v>535</v>
      </c>
      <c r="AA2328" t="str">
        <f t="shared" si="73"/>
        <v>Inorganics; EMS code: 0014</v>
      </c>
      <c r="AB2328" t="s">
        <v>43</v>
      </c>
      <c r="AC2328" t="s">
        <v>536</v>
      </c>
      <c r="AD2328" t="s">
        <v>44</v>
      </c>
      <c r="AE2328" t="str">
        <f t="shared" si="72"/>
        <v/>
      </c>
    </row>
    <row r="2329" spans="1:31" hidden="1" x14ac:dyDescent="0.35">
      <c r="A2329" t="s">
        <v>577</v>
      </c>
      <c r="B2329" t="s">
        <v>561</v>
      </c>
      <c r="C2329" t="s">
        <v>99</v>
      </c>
      <c r="D2329" t="s">
        <v>563</v>
      </c>
      <c r="E2329" t="s">
        <v>152</v>
      </c>
      <c r="F2329" t="s">
        <v>153</v>
      </c>
      <c r="G2329" t="s">
        <v>153</v>
      </c>
      <c r="H2329">
        <v>0</v>
      </c>
      <c r="I2329" t="s">
        <v>35</v>
      </c>
      <c r="J2329" t="s">
        <v>36</v>
      </c>
      <c r="K2329" t="s">
        <v>36</v>
      </c>
      <c r="L2329">
        <v>159</v>
      </c>
      <c r="O2329" t="s">
        <v>576</v>
      </c>
      <c r="P2329" s="2">
        <v>35167</v>
      </c>
      <c r="Q2329" t="s">
        <v>38</v>
      </c>
      <c r="R2329" t="s">
        <v>39</v>
      </c>
      <c r="T2329" t="s">
        <v>106</v>
      </c>
      <c r="U2329" t="s">
        <v>99</v>
      </c>
      <c r="V2329" t="s">
        <v>36</v>
      </c>
      <c r="W2329" t="s">
        <v>107</v>
      </c>
      <c r="Z2329" t="s">
        <v>642</v>
      </c>
      <c r="AA2329" t="str">
        <f t="shared" si="73"/>
        <v>Physical Properties; EMS code: 0015</v>
      </c>
      <c r="AB2329" t="s">
        <v>691</v>
      </c>
      <c r="AD2329" t="s">
        <v>44</v>
      </c>
      <c r="AE2329" t="str">
        <f t="shared" si="72"/>
        <v/>
      </c>
    </row>
    <row r="2330" spans="1:31" hidden="1" x14ac:dyDescent="0.35">
      <c r="A2330" t="s">
        <v>598</v>
      </c>
      <c r="B2330" t="s">
        <v>590</v>
      </c>
      <c r="C2330" t="s">
        <v>99</v>
      </c>
      <c r="D2330" t="s">
        <v>591</v>
      </c>
      <c r="E2330" t="s">
        <v>592</v>
      </c>
      <c r="F2330" t="s">
        <v>593</v>
      </c>
      <c r="G2330" t="s">
        <v>594</v>
      </c>
      <c r="H2330">
        <v>0</v>
      </c>
      <c r="I2330" t="s">
        <v>36</v>
      </c>
      <c r="J2330" t="s">
        <v>36</v>
      </c>
      <c r="K2330" t="s">
        <v>36</v>
      </c>
      <c r="L2330">
        <v>104</v>
      </c>
      <c r="M2330" t="s">
        <v>595</v>
      </c>
      <c r="N2330" t="s">
        <v>596</v>
      </c>
      <c r="O2330" t="s">
        <v>597</v>
      </c>
      <c r="P2330" s="2">
        <v>35167</v>
      </c>
      <c r="Q2330" t="s">
        <v>38</v>
      </c>
      <c r="R2330" t="s">
        <v>39</v>
      </c>
      <c r="T2330" t="s">
        <v>106</v>
      </c>
      <c r="U2330" t="s">
        <v>99</v>
      </c>
      <c r="V2330" t="s">
        <v>36</v>
      </c>
      <c r="W2330" t="s">
        <v>107</v>
      </c>
      <c r="Y2330" t="s">
        <v>599</v>
      </c>
      <c r="Z2330" t="s">
        <v>535</v>
      </c>
      <c r="AA2330" t="str">
        <f t="shared" si="73"/>
        <v>Inorganics; EMS code: 0016</v>
      </c>
      <c r="AB2330" t="s">
        <v>43</v>
      </c>
      <c r="AD2330" t="s">
        <v>44</v>
      </c>
      <c r="AE2330" t="str">
        <f t="shared" si="72"/>
        <v/>
      </c>
    </row>
    <row r="2331" spans="1:31" hidden="1" x14ac:dyDescent="0.35">
      <c r="A2331" t="s">
        <v>598</v>
      </c>
      <c r="B2331" t="s">
        <v>590</v>
      </c>
      <c r="C2331" t="s">
        <v>99</v>
      </c>
      <c r="D2331" t="s">
        <v>591</v>
      </c>
      <c r="E2331" t="s">
        <v>600</v>
      </c>
      <c r="F2331" t="s">
        <v>601</v>
      </c>
      <c r="G2331" t="s">
        <v>602</v>
      </c>
      <c r="H2331">
        <v>0</v>
      </c>
      <c r="I2331" t="s">
        <v>36</v>
      </c>
      <c r="J2331" t="s">
        <v>36</v>
      </c>
      <c r="K2331" t="s">
        <v>36</v>
      </c>
      <c r="L2331">
        <v>201</v>
      </c>
      <c r="M2331" t="s">
        <v>603</v>
      </c>
      <c r="N2331" t="s">
        <v>604</v>
      </c>
      <c r="O2331" t="s">
        <v>605</v>
      </c>
      <c r="P2331" s="2">
        <v>35167</v>
      </c>
      <c r="Q2331" t="s">
        <v>38</v>
      </c>
      <c r="R2331" t="s">
        <v>39</v>
      </c>
      <c r="T2331" t="s">
        <v>106</v>
      </c>
      <c r="U2331" t="s">
        <v>99</v>
      </c>
      <c r="V2331" t="s">
        <v>36</v>
      </c>
      <c r="W2331" t="s">
        <v>107</v>
      </c>
      <c r="Y2331" t="s">
        <v>599</v>
      </c>
      <c r="Z2331" t="s">
        <v>535</v>
      </c>
      <c r="AA2331" t="str">
        <f t="shared" si="73"/>
        <v>Inorganics; EMS code: 0016</v>
      </c>
      <c r="AB2331" t="s">
        <v>43</v>
      </c>
      <c r="AD2331" t="s">
        <v>44</v>
      </c>
      <c r="AE2331" t="str">
        <f t="shared" si="72"/>
        <v/>
      </c>
    </row>
    <row r="2332" spans="1:31" hidden="1" x14ac:dyDescent="0.35">
      <c r="A2332" t="s">
        <v>598</v>
      </c>
      <c r="B2332" t="s">
        <v>590</v>
      </c>
      <c r="C2332" t="s">
        <v>99</v>
      </c>
      <c r="D2332" t="s">
        <v>591</v>
      </c>
      <c r="E2332" t="s">
        <v>606</v>
      </c>
      <c r="F2332" t="s">
        <v>607</v>
      </c>
      <c r="G2332" t="s">
        <v>607</v>
      </c>
      <c r="H2332">
        <v>0</v>
      </c>
      <c r="I2332" t="s">
        <v>36</v>
      </c>
      <c r="J2332" t="s">
        <v>36</v>
      </c>
      <c r="K2332" t="s">
        <v>36</v>
      </c>
      <c r="L2332">
        <v>30</v>
      </c>
      <c r="O2332" t="s">
        <v>608</v>
      </c>
      <c r="P2332" s="2">
        <v>35167</v>
      </c>
      <c r="Q2332" t="s">
        <v>609</v>
      </c>
      <c r="R2332" t="s">
        <v>39</v>
      </c>
      <c r="S2332" t="s">
        <v>384</v>
      </c>
      <c r="T2332" t="s">
        <v>106</v>
      </c>
      <c r="U2332" t="s">
        <v>99</v>
      </c>
      <c r="V2332" t="s">
        <v>36</v>
      </c>
      <c r="W2332" t="s">
        <v>107</v>
      </c>
      <c r="Y2332" t="s">
        <v>599</v>
      </c>
      <c r="Z2332" t="s">
        <v>535</v>
      </c>
      <c r="AA2332" t="str">
        <f t="shared" si="73"/>
        <v>Inorganics; EMS code: 0016</v>
      </c>
      <c r="AB2332" t="s">
        <v>43</v>
      </c>
      <c r="AD2332" t="s">
        <v>44</v>
      </c>
      <c r="AE2332" t="str">
        <f t="shared" si="72"/>
        <v/>
      </c>
    </row>
    <row r="2333" spans="1:31" hidden="1" x14ac:dyDescent="0.35">
      <c r="A2333" t="s">
        <v>598</v>
      </c>
      <c r="B2333" t="s">
        <v>590</v>
      </c>
      <c r="C2333" t="s">
        <v>99</v>
      </c>
      <c r="D2333" t="s">
        <v>591</v>
      </c>
      <c r="E2333" t="s">
        <v>152</v>
      </c>
      <c r="F2333" t="s">
        <v>153</v>
      </c>
      <c r="G2333" t="s">
        <v>153</v>
      </c>
      <c r="H2333">
        <v>0</v>
      </c>
      <c r="I2333" t="s">
        <v>35</v>
      </c>
      <c r="J2333" t="s">
        <v>36</v>
      </c>
      <c r="K2333" t="s">
        <v>36</v>
      </c>
      <c r="L2333">
        <v>82</v>
      </c>
      <c r="O2333" t="s">
        <v>610</v>
      </c>
      <c r="P2333" s="2">
        <v>35167</v>
      </c>
      <c r="Q2333" t="s">
        <v>115</v>
      </c>
      <c r="R2333" t="s">
        <v>39</v>
      </c>
      <c r="T2333" t="s">
        <v>106</v>
      </c>
      <c r="U2333" t="s">
        <v>99</v>
      </c>
      <c r="V2333" t="s">
        <v>36</v>
      </c>
      <c r="W2333" t="s">
        <v>107</v>
      </c>
      <c r="Y2333" t="s">
        <v>599</v>
      </c>
      <c r="Z2333" t="s">
        <v>535</v>
      </c>
      <c r="AA2333" t="str">
        <f t="shared" si="73"/>
        <v>Inorganics; EMS code: 0016</v>
      </c>
      <c r="AB2333" t="s">
        <v>43</v>
      </c>
      <c r="AD2333" t="s">
        <v>44</v>
      </c>
      <c r="AE2333" t="str">
        <f t="shared" si="72"/>
        <v/>
      </c>
    </row>
    <row r="2334" spans="1:31" hidden="1" x14ac:dyDescent="0.35">
      <c r="A2334" t="s">
        <v>598</v>
      </c>
      <c r="B2334" t="s">
        <v>590</v>
      </c>
      <c r="C2334" t="s">
        <v>99</v>
      </c>
      <c r="D2334" t="s">
        <v>591</v>
      </c>
      <c r="E2334" t="s">
        <v>554</v>
      </c>
      <c r="F2334" t="s">
        <v>555</v>
      </c>
      <c r="G2334" t="s">
        <v>555</v>
      </c>
      <c r="H2334">
        <v>0</v>
      </c>
      <c r="I2334" t="s">
        <v>35</v>
      </c>
      <c r="J2334" t="s">
        <v>36</v>
      </c>
      <c r="K2334" t="s">
        <v>36</v>
      </c>
      <c r="L2334">
        <v>257</v>
      </c>
      <c r="O2334" t="s">
        <v>611</v>
      </c>
      <c r="P2334" s="2">
        <v>35167</v>
      </c>
      <c r="Q2334" t="s">
        <v>38</v>
      </c>
      <c r="R2334" t="s">
        <v>39</v>
      </c>
      <c r="T2334" t="s">
        <v>106</v>
      </c>
      <c r="U2334" t="s">
        <v>99</v>
      </c>
      <c r="V2334" t="s">
        <v>36</v>
      </c>
      <c r="W2334" t="s">
        <v>107</v>
      </c>
      <c r="Y2334" t="s">
        <v>599</v>
      </c>
      <c r="Z2334" t="s">
        <v>535</v>
      </c>
      <c r="AA2334" t="str">
        <f t="shared" si="73"/>
        <v>Inorganics; EMS code: 0016</v>
      </c>
      <c r="AB2334" t="s">
        <v>43</v>
      </c>
      <c r="AD2334" t="s">
        <v>44</v>
      </c>
      <c r="AE2334" t="str">
        <f t="shared" si="72"/>
        <v/>
      </c>
    </row>
    <row r="2335" spans="1:31" hidden="1" x14ac:dyDescent="0.35">
      <c r="A2335" t="s">
        <v>598</v>
      </c>
      <c r="B2335" t="s">
        <v>590</v>
      </c>
      <c r="C2335" t="s">
        <v>99</v>
      </c>
      <c r="D2335" t="s">
        <v>591</v>
      </c>
      <c r="E2335" t="s">
        <v>612</v>
      </c>
      <c r="F2335" t="s">
        <v>613</v>
      </c>
      <c r="G2335" t="s">
        <v>614</v>
      </c>
      <c r="H2335">
        <v>0.01</v>
      </c>
      <c r="I2335" t="s">
        <v>36</v>
      </c>
      <c r="J2335" t="s">
        <v>36</v>
      </c>
      <c r="K2335" t="s">
        <v>36</v>
      </c>
      <c r="L2335">
        <v>4</v>
      </c>
      <c r="M2335" t="s">
        <v>615</v>
      </c>
      <c r="N2335" t="s">
        <v>616</v>
      </c>
      <c r="O2335" t="s">
        <v>617</v>
      </c>
      <c r="P2335" s="2">
        <v>44873</v>
      </c>
      <c r="R2335" t="s">
        <v>39</v>
      </c>
      <c r="T2335" t="s">
        <v>106</v>
      </c>
      <c r="U2335" t="s">
        <v>99</v>
      </c>
      <c r="V2335" t="s">
        <v>36</v>
      </c>
      <c r="W2335" t="s">
        <v>107</v>
      </c>
      <c r="Y2335" t="s">
        <v>599</v>
      </c>
      <c r="Z2335" t="s">
        <v>535</v>
      </c>
      <c r="AA2335" t="str">
        <f t="shared" si="73"/>
        <v>Inorganics; EMS code: 0016</v>
      </c>
      <c r="AB2335" t="s">
        <v>43</v>
      </c>
      <c r="AD2335" t="s">
        <v>692</v>
      </c>
      <c r="AE2335" t="str">
        <f t="shared" ref="AE2335:AE2398" si="74">IF(AD2335="FIELD_RESULT",F2335,"")</f>
        <v>Field sampling</v>
      </c>
    </row>
    <row r="2336" spans="1:31" hidden="1" x14ac:dyDescent="0.35">
      <c r="A2336" t="s">
        <v>754</v>
      </c>
      <c r="B2336" t="s">
        <v>738</v>
      </c>
      <c r="C2336" t="s">
        <v>99</v>
      </c>
      <c r="D2336" t="s">
        <v>740</v>
      </c>
      <c r="E2336" t="s">
        <v>751</v>
      </c>
      <c r="F2336" t="s">
        <v>12320</v>
      </c>
      <c r="G2336" t="s">
        <v>752</v>
      </c>
      <c r="H2336">
        <v>10</v>
      </c>
      <c r="I2336" t="s">
        <v>36</v>
      </c>
      <c r="J2336" t="s">
        <v>36</v>
      </c>
      <c r="K2336" t="s">
        <v>36</v>
      </c>
      <c r="L2336">
        <v>27</v>
      </c>
      <c r="O2336" t="s">
        <v>753</v>
      </c>
      <c r="P2336" s="2">
        <v>35473</v>
      </c>
      <c r="Q2336" t="s">
        <v>133</v>
      </c>
      <c r="R2336" t="s">
        <v>143</v>
      </c>
      <c r="T2336" t="s">
        <v>106</v>
      </c>
      <c r="U2336" t="s">
        <v>99</v>
      </c>
      <c r="V2336" t="s">
        <v>36</v>
      </c>
      <c r="W2336" t="s">
        <v>107</v>
      </c>
      <c r="Z2336" t="s">
        <v>642</v>
      </c>
      <c r="AA2336" t="str">
        <f t="shared" si="73"/>
        <v>Physical Properties; EMS code: 0023</v>
      </c>
      <c r="AB2336" t="s">
        <v>691</v>
      </c>
      <c r="AD2336" t="s">
        <v>44</v>
      </c>
      <c r="AE2336" t="str">
        <f t="shared" si="74"/>
        <v/>
      </c>
    </row>
    <row r="2337" spans="1:31" hidden="1" x14ac:dyDescent="0.35">
      <c r="A2337" t="s">
        <v>823</v>
      </c>
      <c r="B2337" t="s">
        <v>818</v>
      </c>
      <c r="C2337" t="s">
        <v>99</v>
      </c>
      <c r="D2337" t="s">
        <v>819</v>
      </c>
      <c r="E2337" t="s">
        <v>281</v>
      </c>
      <c r="F2337" t="s">
        <v>278</v>
      </c>
      <c r="G2337" t="s">
        <v>282</v>
      </c>
      <c r="H2337">
        <v>1</v>
      </c>
      <c r="I2337" t="s">
        <v>36</v>
      </c>
      <c r="J2337" t="s">
        <v>36</v>
      </c>
      <c r="K2337" t="s">
        <v>36</v>
      </c>
      <c r="L2337">
        <v>11224</v>
      </c>
      <c r="M2337" t="s">
        <v>820</v>
      </c>
      <c r="N2337" t="s">
        <v>821</v>
      </c>
      <c r="O2337" t="s">
        <v>822</v>
      </c>
      <c r="P2337" s="2">
        <v>35167</v>
      </c>
      <c r="Q2337" t="s">
        <v>319</v>
      </c>
      <c r="R2337" t="s">
        <v>39</v>
      </c>
      <c r="T2337" t="s">
        <v>106</v>
      </c>
      <c r="U2337" t="s">
        <v>99</v>
      </c>
      <c r="V2337" t="s">
        <v>36</v>
      </c>
      <c r="W2337" t="s">
        <v>107</v>
      </c>
      <c r="Z2337" t="s">
        <v>642</v>
      </c>
      <c r="AA2337" t="str">
        <f t="shared" si="73"/>
        <v>Physical Properties; EMS code: 0028</v>
      </c>
      <c r="AB2337" t="s">
        <v>691</v>
      </c>
      <c r="AC2337" t="s">
        <v>268</v>
      </c>
      <c r="AD2337" t="s">
        <v>44</v>
      </c>
      <c r="AE2337" t="str">
        <f t="shared" si="74"/>
        <v/>
      </c>
    </row>
    <row r="2338" spans="1:31" hidden="1" x14ac:dyDescent="0.35">
      <c r="A2338" t="s">
        <v>839</v>
      </c>
      <c r="B2338" t="s">
        <v>836</v>
      </c>
      <c r="C2338" t="s">
        <v>99</v>
      </c>
      <c r="D2338" t="s">
        <v>837</v>
      </c>
      <c r="E2338" t="s">
        <v>152</v>
      </c>
      <c r="F2338" t="s">
        <v>153</v>
      </c>
      <c r="G2338" t="s">
        <v>153</v>
      </c>
      <c r="H2338">
        <v>0</v>
      </c>
      <c r="I2338" t="s">
        <v>35</v>
      </c>
      <c r="J2338" t="s">
        <v>36</v>
      </c>
      <c r="K2338" t="s">
        <v>36</v>
      </c>
      <c r="L2338">
        <v>1908</v>
      </c>
      <c r="O2338" t="s">
        <v>838</v>
      </c>
      <c r="P2338" s="2">
        <v>35167</v>
      </c>
      <c r="Q2338" t="s">
        <v>38</v>
      </c>
      <c r="R2338" t="s">
        <v>39</v>
      </c>
      <c r="T2338" t="s">
        <v>106</v>
      </c>
      <c r="U2338" t="s">
        <v>99</v>
      </c>
      <c r="V2338" t="s">
        <v>36</v>
      </c>
      <c r="W2338" t="s">
        <v>107</v>
      </c>
      <c r="Z2338" t="s">
        <v>642</v>
      </c>
      <c r="AA2338" t="str">
        <f t="shared" si="73"/>
        <v>Physical Properties; EMS code: 0029</v>
      </c>
      <c r="AB2338" t="s">
        <v>691</v>
      </c>
      <c r="AD2338" t="s">
        <v>44</v>
      </c>
      <c r="AE2338" t="str">
        <f t="shared" si="74"/>
        <v/>
      </c>
    </row>
    <row r="2339" spans="1:31" hidden="1" x14ac:dyDescent="0.35">
      <c r="A2339" t="s">
        <v>861</v>
      </c>
      <c r="B2339" t="s">
        <v>840</v>
      </c>
      <c r="C2339" t="s">
        <v>99</v>
      </c>
      <c r="D2339" t="s">
        <v>841</v>
      </c>
      <c r="E2339" t="s">
        <v>855</v>
      </c>
      <c r="F2339" t="s">
        <v>856</v>
      </c>
      <c r="G2339" t="s">
        <v>857</v>
      </c>
      <c r="H2339">
        <v>10</v>
      </c>
      <c r="I2339" t="s">
        <v>36</v>
      </c>
      <c r="J2339" t="s">
        <v>36</v>
      </c>
      <c r="K2339" t="s">
        <v>36</v>
      </c>
      <c r="L2339">
        <v>152</v>
      </c>
      <c r="M2339" t="s">
        <v>858</v>
      </c>
      <c r="N2339" t="s">
        <v>859</v>
      </c>
      <c r="O2339" t="s">
        <v>860</v>
      </c>
      <c r="P2339" s="2">
        <v>35488</v>
      </c>
      <c r="Q2339" t="s">
        <v>133</v>
      </c>
      <c r="R2339" t="s">
        <v>143</v>
      </c>
      <c r="T2339" t="s">
        <v>106</v>
      </c>
      <c r="U2339" t="s">
        <v>99</v>
      </c>
      <c r="V2339" t="s">
        <v>36</v>
      </c>
      <c r="W2339" t="s">
        <v>107</v>
      </c>
      <c r="Z2339" t="s">
        <v>642</v>
      </c>
      <c r="AA2339" t="str">
        <f t="shared" si="73"/>
        <v>Physical Properties; EMS code: 0032</v>
      </c>
      <c r="AB2339" t="s">
        <v>691</v>
      </c>
      <c r="AC2339" t="s">
        <v>268</v>
      </c>
      <c r="AD2339" t="s">
        <v>44</v>
      </c>
      <c r="AE2339" t="str">
        <f t="shared" si="74"/>
        <v/>
      </c>
    </row>
    <row r="2340" spans="1:31" hidden="1" x14ac:dyDescent="0.35">
      <c r="A2340" t="s">
        <v>861</v>
      </c>
      <c r="B2340" t="s">
        <v>840</v>
      </c>
      <c r="C2340" t="s">
        <v>99</v>
      </c>
      <c r="D2340" t="s">
        <v>841</v>
      </c>
      <c r="E2340" t="s">
        <v>272</v>
      </c>
      <c r="F2340" t="s">
        <v>273</v>
      </c>
      <c r="G2340" t="s">
        <v>274</v>
      </c>
      <c r="I2340" t="s">
        <v>35</v>
      </c>
      <c r="J2340" t="s">
        <v>36</v>
      </c>
      <c r="K2340" t="s">
        <v>35</v>
      </c>
      <c r="L2340">
        <v>2</v>
      </c>
      <c r="O2340" t="s">
        <v>865</v>
      </c>
      <c r="P2340" s="2">
        <v>35167</v>
      </c>
      <c r="Q2340" t="s">
        <v>276</v>
      </c>
      <c r="R2340" t="s">
        <v>39</v>
      </c>
      <c r="T2340" t="s">
        <v>106</v>
      </c>
      <c r="U2340" t="s">
        <v>99</v>
      </c>
      <c r="V2340" t="s">
        <v>36</v>
      </c>
      <c r="W2340" t="s">
        <v>107</v>
      </c>
      <c r="Z2340" t="s">
        <v>642</v>
      </c>
      <c r="AA2340" t="str">
        <f t="shared" si="73"/>
        <v>Physical Properties; EMS code: 0032</v>
      </c>
      <c r="AB2340" t="s">
        <v>691</v>
      </c>
      <c r="AC2340" t="s">
        <v>268</v>
      </c>
      <c r="AD2340" t="s">
        <v>44</v>
      </c>
      <c r="AE2340" t="str">
        <f t="shared" si="74"/>
        <v/>
      </c>
    </row>
    <row r="2341" spans="1:31" hidden="1" x14ac:dyDescent="0.35">
      <c r="A2341" t="s">
        <v>1040</v>
      </c>
      <c r="B2341" t="s">
        <v>1033</v>
      </c>
      <c r="C2341" t="s">
        <v>99</v>
      </c>
      <c r="D2341" t="s">
        <v>1034</v>
      </c>
      <c r="E2341" t="s">
        <v>1035</v>
      </c>
      <c r="F2341" t="s">
        <v>1036</v>
      </c>
      <c r="G2341" t="s">
        <v>1037</v>
      </c>
      <c r="H2341">
        <v>0.5</v>
      </c>
      <c r="I2341" t="s">
        <v>36</v>
      </c>
      <c r="J2341" t="s">
        <v>36</v>
      </c>
      <c r="K2341" t="s">
        <v>36</v>
      </c>
      <c r="L2341">
        <v>34740</v>
      </c>
      <c r="M2341" t="s">
        <v>1038</v>
      </c>
      <c r="N2341" t="s">
        <v>1039</v>
      </c>
      <c r="O2341" t="s">
        <v>180</v>
      </c>
      <c r="P2341" s="2">
        <v>35235</v>
      </c>
      <c r="Q2341" t="s">
        <v>142</v>
      </c>
      <c r="R2341" t="s">
        <v>143</v>
      </c>
      <c r="T2341" t="s">
        <v>106</v>
      </c>
      <c r="U2341" t="s">
        <v>99</v>
      </c>
      <c r="V2341" t="s">
        <v>36</v>
      </c>
      <c r="W2341" t="s">
        <v>107</v>
      </c>
      <c r="Z2341" t="s">
        <v>1041</v>
      </c>
      <c r="AA2341" t="str">
        <f t="shared" si="73"/>
        <v>Major Ions; EMS code: 0101</v>
      </c>
      <c r="AB2341" t="s">
        <v>43</v>
      </c>
      <c r="AD2341" t="s">
        <v>44</v>
      </c>
      <c r="AE2341" t="str">
        <f t="shared" si="74"/>
        <v/>
      </c>
    </row>
    <row r="2342" spans="1:31" hidden="1" x14ac:dyDescent="0.35">
      <c r="A2342" t="s">
        <v>1040</v>
      </c>
      <c r="B2342" t="s">
        <v>1033</v>
      </c>
      <c r="C2342" t="s">
        <v>99</v>
      </c>
      <c r="D2342" t="s">
        <v>1034</v>
      </c>
      <c r="E2342" t="s">
        <v>1042</v>
      </c>
      <c r="F2342" t="s">
        <v>1043</v>
      </c>
      <c r="G2342" t="s">
        <v>1044</v>
      </c>
      <c r="H2342">
        <v>0.5</v>
      </c>
      <c r="I2342" t="s">
        <v>36</v>
      </c>
      <c r="J2342" t="s">
        <v>36</v>
      </c>
      <c r="K2342" t="s">
        <v>36</v>
      </c>
      <c r="L2342">
        <v>7</v>
      </c>
      <c r="M2342" t="s">
        <v>1045</v>
      </c>
      <c r="N2342" t="s">
        <v>1045</v>
      </c>
      <c r="O2342" t="s">
        <v>1046</v>
      </c>
      <c r="P2342" s="2">
        <v>35167</v>
      </c>
      <c r="Q2342" t="s">
        <v>960</v>
      </c>
      <c r="R2342" t="s">
        <v>39</v>
      </c>
      <c r="T2342" t="s">
        <v>106</v>
      </c>
      <c r="U2342" t="s">
        <v>99</v>
      </c>
      <c r="V2342" t="s">
        <v>36</v>
      </c>
      <c r="W2342" t="s">
        <v>107</v>
      </c>
      <c r="Z2342" t="s">
        <v>1041</v>
      </c>
      <c r="AA2342" t="str">
        <f t="shared" si="73"/>
        <v>Major Ions; EMS code: 0101</v>
      </c>
      <c r="AB2342" t="s">
        <v>43</v>
      </c>
      <c r="AD2342" t="s">
        <v>44</v>
      </c>
      <c r="AE2342" t="str">
        <f t="shared" si="74"/>
        <v/>
      </c>
    </row>
    <row r="2343" spans="1:31" hidden="1" x14ac:dyDescent="0.35">
      <c r="A2343" t="s">
        <v>1040</v>
      </c>
      <c r="B2343" t="s">
        <v>1033</v>
      </c>
      <c r="C2343" t="s">
        <v>99</v>
      </c>
      <c r="D2343" t="s">
        <v>1034</v>
      </c>
      <c r="E2343" t="s">
        <v>158</v>
      </c>
      <c r="F2343" t="s">
        <v>159</v>
      </c>
      <c r="G2343" t="s">
        <v>160</v>
      </c>
      <c r="H2343">
        <v>0.5</v>
      </c>
      <c r="I2343" t="s">
        <v>36</v>
      </c>
      <c r="J2343" t="s">
        <v>36</v>
      </c>
      <c r="K2343" t="s">
        <v>36</v>
      </c>
      <c r="L2343">
        <v>2755</v>
      </c>
      <c r="O2343" t="s">
        <v>1047</v>
      </c>
      <c r="P2343" s="2">
        <v>35167</v>
      </c>
      <c r="Q2343" t="s">
        <v>115</v>
      </c>
      <c r="R2343" t="s">
        <v>39</v>
      </c>
      <c r="T2343" t="s">
        <v>106</v>
      </c>
      <c r="U2343" t="s">
        <v>99</v>
      </c>
      <c r="V2343" t="s">
        <v>36</v>
      </c>
      <c r="W2343" t="s">
        <v>107</v>
      </c>
      <c r="Z2343" t="s">
        <v>1041</v>
      </c>
      <c r="AA2343" t="str">
        <f t="shared" si="73"/>
        <v>Major Ions; EMS code: 0101</v>
      </c>
      <c r="AB2343" t="s">
        <v>43</v>
      </c>
      <c r="AD2343" t="s">
        <v>44</v>
      </c>
      <c r="AE2343" t="str">
        <f t="shared" si="74"/>
        <v/>
      </c>
    </row>
    <row r="2344" spans="1:31" hidden="1" x14ac:dyDescent="0.35">
      <c r="A2344" t="s">
        <v>1040</v>
      </c>
      <c r="B2344" t="s">
        <v>1033</v>
      </c>
      <c r="C2344" t="s">
        <v>99</v>
      </c>
      <c r="D2344" t="s">
        <v>1034</v>
      </c>
      <c r="E2344" t="s">
        <v>152</v>
      </c>
      <c r="F2344" t="s">
        <v>153</v>
      </c>
      <c r="G2344" t="s">
        <v>153</v>
      </c>
      <c r="H2344">
        <v>0.5</v>
      </c>
      <c r="I2344" t="s">
        <v>35</v>
      </c>
      <c r="J2344" t="s">
        <v>36</v>
      </c>
      <c r="K2344" t="s">
        <v>36</v>
      </c>
      <c r="L2344">
        <v>3631</v>
      </c>
      <c r="O2344" t="s">
        <v>425</v>
      </c>
      <c r="P2344" s="2">
        <v>35167</v>
      </c>
      <c r="Q2344" t="s">
        <v>960</v>
      </c>
      <c r="R2344" t="s">
        <v>39</v>
      </c>
      <c r="T2344" t="s">
        <v>106</v>
      </c>
      <c r="U2344" t="s">
        <v>99</v>
      </c>
      <c r="V2344" t="s">
        <v>36</v>
      </c>
      <c r="W2344" t="s">
        <v>107</v>
      </c>
      <c r="Z2344" t="s">
        <v>1041</v>
      </c>
      <c r="AA2344" t="str">
        <f t="shared" si="73"/>
        <v>Major Ions; EMS code: 0101</v>
      </c>
      <c r="AB2344" t="s">
        <v>43</v>
      </c>
      <c r="AD2344" t="s">
        <v>44</v>
      </c>
      <c r="AE2344" t="str">
        <f t="shared" si="74"/>
        <v/>
      </c>
    </row>
    <row r="2345" spans="1:31" hidden="1" x14ac:dyDescent="0.35">
      <c r="A2345" t="s">
        <v>1040</v>
      </c>
      <c r="B2345" t="s">
        <v>1033</v>
      </c>
      <c r="C2345" t="s">
        <v>99</v>
      </c>
      <c r="D2345" t="s">
        <v>1034</v>
      </c>
      <c r="E2345" t="s">
        <v>592</v>
      </c>
      <c r="F2345" t="s">
        <v>593</v>
      </c>
      <c r="G2345" t="s">
        <v>594</v>
      </c>
      <c r="H2345">
        <v>0.5</v>
      </c>
      <c r="I2345" t="s">
        <v>36</v>
      </c>
      <c r="J2345" t="s">
        <v>36</v>
      </c>
      <c r="K2345" t="s">
        <v>36</v>
      </c>
      <c r="L2345">
        <v>674</v>
      </c>
      <c r="M2345" t="s">
        <v>1048</v>
      </c>
      <c r="N2345" t="s">
        <v>1049</v>
      </c>
      <c r="O2345" t="s">
        <v>230</v>
      </c>
      <c r="P2345" s="2">
        <v>35167</v>
      </c>
      <c r="Q2345" t="s">
        <v>960</v>
      </c>
      <c r="R2345" t="s">
        <v>39</v>
      </c>
      <c r="T2345" t="s">
        <v>106</v>
      </c>
      <c r="U2345" t="s">
        <v>99</v>
      </c>
      <c r="V2345" t="s">
        <v>36</v>
      </c>
      <c r="W2345" t="s">
        <v>107</v>
      </c>
      <c r="Z2345" t="s">
        <v>1041</v>
      </c>
      <c r="AA2345" t="str">
        <f t="shared" si="73"/>
        <v>Major Ions; EMS code: 0101</v>
      </c>
      <c r="AB2345" t="s">
        <v>43</v>
      </c>
      <c r="AD2345" t="s">
        <v>44</v>
      </c>
      <c r="AE2345" t="str">
        <f t="shared" si="74"/>
        <v/>
      </c>
    </row>
    <row r="2346" spans="1:31" hidden="1" x14ac:dyDescent="0.35">
      <c r="A2346" t="s">
        <v>1057</v>
      </c>
      <c r="B2346" t="s">
        <v>1050</v>
      </c>
      <c r="C2346" t="s">
        <v>99</v>
      </c>
      <c r="D2346" t="s">
        <v>1051</v>
      </c>
      <c r="E2346" t="s">
        <v>1052</v>
      </c>
      <c r="F2346" t="s">
        <v>1053</v>
      </c>
      <c r="G2346" t="s">
        <v>1053</v>
      </c>
      <c r="H2346">
        <v>0.5</v>
      </c>
      <c r="I2346" t="s">
        <v>36</v>
      </c>
      <c r="J2346" t="s">
        <v>36</v>
      </c>
      <c r="K2346" t="s">
        <v>36</v>
      </c>
      <c r="L2346">
        <v>1103</v>
      </c>
      <c r="M2346" t="s">
        <v>1054</v>
      </c>
      <c r="N2346" t="s">
        <v>1055</v>
      </c>
      <c r="O2346" t="s">
        <v>1056</v>
      </c>
      <c r="P2346" s="2">
        <v>35167</v>
      </c>
      <c r="Q2346" t="s">
        <v>960</v>
      </c>
      <c r="R2346" t="s">
        <v>39</v>
      </c>
      <c r="T2346" t="s">
        <v>106</v>
      </c>
      <c r="U2346" t="s">
        <v>99</v>
      </c>
      <c r="V2346" t="s">
        <v>36</v>
      </c>
      <c r="W2346" t="s">
        <v>107</v>
      </c>
      <c r="Z2346" t="s">
        <v>1041</v>
      </c>
      <c r="AA2346" t="str">
        <f t="shared" si="73"/>
        <v>Major Ions; EMS code: 0102</v>
      </c>
      <c r="AB2346" t="s">
        <v>43</v>
      </c>
      <c r="AC2346" t="s">
        <v>268</v>
      </c>
      <c r="AD2346" t="s">
        <v>44</v>
      </c>
      <c r="AE2346" t="str">
        <f t="shared" si="74"/>
        <v/>
      </c>
    </row>
    <row r="2347" spans="1:31" hidden="1" x14ac:dyDescent="0.35">
      <c r="A2347" t="s">
        <v>1057</v>
      </c>
      <c r="B2347" t="s">
        <v>1050</v>
      </c>
      <c r="C2347" t="s">
        <v>99</v>
      </c>
      <c r="D2347" t="s">
        <v>1051</v>
      </c>
      <c r="E2347" t="s">
        <v>158</v>
      </c>
      <c r="F2347" t="s">
        <v>159</v>
      </c>
      <c r="G2347" t="s">
        <v>160</v>
      </c>
      <c r="H2347">
        <v>0.5</v>
      </c>
      <c r="I2347" t="s">
        <v>36</v>
      </c>
      <c r="J2347" t="s">
        <v>36</v>
      </c>
      <c r="K2347" t="s">
        <v>36</v>
      </c>
      <c r="L2347">
        <v>19503</v>
      </c>
      <c r="M2347" t="s">
        <v>1058</v>
      </c>
      <c r="N2347" t="s">
        <v>1059</v>
      </c>
      <c r="O2347" t="s">
        <v>312</v>
      </c>
      <c r="P2347" s="2">
        <v>35167</v>
      </c>
      <c r="Q2347" t="s">
        <v>133</v>
      </c>
      <c r="R2347" t="s">
        <v>39</v>
      </c>
      <c r="T2347" t="s">
        <v>106</v>
      </c>
      <c r="U2347" t="s">
        <v>99</v>
      </c>
      <c r="V2347" t="s">
        <v>36</v>
      </c>
      <c r="W2347" t="s">
        <v>107</v>
      </c>
      <c r="Z2347" t="s">
        <v>1041</v>
      </c>
      <c r="AA2347" t="str">
        <f t="shared" si="73"/>
        <v>Major Ions; EMS code: 0102</v>
      </c>
      <c r="AB2347" t="s">
        <v>43</v>
      </c>
      <c r="AC2347" t="s">
        <v>268</v>
      </c>
      <c r="AD2347" t="s">
        <v>44</v>
      </c>
      <c r="AE2347" t="str">
        <f t="shared" si="74"/>
        <v/>
      </c>
    </row>
    <row r="2348" spans="1:31" hidden="1" x14ac:dyDescent="0.35">
      <c r="A2348" t="s">
        <v>1057</v>
      </c>
      <c r="B2348" t="s">
        <v>1050</v>
      </c>
      <c r="C2348" t="s">
        <v>99</v>
      </c>
      <c r="D2348" t="s">
        <v>1051</v>
      </c>
      <c r="E2348" t="s">
        <v>1060</v>
      </c>
      <c r="F2348" t="s">
        <v>12324</v>
      </c>
      <c r="G2348" t="s">
        <v>1061</v>
      </c>
      <c r="H2348">
        <v>0.5</v>
      </c>
      <c r="I2348" t="s">
        <v>36</v>
      </c>
      <c r="J2348" t="s">
        <v>36</v>
      </c>
      <c r="K2348" t="s">
        <v>36</v>
      </c>
      <c r="L2348">
        <v>2815</v>
      </c>
      <c r="M2348" t="s">
        <v>1062</v>
      </c>
      <c r="N2348" t="s">
        <v>1063</v>
      </c>
      <c r="O2348" t="s">
        <v>399</v>
      </c>
      <c r="P2348" s="2">
        <v>35167</v>
      </c>
      <c r="Q2348" t="s">
        <v>960</v>
      </c>
      <c r="R2348" t="s">
        <v>39</v>
      </c>
      <c r="T2348" t="s">
        <v>106</v>
      </c>
      <c r="U2348" t="s">
        <v>99</v>
      </c>
      <c r="V2348" t="s">
        <v>36</v>
      </c>
      <c r="W2348" t="s">
        <v>107</v>
      </c>
      <c r="Z2348" t="s">
        <v>1041</v>
      </c>
      <c r="AA2348" t="str">
        <f t="shared" si="73"/>
        <v>Major Ions; EMS code: 0102</v>
      </c>
      <c r="AB2348" t="s">
        <v>43</v>
      </c>
      <c r="AC2348" t="s">
        <v>268</v>
      </c>
      <c r="AD2348" t="s">
        <v>44</v>
      </c>
      <c r="AE2348" t="str">
        <f t="shared" si="74"/>
        <v/>
      </c>
    </row>
    <row r="2349" spans="1:31" hidden="1" x14ac:dyDescent="0.35">
      <c r="A2349" t="s">
        <v>1057</v>
      </c>
      <c r="B2349" t="s">
        <v>1050</v>
      </c>
      <c r="C2349" t="s">
        <v>99</v>
      </c>
      <c r="D2349" t="s">
        <v>1051</v>
      </c>
      <c r="E2349" t="s">
        <v>1035</v>
      </c>
      <c r="F2349" t="s">
        <v>1036</v>
      </c>
      <c r="G2349" t="s">
        <v>1037</v>
      </c>
      <c r="H2349">
        <v>0.5</v>
      </c>
      <c r="I2349" t="s">
        <v>36</v>
      </c>
      <c r="J2349" t="s">
        <v>36</v>
      </c>
      <c r="K2349" t="s">
        <v>36</v>
      </c>
      <c r="L2349">
        <v>103038</v>
      </c>
      <c r="M2349" t="s">
        <v>81</v>
      </c>
      <c r="N2349" t="s">
        <v>1039</v>
      </c>
      <c r="O2349" t="s">
        <v>163</v>
      </c>
      <c r="P2349" s="2">
        <v>35235</v>
      </c>
      <c r="Q2349" t="s">
        <v>142</v>
      </c>
      <c r="R2349" t="s">
        <v>143</v>
      </c>
      <c r="T2349" t="s">
        <v>106</v>
      </c>
      <c r="U2349" t="s">
        <v>99</v>
      </c>
      <c r="V2349" t="s">
        <v>36</v>
      </c>
      <c r="W2349" t="s">
        <v>107</v>
      </c>
      <c r="Z2349" t="s">
        <v>1041</v>
      </c>
      <c r="AA2349" t="str">
        <f t="shared" si="73"/>
        <v>Major Ions; EMS code: 0102</v>
      </c>
      <c r="AB2349" t="s">
        <v>43</v>
      </c>
      <c r="AC2349" t="s">
        <v>268</v>
      </c>
      <c r="AD2349" t="s">
        <v>44</v>
      </c>
      <c r="AE2349" t="str">
        <f t="shared" si="74"/>
        <v/>
      </c>
    </row>
    <row r="2350" spans="1:31" hidden="1" x14ac:dyDescent="0.35">
      <c r="A2350" t="s">
        <v>1057</v>
      </c>
      <c r="B2350" t="s">
        <v>1050</v>
      </c>
      <c r="C2350" t="s">
        <v>99</v>
      </c>
      <c r="D2350" t="s">
        <v>1051</v>
      </c>
      <c r="E2350" t="s">
        <v>592</v>
      </c>
      <c r="F2350" t="s">
        <v>593</v>
      </c>
      <c r="G2350" t="s">
        <v>594</v>
      </c>
      <c r="H2350">
        <v>0.5</v>
      </c>
      <c r="I2350" t="s">
        <v>36</v>
      </c>
      <c r="J2350" t="s">
        <v>36</v>
      </c>
      <c r="K2350" t="s">
        <v>36</v>
      </c>
      <c r="L2350">
        <v>9094</v>
      </c>
      <c r="M2350" t="s">
        <v>1048</v>
      </c>
      <c r="N2350" t="s">
        <v>1064</v>
      </c>
      <c r="O2350" t="s">
        <v>1065</v>
      </c>
      <c r="P2350" s="2">
        <v>35167</v>
      </c>
      <c r="Q2350" t="s">
        <v>115</v>
      </c>
      <c r="R2350" t="s">
        <v>39</v>
      </c>
      <c r="T2350" t="s">
        <v>106</v>
      </c>
      <c r="U2350" t="s">
        <v>99</v>
      </c>
      <c r="V2350" t="s">
        <v>36</v>
      </c>
      <c r="W2350" t="s">
        <v>107</v>
      </c>
      <c r="Z2350" t="s">
        <v>1041</v>
      </c>
      <c r="AA2350" t="str">
        <f t="shared" si="73"/>
        <v>Major Ions; EMS code: 0102</v>
      </c>
      <c r="AB2350" t="s">
        <v>43</v>
      </c>
      <c r="AC2350" t="s">
        <v>268</v>
      </c>
      <c r="AD2350" t="s">
        <v>44</v>
      </c>
      <c r="AE2350" t="str">
        <f t="shared" si="74"/>
        <v/>
      </c>
    </row>
    <row r="2351" spans="1:31" hidden="1" x14ac:dyDescent="0.35">
      <c r="A2351" t="s">
        <v>1057</v>
      </c>
      <c r="B2351" t="s">
        <v>1050</v>
      </c>
      <c r="C2351" t="s">
        <v>99</v>
      </c>
      <c r="D2351" t="s">
        <v>1051</v>
      </c>
      <c r="E2351" t="s">
        <v>1042</v>
      </c>
      <c r="F2351" t="s">
        <v>1043</v>
      </c>
      <c r="G2351" t="s">
        <v>1044</v>
      </c>
      <c r="H2351">
        <v>0.5</v>
      </c>
      <c r="I2351" t="s">
        <v>36</v>
      </c>
      <c r="J2351" t="s">
        <v>36</v>
      </c>
      <c r="K2351" t="s">
        <v>36</v>
      </c>
      <c r="L2351">
        <v>951</v>
      </c>
      <c r="M2351" t="s">
        <v>1066</v>
      </c>
      <c r="N2351" t="s">
        <v>1067</v>
      </c>
      <c r="O2351" t="s">
        <v>1068</v>
      </c>
      <c r="P2351" s="2">
        <v>35167</v>
      </c>
      <c r="Q2351" t="s">
        <v>960</v>
      </c>
      <c r="R2351" t="s">
        <v>39</v>
      </c>
      <c r="T2351" t="s">
        <v>106</v>
      </c>
      <c r="U2351" t="s">
        <v>99</v>
      </c>
      <c r="V2351" t="s">
        <v>36</v>
      </c>
      <c r="W2351" t="s">
        <v>107</v>
      </c>
      <c r="Z2351" t="s">
        <v>1041</v>
      </c>
      <c r="AA2351" t="str">
        <f t="shared" si="73"/>
        <v>Major Ions; EMS code: 0102</v>
      </c>
      <c r="AB2351" t="s">
        <v>43</v>
      </c>
      <c r="AC2351" t="s">
        <v>268</v>
      </c>
      <c r="AD2351" t="s">
        <v>44</v>
      </c>
      <c r="AE2351" t="str">
        <f t="shared" si="74"/>
        <v/>
      </c>
    </row>
    <row r="2352" spans="1:31" hidden="1" x14ac:dyDescent="0.35">
      <c r="A2352" t="s">
        <v>1057</v>
      </c>
      <c r="B2352" t="s">
        <v>1050</v>
      </c>
      <c r="C2352" t="s">
        <v>99</v>
      </c>
      <c r="D2352" t="s">
        <v>1051</v>
      </c>
      <c r="E2352" t="s">
        <v>152</v>
      </c>
      <c r="F2352" t="s">
        <v>153</v>
      </c>
      <c r="G2352" t="s">
        <v>153</v>
      </c>
      <c r="H2352">
        <v>0.5</v>
      </c>
      <c r="I2352" t="s">
        <v>35</v>
      </c>
      <c r="J2352" t="s">
        <v>36</v>
      </c>
      <c r="K2352" t="s">
        <v>36</v>
      </c>
      <c r="L2352">
        <v>11620</v>
      </c>
      <c r="O2352" t="s">
        <v>1069</v>
      </c>
      <c r="P2352" s="2">
        <v>35167</v>
      </c>
      <c r="Q2352" t="s">
        <v>960</v>
      </c>
      <c r="R2352" t="s">
        <v>39</v>
      </c>
      <c r="T2352" t="s">
        <v>106</v>
      </c>
      <c r="U2352" t="s">
        <v>99</v>
      </c>
      <c r="V2352" t="s">
        <v>36</v>
      </c>
      <c r="W2352" t="s">
        <v>107</v>
      </c>
      <c r="Z2352" t="s">
        <v>1041</v>
      </c>
      <c r="AA2352" t="str">
        <f t="shared" si="73"/>
        <v>Major Ions; EMS code: 0102</v>
      </c>
      <c r="AB2352" t="s">
        <v>43</v>
      </c>
      <c r="AC2352" t="s">
        <v>268</v>
      </c>
      <c r="AD2352" t="s">
        <v>44</v>
      </c>
      <c r="AE2352" t="str">
        <f t="shared" si="74"/>
        <v/>
      </c>
    </row>
    <row r="2353" spans="1:31" hidden="1" x14ac:dyDescent="0.35">
      <c r="A2353" t="s">
        <v>1077</v>
      </c>
      <c r="B2353" t="s">
        <v>1070</v>
      </c>
      <c r="C2353" t="s">
        <v>99</v>
      </c>
      <c r="D2353" t="s">
        <v>1071</v>
      </c>
      <c r="E2353" t="s">
        <v>152</v>
      </c>
      <c r="F2353" t="s">
        <v>153</v>
      </c>
      <c r="G2353" t="s">
        <v>153</v>
      </c>
      <c r="H2353">
        <v>0.5</v>
      </c>
      <c r="I2353" t="s">
        <v>35</v>
      </c>
      <c r="J2353" t="s">
        <v>36</v>
      </c>
      <c r="K2353" t="s">
        <v>36</v>
      </c>
      <c r="L2353">
        <v>10666</v>
      </c>
      <c r="O2353" t="s">
        <v>1069</v>
      </c>
      <c r="P2353" s="2">
        <v>35167</v>
      </c>
      <c r="Q2353" t="s">
        <v>115</v>
      </c>
      <c r="R2353" t="s">
        <v>39</v>
      </c>
      <c r="T2353" t="s">
        <v>106</v>
      </c>
      <c r="U2353" t="s">
        <v>99</v>
      </c>
      <c r="V2353" t="s">
        <v>36</v>
      </c>
      <c r="W2353" t="s">
        <v>107</v>
      </c>
      <c r="Z2353" t="s">
        <v>1076</v>
      </c>
      <c r="AA2353" t="str">
        <f t="shared" si="73"/>
        <v>Carbon; EMS code: 0103</v>
      </c>
      <c r="AB2353" t="s">
        <v>43</v>
      </c>
      <c r="AC2353" t="s">
        <v>268</v>
      </c>
      <c r="AD2353" t="s">
        <v>44</v>
      </c>
      <c r="AE2353" t="str">
        <f t="shared" si="74"/>
        <v/>
      </c>
    </row>
    <row r="2354" spans="1:31" hidden="1" x14ac:dyDescent="0.35">
      <c r="A2354" t="s">
        <v>1077</v>
      </c>
      <c r="B2354" t="s">
        <v>1070</v>
      </c>
      <c r="C2354" t="s">
        <v>99</v>
      </c>
      <c r="D2354" t="s">
        <v>1071</v>
      </c>
      <c r="E2354" t="s">
        <v>1078</v>
      </c>
      <c r="F2354" t="s">
        <v>1079</v>
      </c>
      <c r="G2354" t="s">
        <v>1080</v>
      </c>
      <c r="H2354">
        <v>1</v>
      </c>
      <c r="I2354" t="s">
        <v>36</v>
      </c>
      <c r="J2354" t="s">
        <v>36</v>
      </c>
      <c r="K2354" t="s">
        <v>36</v>
      </c>
      <c r="L2354">
        <v>21928</v>
      </c>
      <c r="M2354" t="s">
        <v>1081</v>
      </c>
      <c r="N2354" t="s">
        <v>1082</v>
      </c>
      <c r="O2354" t="s">
        <v>1083</v>
      </c>
      <c r="P2354" s="2">
        <v>35167</v>
      </c>
      <c r="Q2354" t="s">
        <v>960</v>
      </c>
      <c r="R2354" t="s">
        <v>39</v>
      </c>
      <c r="T2354" t="s">
        <v>106</v>
      </c>
      <c r="U2354" t="s">
        <v>99</v>
      </c>
      <c r="V2354" t="s">
        <v>36</v>
      </c>
      <c r="W2354" t="s">
        <v>107</v>
      </c>
      <c r="Z2354" t="s">
        <v>1076</v>
      </c>
      <c r="AA2354" t="str">
        <f t="shared" si="73"/>
        <v>Carbon; EMS code: 0103</v>
      </c>
      <c r="AB2354" t="s">
        <v>43</v>
      </c>
      <c r="AC2354" t="s">
        <v>268</v>
      </c>
      <c r="AD2354" t="s">
        <v>44</v>
      </c>
      <c r="AE2354" t="str">
        <f t="shared" si="74"/>
        <v/>
      </c>
    </row>
    <row r="2355" spans="1:31" hidden="1" x14ac:dyDescent="0.35">
      <c r="A2355" t="s">
        <v>1077</v>
      </c>
      <c r="B2355" t="s">
        <v>1070</v>
      </c>
      <c r="C2355" t="s">
        <v>99</v>
      </c>
      <c r="D2355" t="s">
        <v>1071</v>
      </c>
      <c r="E2355" t="s">
        <v>1092</v>
      </c>
      <c r="F2355" t="s">
        <v>1093</v>
      </c>
      <c r="G2355" t="s">
        <v>1094</v>
      </c>
      <c r="H2355">
        <v>1</v>
      </c>
      <c r="I2355" t="s">
        <v>36</v>
      </c>
      <c r="J2355" t="s">
        <v>36</v>
      </c>
      <c r="K2355" t="s">
        <v>36</v>
      </c>
      <c r="L2355">
        <v>60097</v>
      </c>
      <c r="M2355" t="s">
        <v>331</v>
      </c>
      <c r="N2355" t="s">
        <v>703</v>
      </c>
      <c r="O2355" t="s">
        <v>163</v>
      </c>
      <c r="P2355" s="2">
        <v>35167</v>
      </c>
      <c r="Q2355" t="s">
        <v>960</v>
      </c>
      <c r="R2355" t="s">
        <v>39</v>
      </c>
      <c r="T2355" t="s">
        <v>106</v>
      </c>
      <c r="U2355" t="s">
        <v>99</v>
      </c>
      <c r="V2355" t="s">
        <v>36</v>
      </c>
      <c r="W2355" t="s">
        <v>107</v>
      </c>
      <c r="Z2355" t="s">
        <v>1076</v>
      </c>
      <c r="AA2355" t="str">
        <f t="shared" si="73"/>
        <v>Carbon; EMS code: 0103</v>
      </c>
      <c r="AB2355" t="s">
        <v>43</v>
      </c>
      <c r="AC2355" t="s">
        <v>268</v>
      </c>
      <c r="AD2355" t="s">
        <v>44</v>
      </c>
      <c r="AE2355" t="str">
        <f t="shared" si="74"/>
        <v/>
      </c>
    </row>
    <row r="2356" spans="1:31" hidden="1" x14ac:dyDescent="0.35">
      <c r="A2356" t="s">
        <v>1077</v>
      </c>
      <c r="B2356" t="s">
        <v>1070</v>
      </c>
      <c r="C2356" t="s">
        <v>99</v>
      </c>
      <c r="D2356" t="s">
        <v>1071</v>
      </c>
      <c r="E2356" t="s">
        <v>323</v>
      </c>
      <c r="F2356" t="s">
        <v>324</v>
      </c>
      <c r="G2356" t="s">
        <v>324</v>
      </c>
      <c r="H2356">
        <v>0.5</v>
      </c>
      <c r="I2356" t="s">
        <v>36</v>
      </c>
      <c r="J2356" t="s">
        <v>36</v>
      </c>
      <c r="K2356" t="s">
        <v>36</v>
      </c>
      <c r="L2356">
        <v>13628</v>
      </c>
      <c r="M2356" t="s">
        <v>1127</v>
      </c>
      <c r="N2356" t="s">
        <v>1128</v>
      </c>
      <c r="O2356" t="s">
        <v>1129</v>
      </c>
      <c r="P2356" s="2">
        <v>35167</v>
      </c>
      <c r="Q2356" t="s">
        <v>319</v>
      </c>
      <c r="R2356" t="s">
        <v>39</v>
      </c>
      <c r="T2356" t="s">
        <v>106</v>
      </c>
      <c r="U2356" t="s">
        <v>99</v>
      </c>
      <c r="V2356" t="s">
        <v>36</v>
      </c>
      <c r="W2356" t="s">
        <v>107</v>
      </c>
      <c r="Z2356" t="s">
        <v>1076</v>
      </c>
      <c r="AA2356" t="str">
        <f t="shared" si="73"/>
        <v>Carbon; EMS code: 0103</v>
      </c>
      <c r="AB2356" t="s">
        <v>43</v>
      </c>
      <c r="AC2356" t="s">
        <v>268</v>
      </c>
      <c r="AD2356" t="s">
        <v>44</v>
      </c>
      <c r="AE2356" t="str">
        <f t="shared" si="74"/>
        <v/>
      </c>
    </row>
    <row r="2357" spans="1:31" hidden="1" x14ac:dyDescent="0.35">
      <c r="A2357" t="s">
        <v>1077</v>
      </c>
      <c r="B2357" t="s">
        <v>1070</v>
      </c>
      <c r="C2357" t="s">
        <v>99</v>
      </c>
      <c r="D2357" t="s">
        <v>1071</v>
      </c>
      <c r="E2357" t="s">
        <v>1130</v>
      </c>
      <c r="F2357" t="s">
        <v>1131</v>
      </c>
      <c r="G2357" t="s">
        <v>1131</v>
      </c>
      <c r="H2357">
        <v>1</v>
      </c>
      <c r="I2357" t="s">
        <v>36</v>
      </c>
      <c r="J2357" t="s">
        <v>36</v>
      </c>
      <c r="K2357" t="s">
        <v>36</v>
      </c>
      <c r="L2357">
        <v>6</v>
      </c>
      <c r="O2357" t="s">
        <v>1132</v>
      </c>
      <c r="P2357" s="2">
        <v>35167</v>
      </c>
      <c r="Q2357" t="s">
        <v>960</v>
      </c>
      <c r="R2357" t="s">
        <v>39</v>
      </c>
      <c r="T2357" t="s">
        <v>106</v>
      </c>
      <c r="U2357" t="s">
        <v>99</v>
      </c>
      <c r="V2357" t="s">
        <v>36</v>
      </c>
      <c r="W2357" t="s">
        <v>107</v>
      </c>
      <c r="Z2357" t="s">
        <v>1076</v>
      </c>
      <c r="AA2357" t="str">
        <f t="shared" si="73"/>
        <v>Carbon; EMS code: 0103</v>
      </c>
      <c r="AB2357" t="s">
        <v>43</v>
      </c>
      <c r="AC2357" t="s">
        <v>268</v>
      </c>
      <c r="AD2357" t="s">
        <v>44</v>
      </c>
      <c r="AE2357" t="str">
        <f t="shared" si="74"/>
        <v/>
      </c>
    </row>
    <row r="2358" spans="1:31" hidden="1" x14ac:dyDescent="0.35">
      <c r="A2358" t="s">
        <v>1139</v>
      </c>
      <c r="B2358" t="s">
        <v>1133</v>
      </c>
      <c r="C2358" t="s">
        <v>99</v>
      </c>
      <c r="D2358" t="s">
        <v>1134</v>
      </c>
      <c r="E2358" t="s">
        <v>1135</v>
      </c>
      <c r="F2358" t="s">
        <v>1136</v>
      </c>
      <c r="G2358" t="s">
        <v>1137</v>
      </c>
      <c r="H2358">
        <v>0.5</v>
      </c>
      <c r="I2358" t="s">
        <v>36</v>
      </c>
      <c r="J2358" t="s">
        <v>36</v>
      </c>
      <c r="K2358" t="s">
        <v>36</v>
      </c>
      <c r="L2358">
        <v>8608</v>
      </c>
      <c r="M2358" t="s">
        <v>331</v>
      </c>
      <c r="N2358" t="s">
        <v>1138</v>
      </c>
      <c r="O2358" t="s">
        <v>312</v>
      </c>
      <c r="P2358" s="2">
        <v>35167</v>
      </c>
      <c r="Q2358" t="s">
        <v>960</v>
      </c>
      <c r="R2358" t="s">
        <v>39</v>
      </c>
      <c r="T2358" t="s">
        <v>106</v>
      </c>
      <c r="U2358" t="s">
        <v>99</v>
      </c>
      <c r="V2358" t="s">
        <v>36</v>
      </c>
      <c r="W2358" t="s">
        <v>107</v>
      </c>
      <c r="Y2358" t="s">
        <v>1140</v>
      </c>
      <c r="Z2358" t="s">
        <v>1041</v>
      </c>
      <c r="AA2358" t="str">
        <f t="shared" si="73"/>
        <v>Major Ions; EMS code: 0104</v>
      </c>
      <c r="AB2358" t="s">
        <v>43</v>
      </c>
      <c r="AC2358" t="s">
        <v>268</v>
      </c>
      <c r="AD2358" t="s">
        <v>44</v>
      </c>
      <c r="AE2358" t="str">
        <f t="shared" si="74"/>
        <v/>
      </c>
    </row>
    <row r="2359" spans="1:31" hidden="1" x14ac:dyDescent="0.35">
      <c r="A2359" t="s">
        <v>1139</v>
      </c>
      <c r="B2359" t="s">
        <v>1133</v>
      </c>
      <c r="C2359" t="s">
        <v>99</v>
      </c>
      <c r="D2359" t="s">
        <v>1134</v>
      </c>
      <c r="E2359" t="s">
        <v>592</v>
      </c>
      <c r="F2359" t="s">
        <v>593</v>
      </c>
      <c r="G2359" t="s">
        <v>594</v>
      </c>
      <c r="H2359">
        <v>0.5</v>
      </c>
      <c r="I2359" t="s">
        <v>36</v>
      </c>
      <c r="J2359" t="s">
        <v>36</v>
      </c>
      <c r="K2359" t="s">
        <v>36</v>
      </c>
      <c r="L2359">
        <v>548</v>
      </c>
      <c r="M2359" t="s">
        <v>1141</v>
      </c>
      <c r="N2359" t="s">
        <v>1141</v>
      </c>
      <c r="O2359" t="s">
        <v>230</v>
      </c>
      <c r="P2359" s="2">
        <v>35167</v>
      </c>
      <c r="Q2359" t="s">
        <v>960</v>
      </c>
      <c r="R2359" t="s">
        <v>39</v>
      </c>
      <c r="T2359" t="s">
        <v>106</v>
      </c>
      <c r="U2359" t="s">
        <v>99</v>
      </c>
      <c r="V2359" t="s">
        <v>36</v>
      </c>
      <c r="W2359" t="s">
        <v>107</v>
      </c>
      <c r="Y2359" t="s">
        <v>1140</v>
      </c>
      <c r="Z2359" t="s">
        <v>1041</v>
      </c>
      <c r="AA2359" t="str">
        <f t="shared" si="73"/>
        <v>Major Ions; EMS code: 0104</v>
      </c>
      <c r="AB2359" t="s">
        <v>43</v>
      </c>
      <c r="AC2359" t="s">
        <v>268</v>
      </c>
      <c r="AD2359" t="s">
        <v>44</v>
      </c>
      <c r="AE2359" t="str">
        <f t="shared" si="74"/>
        <v/>
      </c>
    </row>
    <row r="2360" spans="1:31" hidden="1" x14ac:dyDescent="0.35">
      <c r="A2360" t="s">
        <v>1139</v>
      </c>
      <c r="B2360" t="s">
        <v>1133</v>
      </c>
      <c r="C2360" t="s">
        <v>99</v>
      </c>
      <c r="D2360" t="s">
        <v>1134</v>
      </c>
      <c r="E2360" t="s">
        <v>1142</v>
      </c>
      <c r="F2360" t="s">
        <v>1143</v>
      </c>
      <c r="G2360" t="s">
        <v>1143</v>
      </c>
      <c r="H2360">
        <v>0.5</v>
      </c>
      <c r="I2360" t="s">
        <v>36</v>
      </c>
      <c r="J2360" t="s">
        <v>36</v>
      </c>
      <c r="K2360" t="s">
        <v>36</v>
      </c>
      <c r="L2360">
        <v>734</v>
      </c>
      <c r="M2360" t="s">
        <v>1144</v>
      </c>
      <c r="N2360" t="s">
        <v>1145</v>
      </c>
      <c r="O2360" t="s">
        <v>1146</v>
      </c>
      <c r="P2360" s="2">
        <v>35167</v>
      </c>
      <c r="Q2360" t="s">
        <v>115</v>
      </c>
      <c r="R2360" t="s">
        <v>39</v>
      </c>
      <c r="T2360" t="s">
        <v>106</v>
      </c>
      <c r="U2360" t="s">
        <v>99</v>
      </c>
      <c r="V2360" t="s">
        <v>36</v>
      </c>
      <c r="W2360" t="s">
        <v>107</v>
      </c>
      <c r="Y2360" t="s">
        <v>1140</v>
      </c>
      <c r="Z2360" t="s">
        <v>1041</v>
      </c>
      <c r="AA2360" t="str">
        <f t="shared" si="73"/>
        <v>Major Ions; EMS code: 0104</v>
      </c>
      <c r="AB2360" t="s">
        <v>43</v>
      </c>
      <c r="AC2360" t="s">
        <v>268</v>
      </c>
      <c r="AD2360" t="s">
        <v>44</v>
      </c>
      <c r="AE2360" t="str">
        <f t="shared" si="74"/>
        <v/>
      </c>
    </row>
    <row r="2361" spans="1:31" hidden="1" x14ac:dyDescent="0.35">
      <c r="A2361" t="s">
        <v>1139</v>
      </c>
      <c r="B2361" t="s">
        <v>1133</v>
      </c>
      <c r="C2361" t="s">
        <v>99</v>
      </c>
      <c r="D2361" t="s">
        <v>1134</v>
      </c>
      <c r="E2361" t="s">
        <v>1147</v>
      </c>
      <c r="F2361" t="s">
        <v>1148</v>
      </c>
      <c r="G2361" t="s">
        <v>1149</v>
      </c>
      <c r="H2361">
        <v>0.5</v>
      </c>
      <c r="I2361" t="s">
        <v>36</v>
      </c>
      <c r="J2361" t="s">
        <v>36</v>
      </c>
      <c r="K2361" t="s">
        <v>36</v>
      </c>
      <c r="L2361">
        <v>210</v>
      </c>
      <c r="O2361" t="s">
        <v>1150</v>
      </c>
      <c r="P2361" s="2">
        <v>35167</v>
      </c>
      <c r="Q2361" t="s">
        <v>960</v>
      </c>
      <c r="R2361" t="s">
        <v>39</v>
      </c>
      <c r="T2361" t="s">
        <v>106</v>
      </c>
      <c r="U2361" t="s">
        <v>99</v>
      </c>
      <c r="V2361" t="s">
        <v>36</v>
      </c>
      <c r="W2361" t="s">
        <v>107</v>
      </c>
      <c r="Y2361" t="s">
        <v>1140</v>
      </c>
      <c r="Z2361" t="s">
        <v>1041</v>
      </c>
      <c r="AA2361" t="str">
        <f t="shared" si="73"/>
        <v>Major Ions; EMS code: 0104</v>
      </c>
      <c r="AB2361" t="s">
        <v>43</v>
      </c>
      <c r="AC2361" t="s">
        <v>268</v>
      </c>
      <c r="AD2361" t="s">
        <v>44</v>
      </c>
      <c r="AE2361" t="str">
        <f t="shared" si="74"/>
        <v/>
      </c>
    </row>
    <row r="2362" spans="1:31" hidden="1" x14ac:dyDescent="0.35">
      <c r="A2362" t="s">
        <v>1139</v>
      </c>
      <c r="B2362" t="s">
        <v>1133</v>
      </c>
      <c r="C2362" t="s">
        <v>99</v>
      </c>
      <c r="D2362" t="s">
        <v>1134</v>
      </c>
      <c r="E2362" t="s">
        <v>152</v>
      </c>
      <c r="F2362" t="s">
        <v>153</v>
      </c>
      <c r="G2362" t="s">
        <v>153</v>
      </c>
      <c r="H2362">
        <v>0.5</v>
      </c>
      <c r="I2362" t="s">
        <v>35</v>
      </c>
      <c r="J2362" t="s">
        <v>36</v>
      </c>
      <c r="K2362" t="s">
        <v>36</v>
      </c>
      <c r="L2362">
        <v>889</v>
      </c>
      <c r="O2362" t="s">
        <v>1151</v>
      </c>
      <c r="P2362" s="2">
        <v>35167</v>
      </c>
      <c r="Q2362" t="s">
        <v>960</v>
      </c>
      <c r="R2362" t="s">
        <v>39</v>
      </c>
      <c r="T2362" t="s">
        <v>106</v>
      </c>
      <c r="U2362" t="s">
        <v>99</v>
      </c>
      <c r="V2362" t="s">
        <v>36</v>
      </c>
      <c r="W2362" t="s">
        <v>107</v>
      </c>
      <c r="Y2362" t="s">
        <v>1140</v>
      </c>
      <c r="Z2362" t="s">
        <v>1041</v>
      </c>
      <c r="AA2362" t="str">
        <f t="shared" si="73"/>
        <v>Major Ions; EMS code: 0104</v>
      </c>
      <c r="AB2362" t="s">
        <v>43</v>
      </c>
      <c r="AC2362" t="s">
        <v>268</v>
      </c>
      <c r="AD2362" t="s">
        <v>44</v>
      </c>
      <c r="AE2362" t="str">
        <f t="shared" si="74"/>
        <v/>
      </c>
    </row>
    <row r="2363" spans="1:31" hidden="1" x14ac:dyDescent="0.35">
      <c r="A2363" t="s">
        <v>1160</v>
      </c>
      <c r="B2363" t="s">
        <v>1152</v>
      </c>
      <c r="C2363" t="s">
        <v>99</v>
      </c>
      <c r="D2363" t="s">
        <v>1153</v>
      </c>
      <c r="E2363" t="s">
        <v>1157</v>
      </c>
      <c r="F2363" t="s">
        <v>1158</v>
      </c>
      <c r="G2363" t="s">
        <v>1158</v>
      </c>
      <c r="H2363">
        <v>5.0000000000000001E-3</v>
      </c>
      <c r="I2363" t="s">
        <v>36</v>
      </c>
      <c r="J2363" t="s">
        <v>36</v>
      </c>
      <c r="K2363" t="s">
        <v>36</v>
      </c>
      <c r="L2363">
        <v>16</v>
      </c>
      <c r="O2363" t="s">
        <v>1159</v>
      </c>
      <c r="P2363" s="2">
        <v>35167</v>
      </c>
      <c r="Q2363" t="s">
        <v>115</v>
      </c>
      <c r="R2363" t="s">
        <v>39</v>
      </c>
      <c r="T2363" t="s">
        <v>106</v>
      </c>
      <c r="U2363" t="s">
        <v>99</v>
      </c>
      <c r="V2363" t="s">
        <v>36</v>
      </c>
      <c r="W2363" t="s">
        <v>107</v>
      </c>
      <c r="Y2363" t="s">
        <v>1156</v>
      </c>
      <c r="Z2363" t="s">
        <v>535</v>
      </c>
      <c r="AA2363" t="str">
        <f t="shared" si="73"/>
        <v>Inorganics; EMS code: 0105</v>
      </c>
      <c r="AB2363" t="s">
        <v>43</v>
      </c>
      <c r="AD2363" t="s">
        <v>44</v>
      </c>
      <c r="AE2363" t="str">
        <f t="shared" si="74"/>
        <v/>
      </c>
    </row>
    <row r="2364" spans="1:31" hidden="1" x14ac:dyDescent="0.35">
      <c r="A2364" t="s">
        <v>1160</v>
      </c>
      <c r="B2364" t="s">
        <v>1152</v>
      </c>
      <c r="C2364" t="s">
        <v>99</v>
      </c>
      <c r="D2364" t="s">
        <v>1153</v>
      </c>
      <c r="E2364" t="s">
        <v>272</v>
      </c>
      <c r="F2364" t="s">
        <v>273</v>
      </c>
      <c r="G2364" t="s">
        <v>274</v>
      </c>
      <c r="I2364" t="s">
        <v>35</v>
      </c>
      <c r="J2364" t="s">
        <v>36</v>
      </c>
      <c r="K2364" t="s">
        <v>35</v>
      </c>
      <c r="L2364">
        <v>24</v>
      </c>
      <c r="O2364" t="s">
        <v>1161</v>
      </c>
      <c r="P2364" s="2">
        <v>35167</v>
      </c>
      <c r="Q2364" t="s">
        <v>142</v>
      </c>
      <c r="R2364" t="s">
        <v>39</v>
      </c>
      <c r="T2364" t="s">
        <v>106</v>
      </c>
      <c r="U2364" t="s">
        <v>99</v>
      </c>
      <c r="V2364" t="s">
        <v>36</v>
      </c>
      <c r="W2364" t="s">
        <v>107</v>
      </c>
      <c r="Y2364" t="s">
        <v>1156</v>
      </c>
      <c r="Z2364" t="s">
        <v>535</v>
      </c>
      <c r="AA2364" t="str">
        <f t="shared" si="73"/>
        <v>Inorganics; EMS code: 0105</v>
      </c>
      <c r="AB2364" t="s">
        <v>43</v>
      </c>
      <c r="AD2364" t="s">
        <v>44</v>
      </c>
      <c r="AE2364" t="str">
        <f t="shared" si="74"/>
        <v/>
      </c>
    </row>
    <row r="2365" spans="1:31" hidden="1" x14ac:dyDescent="0.35">
      <c r="A2365" t="s">
        <v>1160</v>
      </c>
      <c r="B2365" t="s">
        <v>1152</v>
      </c>
      <c r="C2365" t="s">
        <v>99</v>
      </c>
      <c r="D2365" t="s">
        <v>1153</v>
      </c>
      <c r="E2365" t="s">
        <v>1162</v>
      </c>
      <c r="F2365" t="s">
        <v>12328</v>
      </c>
      <c r="G2365" t="s">
        <v>1163</v>
      </c>
      <c r="H2365">
        <v>0.01</v>
      </c>
      <c r="I2365" t="s">
        <v>36</v>
      </c>
      <c r="J2365" t="s">
        <v>36</v>
      </c>
      <c r="K2365" t="s">
        <v>36</v>
      </c>
      <c r="L2365">
        <v>742</v>
      </c>
      <c r="M2365" t="s">
        <v>1164</v>
      </c>
      <c r="N2365" t="s">
        <v>1165</v>
      </c>
      <c r="O2365" t="s">
        <v>1166</v>
      </c>
      <c r="P2365" s="2">
        <v>35167</v>
      </c>
      <c r="Q2365" t="s">
        <v>115</v>
      </c>
      <c r="R2365" t="s">
        <v>39</v>
      </c>
      <c r="T2365" t="s">
        <v>106</v>
      </c>
      <c r="U2365" t="s">
        <v>99</v>
      </c>
      <c r="V2365" t="s">
        <v>36</v>
      </c>
      <c r="W2365" t="s">
        <v>107</v>
      </c>
      <c r="Y2365" t="s">
        <v>1156</v>
      </c>
      <c r="Z2365" t="s">
        <v>535</v>
      </c>
      <c r="AA2365" t="str">
        <f t="shared" si="73"/>
        <v>Inorganics; EMS code: 0105</v>
      </c>
      <c r="AB2365" t="s">
        <v>43</v>
      </c>
      <c r="AD2365" t="s">
        <v>44</v>
      </c>
      <c r="AE2365" t="str">
        <f t="shared" si="74"/>
        <v/>
      </c>
    </row>
    <row r="2366" spans="1:31" hidden="1" x14ac:dyDescent="0.35">
      <c r="A2366" t="s">
        <v>1160</v>
      </c>
      <c r="B2366" t="s">
        <v>1152</v>
      </c>
      <c r="C2366" t="s">
        <v>99</v>
      </c>
      <c r="D2366" t="s">
        <v>1153</v>
      </c>
      <c r="E2366" t="s">
        <v>1167</v>
      </c>
      <c r="F2366" t="s">
        <v>1168</v>
      </c>
      <c r="G2366" t="s">
        <v>1168</v>
      </c>
      <c r="H2366">
        <v>5.0000000000000001E-3</v>
      </c>
      <c r="I2366" t="s">
        <v>36</v>
      </c>
      <c r="J2366" t="s">
        <v>36</v>
      </c>
      <c r="K2366" t="s">
        <v>36</v>
      </c>
      <c r="L2366">
        <v>30021</v>
      </c>
      <c r="O2366" t="s">
        <v>1169</v>
      </c>
      <c r="P2366" s="2">
        <v>35167</v>
      </c>
      <c r="Q2366" t="s">
        <v>960</v>
      </c>
      <c r="R2366" t="s">
        <v>39</v>
      </c>
      <c r="T2366" t="s">
        <v>106</v>
      </c>
      <c r="U2366" t="s">
        <v>99</v>
      </c>
      <c r="V2366" t="s">
        <v>36</v>
      </c>
      <c r="W2366" t="s">
        <v>107</v>
      </c>
      <c r="Y2366" t="s">
        <v>1156</v>
      </c>
      <c r="Z2366" t="s">
        <v>535</v>
      </c>
      <c r="AA2366" t="str">
        <f t="shared" si="73"/>
        <v>Inorganics; EMS code: 0105</v>
      </c>
      <c r="AB2366" t="s">
        <v>43</v>
      </c>
      <c r="AD2366" t="s">
        <v>44</v>
      </c>
      <c r="AE2366" t="str">
        <f t="shared" si="74"/>
        <v/>
      </c>
    </row>
    <row r="2367" spans="1:31" hidden="1" x14ac:dyDescent="0.35">
      <c r="A2367" t="s">
        <v>1160</v>
      </c>
      <c r="B2367" t="s">
        <v>1152</v>
      </c>
      <c r="C2367" t="s">
        <v>99</v>
      </c>
      <c r="D2367" t="s">
        <v>1153</v>
      </c>
      <c r="E2367" t="s">
        <v>1170</v>
      </c>
      <c r="F2367" t="s">
        <v>12329</v>
      </c>
      <c r="G2367" t="s">
        <v>1171</v>
      </c>
      <c r="H2367">
        <v>0.01</v>
      </c>
      <c r="I2367" t="s">
        <v>36</v>
      </c>
      <c r="J2367" t="s">
        <v>36</v>
      </c>
      <c r="K2367" t="s">
        <v>36</v>
      </c>
      <c r="L2367">
        <v>98</v>
      </c>
      <c r="O2367" t="s">
        <v>1172</v>
      </c>
      <c r="P2367" s="2">
        <v>35167</v>
      </c>
      <c r="Q2367" t="s">
        <v>960</v>
      </c>
      <c r="R2367" t="s">
        <v>39</v>
      </c>
      <c r="T2367" t="s">
        <v>106</v>
      </c>
      <c r="U2367" t="s">
        <v>99</v>
      </c>
      <c r="V2367" t="s">
        <v>36</v>
      </c>
      <c r="W2367" t="s">
        <v>107</v>
      </c>
      <c r="Y2367" t="s">
        <v>1156</v>
      </c>
      <c r="Z2367" t="s">
        <v>535</v>
      </c>
      <c r="AA2367" t="str">
        <f t="shared" si="73"/>
        <v>Inorganics; EMS code: 0105</v>
      </c>
      <c r="AB2367" t="s">
        <v>43</v>
      </c>
      <c r="AD2367" t="s">
        <v>44</v>
      </c>
      <c r="AE2367" t="str">
        <f t="shared" si="74"/>
        <v/>
      </c>
    </row>
    <row r="2368" spans="1:31" hidden="1" x14ac:dyDescent="0.35">
      <c r="A2368" t="s">
        <v>1160</v>
      </c>
      <c r="B2368" t="s">
        <v>1152</v>
      </c>
      <c r="C2368" t="s">
        <v>99</v>
      </c>
      <c r="D2368" t="s">
        <v>1153</v>
      </c>
      <c r="E2368" t="s">
        <v>1173</v>
      </c>
      <c r="F2368" t="s">
        <v>12330</v>
      </c>
      <c r="G2368" t="s">
        <v>1174</v>
      </c>
      <c r="H2368">
        <v>0.01</v>
      </c>
      <c r="I2368" t="s">
        <v>36</v>
      </c>
      <c r="J2368" t="s">
        <v>36</v>
      </c>
      <c r="K2368" t="s">
        <v>36</v>
      </c>
      <c r="L2368">
        <v>36</v>
      </c>
      <c r="M2368" t="s">
        <v>353</v>
      </c>
      <c r="N2368" t="s">
        <v>1175</v>
      </c>
      <c r="O2368" t="s">
        <v>1176</v>
      </c>
      <c r="P2368" s="2">
        <v>35167</v>
      </c>
      <c r="Q2368" t="s">
        <v>960</v>
      </c>
      <c r="R2368" t="s">
        <v>39</v>
      </c>
      <c r="T2368" t="s">
        <v>106</v>
      </c>
      <c r="U2368" t="s">
        <v>99</v>
      </c>
      <c r="V2368" t="s">
        <v>36</v>
      </c>
      <c r="W2368" t="s">
        <v>107</v>
      </c>
      <c r="Y2368" t="s">
        <v>1156</v>
      </c>
      <c r="Z2368" t="s">
        <v>535</v>
      </c>
      <c r="AA2368" t="str">
        <f t="shared" si="73"/>
        <v>Inorganics; EMS code: 0105</v>
      </c>
      <c r="AB2368" t="s">
        <v>43</v>
      </c>
      <c r="AD2368" t="s">
        <v>44</v>
      </c>
      <c r="AE2368" t="str">
        <f t="shared" si="74"/>
        <v/>
      </c>
    </row>
    <row r="2369" spans="1:31" hidden="1" x14ac:dyDescent="0.35">
      <c r="A2369" t="s">
        <v>1160</v>
      </c>
      <c r="B2369" t="s">
        <v>1152</v>
      </c>
      <c r="C2369" t="s">
        <v>99</v>
      </c>
      <c r="D2369" t="s">
        <v>1153</v>
      </c>
      <c r="E2369" t="s">
        <v>1177</v>
      </c>
      <c r="F2369" t="s">
        <v>1178</v>
      </c>
      <c r="G2369" t="s">
        <v>1178</v>
      </c>
      <c r="H2369">
        <v>0.01</v>
      </c>
      <c r="I2369" t="s">
        <v>36</v>
      </c>
      <c r="J2369" t="s">
        <v>36</v>
      </c>
      <c r="K2369" t="s">
        <v>36</v>
      </c>
      <c r="L2369">
        <v>2080</v>
      </c>
      <c r="M2369" t="s">
        <v>645</v>
      </c>
      <c r="N2369" t="s">
        <v>1179</v>
      </c>
      <c r="O2369" t="s">
        <v>1180</v>
      </c>
      <c r="P2369" s="2">
        <v>35167</v>
      </c>
      <c r="Q2369" t="s">
        <v>115</v>
      </c>
      <c r="R2369" t="s">
        <v>39</v>
      </c>
      <c r="T2369" t="s">
        <v>106</v>
      </c>
      <c r="U2369" t="s">
        <v>99</v>
      </c>
      <c r="V2369" t="s">
        <v>36</v>
      </c>
      <c r="W2369" t="s">
        <v>107</v>
      </c>
      <c r="Y2369" t="s">
        <v>1156</v>
      </c>
      <c r="Z2369" t="s">
        <v>535</v>
      </c>
      <c r="AA2369" t="str">
        <f t="shared" si="73"/>
        <v>Inorganics; EMS code: 0105</v>
      </c>
      <c r="AB2369" t="s">
        <v>43</v>
      </c>
      <c r="AD2369" t="s">
        <v>44</v>
      </c>
      <c r="AE2369" t="str">
        <f t="shared" si="74"/>
        <v/>
      </c>
    </row>
    <row r="2370" spans="1:31" hidden="1" x14ac:dyDescent="0.35">
      <c r="A2370" t="s">
        <v>1160</v>
      </c>
      <c r="B2370" t="s">
        <v>1152</v>
      </c>
      <c r="C2370" t="s">
        <v>99</v>
      </c>
      <c r="D2370" t="s">
        <v>1153</v>
      </c>
      <c r="E2370" t="s">
        <v>1181</v>
      </c>
      <c r="F2370" t="s">
        <v>12331</v>
      </c>
      <c r="G2370" t="s">
        <v>1182</v>
      </c>
      <c r="H2370">
        <v>0.03</v>
      </c>
      <c r="I2370" t="s">
        <v>36</v>
      </c>
      <c r="J2370" t="s">
        <v>36</v>
      </c>
      <c r="K2370" t="s">
        <v>36</v>
      </c>
      <c r="L2370">
        <v>83</v>
      </c>
      <c r="M2370" t="s">
        <v>1183</v>
      </c>
      <c r="N2370" t="s">
        <v>1184</v>
      </c>
      <c r="O2370" t="s">
        <v>1185</v>
      </c>
      <c r="P2370" s="2">
        <v>35235</v>
      </c>
      <c r="Q2370" t="s">
        <v>142</v>
      </c>
      <c r="R2370" t="s">
        <v>143</v>
      </c>
      <c r="T2370" t="s">
        <v>106</v>
      </c>
      <c r="U2370" t="s">
        <v>99</v>
      </c>
      <c r="V2370" t="s">
        <v>36</v>
      </c>
      <c r="W2370" t="s">
        <v>107</v>
      </c>
      <c r="Y2370" t="s">
        <v>1156</v>
      </c>
      <c r="Z2370" t="s">
        <v>535</v>
      </c>
      <c r="AA2370" t="str">
        <f t="shared" ref="AA2370:AA2433" si="75">_xlfn.CONCAT(Z2370, "EMS code: ",B2370)</f>
        <v>Inorganics; EMS code: 0105</v>
      </c>
      <c r="AB2370" t="s">
        <v>43</v>
      </c>
      <c r="AD2370" t="s">
        <v>44</v>
      </c>
      <c r="AE2370" t="str">
        <f t="shared" si="74"/>
        <v/>
      </c>
    </row>
    <row r="2371" spans="1:31" hidden="1" x14ac:dyDescent="0.35">
      <c r="A2371" t="s">
        <v>1160</v>
      </c>
      <c r="B2371" t="s">
        <v>1152</v>
      </c>
      <c r="C2371" t="s">
        <v>99</v>
      </c>
      <c r="D2371" t="s">
        <v>1153</v>
      </c>
      <c r="E2371" t="s">
        <v>1186</v>
      </c>
      <c r="F2371" t="s">
        <v>1187</v>
      </c>
      <c r="G2371" t="s">
        <v>1187</v>
      </c>
      <c r="H2371">
        <v>5.0000000000000001E-3</v>
      </c>
      <c r="I2371" t="s">
        <v>36</v>
      </c>
      <c r="J2371" t="s">
        <v>36</v>
      </c>
      <c r="K2371" t="s">
        <v>36</v>
      </c>
      <c r="L2371">
        <v>2662</v>
      </c>
      <c r="M2371" t="s">
        <v>1188</v>
      </c>
      <c r="N2371" t="s">
        <v>1189</v>
      </c>
      <c r="O2371" t="s">
        <v>1190</v>
      </c>
      <c r="P2371" s="2">
        <v>35167</v>
      </c>
      <c r="Q2371" t="s">
        <v>960</v>
      </c>
      <c r="R2371" t="s">
        <v>39</v>
      </c>
      <c r="T2371" t="s">
        <v>106</v>
      </c>
      <c r="U2371" t="s">
        <v>99</v>
      </c>
      <c r="V2371" t="s">
        <v>36</v>
      </c>
      <c r="W2371" t="s">
        <v>107</v>
      </c>
      <c r="Y2371" t="s">
        <v>1156</v>
      </c>
      <c r="Z2371" t="s">
        <v>535</v>
      </c>
      <c r="AA2371" t="str">
        <f t="shared" si="75"/>
        <v>Inorganics; EMS code: 0105</v>
      </c>
      <c r="AB2371" t="s">
        <v>43</v>
      </c>
      <c r="AD2371" t="s">
        <v>44</v>
      </c>
      <c r="AE2371" t="str">
        <f t="shared" si="74"/>
        <v/>
      </c>
    </row>
    <row r="2372" spans="1:31" hidden="1" x14ac:dyDescent="0.35">
      <c r="A2372" t="s">
        <v>1160</v>
      </c>
      <c r="B2372" t="s">
        <v>1152</v>
      </c>
      <c r="C2372" t="s">
        <v>99</v>
      </c>
      <c r="D2372" t="s">
        <v>1153</v>
      </c>
      <c r="E2372" t="s">
        <v>1191</v>
      </c>
      <c r="F2372" t="s">
        <v>12332</v>
      </c>
      <c r="G2372" t="s">
        <v>1192</v>
      </c>
      <c r="H2372">
        <v>0.05</v>
      </c>
      <c r="I2372" t="s">
        <v>36</v>
      </c>
      <c r="J2372" t="s">
        <v>36</v>
      </c>
      <c r="K2372" t="s">
        <v>36</v>
      </c>
      <c r="L2372">
        <v>992</v>
      </c>
      <c r="O2372" t="s">
        <v>1193</v>
      </c>
      <c r="P2372" s="2">
        <v>35167</v>
      </c>
      <c r="Q2372" t="s">
        <v>115</v>
      </c>
      <c r="R2372" t="s">
        <v>39</v>
      </c>
      <c r="T2372" t="s">
        <v>106</v>
      </c>
      <c r="U2372" t="s">
        <v>99</v>
      </c>
      <c r="V2372" t="s">
        <v>36</v>
      </c>
      <c r="W2372" t="s">
        <v>107</v>
      </c>
      <c r="Y2372" t="s">
        <v>1156</v>
      </c>
      <c r="Z2372" t="s">
        <v>535</v>
      </c>
      <c r="AA2372" t="str">
        <f t="shared" si="75"/>
        <v>Inorganics; EMS code: 0105</v>
      </c>
      <c r="AB2372" t="s">
        <v>43</v>
      </c>
      <c r="AD2372" t="s">
        <v>44</v>
      </c>
      <c r="AE2372" t="str">
        <f t="shared" si="74"/>
        <v/>
      </c>
    </row>
    <row r="2373" spans="1:31" hidden="1" x14ac:dyDescent="0.35">
      <c r="A2373" t="s">
        <v>1160</v>
      </c>
      <c r="B2373" t="s">
        <v>1152</v>
      </c>
      <c r="C2373" t="s">
        <v>99</v>
      </c>
      <c r="D2373" t="s">
        <v>1153</v>
      </c>
      <c r="E2373" t="s">
        <v>1194</v>
      </c>
      <c r="F2373" t="s">
        <v>12333</v>
      </c>
      <c r="G2373" t="s">
        <v>1195</v>
      </c>
      <c r="H2373">
        <v>5.0000000000000001E-4</v>
      </c>
      <c r="I2373" t="s">
        <v>36</v>
      </c>
      <c r="J2373" t="s">
        <v>36</v>
      </c>
      <c r="K2373" t="s">
        <v>36</v>
      </c>
      <c r="L2373">
        <v>951</v>
      </c>
      <c r="M2373" t="s">
        <v>1196</v>
      </c>
      <c r="N2373" t="s">
        <v>1197</v>
      </c>
      <c r="O2373" t="s">
        <v>1198</v>
      </c>
      <c r="P2373" s="2">
        <v>40014</v>
      </c>
      <c r="Q2373" t="s">
        <v>1199</v>
      </c>
      <c r="R2373" t="s">
        <v>126</v>
      </c>
      <c r="S2373" t="s">
        <v>126</v>
      </c>
      <c r="T2373" t="s">
        <v>106</v>
      </c>
      <c r="U2373" t="s">
        <v>99</v>
      </c>
      <c r="V2373" t="s">
        <v>36</v>
      </c>
      <c r="W2373" t="s">
        <v>107</v>
      </c>
      <c r="Y2373" t="s">
        <v>1156</v>
      </c>
      <c r="Z2373" t="s">
        <v>535</v>
      </c>
      <c r="AA2373" t="str">
        <f t="shared" si="75"/>
        <v>Inorganics; EMS code: 0105</v>
      </c>
      <c r="AB2373" t="s">
        <v>43</v>
      </c>
      <c r="AD2373" t="s">
        <v>44</v>
      </c>
      <c r="AE2373" t="str">
        <f t="shared" si="74"/>
        <v/>
      </c>
    </row>
    <row r="2374" spans="1:31" hidden="1" x14ac:dyDescent="0.35">
      <c r="A2374" t="s">
        <v>1160</v>
      </c>
      <c r="B2374" t="s">
        <v>1152</v>
      </c>
      <c r="C2374" t="s">
        <v>99</v>
      </c>
      <c r="D2374" t="s">
        <v>1153</v>
      </c>
      <c r="E2374" t="s">
        <v>152</v>
      </c>
      <c r="F2374" t="s">
        <v>153</v>
      </c>
      <c r="G2374" t="s">
        <v>153</v>
      </c>
      <c r="H2374">
        <v>0.01</v>
      </c>
      <c r="I2374" t="s">
        <v>35</v>
      </c>
      <c r="J2374" t="s">
        <v>36</v>
      </c>
      <c r="K2374" t="s">
        <v>36</v>
      </c>
      <c r="L2374">
        <v>2227</v>
      </c>
      <c r="O2374" t="s">
        <v>1200</v>
      </c>
      <c r="P2374" s="2">
        <v>35167</v>
      </c>
      <c r="Q2374" t="s">
        <v>960</v>
      </c>
      <c r="R2374" t="s">
        <v>39</v>
      </c>
      <c r="T2374" t="s">
        <v>106</v>
      </c>
      <c r="U2374" t="s">
        <v>99</v>
      </c>
      <c r="V2374" t="s">
        <v>36</v>
      </c>
      <c r="W2374" t="s">
        <v>107</v>
      </c>
      <c r="Y2374" t="s">
        <v>1156</v>
      </c>
      <c r="Z2374" t="s">
        <v>535</v>
      </c>
      <c r="AA2374" t="str">
        <f t="shared" si="75"/>
        <v>Inorganics; EMS code: 0105</v>
      </c>
      <c r="AB2374" t="s">
        <v>43</v>
      </c>
      <c r="AD2374" t="s">
        <v>44</v>
      </c>
      <c r="AE2374" t="str">
        <f t="shared" si="74"/>
        <v/>
      </c>
    </row>
    <row r="2375" spans="1:31" hidden="1" x14ac:dyDescent="0.35">
      <c r="A2375" t="s">
        <v>1160</v>
      </c>
      <c r="B2375" t="s">
        <v>1152</v>
      </c>
      <c r="C2375" t="s">
        <v>99</v>
      </c>
      <c r="D2375" t="s">
        <v>1153</v>
      </c>
      <c r="E2375" t="s">
        <v>1201</v>
      </c>
      <c r="F2375" t="s">
        <v>1202</v>
      </c>
      <c r="G2375" t="s">
        <v>1202</v>
      </c>
      <c r="H2375">
        <v>5.0000000000000001E-3</v>
      </c>
      <c r="I2375" t="s">
        <v>36</v>
      </c>
      <c r="J2375" t="s">
        <v>36</v>
      </c>
      <c r="K2375" t="s">
        <v>36</v>
      </c>
      <c r="L2375">
        <v>1532</v>
      </c>
      <c r="O2375" t="s">
        <v>1203</v>
      </c>
      <c r="P2375" s="2">
        <v>35167</v>
      </c>
      <c r="Q2375" t="s">
        <v>960</v>
      </c>
      <c r="R2375" t="s">
        <v>39</v>
      </c>
      <c r="T2375" t="s">
        <v>106</v>
      </c>
      <c r="U2375" t="s">
        <v>99</v>
      </c>
      <c r="V2375" t="s">
        <v>36</v>
      </c>
      <c r="W2375" t="s">
        <v>107</v>
      </c>
      <c r="Y2375" t="s">
        <v>1156</v>
      </c>
      <c r="Z2375" t="s">
        <v>535</v>
      </c>
      <c r="AA2375" t="str">
        <f t="shared" si="75"/>
        <v>Inorganics; EMS code: 0105</v>
      </c>
      <c r="AB2375" t="s">
        <v>43</v>
      </c>
      <c r="AD2375" t="s">
        <v>44</v>
      </c>
      <c r="AE2375" t="str">
        <f t="shared" si="74"/>
        <v/>
      </c>
    </row>
    <row r="2376" spans="1:31" hidden="1" x14ac:dyDescent="0.35">
      <c r="A2376" t="s">
        <v>1160</v>
      </c>
      <c r="B2376" t="s">
        <v>1152</v>
      </c>
      <c r="C2376" t="s">
        <v>99</v>
      </c>
      <c r="D2376" t="s">
        <v>1153</v>
      </c>
      <c r="E2376" t="s">
        <v>1204</v>
      </c>
      <c r="F2376" t="s">
        <v>1205</v>
      </c>
      <c r="G2376" t="s">
        <v>1205</v>
      </c>
      <c r="H2376">
        <v>5.0000000000000001E-3</v>
      </c>
      <c r="I2376" t="s">
        <v>36</v>
      </c>
      <c r="J2376" t="s">
        <v>36</v>
      </c>
      <c r="K2376" t="s">
        <v>36</v>
      </c>
      <c r="L2376">
        <v>499</v>
      </c>
      <c r="O2376" t="s">
        <v>1206</v>
      </c>
      <c r="P2376" s="2">
        <v>35167</v>
      </c>
      <c r="Q2376" t="s">
        <v>960</v>
      </c>
      <c r="R2376" t="s">
        <v>39</v>
      </c>
      <c r="T2376" t="s">
        <v>106</v>
      </c>
      <c r="U2376" t="s">
        <v>99</v>
      </c>
      <c r="V2376" t="s">
        <v>36</v>
      </c>
      <c r="W2376" t="s">
        <v>107</v>
      </c>
      <c r="Y2376" t="s">
        <v>1156</v>
      </c>
      <c r="Z2376" t="s">
        <v>535</v>
      </c>
      <c r="AA2376" t="str">
        <f t="shared" si="75"/>
        <v>Inorganics; EMS code: 0105</v>
      </c>
      <c r="AB2376" t="s">
        <v>43</v>
      </c>
      <c r="AD2376" t="s">
        <v>44</v>
      </c>
      <c r="AE2376" t="str">
        <f t="shared" si="74"/>
        <v/>
      </c>
    </row>
    <row r="2377" spans="1:31" hidden="1" x14ac:dyDescent="0.35">
      <c r="A2377" t="s">
        <v>1217</v>
      </c>
      <c r="B2377" t="s">
        <v>1215</v>
      </c>
      <c r="C2377" t="s">
        <v>99</v>
      </c>
      <c r="D2377" t="s">
        <v>1216</v>
      </c>
      <c r="E2377" t="s">
        <v>152</v>
      </c>
      <c r="F2377" t="s">
        <v>153</v>
      </c>
      <c r="G2377" t="s">
        <v>153</v>
      </c>
      <c r="H2377">
        <v>0.1</v>
      </c>
      <c r="I2377" t="s">
        <v>35</v>
      </c>
      <c r="J2377" t="s">
        <v>36</v>
      </c>
      <c r="K2377" t="s">
        <v>36</v>
      </c>
      <c r="L2377">
        <v>759</v>
      </c>
      <c r="O2377" t="s">
        <v>1151</v>
      </c>
      <c r="P2377" s="2">
        <v>35167</v>
      </c>
      <c r="Q2377" t="s">
        <v>115</v>
      </c>
      <c r="R2377" t="s">
        <v>39</v>
      </c>
      <c r="T2377" t="s">
        <v>106</v>
      </c>
      <c r="U2377" t="s">
        <v>99</v>
      </c>
      <c r="V2377" t="s">
        <v>36</v>
      </c>
      <c r="W2377" t="s">
        <v>107</v>
      </c>
      <c r="Y2377" t="s">
        <v>1218</v>
      </c>
      <c r="AA2377" t="str">
        <f t="shared" si="75"/>
        <v>EMS code: 0106</v>
      </c>
      <c r="AB2377" t="s">
        <v>43</v>
      </c>
      <c r="AC2377" t="s">
        <v>268</v>
      </c>
      <c r="AD2377" t="s">
        <v>44</v>
      </c>
      <c r="AE2377" t="str">
        <f t="shared" si="74"/>
        <v/>
      </c>
    </row>
    <row r="2378" spans="1:31" hidden="1" x14ac:dyDescent="0.35">
      <c r="A2378" t="s">
        <v>1217</v>
      </c>
      <c r="B2378" t="s">
        <v>1215</v>
      </c>
      <c r="C2378" t="s">
        <v>99</v>
      </c>
      <c r="D2378" t="s">
        <v>1216</v>
      </c>
      <c r="E2378" t="s">
        <v>1228</v>
      </c>
      <c r="F2378" t="s">
        <v>1229</v>
      </c>
      <c r="G2378" t="s">
        <v>1230</v>
      </c>
      <c r="H2378">
        <v>0.1</v>
      </c>
      <c r="I2378" t="s">
        <v>36</v>
      </c>
      <c r="J2378" t="s">
        <v>36</v>
      </c>
      <c r="K2378" t="s">
        <v>36</v>
      </c>
      <c r="L2378">
        <v>569</v>
      </c>
      <c r="M2378" t="s">
        <v>580</v>
      </c>
      <c r="N2378" t="s">
        <v>1231</v>
      </c>
      <c r="O2378" t="s">
        <v>1232</v>
      </c>
      <c r="P2378" s="2">
        <v>35167</v>
      </c>
      <c r="Q2378" t="s">
        <v>960</v>
      </c>
      <c r="R2378" t="s">
        <v>39</v>
      </c>
      <c r="T2378" t="s">
        <v>106</v>
      </c>
      <c r="U2378" t="s">
        <v>99</v>
      </c>
      <c r="V2378" t="s">
        <v>36</v>
      </c>
      <c r="W2378" t="s">
        <v>107</v>
      </c>
      <c r="Y2378" t="s">
        <v>1218</v>
      </c>
      <c r="AA2378" t="str">
        <f t="shared" si="75"/>
        <v>EMS code: 0106</v>
      </c>
      <c r="AB2378" t="s">
        <v>43</v>
      </c>
      <c r="AC2378" t="s">
        <v>268</v>
      </c>
      <c r="AD2378" t="s">
        <v>44</v>
      </c>
      <c r="AE2378" t="str">
        <f t="shared" si="74"/>
        <v/>
      </c>
    </row>
    <row r="2379" spans="1:31" hidden="1" x14ac:dyDescent="0.35">
      <c r="A2379" t="s">
        <v>1217</v>
      </c>
      <c r="B2379" t="s">
        <v>1215</v>
      </c>
      <c r="C2379" t="s">
        <v>99</v>
      </c>
      <c r="D2379" t="s">
        <v>1216</v>
      </c>
      <c r="E2379" t="s">
        <v>1233</v>
      </c>
      <c r="F2379" t="s">
        <v>1234</v>
      </c>
      <c r="G2379" t="s">
        <v>1234</v>
      </c>
      <c r="H2379">
        <v>0.1</v>
      </c>
      <c r="I2379" t="s">
        <v>36</v>
      </c>
      <c r="J2379" t="s">
        <v>36</v>
      </c>
      <c r="K2379" t="s">
        <v>36</v>
      </c>
      <c r="L2379">
        <v>7</v>
      </c>
      <c r="O2379" t="s">
        <v>1235</v>
      </c>
      <c r="P2379" s="2">
        <v>35167</v>
      </c>
      <c r="Q2379" t="s">
        <v>960</v>
      </c>
      <c r="R2379" t="s">
        <v>39</v>
      </c>
      <c r="T2379" t="s">
        <v>106</v>
      </c>
      <c r="U2379" t="s">
        <v>99</v>
      </c>
      <c r="V2379" t="s">
        <v>36</v>
      </c>
      <c r="W2379" t="s">
        <v>107</v>
      </c>
      <c r="Y2379" t="s">
        <v>1218</v>
      </c>
      <c r="AA2379" t="str">
        <f t="shared" si="75"/>
        <v>EMS code: 0106</v>
      </c>
      <c r="AB2379" t="s">
        <v>43</v>
      </c>
      <c r="AC2379" t="s">
        <v>268</v>
      </c>
      <c r="AD2379" t="s">
        <v>44</v>
      </c>
      <c r="AE2379" t="str">
        <f t="shared" si="74"/>
        <v/>
      </c>
    </row>
    <row r="2380" spans="1:31" hidden="1" x14ac:dyDescent="0.35">
      <c r="A2380" t="s">
        <v>1217</v>
      </c>
      <c r="B2380" t="s">
        <v>1215</v>
      </c>
      <c r="C2380" t="s">
        <v>99</v>
      </c>
      <c r="D2380" t="s">
        <v>1216</v>
      </c>
      <c r="E2380" t="s">
        <v>1135</v>
      </c>
      <c r="F2380" t="s">
        <v>1136</v>
      </c>
      <c r="G2380" t="s">
        <v>1137</v>
      </c>
      <c r="H2380">
        <v>0.1</v>
      </c>
      <c r="I2380" t="s">
        <v>36</v>
      </c>
      <c r="J2380" t="s">
        <v>36</v>
      </c>
      <c r="K2380" t="s">
        <v>36</v>
      </c>
      <c r="L2380">
        <v>14748</v>
      </c>
      <c r="M2380" t="s">
        <v>1236</v>
      </c>
      <c r="N2380" t="s">
        <v>1237</v>
      </c>
      <c r="O2380" t="s">
        <v>74</v>
      </c>
      <c r="P2380" s="2">
        <v>35167</v>
      </c>
      <c r="Q2380" t="s">
        <v>960</v>
      </c>
      <c r="R2380" t="s">
        <v>39</v>
      </c>
      <c r="T2380" t="s">
        <v>106</v>
      </c>
      <c r="U2380" t="s">
        <v>99</v>
      </c>
      <c r="V2380" t="s">
        <v>36</v>
      </c>
      <c r="W2380" t="s">
        <v>107</v>
      </c>
      <c r="Y2380" t="s">
        <v>1218</v>
      </c>
      <c r="AA2380" t="str">
        <f t="shared" si="75"/>
        <v>EMS code: 0106</v>
      </c>
      <c r="AB2380" t="s">
        <v>43</v>
      </c>
      <c r="AC2380" t="s">
        <v>268</v>
      </c>
      <c r="AD2380" t="s">
        <v>44</v>
      </c>
      <c r="AE2380" t="str">
        <f t="shared" si="74"/>
        <v/>
      </c>
    </row>
    <row r="2381" spans="1:31" hidden="1" x14ac:dyDescent="0.35">
      <c r="A2381" t="s">
        <v>1217</v>
      </c>
      <c r="B2381" t="s">
        <v>1215</v>
      </c>
      <c r="C2381" t="s">
        <v>99</v>
      </c>
      <c r="D2381" t="s">
        <v>1216</v>
      </c>
      <c r="E2381" t="s">
        <v>1238</v>
      </c>
      <c r="F2381" t="s">
        <v>1239</v>
      </c>
      <c r="G2381" t="s">
        <v>1239</v>
      </c>
      <c r="H2381">
        <v>0.1</v>
      </c>
      <c r="I2381" t="s">
        <v>36</v>
      </c>
      <c r="J2381" t="s">
        <v>36</v>
      </c>
      <c r="K2381" t="s">
        <v>36</v>
      </c>
      <c r="L2381">
        <v>145</v>
      </c>
      <c r="M2381" t="s">
        <v>1240</v>
      </c>
      <c r="N2381" t="s">
        <v>1240</v>
      </c>
      <c r="O2381" t="s">
        <v>1241</v>
      </c>
      <c r="P2381" s="2">
        <v>35167</v>
      </c>
      <c r="Q2381" t="s">
        <v>960</v>
      </c>
      <c r="R2381" t="s">
        <v>39</v>
      </c>
      <c r="T2381" t="s">
        <v>106</v>
      </c>
      <c r="U2381" t="s">
        <v>99</v>
      </c>
      <c r="V2381" t="s">
        <v>36</v>
      </c>
      <c r="W2381" t="s">
        <v>107</v>
      </c>
      <c r="Y2381" t="s">
        <v>1218</v>
      </c>
      <c r="AA2381" t="str">
        <f t="shared" si="75"/>
        <v>EMS code: 0106</v>
      </c>
      <c r="AB2381" t="s">
        <v>43</v>
      </c>
      <c r="AC2381" t="s">
        <v>268</v>
      </c>
      <c r="AD2381" t="s">
        <v>44</v>
      </c>
      <c r="AE2381" t="str">
        <f t="shared" si="74"/>
        <v/>
      </c>
    </row>
    <row r="2382" spans="1:31" hidden="1" x14ac:dyDescent="0.35">
      <c r="A2382" t="s">
        <v>1246</v>
      </c>
      <c r="B2382" t="s">
        <v>1242</v>
      </c>
      <c r="C2382" t="s">
        <v>99</v>
      </c>
      <c r="D2382" t="s">
        <v>1243</v>
      </c>
      <c r="E2382" t="s">
        <v>1244</v>
      </c>
      <c r="F2382" t="s">
        <v>12336</v>
      </c>
      <c r="G2382" t="s">
        <v>1245</v>
      </c>
      <c r="H2382">
        <v>1</v>
      </c>
      <c r="I2382" t="s">
        <v>36</v>
      </c>
      <c r="J2382" t="s">
        <v>36</v>
      </c>
      <c r="K2382" t="s">
        <v>36</v>
      </c>
      <c r="L2382">
        <v>105</v>
      </c>
      <c r="O2382" t="s">
        <v>726</v>
      </c>
      <c r="P2382" s="2">
        <v>35906</v>
      </c>
      <c r="Q2382" t="s">
        <v>206</v>
      </c>
      <c r="R2382" t="s">
        <v>187</v>
      </c>
      <c r="T2382" t="s">
        <v>106</v>
      </c>
      <c r="U2382" t="s">
        <v>99</v>
      </c>
      <c r="V2382" t="s">
        <v>36</v>
      </c>
      <c r="W2382" t="s">
        <v>107</v>
      </c>
      <c r="Z2382" t="s">
        <v>1041</v>
      </c>
      <c r="AA2382" t="str">
        <f t="shared" si="75"/>
        <v>Major Ions; EMS code: 0107</v>
      </c>
      <c r="AB2382" t="s">
        <v>43</v>
      </c>
      <c r="AC2382" t="s">
        <v>268</v>
      </c>
      <c r="AD2382" t="s">
        <v>44</v>
      </c>
      <c r="AE2382" t="str">
        <f t="shared" si="74"/>
        <v/>
      </c>
    </row>
    <row r="2383" spans="1:31" hidden="1" x14ac:dyDescent="0.35">
      <c r="A2383" t="s">
        <v>1246</v>
      </c>
      <c r="B2383" t="s">
        <v>1242</v>
      </c>
      <c r="C2383" t="s">
        <v>99</v>
      </c>
      <c r="D2383" t="s">
        <v>1243</v>
      </c>
      <c r="E2383" t="s">
        <v>1247</v>
      </c>
      <c r="F2383" t="s">
        <v>1248</v>
      </c>
      <c r="G2383" t="s">
        <v>1249</v>
      </c>
      <c r="H2383">
        <v>0.1</v>
      </c>
      <c r="I2383" t="s">
        <v>36</v>
      </c>
      <c r="J2383" t="s">
        <v>36</v>
      </c>
      <c r="K2383" t="s">
        <v>36</v>
      </c>
      <c r="L2383">
        <v>5787</v>
      </c>
      <c r="M2383" t="s">
        <v>1250</v>
      </c>
      <c r="N2383" t="s">
        <v>1251</v>
      </c>
      <c r="O2383" t="s">
        <v>1252</v>
      </c>
      <c r="P2383" s="2">
        <v>35167</v>
      </c>
      <c r="Q2383" t="s">
        <v>960</v>
      </c>
      <c r="R2383" t="s">
        <v>39</v>
      </c>
      <c r="T2383" t="s">
        <v>106</v>
      </c>
      <c r="U2383" t="s">
        <v>99</v>
      </c>
      <c r="V2383" t="s">
        <v>36</v>
      </c>
      <c r="W2383" t="s">
        <v>107</v>
      </c>
      <c r="Z2383" t="s">
        <v>1041</v>
      </c>
      <c r="AA2383" t="str">
        <f t="shared" si="75"/>
        <v>Major Ions; EMS code: 0107</v>
      </c>
      <c r="AB2383" t="s">
        <v>43</v>
      </c>
      <c r="AC2383" t="s">
        <v>268</v>
      </c>
      <c r="AD2383" t="s">
        <v>44</v>
      </c>
      <c r="AE2383" t="str">
        <f t="shared" si="74"/>
        <v/>
      </c>
    </row>
    <row r="2384" spans="1:31" hidden="1" x14ac:dyDescent="0.35">
      <c r="A2384" t="s">
        <v>1246</v>
      </c>
      <c r="B2384" t="s">
        <v>1242</v>
      </c>
      <c r="C2384" t="s">
        <v>99</v>
      </c>
      <c r="D2384" t="s">
        <v>1243</v>
      </c>
      <c r="E2384" t="s">
        <v>1257</v>
      </c>
      <c r="F2384" t="s">
        <v>12337</v>
      </c>
      <c r="G2384" t="s">
        <v>1258</v>
      </c>
      <c r="H2384">
        <v>1</v>
      </c>
      <c r="I2384" t="s">
        <v>36</v>
      </c>
      <c r="J2384" t="s">
        <v>36</v>
      </c>
      <c r="K2384" t="s">
        <v>36</v>
      </c>
      <c r="L2384">
        <v>32185</v>
      </c>
      <c r="M2384" t="s">
        <v>1259</v>
      </c>
      <c r="N2384" t="s">
        <v>903</v>
      </c>
      <c r="O2384" t="s">
        <v>180</v>
      </c>
      <c r="P2384" s="2">
        <v>35642</v>
      </c>
      <c r="Q2384" t="s">
        <v>300</v>
      </c>
      <c r="R2384" t="s">
        <v>187</v>
      </c>
      <c r="T2384" t="s">
        <v>106</v>
      </c>
      <c r="U2384" t="s">
        <v>99</v>
      </c>
      <c r="V2384" t="s">
        <v>36</v>
      </c>
      <c r="W2384" t="s">
        <v>107</v>
      </c>
      <c r="Z2384" t="s">
        <v>1041</v>
      </c>
      <c r="AA2384" t="str">
        <f t="shared" si="75"/>
        <v>Major Ions; EMS code: 0107</v>
      </c>
      <c r="AB2384" t="s">
        <v>43</v>
      </c>
      <c r="AC2384" t="s">
        <v>268</v>
      </c>
      <c r="AD2384" t="s">
        <v>44</v>
      </c>
      <c r="AE2384" t="str">
        <f t="shared" si="74"/>
        <v/>
      </c>
    </row>
    <row r="2385" spans="1:31" hidden="1" x14ac:dyDescent="0.35">
      <c r="A2385" t="s">
        <v>1246</v>
      </c>
      <c r="B2385" t="s">
        <v>1242</v>
      </c>
      <c r="C2385" t="s">
        <v>99</v>
      </c>
      <c r="D2385" t="s">
        <v>1243</v>
      </c>
      <c r="E2385" t="s">
        <v>323</v>
      </c>
      <c r="F2385" t="s">
        <v>324</v>
      </c>
      <c r="G2385" t="s">
        <v>324</v>
      </c>
      <c r="H2385">
        <v>0.1</v>
      </c>
      <c r="I2385" t="s">
        <v>36</v>
      </c>
      <c r="J2385" t="s">
        <v>36</v>
      </c>
      <c r="K2385" t="s">
        <v>36</v>
      </c>
      <c r="L2385">
        <v>34687</v>
      </c>
      <c r="M2385" t="s">
        <v>1264</v>
      </c>
      <c r="N2385" t="s">
        <v>1265</v>
      </c>
      <c r="O2385" t="s">
        <v>163</v>
      </c>
      <c r="P2385" s="2">
        <v>35167</v>
      </c>
      <c r="Q2385" t="s">
        <v>276</v>
      </c>
      <c r="R2385" t="s">
        <v>39</v>
      </c>
      <c r="T2385" t="s">
        <v>106</v>
      </c>
      <c r="U2385" t="s">
        <v>99</v>
      </c>
      <c r="V2385" t="s">
        <v>36</v>
      </c>
      <c r="W2385" t="s">
        <v>107</v>
      </c>
      <c r="Z2385" t="s">
        <v>1041</v>
      </c>
      <c r="AA2385" t="str">
        <f t="shared" si="75"/>
        <v>Major Ions; EMS code: 0107</v>
      </c>
      <c r="AB2385" t="s">
        <v>43</v>
      </c>
      <c r="AC2385" t="s">
        <v>268</v>
      </c>
      <c r="AD2385" t="s">
        <v>44</v>
      </c>
      <c r="AE2385" t="str">
        <f t="shared" si="74"/>
        <v/>
      </c>
    </row>
    <row r="2386" spans="1:31" hidden="1" x14ac:dyDescent="0.35">
      <c r="A2386" t="s">
        <v>1246</v>
      </c>
      <c r="B2386" t="s">
        <v>1242</v>
      </c>
      <c r="C2386" t="s">
        <v>99</v>
      </c>
      <c r="D2386" t="s">
        <v>1243</v>
      </c>
      <c r="E2386" t="s">
        <v>152</v>
      </c>
      <c r="F2386" t="s">
        <v>153</v>
      </c>
      <c r="G2386" t="s">
        <v>153</v>
      </c>
      <c r="H2386">
        <v>0.1</v>
      </c>
      <c r="I2386" t="s">
        <v>35</v>
      </c>
      <c r="J2386" t="s">
        <v>36</v>
      </c>
      <c r="K2386" t="s">
        <v>36</v>
      </c>
      <c r="L2386">
        <v>1875</v>
      </c>
      <c r="O2386" t="s">
        <v>1069</v>
      </c>
      <c r="P2386" s="2">
        <v>35167</v>
      </c>
      <c r="Q2386" t="s">
        <v>115</v>
      </c>
      <c r="R2386" t="s">
        <v>39</v>
      </c>
      <c r="T2386" t="s">
        <v>106</v>
      </c>
      <c r="U2386" t="s">
        <v>99</v>
      </c>
      <c r="V2386" t="s">
        <v>36</v>
      </c>
      <c r="W2386" t="s">
        <v>107</v>
      </c>
      <c r="Z2386" t="s">
        <v>1041</v>
      </c>
      <c r="AA2386" t="str">
        <f t="shared" si="75"/>
        <v>Major Ions; EMS code: 0107</v>
      </c>
      <c r="AB2386" t="s">
        <v>43</v>
      </c>
      <c r="AC2386" t="s">
        <v>268</v>
      </c>
      <c r="AD2386" t="s">
        <v>44</v>
      </c>
      <c r="AE2386" t="str">
        <f t="shared" si="74"/>
        <v/>
      </c>
    </row>
    <row r="2387" spans="1:31" hidden="1" x14ac:dyDescent="0.35">
      <c r="A2387" t="s">
        <v>1246</v>
      </c>
      <c r="B2387" t="s">
        <v>1242</v>
      </c>
      <c r="C2387" t="s">
        <v>99</v>
      </c>
      <c r="D2387" t="s">
        <v>1243</v>
      </c>
      <c r="E2387" t="s">
        <v>272</v>
      </c>
      <c r="F2387" t="s">
        <v>273</v>
      </c>
      <c r="G2387" t="s">
        <v>274</v>
      </c>
      <c r="I2387" t="s">
        <v>35</v>
      </c>
      <c r="J2387" t="s">
        <v>36</v>
      </c>
      <c r="K2387" t="s">
        <v>35</v>
      </c>
      <c r="L2387">
        <v>89246</v>
      </c>
      <c r="O2387" t="s">
        <v>312</v>
      </c>
      <c r="P2387" s="2">
        <v>35167</v>
      </c>
      <c r="Q2387" t="s">
        <v>276</v>
      </c>
      <c r="R2387" t="s">
        <v>39</v>
      </c>
      <c r="T2387" t="s">
        <v>106</v>
      </c>
      <c r="U2387" t="s">
        <v>99</v>
      </c>
      <c r="V2387" t="s">
        <v>36</v>
      </c>
      <c r="W2387" t="s">
        <v>107</v>
      </c>
      <c r="Z2387" t="s">
        <v>1041</v>
      </c>
      <c r="AA2387" t="str">
        <f t="shared" si="75"/>
        <v>Major Ions; EMS code: 0107</v>
      </c>
      <c r="AB2387" t="s">
        <v>43</v>
      </c>
      <c r="AC2387" t="s">
        <v>268</v>
      </c>
      <c r="AD2387" t="s">
        <v>44</v>
      </c>
      <c r="AE2387" t="str">
        <f t="shared" si="74"/>
        <v/>
      </c>
    </row>
    <row r="2388" spans="1:31" hidden="1" x14ac:dyDescent="0.35">
      <c r="A2388" t="s">
        <v>1246</v>
      </c>
      <c r="B2388" t="s">
        <v>1242</v>
      </c>
      <c r="C2388" t="s">
        <v>99</v>
      </c>
      <c r="D2388" t="s">
        <v>1243</v>
      </c>
      <c r="E2388" t="s">
        <v>592</v>
      </c>
      <c r="F2388" t="s">
        <v>593</v>
      </c>
      <c r="G2388" t="s">
        <v>594</v>
      </c>
      <c r="H2388">
        <v>0.1</v>
      </c>
      <c r="I2388" t="s">
        <v>36</v>
      </c>
      <c r="J2388" t="s">
        <v>36</v>
      </c>
      <c r="K2388" t="s">
        <v>36</v>
      </c>
      <c r="L2388">
        <v>56</v>
      </c>
      <c r="M2388" t="s">
        <v>1267</v>
      </c>
      <c r="N2388" t="s">
        <v>1268</v>
      </c>
      <c r="O2388" t="s">
        <v>1269</v>
      </c>
      <c r="P2388" s="2">
        <v>35167</v>
      </c>
      <c r="Q2388" t="s">
        <v>960</v>
      </c>
      <c r="R2388" t="s">
        <v>39</v>
      </c>
      <c r="T2388" t="s">
        <v>106</v>
      </c>
      <c r="U2388" t="s">
        <v>99</v>
      </c>
      <c r="V2388" t="s">
        <v>36</v>
      </c>
      <c r="W2388" t="s">
        <v>107</v>
      </c>
      <c r="Z2388" t="s">
        <v>1041</v>
      </c>
      <c r="AA2388" t="str">
        <f t="shared" si="75"/>
        <v>Major Ions; EMS code: 0107</v>
      </c>
      <c r="AB2388" t="s">
        <v>43</v>
      </c>
      <c r="AC2388" t="s">
        <v>268</v>
      </c>
      <c r="AD2388" t="s">
        <v>44</v>
      </c>
      <c r="AE2388" t="str">
        <f t="shared" si="74"/>
        <v/>
      </c>
    </row>
    <row r="2389" spans="1:31" hidden="1" x14ac:dyDescent="0.35">
      <c r="A2389" t="s">
        <v>1246</v>
      </c>
      <c r="B2389" t="s">
        <v>1242</v>
      </c>
      <c r="C2389" t="s">
        <v>99</v>
      </c>
      <c r="D2389" t="s">
        <v>1243</v>
      </c>
      <c r="E2389" t="s">
        <v>1270</v>
      </c>
      <c r="F2389" t="s">
        <v>12338</v>
      </c>
      <c r="G2389" t="s">
        <v>1271</v>
      </c>
      <c r="H2389">
        <v>0.1</v>
      </c>
      <c r="I2389" t="s">
        <v>36</v>
      </c>
      <c r="J2389" t="s">
        <v>36</v>
      </c>
      <c r="K2389" t="s">
        <v>36</v>
      </c>
      <c r="L2389">
        <v>4</v>
      </c>
      <c r="M2389" t="s">
        <v>676</v>
      </c>
      <c r="N2389" t="s">
        <v>1272</v>
      </c>
      <c r="O2389" t="s">
        <v>1273</v>
      </c>
      <c r="P2389" s="2">
        <v>35167</v>
      </c>
      <c r="Q2389" t="s">
        <v>115</v>
      </c>
      <c r="R2389" t="s">
        <v>39</v>
      </c>
      <c r="T2389" t="s">
        <v>106</v>
      </c>
      <c r="U2389" t="s">
        <v>99</v>
      </c>
      <c r="V2389" t="s">
        <v>36</v>
      </c>
      <c r="W2389" t="s">
        <v>107</v>
      </c>
      <c r="Z2389" t="s">
        <v>1041</v>
      </c>
      <c r="AA2389" t="str">
        <f t="shared" si="75"/>
        <v>Major Ions; EMS code: 0107</v>
      </c>
      <c r="AB2389" t="s">
        <v>43</v>
      </c>
      <c r="AC2389" t="s">
        <v>268</v>
      </c>
      <c r="AD2389" t="s">
        <v>44</v>
      </c>
      <c r="AE2389" t="str">
        <f t="shared" si="74"/>
        <v/>
      </c>
    </row>
    <row r="2390" spans="1:31" hidden="1" x14ac:dyDescent="0.35">
      <c r="A2390" t="s">
        <v>1285</v>
      </c>
      <c r="B2390" t="s">
        <v>1282</v>
      </c>
      <c r="C2390" t="s">
        <v>99</v>
      </c>
      <c r="D2390" t="s">
        <v>1283</v>
      </c>
      <c r="E2390" t="s">
        <v>272</v>
      </c>
      <c r="F2390" t="s">
        <v>273</v>
      </c>
      <c r="G2390" t="s">
        <v>274</v>
      </c>
      <c r="I2390" t="s">
        <v>35</v>
      </c>
      <c r="J2390" t="s">
        <v>36</v>
      </c>
      <c r="K2390" t="s">
        <v>35</v>
      </c>
      <c r="L2390">
        <v>21142</v>
      </c>
      <c r="O2390" t="s">
        <v>492</v>
      </c>
      <c r="P2390" s="2">
        <v>35167</v>
      </c>
      <c r="Q2390" t="s">
        <v>1284</v>
      </c>
      <c r="R2390" t="s">
        <v>39</v>
      </c>
      <c r="T2390" t="s">
        <v>106</v>
      </c>
      <c r="U2390" t="s">
        <v>99</v>
      </c>
      <c r="V2390" t="s">
        <v>36</v>
      </c>
      <c r="W2390" t="s">
        <v>107</v>
      </c>
      <c r="Y2390" t="s">
        <v>1286</v>
      </c>
      <c r="Z2390" t="s">
        <v>1287</v>
      </c>
      <c r="AA2390" t="str">
        <f t="shared" si="75"/>
        <v>Nutrients; EMS code: 0108</v>
      </c>
      <c r="AB2390" t="s">
        <v>43</v>
      </c>
      <c r="AC2390" t="s">
        <v>268</v>
      </c>
      <c r="AD2390" t="s">
        <v>44</v>
      </c>
      <c r="AE2390" t="str">
        <f t="shared" si="74"/>
        <v/>
      </c>
    </row>
    <row r="2391" spans="1:31" hidden="1" x14ac:dyDescent="0.35">
      <c r="A2391" t="s">
        <v>1285</v>
      </c>
      <c r="B2391" t="s">
        <v>1282</v>
      </c>
      <c r="C2391" t="s">
        <v>99</v>
      </c>
      <c r="D2391" t="s">
        <v>1283</v>
      </c>
      <c r="E2391" t="s">
        <v>1288</v>
      </c>
      <c r="F2391" t="s">
        <v>1289</v>
      </c>
      <c r="G2391" t="s">
        <v>1289</v>
      </c>
      <c r="H2391">
        <v>0.01</v>
      </c>
      <c r="I2391" t="s">
        <v>36</v>
      </c>
      <c r="J2391" t="s">
        <v>36</v>
      </c>
      <c r="K2391" t="s">
        <v>36</v>
      </c>
      <c r="L2391">
        <v>15588</v>
      </c>
      <c r="M2391" t="s">
        <v>1290</v>
      </c>
      <c r="N2391" t="s">
        <v>1291</v>
      </c>
      <c r="O2391" t="s">
        <v>726</v>
      </c>
      <c r="P2391" s="2">
        <v>35167</v>
      </c>
      <c r="Q2391" t="s">
        <v>960</v>
      </c>
      <c r="R2391" t="s">
        <v>39</v>
      </c>
      <c r="T2391" t="s">
        <v>106</v>
      </c>
      <c r="U2391" t="s">
        <v>99</v>
      </c>
      <c r="V2391" t="s">
        <v>36</v>
      </c>
      <c r="W2391" t="s">
        <v>107</v>
      </c>
      <c r="Y2391" t="s">
        <v>1286</v>
      </c>
      <c r="Z2391" t="s">
        <v>1287</v>
      </c>
      <c r="AA2391" t="str">
        <f t="shared" si="75"/>
        <v>Nutrients; EMS code: 0108</v>
      </c>
      <c r="AB2391" t="s">
        <v>43</v>
      </c>
      <c r="AC2391" t="s">
        <v>268</v>
      </c>
      <c r="AD2391" t="s">
        <v>44</v>
      </c>
      <c r="AE2391" t="str">
        <f t="shared" si="74"/>
        <v/>
      </c>
    </row>
    <row r="2392" spans="1:31" hidden="1" x14ac:dyDescent="0.35">
      <c r="A2392" t="s">
        <v>1285</v>
      </c>
      <c r="B2392" t="s">
        <v>1282</v>
      </c>
      <c r="C2392" t="s">
        <v>99</v>
      </c>
      <c r="D2392" t="s">
        <v>1283</v>
      </c>
      <c r="E2392" t="s">
        <v>152</v>
      </c>
      <c r="F2392" t="s">
        <v>153</v>
      </c>
      <c r="G2392" t="s">
        <v>153</v>
      </c>
      <c r="H2392">
        <v>0.01</v>
      </c>
      <c r="I2392" t="s">
        <v>35</v>
      </c>
      <c r="J2392" t="s">
        <v>36</v>
      </c>
      <c r="K2392" t="s">
        <v>36</v>
      </c>
      <c r="L2392">
        <v>4510</v>
      </c>
      <c r="O2392" t="s">
        <v>238</v>
      </c>
      <c r="P2392" s="2">
        <v>35167</v>
      </c>
      <c r="Q2392" t="s">
        <v>960</v>
      </c>
      <c r="R2392" t="s">
        <v>39</v>
      </c>
      <c r="T2392" t="s">
        <v>106</v>
      </c>
      <c r="U2392" t="s">
        <v>99</v>
      </c>
      <c r="V2392" t="s">
        <v>36</v>
      </c>
      <c r="W2392" t="s">
        <v>107</v>
      </c>
      <c r="Y2392" t="s">
        <v>1286</v>
      </c>
      <c r="Z2392" t="s">
        <v>1287</v>
      </c>
      <c r="AA2392" t="str">
        <f t="shared" si="75"/>
        <v>Nutrients; EMS code: 0108</v>
      </c>
      <c r="AB2392" t="s">
        <v>43</v>
      </c>
      <c r="AC2392" t="s">
        <v>268</v>
      </c>
      <c r="AD2392" t="s">
        <v>44</v>
      </c>
      <c r="AE2392" t="str">
        <f t="shared" si="74"/>
        <v/>
      </c>
    </row>
    <row r="2393" spans="1:31" hidden="1" x14ac:dyDescent="0.35">
      <c r="A2393" t="s">
        <v>1285</v>
      </c>
      <c r="B2393" t="s">
        <v>1282</v>
      </c>
      <c r="C2393" t="s">
        <v>99</v>
      </c>
      <c r="D2393" t="s">
        <v>1283</v>
      </c>
      <c r="E2393" t="s">
        <v>1292</v>
      </c>
      <c r="F2393" t="s">
        <v>12339</v>
      </c>
      <c r="G2393" t="s">
        <v>1293</v>
      </c>
      <c r="H2393">
        <v>5.0000000000000001E-3</v>
      </c>
      <c r="I2393" t="s">
        <v>36</v>
      </c>
      <c r="J2393" t="s">
        <v>36</v>
      </c>
      <c r="K2393" t="s">
        <v>36</v>
      </c>
      <c r="L2393">
        <v>37949</v>
      </c>
      <c r="O2393" t="s">
        <v>246</v>
      </c>
      <c r="P2393" s="2">
        <v>40394</v>
      </c>
      <c r="R2393" t="s">
        <v>126</v>
      </c>
      <c r="T2393" t="s">
        <v>106</v>
      </c>
      <c r="U2393" t="s">
        <v>99</v>
      </c>
      <c r="V2393" t="s">
        <v>36</v>
      </c>
      <c r="W2393" t="s">
        <v>107</v>
      </c>
      <c r="Y2393" t="s">
        <v>1286</v>
      </c>
      <c r="Z2393" t="s">
        <v>1287</v>
      </c>
      <c r="AA2393" t="str">
        <f t="shared" si="75"/>
        <v>Nutrients; EMS code: 0108</v>
      </c>
      <c r="AB2393" t="s">
        <v>43</v>
      </c>
      <c r="AC2393" t="s">
        <v>268</v>
      </c>
      <c r="AD2393" t="s">
        <v>44</v>
      </c>
      <c r="AE2393" t="str">
        <f t="shared" si="74"/>
        <v/>
      </c>
    </row>
    <row r="2394" spans="1:31" hidden="1" x14ac:dyDescent="0.35">
      <c r="A2394" t="s">
        <v>1285</v>
      </c>
      <c r="B2394" t="s">
        <v>1282</v>
      </c>
      <c r="C2394" t="s">
        <v>99</v>
      </c>
      <c r="D2394" t="s">
        <v>1283</v>
      </c>
      <c r="E2394" t="s">
        <v>1294</v>
      </c>
      <c r="F2394" t="s">
        <v>1295</v>
      </c>
      <c r="G2394" t="s">
        <v>1295</v>
      </c>
      <c r="H2394">
        <v>0</v>
      </c>
      <c r="I2394" t="s">
        <v>36</v>
      </c>
      <c r="J2394" t="s">
        <v>36</v>
      </c>
      <c r="K2394" t="s">
        <v>36</v>
      </c>
      <c r="L2394">
        <v>3750</v>
      </c>
      <c r="O2394" t="s">
        <v>364</v>
      </c>
      <c r="P2394" s="2">
        <v>35986</v>
      </c>
      <c r="R2394" t="s">
        <v>187</v>
      </c>
      <c r="T2394" t="s">
        <v>106</v>
      </c>
      <c r="U2394" t="s">
        <v>99</v>
      </c>
      <c r="V2394" t="s">
        <v>36</v>
      </c>
      <c r="W2394" t="s">
        <v>107</v>
      </c>
      <c r="Y2394" t="s">
        <v>1286</v>
      </c>
      <c r="Z2394" t="s">
        <v>1287</v>
      </c>
      <c r="AA2394" t="str">
        <f t="shared" si="75"/>
        <v>Nutrients; EMS code: 0108</v>
      </c>
      <c r="AB2394" t="s">
        <v>43</v>
      </c>
      <c r="AC2394" t="s">
        <v>268</v>
      </c>
      <c r="AD2394" t="s">
        <v>44</v>
      </c>
      <c r="AE2394" t="str">
        <f t="shared" si="74"/>
        <v/>
      </c>
    </row>
    <row r="2395" spans="1:31" hidden="1" x14ac:dyDescent="0.35">
      <c r="A2395" t="s">
        <v>1285</v>
      </c>
      <c r="B2395" t="s">
        <v>1282</v>
      </c>
      <c r="C2395" t="s">
        <v>99</v>
      </c>
      <c r="D2395" t="s">
        <v>1283</v>
      </c>
      <c r="E2395" t="s">
        <v>1228</v>
      </c>
      <c r="F2395" t="s">
        <v>1229</v>
      </c>
      <c r="G2395" t="s">
        <v>1230</v>
      </c>
      <c r="H2395">
        <v>0.01</v>
      </c>
      <c r="I2395" t="s">
        <v>36</v>
      </c>
      <c r="J2395" t="s">
        <v>36</v>
      </c>
      <c r="K2395" t="s">
        <v>36</v>
      </c>
      <c r="L2395">
        <v>4003</v>
      </c>
      <c r="M2395" t="s">
        <v>1299</v>
      </c>
      <c r="N2395" t="s">
        <v>1300</v>
      </c>
      <c r="O2395" t="s">
        <v>1301</v>
      </c>
      <c r="P2395" s="2">
        <v>35167</v>
      </c>
      <c r="Q2395" t="s">
        <v>960</v>
      </c>
      <c r="R2395" t="s">
        <v>39</v>
      </c>
      <c r="T2395" t="s">
        <v>106</v>
      </c>
      <c r="U2395" t="s">
        <v>99</v>
      </c>
      <c r="V2395" t="s">
        <v>36</v>
      </c>
      <c r="W2395" t="s">
        <v>107</v>
      </c>
      <c r="Y2395" t="s">
        <v>1286</v>
      </c>
      <c r="Z2395" t="s">
        <v>1287</v>
      </c>
      <c r="AA2395" t="str">
        <f t="shared" si="75"/>
        <v>Nutrients; EMS code: 0108</v>
      </c>
      <c r="AB2395" t="s">
        <v>43</v>
      </c>
      <c r="AC2395" t="s">
        <v>268</v>
      </c>
      <c r="AD2395" t="s">
        <v>44</v>
      </c>
      <c r="AE2395" t="str">
        <f t="shared" si="74"/>
        <v/>
      </c>
    </row>
    <row r="2396" spans="1:31" hidden="1" x14ac:dyDescent="0.35">
      <c r="A2396" t="s">
        <v>1285</v>
      </c>
      <c r="B2396" t="s">
        <v>1282</v>
      </c>
      <c r="C2396" t="s">
        <v>99</v>
      </c>
      <c r="D2396" t="s">
        <v>1283</v>
      </c>
      <c r="E2396" t="s">
        <v>1302</v>
      </c>
      <c r="F2396" t="s">
        <v>1303</v>
      </c>
      <c r="G2396" t="s">
        <v>1304</v>
      </c>
      <c r="H2396">
        <v>5.0000000000000001E-3</v>
      </c>
      <c r="I2396" t="s">
        <v>36</v>
      </c>
      <c r="J2396" t="s">
        <v>36</v>
      </c>
      <c r="K2396" t="s">
        <v>36</v>
      </c>
      <c r="L2396">
        <v>38555</v>
      </c>
      <c r="M2396" t="s">
        <v>1305</v>
      </c>
      <c r="N2396" t="s">
        <v>368</v>
      </c>
      <c r="O2396" t="s">
        <v>87</v>
      </c>
      <c r="P2396" s="2">
        <v>43193</v>
      </c>
      <c r="R2396" t="s">
        <v>126</v>
      </c>
      <c r="T2396" t="s">
        <v>106</v>
      </c>
      <c r="U2396" t="s">
        <v>99</v>
      </c>
      <c r="V2396" t="s">
        <v>36</v>
      </c>
      <c r="W2396" t="s">
        <v>107</v>
      </c>
      <c r="Y2396" t="s">
        <v>1286</v>
      </c>
      <c r="Z2396" t="s">
        <v>1287</v>
      </c>
      <c r="AA2396" t="str">
        <f t="shared" si="75"/>
        <v>Nutrients; EMS code: 0108</v>
      </c>
      <c r="AB2396" t="s">
        <v>43</v>
      </c>
      <c r="AC2396" t="s">
        <v>268</v>
      </c>
      <c r="AD2396" t="s">
        <v>44</v>
      </c>
      <c r="AE2396" t="str">
        <f t="shared" si="74"/>
        <v/>
      </c>
    </row>
    <row r="2397" spans="1:31" hidden="1" x14ac:dyDescent="0.35">
      <c r="A2397" t="s">
        <v>1285</v>
      </c>
      <c r="B2397" t="s">
        <v>1282</v>
      </c>
      <c r="C2397" t="s">
        <v>99</v>
      </c>
      <c r="D2397" t="s">
        <v>1283</v>
      </c>
      <c r="E2397" t="s">
        <v>1310</v>
      </c>
      <c r="F2397" t="s">
        <v>12341</v>
      </c>
      <c r="G2397" t="s">
        <v>1311</v>
      </c>
      <c r="H2397">
        <v>0.01</v>
      </c>
      <c r="I2397" t="s">
        <v>36</v>
      </c>
      <c r="J2397" t="s">
        <v>36</v>
      </c>
      <c r="K2397" t="s">
        <v>36</v>
      </c>
      <c r="L2397">
        <v>132</v>
      </c>
      <c r="M2397" t="s">
        <v>1045</v>
      </c>
      <c r="N2397" t="s">
        <v>1268</v>
      </c>
      <c r="O2397" t="s">
        <v>1312</v>
      </c>
      <c r="P2397" s="2">
        <v>35725</v>
      </c>
      <c r="Q2397" t="s">
        <v>300</v>
      </c>
      <c r="R2397" t="s">
        <v>187</v>
      </c>
      <c r="T2397" t="s">
        <v>106</v>
      </c>
      <c r="U2397" t="s">
        <v>99</v>
      </c>
      <c r="V2397" t="s">
        <v>36</v>
      </c>
      <c r="W2397" t="s">
        <v>107</v>
      </c>
      <c r="Y2397" t="s">
        <v>1286</v>
      </c>
      <c r="Z2397" t="s">
        <v>1287</v>
      </c>
      <c r="AA2397" t="str">
        <f t="shared" si="75"/>
        <v>Nutrients; EMS code: 0108</v>
      </c>
      <c r="AB2397" t="s">
        <v>43</v>
      </c>
      <c r="AC2397" t="s">
        <v>268</v>
      </c>
      <c r="AD2397" t="s">
        <v>44</v>
      </c>
      <c r="AE2397" t="str">
        <f t="shared" si="74"/>
        <v/>
      </c>
    </row>
    <row r="2398" spans="1:31" hidden="1" x14ac:dyDescent="0.35">
      <c r="A2398" t="s">
        <v>1285</v>
      </c>
      <c r="B2398" t="s">
        <v>1282</v>
      </c>
      <c r="C2398" t="s">
        <v>99</v>
      </c>
      <c r="D2398" t="s">
        <v>1283</v>
      </c>
      <c r="E2398" t="s">
        <v>592</v>
      </c>
      <c r="F2398" t="s">
        <v>593</v>
      </c>
      <c r="G2398" t="s">
        <v>594</v>
      </c>
      <c r="H2398">
        <v>0.01</v>
      </c>
      <c r="I2398" t="s">
        <v>36</v>
      </c>
      <c r="J2398" t="s">
        <v>36</v>
      </c>
      <c r="K2398" t="s">
        <v>36</v>
      </c>
      <c r="L2398">
        <v>7976</v>
      </c>
      <c r="O2398" t="s">
        <v>230</v>
      </c>
      <c r="P2398" s="2">
        <v>35167</v>
      </c>
      <c r="Q2398" t="s">
        <v>960</v>
      </c>
      <c r="R2398" t="s">
        <v>39</v>
      </c>
      <c r="T2398" t="s">
        <v>106</v>
      </c>
      <c r="U2398" t="s">
        <v>99</v>
      </c>
      <c r="V2398" t="s">
        <v>36</v>
      </c>
      <c r="W2398" t="s">
        <v>107</v>
      </c>
      <c r="Y2398" t="s">
        <v>1286</v>
      </c>
      <c r="Z2398" t="s">
        <v>1287</v>
      </c>
      <c r="AA2398" t="str">
        <f t="shared" si="75"/>
        <v>Nutrients; EMS code: 0108</v>
      </c>
      <c r="AB2398" t="s">
        <v>43</v>
      </c>
      <c r="AC2398" t="s">
        <v>268</v>
      </c>
      <c r="AD2398" t="s">
        <v>44</v>
      </c>
      <c r="AE2398" t="str">
        <f t="shared" si="74"/>
        <v/>
      </c>
    </row>
    <row r="2399" spans="1:31" hidden="1" x14ac:dyDescent="0.35">
      <c r="A2399" t="s">
        <v>1285</v>
      </c>
      <c r="B2399" t="s">
        <v>1282</v>
      </c>
      <c r="C2399" t="s">
        <v>99</v>
      </c>
      <c r="D2399" t="s">
        <v>1283</v>
      </c>
      <c r="E2399" t="s">
        <v>1316</v>
      </c>
      <c r="F2399" t="s">
        <v>12343</v>
      </c>
      <c r="G2399" t="s">
        <v>1317</v>
      </c>
      <c r="H2399">
        <v>0.01</v>
      </c>
      <c r="I2399" t="s">
        <v>36</v>
      </c>
      <c r="J2399" t="s">
        <v>36</v>
      </c>
      <c r="K2399" t="s">
        <v>36</v>
      </c>
      <c r="L2399">
        <v>2525</v>
      </c>
      <c r="M2399" t="s">
        <v>724</v>
      </c>
      <c r="N2399" t="s">
        <v>1138</v>
      </c>
      <c r="O2399" t="s">
        <v>1318</v>
      </c>
      <c r="P2399" s="2">
        <v>35167</v>
      </c>
      <c r="Q2399" t="s">
        <v>960</v>
      </c>
      <c r="R2399" t="s">
        <v>39</v>
      </c>
      <c r="T2399" t="s">
        <v>106</v>
      </c>
      <c r="U2399" t="s">
        <v>99</v>
      </c>
      <c r="V2399" t="s">
        <v>36</v>
      </c>
      <c r="W2399" t="s">
        <v>107</v>
      </c>
      <c r="Y2399" t="s">
        <v>1286</v>
      </c>
      <c r="Z2399" t="s">
        <v>1287</v>
      </c>
      <c r="AA2399" t="str">
        <f t="shared" si="75"/>
        <v>Nutrients; EMS code: 0108</v>
      </c>
      <c r="AB2399" t="s">
        <v>43</v>
      </c>
      <c r="AC2399" t="s">
        <v>268</v>
      </c>
      <c r="AD2399" t="s">
        <v>44</v>
      </c>
      <c r="AE2399" t="str">
        <f t="shared" ref="AE2399:AE2462" si="76">IF(AD2399="FIELD_RESULT",F2399,"")</f>
        <v/>
      </c>
    </row>
    <row r="2400" spans="1:31" hidden="1" x14ac:dyDescent="0.35">
      <c r="A2400" t="s">
        <v>1285</v>
      </c>
      <c r="B2400" t="s">
        <v>1282</v>
      </c>
      <c r="C2400" t="s">
        <v>99</v>
      </c>
      <c r="D2400" t="s">
        <v>1283</v>
      </c>
      <c r="E2400" t="s">
        <v>1320</v>
      </c>
      <c r="F2400" t="s">
        <v>12344</v>
      </c>
      <c r="G2400" t="s">
        <v>1321</v>
      </c>
      <c r="H2400">
        <v>0.01</v>
      </c>
      <c r="I2400" t="s">
        <v>36</v>
      </c>
      <c r="J2400" t="s">
        <v>36</v>
      </c>
      <c r="K2400" t="s">
        <v>36</v>
      </c>
      <c r="L2400">
        <v>534</v>
      </c>
      <c r="O2400" t="s">
        <v>1322</v>
      </c>
      <c r="P2400" s="2">
        <v>35167</v>
      </c>
      <c r="Q2400" t="s">
        <v>960</v>
      </c>
      <c r="R2400" t="s">
        <v>39</v>
      </c>
      <c r="T2400" t="s">
        <v>106</v>
      </c>
      <c r="U2400" t="s">
        <v>99</v>
      </c>
      <c r="V2400" t="s">
        <v>36</v>
      </c>
      <c r="W2400" t="s">
        <v>107</v>
      </c>
      <c r="Y2400" t="s">
        <v>1286</v>
      </c>
      <c r="Z2400" t="s">
        <v>1287</v>
      </c>
      <c r="AA2400" t="str">
        <f t="shared" si="75"/>
        <v>Nutrients; EMS code: 0108</v>
      </c>
      <c r="AB2400" t="s">
        <v>43</v>
      </c>
      <c r="AC2400" t="s">
        <v>268</v>
      </c>
      <c r="AD2400" t="s">
        <v>44</v>
      </c>
      <c r="AE2400" t="str">
        <f t="shared" si="76"/>
        <v/>
      </c>
    </row>
    <row r="2401" spans="1:31" hidden="1" x14ac:dyDescent="0.35">
      <c r="A2401" t="s">
        <v>1328</v>
      </c>
      <c r="B2401" t="s">
        <v>1323</v>
      </c>
      <c r="C2401" t="s">
        <v>99</v>
      </c>
      <c r="D2401" t="s">
        <v>1324</v>
      </c>
      <c r="E2401" t="s">
        <v>1135</v>
      </c>
      <c r="F2401" t="s">
        <v>1136</v>
      </c>
      <c r="G2401" t="s">
        <v>1137</v>
      </c>
      <c r="H2401">
        <v>5.0000000000000001E-3</v>
      </c>
      <c r="I2401" t="s">
        <v>36</v>
      </c>
      <c r="J2401" t="s">
        <v>36</v>
      </c>
      <c r="K2401" t="s">
        <v>36</v>
      </c>
      <c r="L2401">
        <v>5513</v>
      </c>
      <c r="M2401" t="s">
        <v>1325</v>
      </c>
      <c r="N2401" t="s">
        <v>1326</v>
      </c>
      <c r="O2401" t="s">
        <v>1327</v>
      </c>
      <c r="P2401" s="2">
        <v>35167</v>
      </c>
      <c r="Q2401" t="s">
        <v>115</v>
      </c>
      <c r="R2401" t="s">
        <v>39</v>
      </c>
      <c r="T2401" t="s">
        <v>106</v>
      </c>
      <c r="U2401" t="s">
        <v>99</v>
      </c>
      <c r="V2401" t="s">
        <v>36</v>
      </c>
      <c r="W2401" t="s">
        <v>107</v>
      </c>
      <c r="Y2401" t="s">
        <v>12753</v>
      </c>
      <c r="Z2401" t="s">
        <v>1287</v>
      </c>
      <c r="AA2401" t="str">
        <f t="shared" si="75"/>
        <v>Nutrients; EMS code: 0109</v>
      </c>
      <c r="AB2401" t="s">
        <v>43</v>
      </c>
      <c r="AC2401" t="s">
        <v>268</v>
      </c>
      <c r="AD2401" t="s">
        <v>44</v>
      </c>
      <c r="AE2401" t="str">
        <f t="shared" si="76"/>
        <v/>
      </c>
    </row>
    <row r="2402" spans="1:31" hidden="1" x14ac:dyDescent="0.35">
      <c r="A2402" t="s">
        <v>1328</v>
      </c>
      <c r="B2402" t="s">
        <v>1323</v>
      </c>
      <c r="C2402" t="s">
        <v>99</v>
      </c>
      <c r="D2402" t="s">
        <v>1324</v>
      </c>
      <c r="E2402" t="s">
        <v>1329</v>
      </c>
      <c r="F2402" t="s">
        <v>1330</v>
      </c>
      <c r="G2402" t="s">
        <v>1330</v>
      </c>
      <c r="H2402">
        <v>0.02</v>
      </c>
      <c r="I2402" t="s">
        <v>36</v>
      </c>
      <c r="J2402" t="s">
        <v>36</v>
      </c>
      <c r="K2402" t="s">
        <v>36</v>
      </c>
      <c r="L2402">
        <v>316</v>
      </c>
      <c r="M2402" t="s">
        <v>1045</v>
      </c>
      <c r="N2402" t="s">
        <v>1268</v>
      </c>
      <c r="O2402" t="s">
        <v>1269</v>
      </c>
      <c r="P2402" s="2">
        <v>35167</v>
      </c>
      <c r="Q2402" t="s">
        <v>960</v>
      </c>
      <c r="R2402" t="s">
        <v>39</v>
      </c>
      <c r="T2402" t="s">
        <v>106</v>
      </c>
      <c r="U2402" t="s">
        <v>99</v>
      </c>
      <c r="V2402" t="s">
        <v>36</v>
      </c>
      <c r="W2402" t="s">
        <v>107</v>
      </c>
      <c r="Y2402" t="s">
        <v>12753</v>
      </c>
      <c r="Z2402" t="s">
        <v>1287</v>
      </c>
      <c r="AA2402" t="str">
        <f t="shared" si="75"/>
        <v>Nutrients; EMS code: 0109</v>
      </c>
      <c r="AB2402" t="s">
        <v>43</v>
      </c>
      <c r="AC2402" t="s">
        <v>268</v>
      </c>
      <c r="AD2402" t="s">
        <v>44</v>
      </c>
      <c r="AE2402" t="str">
        <f t="shared" si="76"/>
        <v/>
      </c>
    </row>
    <row r="2403" spans="1:31" hidden="1" x14ac:dyDescent="0.35">
      <c r="A2403" t="s">
        <v>1328</v>
      </c>
      <c r="B2403" t="s">
        <v>1323</v>
      </c>
      <c r="C2403" t="s">
        <v>99</v>
      </c>
      <c r="D2403" t="s">
        <v>1324</v>
      </c>
      <c r="E2403" t="s">
        <v>1331</v>
      </c>
      <c r="F2403" t="s">
        <v>12345</v>
      </c>
      <c r="G2403" t="s">
        <v>1332</v>
      </c>
      <c r="H2403">
        <v>1E-3</v>
      </c>
      <c r="I2403" t="s">
        <v>36</v>
      </c>
      <c r="J2403" t="s">
        <v>36</v>
      </c>
      <c r="K2403" t="s">
        <v>36</v>
      </c>
      <c r="L2403">
        <v>54</v>
      </c>
      <c r="M2403" t="s">
        <v>1333</v>
      </c>
      <c r="N2403" t="s">
        <v>1291</v>
      </c>
      <c r="O2403" t="s">
        <v>1334</v>
      </c>
      <c r="P2403" s="2">
        <v>36272</v>
      </c>
      <c r="R2403" t="s">
        <v>187</v>
      </c>
      <c r="T2403" t="s">
        <v>106</v>
      </c>
      <c r="U2403" t="s">
        <v>99</v>
      </c>
      <c r="V2403" t="s">
        <v>36</v>
      </c>
      <c r="W2403" t="s">
        <v>107</v>
      </c>
      <c r="Y2403" t="s">
        <v>12753</v>
      </c>
      <c r="Z2403" t="s">
        <v>1287</v>
      </c>
      <c r="AA2403" t="str">
        <f t="shared" si="75"/>
        <v>Nutrients; EMS code: 0109</v>
      </c>
      <c r="AB2403" t="s">
        <v>43</v>
      </c>
      <c r="AC2403" t="s">
        <v>268</v>
      </c>
      <c r="AD2403" t="s">
        <v>44</v>
      </c>
      <c r="AE2403" t="str">
        <f t="shared" si="76"/>
        <v/>
      </c>
    </row>
    <row r="2404" spans="1:31" hidden="1" x14ac:dyDescent="0.35">
      <c r="A2404" t="s">
        <v>1328</v>
      </c>
      <c r="B2404" t="s">
        <v>1323</v>
      </c>
      <c r="C2404" t="s">
        <v>99</v>
      </c>
      <c r="D2404" t="s">
        <v>1324</v>
      </c>
      <c r="E2404" t="s">
        <v>272</v>
      </c>
      <c r="F2404" t="s">
        <v>273</v>
      </c>
      <c r="G2404" t="s">
        <v>274</v>
      </c>
      <c r="I2404" t="s">
        <v>35</v>
      </c>
      <c r="J2404" t="s">
        <v>36</v>
      </c>
      <c r="K2404" t="s">
        <v>35</v>
      </c>
      <c r="L2404">
        <v>72488</v>
      </c>
      <c r="O2404" t="s">
        <v>704</v>
      </c>
      <c r="P2404" s="2">
        <v>35167</v>
      </c>
      <c r="Q2404" t="s">
        <v>1284</v>
      </c>
      <c r="R2404" t="s">
        <v>39</v>
      </c>
      <c r="T2404" t="s">
        <v>106</v>
      </c>
      <c r="U2404" t="s">
        <v>99</v>
      </c>
      <c r="V2404" t="s">
        <v>36</v>
      </c>
      <c r="W2404" t="s">
        <v>107</v>
      </c>
      <c r="Y2404" t="s">
        <v>12753</v>
      </c>
      <c r="Z2404" t="s">
        <v>1287</v>
      </c>
      <c r="AA2404" t="str">
        <f t="shared" si="75"/>
        <v>Nutrients; EMS code: 0109</v>
      </c>
      <c r="AB2404" t="s">
        <v>43</v>
      </c>
      <c r="AC2404" t="s">
        <v>268</v>
      </c>
      <c r="AD2404" t="s">
        <v>44</v>
      </c>
      <c r="AE2404" t="str">
        <f t="shared" si="76"/>
        <v/>
      </c>
    </row>
    <row r="2405" spans="1:31" hidden="1" x14ac:dyDescent="0.35">
      <c r="A2405" t="s">
        <v>1328</v>
      </c>
      <c r="B2405" t="s">
        <v>1323</v>
      </c>
      <c r="C2405" t="s">
        <v>99</v>
      </c>
      <c r="D2405" t="s">
        <v>1324</v>
      </c>
      <c r="E2405" t="s">
        <v>152</v>
      </c>
      <c r="F2405" t="s">
        <v>153</v>
      </c>
      <c r="G2405" t="s">
        <v>153</v>
      </c>
      <c r="H2405">
        <v>0.02</v>
      </c>
      <c r="I2405" t="s">
        <v>35</v>
      </c>
      <c r="J2405" t="s">
        <v>36</v>
      </c>
      <c r="K2405" t="s">
        <v>36</v>
      </c>
      <c r="L2405">
        <v>198</v>
      </c>
      <c r="O2405" t="s">
        <v>1337</v>
      </c>
      <c r="P2405" s="2">
        <v>35167</v>
      </c>
      <c r="Q2405" t="s">
        <v>960</v>
      </c>
      <c r="R2405" t="s">
        <v>39</v>
      </c>
      <c r="T2405" t="s">
        <v>106</v>
      </c>
      <c r="U2405" t="s">
        <v>99</v>
      </c>
      <c r="V2405" t="s">
        <v>36</v>
      </c>
      <c r="W2405" t="s">
        <v>107</v>
      </c>
      <c r="Y2405" t="s">
        <v>12753</v>
      </c>
      <c r="Z2405" t="s">
        <v>1287</v>
      </c>
      <c r="AA2405" t="str">
        <f t="shared" si="75"/>
        <v>Nutrients; EMS code: 0109</v>
      </c>
      <c r="AB2405" t="s">
        <v>43</v>
      </c>
      <c r="AC2405" t="s">
        <v>268</v>
      </c>
      <c r="AD2405" t="s">
        <v>44</v>
      </c>
      <c r="AE2405" t="str">
        <f t="shared" si="76"/>
        <v/>
      </c>
    </row>
    <row r="2406" spans="1:31" hidden="1" x14ac:dyDescent="0.35">
      <c r="A2406" t="s">
        <v>1341</v>
      </c>
      <c r="B2406" t="s">
        <v>1338</v>
      </c>
      <c r="C2406" t="s">
        <v>99</v>
      </c>
      <c r="D2406" t="s">
        <v>1339</v>
      </c>
      <c r="E2406" t="s">
        <v>1228</v>
      </c>
      <c r="F2406" t="s">
        <v>1229</v>
      </c>
      <c r="G2406" t="s">
        <v>1230</v>
      </c>
      <c r="H2406">
        <v>0.02</v>
      </c>
      <c r="I2406" t="s">
        <v>36</v>
      </c>
      <c r="J2406" t="s">
        <v>36</v>
      </c>
      <c r="K2406" t="s">
        <v>36</v>
      </c>
      <c r="L2406">
        <v>359</v>
      </c>
      <c r="O2406" t="s">
        <v>1340</v>
      </c>
      <c r="P2406" s="2">
        <v>35167</v>
      </c>
      <c r="Q2406" t="s">
        <v>115</v>
      </c>
      <c r="R2406" t="s">
        <v>39</v>
      </c>
      <c r="T2406" t="s">
        <v>106</v>
      </c>
      <c r="U2406" t="s">
        <v>99</v>
      </c>
      <c r="V2406" t="s">
        <v>36</v>
      </c>
      <c r="W2406" t="s">
        <v>107</v>
      </c>
      <c r="Y2406" t="s">
        <v>1342</v>
      </c>
      <c r="Z2406" t="s">
        <v>1287</v>
      </c>
      <c r="AA2406" t="str">
        <f t="shared" si="75"/>
        <v>Nutrients; EMS code: 0110</v>
      </c>
      <c r="AB2406" t="s">
        <v>43</v>
      </c>
      <c r="AC2406" t="s">
        <v>268</v>
      </c>
      <c r="AD2406" t="s">
        <v>44</v>
      </c>
      <c r="AE2406" t="str">
        <f t="shared" si="76"/>
        <v/>
      </c>
    </row>
    <row r="2407" spans="1:31" hidden="1" x14ac:dyDescent="0.35">
      <c r="A2407" t="s">
        <v>1341</v>
      </c>
      <c r="B2407" t="s">
        <v>1338</v>
      </c>
      <c r="C2407" t="s">
        <v>99</v>
      </c>
      <c r="D2407" t="s">
        <v>1339</v>
      </c>
      <c r="E2407" t="s">
        <v>272</v>
      </c>
      <c r="F2407" t="s">
        <v>273</v>
      </c>
      <c r="G2407" t="s">
        <v>274</v>
      </c>
      <c r="I2407" t="s">
        <v>35</v>
      </c>
      <c r="J2407" t="s">
        <v>36</v>
      </c>
      <c r="K2407" t="s">
        <v>35</v>
      </c>
      <c r="L2407">
        <v>43</v>
      </c>
      <c r="O2407" t="s">
        <v>1343</v>
      </c>
      <c r="P2407" s="2">
        <v>35167</v>
      </c>
      <c r="Q2407" t="s">
        <v>1284</v>
      </c>
      <c r="R2407" t="s">
        <v>39</v>
      </c>
      <c r="T2407" t="s">
        <v>106</v>
      </c>
      <c r="U2407" t="s">
        <v>99</v>
      </c>
      <c r="V2407" t="s">
        <v>36</v>
      </c>
      <c r="W2407" t="s">
        <v>107</v>
      </c>
      <c r="Y2407" t="s">
        <v>1342</v>
      </c>
      <c r="Z2407" t="s">
        <v>1287</v>
      </c>
      <c r="AA2407" t="str">
        <f t="shared" si="75"/>
        <v>Nutrients; EMS code: 0110</v>
      </c>
      <c r="AB2407" t="s">
        <v>43</v>
      </c>
      <c r="AC2407" t="s">
        <v>268</v>
      </c>
      <c r="AD2407" t="s">
        <v>44</v>
      </c>
      <c r="AE2407" t="str">
        <f t="shared" si="76"/>
        <v/>
      </c>
    </row>
    <row r="2408" spans="1:31" hidden="1" x14ac:dyDescent="0.35">
      <c r="A2408" t="s">
        <v>1341</v>
      </c>
      <c r="B2408" t="s">
        <v>1338</v>
      </c>
      <c r="C2408" t="s">
        <v>99</v>
      </c>
      <c r="D2408" t="s">
        <v>1339</v>
      </c>
      <c r="E2408" t="s">
        <v>323</v>
      </c>
      <c r="F2408" t="s">
        <v>324</v>
      </c>
      <c r="G2408" t="s">
        <v>324</v>
      </c>
      <c r="H2408">
        <v>2E-3</v>
      </c>
      <c r="I2408" t="s">
        <v>36</v>
      </c>
      <c r="J2408" t="s">
        <v>36</v>
      </c>
      <c r="K2408" t="s">
        <v>36</v>
      </c>
      <c r="L2408">
        <v>12023</v>
      </c>
      <c r="M2408" t="s">
        <v>1344</v>
      </c>
      <c r="N2408" t="s">
        <v>1345</v>
      </c>
      <c r="O2408" t="s">
        <v>230</v>
      </c>
      <c r="P2408" s="2">
        <v>35167</v>
      </c>
      <c r="Q2408" t="s">
        <v>319</v>
      </c>
      <c r="R2408" t="s">
        <v>39</v>
      </c>
      <c r="T2408" t="s">
        <v>106</v>
      </c>
      <c r="U2408" t="s">
        <v>99</v>
      </c>
      <c r="V2408" t="s">
        <v>36</v>
      </c>
      <c r="W2408" t="s">
        <v>107</v>
      </c>
      <c r="Y2408" t="s">
        <v>1342</v>
      </c>
      <c r="Z2408" t="s">
        <v>1287</v>
      </c>
      <c r="AA2408" t="str">
        <f t="shared" si="75"/>
        <v>Nutrients; EMS code: 0110</v>
      </c>
      <c r="AB2408" t="s">
        <v>43</v>
      </c>
      <c r="AC2408" t="s">
        <v>268</v>
      </c>
      <c r="AD2408" t="s">
        <v>44</v>
      </c>
      <c r="AE2408" t="str">
        <f t="shared" si="76"/>
        <v/>
      </c>
    </row>
    <row r="2409" spans="1:31" hidden="1" x14ac:dyDescent="0.35">
      <c r="A2409" t="s">
        <v>1341</v>
      </c>
      <c r="B2409" t="s">
        <v>1338</v>
      </c>
      <c r="C2409" t="s">
        <v>99</v>
      </c>
      <c r="D2409" t="s">
        <v>1339</v>
      </c>
      <c r="E2409" t="s">
        <v>1135</v>
      </c>
      <c r="F2409" t="s">
        <v>1136</v>
      </c>
      <c r="G2409" t="s">
        <v>1137</v>
      </c>
      <c r="H2409">
        <v>0.02</v>
      </c>
      <c r="I2409" t="s">
        <v>36</v>
      </c>
      <c r="J2409" t="s">
        <v>36</v>
      </c>
      <c r="K2409" t="s">
        <v>36</v>
      </c>
      <c r="L2409">
        <v>5462</v>
      </c>
      <c r="M2409" t="s">
        <v>1346</v>
      </c>
      <c r="N2409" t="s">
        <v>1347</v>
      </c>
      <c r="O2409" t="s">
        <v>726</v>
      </c>
      <c r="P2409" s="2">
        <v>35167</v>
      </c>
      <c r="Q2409" t="s">
        <v>960</v>
      </c>
      <c r="R2409" t="s">
        <v>39</v>
      </c>
      <c r="T2409" t="s">
        <v>106</v>
      </c>
      <c r="U2409" t="s">
        <v>99</v>
      </c>
      <c r="V2409" t="s">
        <v>36</v>
      </c>
      <c r="W2409" t="s">
        <v>107</v>
      </c>
      <c r="Y2409" t="s">
        <v>1342</v>
      </c>
      <c r="Z2409" t="s">
        <v>1287</v>
      </c>
      <c r="AA2409" t="str">
        <f t="shared" si="75"/>
        <v>Nutrients; EMS code: 0110</v>
      </c>
      <c r="AB2409" t="s">
        <v>43</v>
      </c>
      <c r="AC2409" t="s">
        <v>268</v>
      </c>
      <c r="AD2409" t="s">
        <v>44</v>
      </c>
      <c r="AE2409" t="str">
        <f t="shared" si="76"/>
        <v/>
      </c>
    </row>
    <row r="2410" spans="1:31" hidden="1" x14ac:dyDescent="0.35">
      <c r="A2410" t="s">
        <v>1341</v>
      </c>
      <c r="B2410" t="s">
        <v>1338</v>
      </c>
      <c r="C2410" t="s">
        <v>99</v>
      </c>
      <c r="D2410" t="s">
        <v>1339</v>
      </c>
      <c r="E2410" t="s">
        <v>152</v>
      </c>
      <c r="F2410" t="s">
        <v>153</v>
      </c>
      <c r="G2410" t="s">
        <v>153</v>
      </c>
      <c r="H2410">
        <v>0.02</v>
      </c>
      <c r="I2410" t="s">
        <v>35</v>
      </c>
      <c r="J2410" t="s">
        <v>36</v>
      </c>
      <c r="K2410" t="s">
        <v>36</v>
      </c>
      <c r="L2410">
        <v>9886</v>
      </c>
      <c r="O2410" t="s">
        <v>425</v>
      </c>
      <c r="P2410" s="2">
        <v>35167</v>
      </c>
      <c r="Q2410" t="s">
        <v>960</v>
      </c>
      <c r="R2410" t="s">
        <v>39</v>
      </c>
      <c r="T2410" t="s">
        <v>106</v>
      </c>
      <c r="U2410" t="s">
        <v>99</v>
      </c>
      <c r="V2410" t="s">
        <v>36</v>
      </c>
      <c r="W2410" t="s">
        <v>107</v>
      </c>
      <c r="Y2410" t="s">
        <v>1342</v>
      </c>
      <c r="Z2410" t="s">
        <v>1287</v>
      </c>
      <c r="AA2410" t="str">
        <f t="shared" si="75"/>
        <v>Nutrients; EMS code: 0110</v>
      </c>
      <c r="AB2410" t="s">
        <v>43</v>
      </c>
      <c r="AC2410" t="s">
        <v>268</v>
      </c>
      <c r="AD2410" t="s">
        <v>44</v>
      </c>
      <c r="AE2410" t="str">
        <f t="shared" si="76"/>
        <v/>
      </c>
    </row>
    <row r="2411" spans="1:31" hidden="1" x14ac:dyDescent="0.35">
      <c r="A2411" t="s">
        <v>1341</v>
      </c>
      <c r="B2411" t="s">
        <v>1338</v>
      </c>
      <c r="C2411" t="s">
        <v>99</v>
      </c>
      <c r="D2411" t="s">
        <v>1339</v>
      </c>
      <c r="E2411" t="s">
        <v>1348</v>
      </c>
      <c r="F2411" t="s">
        <v>1349</v>
      </c>
      <c r="G2411" t="s">
        <v>1349</v>
      </c>
      <c r="H2411">
        <v>0.02</v>
      </c>
      <c r="I2411" t="s">
        <v>36</v>
      </c>
      <c r="J2411" t="s">
        <v>36</v>
      </c>
      <c r="K2411" t="s">
        <v>36</v>
      </c>
      <c r="L2411">
        <v>2876</v>
      </c>
      <c r="O2411" t="s">
        <v>1350</v>
      </c>
      <c r="P2411" s="2">
        <v>35167</v>
      </c>
      <c r="Q2411" t="s">
        <v>960</v>
      </c>
      <c r="R2411" t="s">
        <v>39</v>
      </c>
      <c r="T2411" t="s">
        <v>106</v>
      </c>
      <c r="U2411" t="s">
        <v>99</v>
      </c>
      <c r="V2411" t="s">
        <v>36</v>
      </c>
      <c r="W2411" t="s">
        <v>107</v>
      </c>
      <c r="Y2411" t="s">
        <v>1342</v>
      </c>
      <c r="Z2411" t="s">
        <v>1287</v>
      </c>
      <c r="AA2411" t="str">
        <f t="shared" si="75"/>
        <v>Nutrients; EMS code: 0110</v>
      </c>
      <c r="AB2411" t="s">
        <v>43</v>
      </c>
      <c r="AC2411" t="s">
        <v>268</v>
      </c>
      <c r="AD2411" t="s">
        <v>44</v>
      </c>
      <c r="AE2411" t="str">
        <f t="shared" si="76"/>
        <v/>
      </c>
    </row>
    <row r="2412" spans="1:31" hidden="1" x14ac:dyDescent="0.35">
      <c r="A2412" t="s">
        <v>1357</v>
      </c>
      <c r="B2412" t="s">
        <v>1351</v>
      </c>
      <c r="C2412" t="s">
        <v>99</v>
      </c>
      <c r="D2412" t="s">
        <v>1352</v>
      </c>
      <c r="E2412" t="s">
        <v>1353</v>
      </c>
      <c r="F2412" t="s">
        <v>1354</v>
      </c>
      <c r="G2412" t="s">
        <v>1355</v>
      </c>
      <c r="H2412">
        <v>5.0000000000000001E-3</v>
      </c>
      <c r="I2412" t="s">
        <v>36</v>
      </c>
      <c r="J2412" t="s">
        <v>36</v>
      </c>
      <c r="K2412" t="s">
        <v>36</v>
      </c>
      <c r="L2412">
        <v>5827</v>
      </c>
      <c r="O2412" t="s">
        <v>1356</v>
      </c>
      <c r="P2412" s="2">
        <v>35167</v>
      </c>
      <c r="Q2412" t="s">
        <v>115</v>
      </c>
      <c r="R2412" t="s">
        <v>39</v>
      </c>
      <c r="T2412" t="s">
        <v>106</v>
      </c>
      <c r="U2412" t="s">
        <v>99</v>
      </c>
      <c r="V2412" t="s">
        <v>36</v>
      </c>
      <c r="W2412" t="s">
        <v>107</v>
      </c>
      <c r="Y2412" t="s">
        <v>1358</v>
      </c>
      <c r="Z2412" t="s">
        <v>1287</v>
      </c>
      <c r="AA2412" t="str">
        <f t="shared" si="75"/>
        <v>Nutrients; EMS code: 0111</v>
      </c>
      <c r="AB2412" t="s">
        <v>43</v>
      </c>
      <c r="AC2412" t="s">
        <v>268</v>
      </c>
      <c r="AD2412" t="s">
        <v>44</v>
      </c>
      <c r="AE2412" t="str">
        <f t="shared" si="76"/>
        <v/>
      </c>
    </row>
    <row r="2413" spans="1:31" hidden="1" x14ac:dyDescent="0.35">
      <c r="A2413" t="s">
        <v>1357</v>
      </c>
      <c r="B2413" t="s">
        <v>1351</v>
      </c>
      <c r="C2413" t="s">
        <v>99</v>
      </c>
      <c r="D2413" t="s">
        <v>1352</v>
      </c>
      <c r="E2413" t="s">
        <v>1329</v>
      </c>
      <c r="F2413" t="s">
        <v>1330</v>
      </c>
      <c r="G2413" t="s">
        <v>1330</v>
      </c>
      <c r="H2413">
        <v>5.0000000000000001E-3</v>
      </c>
      <c r="I2413" t="s">
        <v>36</v>
      </c>
      <c r="J2413" t="s">
        <v>36</v>
      </c>
      <c r="K2413" t="s">
        <v>36</v>
      </c>
      <c r="L2413">
        <v>11758</v>
      </c>
      <c r="M2413" t="s">
        <v>1344</v>
      </c>
      <c r="N2413" t="s">
        <v>1359</v>
      </c>
      <c r="O2413" t="s">
        <v>1360</v>
      </c>
      <c r="P2413" s="2">
        <v>35167</v>
      </c>
      <c r="Q2413" t="s">
        <v>960</v>
      </c>
      <c r="R2413" t="s">
        <v>39</v>
      </c>
      <c r="T2413" t="s">
        <v>106</v>
      </c>
      <c r="U2413" t="s">
        <v>99</v>
      </c>
      <c r="V2413" t="s">
        <v>36</v>
      </c>
      <c r="W2413" t="s">
        <v>107</v>
      </c>
      <c r="Y2413" t="s">
        <v>1358</v>
      </c>
      <c r="Z2413" t="s">
        <v>1287</v>
      </c>
      <c r="AA2413" t="str">
        <f t="shared" si="75"/>
        <v>Nutrients; EMS code: 0111</v>
      </c>
      <c r="AB2413" t="s">
        <v>43</v>
      </c>
      <c r="AC2413" t="s">
        <v>268</v>
      </c>
      <c r="AD2413" t="s">
        <v>44</v>
      </c>
      <c r="AE2413" t="str">
        <f t="shared" si="76"/>
        <v/>
      </c>
    </row>
    <row r="2414" spans="1:31" hidden="1" x14ac:dyDescent="0.35">
      <c r="A2414" t="s">
        <v>1357</v>
      </c>
      <c r="B2414" t="s">
        <v>1351</v>
      </c>
      <c r="C2414" t="s">
        <v>99</v>
      </c>
      <c r="D2414" t="s">
        <v>1352</v>
      </c>
      <c r="E2414" t="s">
        <v>272</v>
      </c>
      <c r="F2414" t="s">
        <v>273</v>
      </c>
      <c r="G2414" t="s">
        <v>274</v>
      </c>
      <c r="I2414" t="s">
        <v>35</v>
      </c>
      <c r="J2414" t="s">
        <v>36</v>
      </c>
      <c r="K2414" t="s">
        <v>35</v>
      </c>
      <c r="L2414">
        <v>16</v>
      </c>
      <c r="O2414" t="s">
        <v>1361</v>
      </c>
      <c r="P2414" s="2">
        <v>35167</v>
      </c>
      <c r="Q2414" t="s">
        <v>1284</v>
      </c>
      <c r="R2414" t="s">
        <v>39</v>
      </c>
      <c r="T2414" t="s">
        <v>106</v>
      </c>
      <c r="U2414" t="s">
        <v>99</v>
      </c>
      <c r="V2414" t="s">
        <v>36</v>
      </c>
      <c r="W2414" t="s">
        <v>107</v>
      </c>
      <c r="Y2414" t="s">
        <v>1358</v>
      </c>
      <c r="Z2414" t="s">
        <v>1287</v>
      </c>
      <c r="AA2414" t="str">
        <f t="shared" si="75"/>
        <v>Nutrients; EMS code: 0111</v>
      </c>
      <c r="AB2414" t="s">
        <v>43</v>
      </c>
      <c r="AC2414" t="s">
        <v>268</v>
      </c>
      <c r="AD2414" t="s">
        <v>44</v>
      </c>
      <c r="AE2414" t="str">
        <f t="shared" si="76"/>
        <v/>
      </c>
    </row>
    <row r="2415" spans="1:31" hidden="1" x14ac:dyDescent="0.35">
      <c r="A2415" t="s">
        <v>1357</v>
      </c>
      <c r="B2415" t="s">
        <v>1351</v>
      </c>
      <c r="C2415" t="s">
        <v>99</v>
      </c>
      <c r="D2415" t="s">
        <v>1352</v>
      </c>
      <c r="E2415" t="s">
        <v>152</v>
      </c>
      <c r="F2415" t="s">
        <v>153</v>
      </c>
      <c r="G2415" t="s">
        <v>153</v>
      </c>
      <c r="H2415">
        <v>5.0000000000000001E-3</v>
      </c>
      <c r="I2415" t="s">
        <v>35</v>
      </c>
      <c r="J2415" t="s">
        <v>36</v>
      </c>
      <c r="K2415" t="s">
        <v>36</v>
      </c>
      <c r="L2415">
        <v>2909</v>
      </c>
      <c r="O2415" t="s">
        <v>1151</v>
      </c>
      <c r="P2415" s="2">
        <v>35167</v>
      </c>
      <c r="Q2415" t="s">
        <v>960</v>
      </c>
      <c r="R2415" t="s">
        <v>39</v>
      </c>
      <c r="T2415" t="s">
        <v>106</v>
      </c>
      <c r="U2415" t="s">
        <v>99</v>
      </c>
      <c r="V2415" t="s">
        <v>36</v>
      </c>
      <c r="W2415" t="s">
        <v>107</v>
      </c>
      <c r="Y2415" t="s">
        <v>1358</v>
      </c>
      <c r="Z2415" t="s">
        <v>1287</v>
      </c>
      <c r="AA2415" t="str">
        <f t="shared" si="75"/>
        <v>Nutrients; EMS code: 0111</v>
      </c>
      <c r="AB2415" t="s">
        <v>43</v>
      </c>
      <c r="AC2415" t="s">
        <v>268</v>
      </c>
      <c r="AD2415" t="s">
        <v>44</v>
      </c>
      <c r="AE2415" t="str">
        <f t="shared" si="76"/>
        <v/>
      </c>
    </row>
    <row r="2416" spans="1:31" hidden="1" x14ac:dyDescent="0.35">
      <c r="A2416" t="s">
        <v>1357</v>
      </c>
      <c r="B2416" t="s">
        <v>1351</v>
      </c>
      <c r="C2416" t="s">
        <v>99</v>
      </c>
      <c r="D2416" t="s">
        <v>1352</v>
      </c>
      <c r="E2416" t="s">
        <v>1228</v>
      </c>
      <c r="F2416" t="s">
        <v>1229</v>
      </c>
      <c r="G2416" t="s">
        <v>1230</v>
      </c>
      <c r="H2416">
        <v>0.02</v>
      </c>
      <c r="I2416" t="s">
        <v>36</v>
      </c>
      <c r="J2416" t="s">
        <v>36</v>
      </c>
      <c r="K2416" t="s">
        <v>36</v>
      </c>
      <c r="L2416">
        <v>349</v>
      </c>
      <c r="O2416" t="s">
        <v>1065</v>
      </c>
      <c r="P2416" s="2">
        <v>35167</v>
      </c>
      <c r="Q2416" t="s">
        <v>960</v>
      </c>
      <c r="R2416" t="s">
        <v>39</v>
      </c>
      <c r="T2416" t="s">
        <v>106</v>
      </c>
      <c r="U2416" t="s">
        <v>99</v>
      </c>
      <c r="V2416" t="s">
        <v>36</v>
      </c>
      <c r="W2416" t="s">
        <v>107</v>
      </c>
      <c r="Y2416" t="s">
        <v>1358</v>
      </c>
      <c r="Z2416" t="s">
        <v>1287</v>
      </c>
      <c r="AA2416" t="str">
        <f t="shared" si="75"/>
        <v>Nutrients; EMS code: 0111</v>
      </c>
      <c r="AB2416" t="s">
        <v>43</v>
      </c>
      <c r="AC2416" t="s">
        <v>268</v>
      </c>
      <c r="AD2416" t="s">
        <v>44</v>
      </c>
      <c r="AE2416" t="str">
        <f t="shared" si="76"/>
        <v/>
      </c>
    </row>
    <row r="2417" spans="1:31" hidden="1" x14ac:dyDescent="0.35">
      <c r="A2417" t="s">
        <v>1357</v>
      </c>
      <c r="B2417" t="s">
        <v>1351</v>
      </c>
      <c r="C2417" t="s">
        <v>99</v>
      </c>
      <c r="D2417" t="s">
        <v>1352</v>
      </c>
      <c r="E2417" t="s">
        <v>1135</v>
      </c>
      <c r="F2417" t="s">
        <v>1136</v>
      </c>
      <c r="G2417" t="s">
        <v>1137</v>
      </c>
      <c r="H2417">
        <v>5.0000000000000001E-3</v>
      </c>
      <c r="I2417" t="s">
        <v>36</v>
      </c>
      <c r="J2417" t="s">
        <v>36</v>
      </c>
      <c r="K2417" t="s">
        <v>36</v>
      </c>
      <c r="L2417">
        <v>62680</v>
      </c>
      <c r="M2417" t="s">
        <v>1346</v>
      </c>
      <c r="N2417" t="s">
        <v>1362</v>
      </c>
      <c r="O2417" t="s">
        <v>312</v>
      </c>
      <c r="P2417" s="2">
        <v>35167</v>
      </c>
      <c r="Q2417" t="s">
        <v>960</v>
      </c>
      <c r="R2417" t="s">
        <v>39</v>
      </c>
      <c r="T2417" t="s">
        <v>106</v>
      </c>
      <c r="U2417" t="s">
        <v>99</v>
      </c>
      <c r="V2417" t="s">
        <v>36</v>
      </c>
      <c r="W2417" t="s">
        <v>107</v>
      </c>
      <c r="Y2417" t="s">
        <v>1358</v>
      </c>
      <c r="Z2417" t="s">
        <v>1287</v>
      </c>
      <c r="AA2417" t="str">
        <f t="shared" si="75"/>
        <v>Nutrients; EMS code: 0111</v>
      </c>
      <c r="AB2417" t="s">
        <v>43</v>
      </c>
      <c r="AC2417" t="s">
        <v>268</v>
      </c>
      <c r="AD2417" t="s">
        <v>44</v>
      </c>
      <c r="AE2417" t="str">
        <f t="shared" si="76"/>
        <v/>
      </c>
    </row>
    <row r="2418" spans="1:31" hidden="1" x14ac:dyDescent="0.35">
      <c r="A2418" t="s">
        <v>1365</v>
      </c>
      <c r="B2418" t="s">
        <v>1363</v>
      </c>
      <c r="C2418" t="s">
        <v>99</v>
      </c>
      <c r="D2418" t="s">
        <v>1364</v>
      </c>
      <c r="E2418" t="s">
        <v>152</v>
      </c>
      <c r="F2418" t="s">
        <v>153</v>
      </c>
      <c r="G2418" t="s">
        <v>153</v>
      </c>
      <c r="H2418">
        <v>0.02</v>
      </c>
      <c r="I2418" t="s">
        <v>35</v>
      </c>
      <c r="J2418" t="s">
        <v>36</v>
      </c>
      <c r="K2418" t="s">
        <v>36</v>
      </c>
      <c r="L2418">
        <v>13150</v>
      </c>
      <c r="O2418" t="s">
        <v>238</v>
      </c>
      <c r="P2418" s="2">
        <v>35167</v>
      </c>
      <c r="Q2418" t="s">
        <v>960</v>
      </c>
      <c r="R2418" t="s">
        <v>39</v>
      </c>
      <c r="T2418" t="s">
        <v>106</v>
      </c>
      <c r="U2418" t="s">
        <v>99</v>
      </c>
      <c r="V2418" t="s">
        <v>36</v>
      </c>
      <c r="W2418" t="s">
        <v>107</v>
      </c>
      <c r="Z2418" t="s">
        <v>1287</v>
      </c>
      <c r="AA2418" t="str">
        <f t="shared" si="75"/>
        <v>Nutrients; EMS code: 0112</v>
      </c>
      <c r="AB2418" t="s">
        <v>43</v>
      </c>
      <c r="AC2418" t="s">
        <v>268</v>
      </c>
      <c r="AD2418" t="s">
        <v>44</v>
      </c>
      <c r="AE2418" t="str">
        <f t="shared" si="76"/>
        <v/>
      </c>
    </row>
    <row r="2419" spans="1:31" hidden="1" x14ac:dyDescent="0.35">
      <c r="A2419" t="s">
        <v>1365</v>
      </c>
      <c r="B2419" t="s">
        <v>1363</v>
      </c>
      <c r="C2419" t="s">
        <v>99</v>
      </c>
      <c r="D2419" t="s">
        <v>1364</v>
      </c>
      <c r="E2419" t="s">
        <v>323</v>
      </c>
      <c r="F2419" t="s">
        <v>324</v>
      </c>
      <c r="G2419" t="s">
        <v>324</v>
      </c>
      <c r="H2419">
        <v>0.02</v>
      </c>
      <c r="I2419" t="s">
        <v>36</v>
      </c>
      <c r="J2419" t="s">
        <v>36</v>
      </c>
      <c r="K2419" t="s">
        <v>36</v>
      </c>
      <c r="L2419">
        <v>36861</v>
      </c>
      <c r="M2419" t="s">
        <v>1366</v>
      </c>
      <c r="N2419" t="s">
        <v>1367</v>
      </c>
      <c r="O2419" t="s">
        <v>492</v>
      </c>
      <c r="P2419" s="2">
        <v>35167</v>
      </c>
      <c r="Q2419" t="s">
        <v>319</v>
      </c>
      <c r="R2419" t="s">
        <v>39</v>
      </c>
      <c r="T2419" t="s">
        <v>106</v>
      </c>
      <c r="U2419" t="s">
        <v>99</v>
      </c>
      <c r="V2419" t="s">
        <v>36</v>
      </c>
      <c r="W2419" t="s">
        <v>107</v>
      </c>
      <c r="Z2419" t="s">
        <v>1287</v>
      </c>
      <c r="AA2419" t="str">
        <f t="shared" si="75"/>
        <v>Nutrients; EMS code: 0112</v>
      </c>
      <c r="AB2419" t="s">
        <v>43</v>
      </c>
      <c r="AC2419" t="s">
        <v>268</v>
      </c>
      <c r="AD2419" t="s">
        <v>44</v>
      </c>
      <c r="AE2419" t="str">
        <f t="shared" si="76"/>
        <v/>
      </c>
    </row>
    <row r="2420" spans="1:31" hidden="1" x14ac:dyDescent="0.35">
      <c r="A2420" t="s">
        <v>1365</v>
      </c>
      <c r="B2420" t="s">
        <v>1363</v>
      </c>
      <c r="C2420" t="s">
        <v>99</v>
      </c>
      <c r="D2420" t="s">
        <v>1364</v>
      </c>
      <c r="E2420" t="s">
        <v>272</v>
      </c>
      <c r="F2420" t="s">
        <v>273</v>
      </c>
      <c r="G2420" t="s">
        <v>274</v>
      </c>
      <c r="I2420" t="s">
        <v>35</v>
      </c>
      <c r="J2420" t="s">
        <v>36</v>
      </c>
      <c r="K2420" t="s">
        <v>35</v>
      </c>
      <c r="L2420">
        <v>45576</v>
      </c>
      <c r="O2420" t="s">
        <v>87</v>
      </c>
      <c r="P2420" s="2">
        <v>35167</v>
      </c>
      <c r="Q2420" t="s">
        <v>1284</v>
      </c>
      <c r="R2420" t="s">
        <v>39</v>
      </c>
      <c r="T2420" t="s">
        <v>106</v>
      </c>
      <c r="U2420" t="s">
        <v>99</v>
      </c>
      <c r="V2420" t="s">
        <v>36</v>
      </c>
      <c r="W2420" t="s">
        <v>107</v>
      </c>
      <c r="Z2420" t="s">
        <v>1287</v>
      </c>
      <c r="AA2420" t="str">
        <f t="shared" si="75"/>
        <v>Nutrients; EMS code: 0112</v>
      </c>
      <c r="AB2420" t="s">
        <v>43</v>
      </c>
      <c r="AC2420" t="s">
        <v>268</v>
      </c>
      <c r="AD2420" t="s">
        <v>44</v>
      </c>
      <c r="AE2420" t="str">
        <f t="shared" si="76"/>
        <v/>
      </c>
    </row>
    <row r="2421" spans="1:31" hidden="1" x14ac:dyDescent="0.35">
      <c r="A2421" t="s">
        <v>1373</v>
      </c>
      <c r="B2421" t="s">
        <v>1368</v>
      </c>
      <c r="C2421" t="s">
        <v>99</v>
      </c>
      <c r="D2421" t="s">
        <v>1369</v>
      </c>
      <c r="E2421" t="s">
        <v>1370</v>
      </c>
      <c r="F2421" t="s">
        <v>12346</v>
      </c>
      <c r="G2421" t="s">
        <v>1371</v>
      </c>
      <c r="H2421">
        <v>0.01</v>
      </c>
      <c r="I2421" t="s">
        <v>36</v>
      </c>
      <c r="J2421" t="s">
        <v>36</v>
      </c>
      <c r="K2421" t="s">
        <v>36</v>
      </c>
      <c r="L2421">
        <v>459</v>
      </c>
      <c r="O2421" t="s">
        <v>510</v>
      </c>
      <c r="P2421" s="2">
        <v>35167</v>
      </c>
      <c r="Q2421" t="s">
        <v>1372</v>
      </c>
      <c r="R2421" t="s">
        <v>39</v>
      </c>
      <c r="S2421" t="s">
        <v>126</v>
      </c>
      <c r="T2421" t="s">
        <v>106</v>
      </c>
      <c r="U2421" t="s">
        <v>99</v>
      </c>
      <c r="V2421" t="s">
        <v>36</v>
      </c>
      <c r="W2421" t="s">
        <v>107</v>
      </c>
      <c r="Z2421" t="s">
        <v>1287</v>
      </c>
      <c r="AA2421" t="str">
        <f t="shared" si="75"/>
        <v>Nutrients; EMS code: 0113</v>
      </c>
      <c r="AB2421" t="s">
        <v>43</v>
      </c>
      <c r="AD2421" t="s">
        <v>44</v>
      </c>
      <c r="AE2421" t="str">
        <f t="shared" si="76"/>
        <v/>
      </c>
    </row>
    <row r="2422" spans="1:31" hidden="1" x14ac:dyDescent="0.35">
      <c r="A2422" t="s">
        <v>1373</v>
      </c>
      <c r="B2422" t="s">
        <v>1368</v>
      </c>
      <c r="C2422" t="s">
        <v>99</v>
      </c>
      <c r="D2422" t="s">
        <v>1369</v>
      </c>
      <c r="E2422" t="s">
        <v>1374</v>
      </c>
      <c r="F2422" t="s">
        <v>1375</v>
      </c>
      <c r="G2422" t="s">
        <v>1376</v>
      </c>
      <c r="H2422">
        <v>0.01</v>
      </c>
      <c r="I2422" t="s">
        <v>36</v>
      </c>
      <c r="J2422" t="s">
        <v>36</v>
      </c>
      <c r="K2422" t="s">
        <v>36</v>
      </c>
      <c r="L2422">
        <v>531</v>
      </c>
      <c r="M2422" t="s">
        <v>1377</v>
      </c>
      <c r="N2422" t="s">
        <v>1347</v>
      </c>
      <c r="O2422" t="s">
        <v>1378</v>
      </c>
      <c r="P2422" s="2">
        <v>35167</v>
      </c>
      <c r="Q2422" t="s">
        <v>960</v>
      </c>
      <c r="R2422" t="s">
        <v>39</v>
      </c>
      <c r="T2422" t="s">
        <v>106</v>
      </c>
      <c r="U2422" t="s">
        <v>99</v>
      </c>
      <c r="V2422" t="s">
        <v>36</v>
      </c>
      <c r="W2422" t="s">
        <v>107</v>
      </c>
      <c r="Z2422" t="s">
        <v>1287</v>
      </c>
      <c r="AA2422" t="str">
        <f t="shared" si="75"/>
        <v>Nutrients; EMS code: 0113</v>
      </c>
      <c r="AB2422" t="s">
        <v>43</v>
      </c>
      <c r="AD2422" t="s">
        <v>44</v>
      </c>
      <c r="AE2422" t="str">
        <f t="shared" si="76"/>
        <v/>
      </c>
    </row>
    <row r="2423" spans="1:31" hidden="1" x14ac:dyDescent="0.35">
      <c r="A2423" t="s">
        <v>1373</v>
      </c>
      <c r="B2423" t="s">
        <v>1368</v>
      </c>
      <c r="C2423" t="s">
        <v>99</v>
      </c>
      <c r="D2423" t="s">
        <v>1369</v>
      </c>
      <c r="E2423" t="s">
        <v>1379</v>
      </c>
      <c r="F2423" t="s">
        <v>12347</v>
      </c>
      <c r="G2423" t="s">
        <v>1380</v>
      </c>
      <c r="H2423">
        <v>0.01</v>
      </c>
      <c r="I2423" t="s">
        <v>36</v>
      </c>
      <c r="J2423" t="s">
        <v>36</v>
      </c>
      <c r="K2423" t="s">
        <v>36</v>
      </c>
      <c r="L2423">
        <v>23</v>
      </c>
      <c r="O2423" t="s">
        <v>1381</v>
      </c>
      <c r="P2423" s="2">
        <v>35167</v>
      </c>
      <c r="Q2423" t="s">
        <v>960</v>
      </c>
      <c r="R2423" t="s">
        <v>39</v>
      </c>
      <c r="T2423" t="s">
        <v>106</v>
      </c>
      <c r="U2423" t="s">
        <v>99</v>
      </c>
      <c r="V2423" t="s">
        <v>36</v>
      </c>
      <c r="W2423" t="s">
        <v>107</v>
      </c>
      <c r="Z2423" t="s">
        <v>1287</v>
      </c>
      <c r="AA2423" t="str">
        <f t="shared" si="75"/>
        <v>Nutrients; EMS code: 0113</v>
      </c>
      <c r="AB2423" t="s">
        <v>43</v>
      </c>
      <c r="AD2423" t="s">
        <v>44</v>
      </c>
      <c r="AE2423" t="str">
        <f t="shared" si="76"/>
        <v/>
      </c>
    </row>
    <row r="2424" spans="1:31" hidden="1" x14ac:dyDescent="0.35">
      <c r="A2424" t="s">
        <v>1373</v>
      </c>
      <c r="B2424" t="s">
        <v>1368</v>
      </c>
      <c r="C2424" t="s">
        <v>99</v>
      </c>
      <c r="D2424" t="s">
        <v>1369</v>
      </c>
      <c r="E2424" t="s">
        <v>1382</v>
      </c>
      <c r="F2424" t="s">
        <v>12348</v>
      </c>
      <c r="G2424" t="s">
        <v>1383</v>
      </c>
      <c r="H2424">
        <v>0.01</v>
      </c>
      <c r="I2424" t="s">
        <v>36</v>
      </c>
      <c r="J2424" t="s">
        <v>36</v>
      </c>
      <c r="K2424" t="s">
        <v>36</v>
      </c>
      <c r="L2424">
        <v>513</v>
      </c>
      <c r="M2424" t="s">
        <v>724</v>
      </c>
      <c r="N2424" t="s">
        <v>1138</v>
      </c>
      <c r="O2424" t="s">
        <v>1318</v>
      </c>
      <c r="P2424" s="2">
        <v>35167</v>
      </c>
      <c r="Q2424" t="s">
        <v>115</v>
      </c>
      <c r="R2424" t="s">
        <v>39</v>
      </c>
      <c r="T2424" t="s">
        <v>106</v>
      </c>
      <c r="U2424" t="s">
        <v>99</v>
      </c>
      <c r="V2424" t="s">
        <v>36</v>
      </c>
      <c r="W2424" t="s">
        <v>107</v>
      </c>
      <c r="Z2424" t="s">
        <v>1287</v>
      </c>
      <c r="AA2424" t="str">
        <f t="shared" si="75"/>
        <v>Nutrients; EMS code: 0113</v>
      </c>
      <c r="AB2424" t="s">
        <v>43</v>
      </c>
      <c r="AD2424" t="s">
        <v>44</v>
      </c>
      <c r="AE2424" t="str">
        <f t="shared" si="76"/>
        <v/>
      </c>
    </row>
    <row r="2425" spans="1:31" hidden="1" x14ac:dyDescent="0.35">
      <c r="A2425" t="s">
        <v>1373</v>
      </c>
      <c r="B2425" t="s">
        <v>1368</v>
      </c>
      <c r="C2425" t="s">
        <v>99</v>
      </c>
      <c r="D2425" t="s">
        <v>1369</v>
      </c>
      <c r="E2425" t="s">
        <v>1385</v>
      </c>
      <c r="F2425" t="s">
        <v>1386</v>
      </c>
      <c r="G2425" t="s">
        <v>1387</v>
      </c>
      <c r="H2425">
        <v>0.05</v>
      </c>
      <c r="I2425" t="s">
        <v>36</v>
      </c>
      <c r="J2425" t="s">
        <v>36</v>
      </c>
      <c r="K2425" t="s">
        <v>36</v>
      </c>
      <c r="L2425">
        <v>23094</v>
      </c>
      <c r="M2425" t="s">
        <v>1388</v>
      </c>
      <c r="N2425" t="s">
        <v>368</v>
      </c>
      <c r="O2425" t="s">
        <v>87</v>
      </c>
      <c r="P2425" s="2">
        <v>42072</v>
      </c>
      <c r="R2425" t="s">
        <v>126</v>
      </c>
      <c r="T2425" t="s">
        <v>106</v>
      </c>
      <c r="U2425" t="s">
        <v>99</v>
      </c>
      <c r="V2425" t="s">
        <v>36</v>
      </c>
      <c r="W2425" t="s">
        <v>107</v>
      </c>
      <c r="Z2425" t="s">
        <v>1287</v>
      </c>
      <c r="AA2425" t="str">
        <f t="shared" si="75"/>
        <v>Nutrients; EMS code: 0113</v>
      </c>
      <c r="AB2425" t="s">
        <v>43</v>
      </c>
      <c r="AD2425" t="s">
        <v>44</v>
      </c>
      <c r="AE2425" t="str">
        <f t="shared" si="76"/>
        <v/>
      </c>
    </row>
    <row r="2426" spans="1:31" hidden="1" x14ac:dyDescent="0.35">
      <c r="A2426" t="s">
        <v>1373</v>
      </c>
      <c r="B2426" t="s">
        <v>1368</v>
      </c>
      <c r="C2426" t="s">
        <v>99</v>
      </c>
      <c r="D2426" t="s">
        <v>1369</v>
      </c>
      <c r="E2426" t="s">
        <v>1389</v>
      </c>
      <c r="F2426" t="s">
        <v>1390</v>
      </c>
      <c r="G2426" t="s">
        <v>1390</v>
      </c>
      <c r="H2426">
        <v>0.05</v>
      </c>
      <c r="I2426" t="s">
        <v>36</v>
      </c>
      <c r="J2426" t="s">
        <v>36</v>
      </c>
      <c r="K2426" t="s">
        <v>36</v>
      </c>
      <c r="L2426">
        <v>102</v>
      </c>
      <c r="M2426" t="s">
        <v>1391</v>
      </c>
      <c r="N2426" t="s">
        <v>1392</v>
      </c>
      <c r="O2426" t="s">
        <v>1393</v>
      </c>
      <c r="P2426" s="2">
        <v>43738</v>
      </c>
      <c r="R2426" t="s">
        <v>193</v>
      </c>
      <c r="T2426" t="s">
        <v>106</v>
      </c>
      <c r="U2426" t="s">
        <v>99</v>
      </c>
      <c r="V2426" t="s">
        <v>36</v>
      </c>
      <c r="W2426" t="s">
        <v>107</v>
      </c>
      <c r="Z2426" t="s">
        <v>1287</v>
      </c>
      <c r="AA2426" t="str">
        <f t="shared" si="75"/>
        <v>Nutrients; EMS code: 0113</v>
      </c>
      <c r="AB2426" t="s">
        <v>43</v>
      </c>
      <c r="AD2426" t="s">
        <v>44</v>
      </c>
      <c r="AE2426" t="str">
        <f t="shared" si="76"/>
        <v/>
      </c>
    </row>
    <row r="2427" spans="1:31" hidden="1" x14ac:dyDescent="0.35">
      <c r="A2427" t="s">
        <v>1373</v>
      </c>
      <c r="B2427" t="s">
        <v>1368</v>
      </c>
      <c r="C2427" t="s">
        <v>99</v>
      </c>
      <c r="D2427" t="s">
        <v>1369</v>
      </c>
      <c r="E2427" t="s">
        <v>1399</v>
      </c>
      <c r="F2427" t="s">
        <v>1400</v>
      </c>
      <c r="G2427" t="s">
        <v>1400</v>
      </c>
      <c r="H2427">
        <v>0.01</v>
      </c>
      <c r="I2427" t="s">
        <v>36</v>
      </c>
      <c r="J2427" t="s">
        <v>36</v>
      </c>
      <c r="K2427" t="s">
        <v>36</v>
      </c>
      <c r="L2427">
        <v>1489</v>
      </c>
      <c r="O2427" t="s">
        <v>1401</v>
      </c>
      <c r="P2427" s="2">
        <v>35167</v>
      </c>
      <c r="Q2427" t="s">
        <v>960</v>
      </c>
      <c r="R2427" t="s">
        <v>39</v>
      </c>
      <c r="T2427" t="s">
        <v>106</v>
      </c>
      <c r="U2427" t="s">
        <v>99</v>
      </c>
      <c r="V2427" t="s">
        <v>36</v>
      </c>
      <c r="W2427" t="s">
        <v>107</v>
      </c>
      <c r="Z2427" t="s">
        <v>1287</v>
      </c>
      <c r="AA2427" t="str">
        <f t="shared" si="75"/>
        <v>Nutrients; EMS code: 0113</v>
      </c>
      <c r="AB2427" t="s">
        <v>43</v>
      </c>
      <c r="AD2427" t="s">
        <v>44</v>
      </c>
      <c r="AE2427" t="str">
        <f t="shared" si="76"/>
        <v/>
      </c>
    </row>
    <row r="2428" spans="1:31" hidden="1" x14ac:dyDescent="0.35">
      <c r="A2428" t="s">
        <v>1373</v>
      </c>
      <c r="B2428" t="s">
        <v>1368</v>
      </c>
      <c r="C2428" t="s">
        <v>99</v>
      </c>
      <c r="D2428" t="s">
        <v>1369</v>
      </c>
      <c r="E2428" t="s">
        <v>1316</v>
      </c>
      <c r="F2428" t="s">
        <v>12343</v>
      </c>
      <c r="G2428" t="s">
        <v>1317</v>
      </c>
      <c r="H2428">
        <v>0.01</v>
      </c>
      <c r="I2428" t="s">
        <v>36</v>
      </c>
      <c r="J2428" t="s">
        <v>36</v>
      </c>
      <c r="K2428" t="s">
        <v>36</v>
      </c>
      <c r="L2428">
        <v>353</v>
      </c>
      <c r="O2428" t="s">
        <v>1402</v>
      </c>
      <c r="P2428" s="2">
        <v>35167</v>
      </c>
      <c r="Q2428" t="s">
        <v>115</v>
      </c>
      <c r="R2428" t="s">
        <v>39</v>
      </c>
      <c r="T2428" t="s">
        <v>106</v>
      </c>
      <c r="U2428" t="s">
        <v>99</v>
      </c>
      <c r="V2428" t="s">
        <v>36</v>
      </c>
      <c r="W2428" t="s">
        <v>107</v>
      </c>
      <c r="Z2428" t="s">
        <v>1287</v>
      </c>
      <c r="AA2428" t="str">
        <f t="shared" si="75"/>
        <v>Nutrients; EMS code: 0113</v>
      </c>
      <c r="AB2428" t="s">
        <v>43</v>
      </c>
      <c r="AD2428" t="s">
        <v>44</v>
      </c>
      <c r="AE2428" t="str">
        <f t="shared" si="76"/>
        <v/>
      </c>
    </row>
    <row r="2429" spans="1:31" hidden="1" x14ac:dyDescent="0.35">
      <c r="A2429" t="s">
        <v>1373</v>
      </c>
      <c r="B2429" t="s">
        <v>1368</v>
      </c>
      <c r="C2429" t="s">
        <v>99</v>
      </c>
      <c r="D2429" t="s">
        <v>1369</v>
      </c>
      <c r="E2429" t="s">
        <v>1403</v>
      </c>
      <c r="F2429" t="s">
        <v>1404</v>
      </c>
      <c r="G2429" t="s">
        <v>1405</v>
      </c>
      <c r="H2429">
        <v>0.05</v>
      </c>
      <c r="I2429" t="s">
        <v>36</v>
      </c>
      <c r="J2429" t="s">
        <v>36</v>
      </c>
      <c r="K2429" t="s">
        <v>36</v>
      </c>
      <c r="L2429">
        <v>120</v>
      </c>
      <c r="O2429" t="s">
        <v>726</v>
      </c>
      <c r="P2429" s="2">
        <v>35167</v>
      </c>
      <c r="Q2429" t="s">
        <v>960</v>
      </c>
      <c r="R2429" t="s">
        <v>39</v>
      </c>
      <c r="T2429" t="s">
        <v>106</v>
      </c>
      <c r="U2429" t="s">
        <v>99</v>
      </c>
      <c r="V2429" t="s">
        <v>36</v>
      </c>
      <c r="W2429" t="s">
        <v>107</v>
      </c>
      <c r="Z2429" t="s">
        <v>1287</v>
      </c>
      <c r="AA2429" t="str">
        <f t="shared" si="75"/>
        <v>Nutrients; EMS code: 0113</v>
      </c>
      <c r="AB2429" t="s">
        <v>43</v>
      </c>
      <c r="AD2429" t="s">
        <v>44</v>
      </c>
      <c r="AE2429" t="str">
        <f t="shared" si="76"/>
        <v/>
      </c>
    </row>
    <row r="2430" spans="1:31" hidden="1" x14ac:dyDescent="0.35">
      <c r="A2430" t="s">
        <v>1373</v>
      </c>
      <c r="B2430" t="s">
        <v>1368</v>
      </c>
      <c r="C2430" t="s">
        <v>99</v>
      </c>
      <c r="D2430" t="s">
        <v>1369</v>
      </c>
      <c r="E2430" t="s">
        <v>1412</v>
      </c>
      <c r="F2430" t="s">
        <v>12349</v>
      </c>
      <c r="G2430" t="s">
        <v>1413</v>
      </c>
      <c r="H2430">
        <v>0.01</v>
      </c>
      <c r="I2430" t="s">
        <v>36</v>
      </c>
      <c r="J2430" t="s">
        <v>36</v>
      </c>
      <c r="K2430" t="s">
        <v>36</v>
      </c>
      <c r="L2430">
        <v>52</v>
      </c>
      <c r="O2430" t="s">
        <v>1414</v>
      </c>
      <c r="P2430" s="2">
        <v>35167</v>
      </c>
      <c r="Q2430" t="s">
        <v>960</v>
      </c>
      <c r="R2430" t="s">
        <v>39</v>
      </c>
      <c r="T2430" t="s">
        <v>106</v>
      </c>
      <c r="U2430" t="s">
        <v>99</v>
      </c>
      <c r="V2430" t="s">
        <v>36</v>
      </c>
      <c r="W2430" t="s">
        <v>107</v>
      </c>
      <c r="Z2430" t="s">
        <v>1287</v>
      </c>
      <c r="AA2430" t="str">
        <f t="shared" si="75"/>
        <v>Nutrients; EMS code: 0113</v>
      </c>
      <c r="AB2430" t="s">
        <v>43</v>
      </c>
      <c r="AD2430" t="s">
        <v>44</v>
      </c>
      <c r="AE2430" t="str">
        <f t="shared" si="76"/>
        <v/>
      </c>
    </row>
    <row r="2431" spans="1:31" hidden="1" x14ac:dyDescent="0.35">
      <c r="A2431" t="s">
        <v>1373</v>
      </c>
      <c r="B2431" t="s">
        <v>1368</v>
      </c>
      <c r="C2431" t="s">
        <v>99</v>
      </c>
      <c r="D2431" t="s">
        <v>1369</v>
      </c>
      <c r="E2431" t="s">
        <v>1228</v>
      </c>
      <c r="F2431" t="s">
        <v>1229</v>
      </c>
      <c r="G2431" t="s">
        <v>1230</v>
      </c>
      <c r="H2431">
        <v>0.01</v>
      </c>
      <c r="I2431" t="s">
        <v>36</v>
      </c>
      <c r="J2431" t="s">
        <v>36</v>
      </c>
      <c r="K2431" t="s">
        <v>36</v>
      </c>
      <c r="L2431">
        <v>25594</v>
      </c>
      <c r="M2431" t="s">
        <v>1415</v>
      </c>
      <c r="N2431" t="s">
        <v>1416</v>
      </c>
      <c r="O2431" t="s">
        <v>1417</v>
      </c>
      <c r="P2431" s="2">
        <v>35167</v>
      </c>
      <c r="Q2431" t="s">
        <v>960</v>
      </c>
      <c r="R2431" t="s">
        <v>39</v>
      </c>
      <c r="T2431" t="s">
        <v>106</v>
      </c>
      <c r="U2431" t="s">
        <v>99</v>
      </c>
      <c r="V2431" t="s">
        <v>36</v>
      </c>
      <c r="W2431" t="s">
        <v>107</v>
      </c>
      <c r="Z2431" t="s">
        <v>1287</v>
      </c>
      <c r="AA2431" t="str">
        <f t="shared" si="75"/>
        <v>Nutrients; EMS code: 0113</v>
      </c>
      <c r="AB2431" t="s">
        <v>43</v>
      </c>
      <c r="AD2431" t="s">
        <v>44</v>
      </c>
      <c r="AE2431" t="str">
        <f t="shared" si="76"/>
        <v/>
      </c>
    </row>
    <row r="2432" spans="1:31" hidden="1" x14ac:dyDescent="0.35">
      <c r="A2432" t="s">
        <v>1373</v>
      </c>
      <c r="B2432" t="s">
        <v>1368</v>
      </c>
      <c r="C2432" t="s">
        <v>99</v>
      </c>
      <c r="D2432" t="s">
        <v>1369</v>
      </c>
      <c r="E2432" t="s">
        <v>1418</v>
      </c>
      <c r="F2432" t="s">
        <v>1419</v>
      </c>
      <c r="G2432" t="s">
        <v>1420</v>
      </c>
      <c r="H2432">
        <v>0.04</v>
      </c>
      <c r="I2432" t="s">
        <v>36</v>
      </c>
      <c r="J2432" t="s">
        <v>36</v>
      </c>
      <c r="K2432" t="s">
        <v>36</v>
      </c>
      <c r="L2432">
        <v>9</v>
      </c>
      <c r="O2432" t="s">
        <v>1421</v>
      </c>
      <c r="P2432" s="2">
        <v>35167</v>
      </c>
      <c r="Q2432" t="s">
        <v>115</v>
      </c>
      <c r="R2432" t="s">
        <v>39</v>
      </c>
      <c r="T2432" t="s">
        <v>106</v>
      </c>
      <c r="U2432" t="s">
        <v>99</v>
      </c>
      <c r="V2432" t="s">
        <v>36</v>
      </c>
      <c r="W2432" t="s">
        <v>107</v>
      </c>
      <c r="Z2432" t="s">
        <v>1287</v>
      </c>
      <c r="AA2432" t="str">
        <f t="shared" si="75"/>
        <v>Nutrients; EMS code: 0113</v>
      </c>
      <c r="AB2432" t="s">
        <v>43</v>
      </c>
      <c r="AD2432" t="s">
        <v>44</v>
      </c>
      <c r="AE2432" t="str">
        <f t="shared" si="76"/>
        <v/>
      </c>
    </row>
    <row r="2433" spans="1:31" hidden="1" x14ac:dyDescent="0.35">
      <c r="A2433" t="s">
        <v>1373</v>
      </c>
      <c r="B2433" t="s">
        <v>1368</v>
      </c>
      <c r="C2433" t="s">
        <v>99</v>
      </c>
      <c r="D2433" t="s">
        <v>1369</v>
      </c>
      <c r="E2433" t="s">
        <v>1422</v>
      </c>
      <c r="F2433" t="s">
        <v>1423</v>
      </c>
      <c r="G2433" t="s">
        <v>1423</v>
      </c>
      <c r="H2433">
        <v>0.04</v>
      </c>
      <c r="I2433" t="s">
        <v>36</v>
      </c>
      <c r="J2433" t="s">
        <v>36</v>
      </c>
      <c r="K2433" t="s">
        <v>36</v>
      </c>
      <c r="L2433">
        <v>5515</v>
      </c>
      <c r="M2433" t="s">
        <v>1081</v>
      </c>
      <c r="N2433" t="s">
        <v>1424</v>
      </c>
      <c r="O2433" t="s">
        <v>1425</v>
      </c>
      <c r="P2433" s="2">
        <v>35167</v>
      </c>
      <c r="Q2433" t="s">
        <v>115</v>
      </c>
      <c r="R2433" t="s">
        <v>39</v>
      </c>
      <c r="T2433" t="s">
        <v>106</v>
      </c>
      <c r="U2433" t="s">
        <v>99</v>
      </c>
      <c r="V2433" t="s">
        <v>36</v>
      </c>
      <c r="W2433" t="s">
        <v>107</v>
      </c>
      <c r="Z2433" t="s">
        <v>1287</v>
      </c>
      <c r="AA2433" t="str">
        <f t="shared" si="75"/>
        <v>Nutrients; EMS code: 0113</v>
      </c>
      <c r="AB2433" t="s">
        <v>43</v>
      </c>
      <c r="AD2433" t="s">
        <v>44</v>
      </c>
      <c r="AE2433" t="str">
        <f t="shared" si="76"/>
        <v/>
      </c>
    </row>
    <row r="2434" spans="1:31" hidden="1" x14ac:dyDescent="0.35">
      <c r="A2434" t="s">
        <v>1373</v>
      </c>
      <c r="B2434" t="s">
        <v>1368</v>
      </c>
      <c r="C2434" t="s">
        <v>99</v>
      </c>
      <c r="D2434" t="s">
        <v>1369</v>
      </c>
      <c r="E2434" t="s">
        <v>272</v>
      </c>
      <c r="F2434" t="s">
        <v>273</v>
      </c>
      <c r="G2434" t="s">
        <v>274</v>
      </c>
      <c r="I2434" t="s">
        <v>35</v>
      </c>
      <c r="J2434" t="s">
        <v>36</v>
      </c>
      <c r="K2434" t="s">
        <v>35</v>
      </c>
      <c r="L2434">
        <v>2713</v>
      </c>
      <c r="O2434" t="s">
        <v>1426</v>
      </c>
      <c r="P2434" s="2">
        <v>35167</v>
      </c>
      <c r="Q2434" t="s">
        <v>1284</v>
      </c>
      <c r="R2434" t="s">
        <v>39</v>
      </c>
      <c r="T2434" t="s">
        <v>106</v>
      </c>
      <c r="U2434" t="s">
        <v>99</v>
      </c>
      <c r="V2434" t="s">
        <v>36</v>
      </c>
      <c r="W2434" t="s">
        <v>107</v>
      </c>
      <c r="Z2434" t="s">
        <v>1287</v>
      </c>
      <c r="AA2434" t="str">
        <f t="shared" ref="AA2434:AA2497" si="77">_xlfn.CONCAT(Z2434, "EMS code: ",B2434)</f>
        <v>Nutrients; EMS code: 0113</v>
      </c>
      <c r="AB2434" t="s">
        <v>43</v>
      </c>
      <c r="AD2434" t="s">
        <v>44</v>
      </c>
      <c r="AE2434" t="str">
        <f t="shared" si="76"/>
        <v/>
      </c>
    </row>
    <row r="2435" spans="1:31" hidden="1" x14ac:dyDescent="0.35">
      <c r="A2435" t="s">
        <v>1373</v>
      </c>
      <c r="B2435" t="s">
        <v>1368</v>
      </c>
      <c r="C2435" t="s">
        <v>99</v>
      </c>
      <c r="D2435" t="s">
        <v>1369</v>
      </c>
      <c r="E2435" t="s">
        <v>323</v>
      </c>
      <c r="F2435" t="s">
        <v>324</v>
      </c>
      <c r="G2435" t="s">
        <v>324</v>
      </c>
      <c r="H2435">
        <v>0.02</v>
      </c>
      <c r="I2435" t="s">
        <v>36</v>
      </c>
      <c r="J2435" t="s">
        <v>36</v>
      </c>
      <c r="K2435" t="s">
        <v>36</v>
      </c>
      <c r="L2435">
        <v>32763</v>
      </c>
      <c r="M2435" t="s">
        <v>1427</v>
      </c>
      <c r="N2435" t="s">
        <v>703</v>
      </c>
      <c r="O2435" t="s">
        <v>704</v>
      </c>
      <c r="P2435" s="2">
        <v>35544</v>
      </c>
      <c r="Q2435" t="s">
        <v>133</v>
      </c>
      <c r="R2435" t="s">
        <v>143</v>
      </c>
      <c r="T2435" t="s">
        <v>106</v>
      </c>
      <c r="U2435" t="s">
        <v>99</v>
      </c>
      <c r="V2435" t="s">
        <v>36</v>
      </c>
      <c r="W2435" t="s">
        <v>107</v>
      </c>
      <c r="Z2435" t="s">
        <v>1287</v>
      </c>
      <c r="AA2435" t="str">
        <f t="shared" si="77"/>
        <v>Nutrients; EMS code: 0113</v>
      </c>
      <c r="AB2435" t="s">
        <v>43</v>
      </c>
      <c r="AD2435" t="s">
        <v>44</v>
      </c>
      <c r="AE2435" t="str">
        <f t="shared" si="76"/>
        <v/>
      </c>
    </row>
    <row r="2436" spans="1:31" hidden="1" x14ac:dyDescent="0.35">
      <c r="A2436" t="s">
        <v>1373</v>
      </c>
      <c r="B2436" t="s">
        <v>1368</v>
      </c>
      <c r="C2436" t="s">
        <v>99</v>
      </c>
      <c r="D2436" t="s">
        <v>1369</v>
      </c>
      <c r="E2436" t="s">
        <v>1433</v>
      </c>
      <c r="F2436" t="s">
        <v>1434</v>
      </c>
      <c r="G2436" t="s">
        <v>1434</v>
      </c>
      <c r="H2436">
        <v>0.01</v>
      </c>
      <c r="I2436" t="s">
        <v>36</v>
      </c>
      <c r="J2436" t="s">
        <v>36</v>
      </c>
      <c r="K2436" t="s">
        <v>36</v>
      </c>
      <c r="L2436">
        <v>471</v>
      </c>
      <c r="O2436" t="s">
        <v>1065</v>
      </c>
      <c r="P2436" s="2">
        <v>35167</v>
      </c>
      <c r="Q2436" t="s">
        <v>960</v>
      </c>
      <c r="R2436" t="s">
        <v>39</v>
      </c>
      <c r="T2436" t="s">
        <v>106</v>
      </c>
      <c r="U2436" t="s">
        <v>99</v>
      </c>
      <c r="V2436" t="s">
        <v>36</v>
      </c>
      <c r="W2436" t="s">
        <v>107</v>
      </c>
      <c r="Z2436" t="s">
        <v>1287</v>
      </c>
      <c r="AA2436" t="str">
        <f t="shared" si="77"/>
        <v>Nutrients; EMS code: 0113</v>
      </c>
      <c r="AB2436" t="s">
        <v>43</v>
      </c>
      <c r="AD2436" t="s">
        <v>44</v>
      </c>
      <c r="AE2436" t="str">
        <f t="shared" si="76"/>
        <v/>
      </c>
    </row>
    <row r="2437" spans="1:31" hidden="1" x14ac:dyDescent="0.35">
      <c r="A2437" t="s">
        <v>1373</v>
      </c>
      <c r="B2437" t="s">
        <v>1368</v>
      </c>
      <c r="C2437" t="s">
        <v>99</v>
      </c>
      <c r="D2437" t="s">
        <v>1369</v>
      </c>
      <c r="E2437" t="s">
        <v>1435</v>
      </c>
      <c r="F2437" t="s">
        <v>1436</v>
      </c>
      <c r="G2437" t="s">
        <v>1436</v>
      </c>
      <c r="H2437">
        <v>0.01</v>
      </c>
      <c r="I2437" t="s">
        <v>36</v>
      </c>
      <c r="J2437" t="s">
        <v>36</v>
      </c>
      <c r="K2437" t="s">
        <v>36</v>
      </c>
      <c r="L2437">
        <v>32834</v>
      </c>
      <c r="M2437" t="s">
        <v>353</v>
      </c>
      <c r="N2437" t="s">
        <v>1367</v>
      </c>
      <c r="O2437" t="s">
        <v>369</v>
      </c>
      <c r="P2437" s="2">
        <v>35167</v>
      </c>
      <c r="Q2437" t="s">
        <v>276</v>
      </c>
      <c r="R2437" t="s">
        <v>39</v>
      </c>
      <c r="T2437" t="s">
        <v>106</v>
      </c>
      <c r="U2437" t="s">
        <v>99</v>
      </c>
      <c r="V2437" t="s">
        <v>36</v>
      </c>
      <c r="W2437" t="s">
        <v>107</v>
      </c>
      <c r="Z2437" t="s">
        <v>1287</v>
      </c>
      <c r="AA2437" t="str">
        <f t="shared" si="77"/>
        <v>Nutrients; EMS code: 0113</v>
      </c>
      <c r="AB2437" t="s">
        <v>43</v>
      </c>
      <c r="AD2437" t="s">
        <v>44</v>
      </c>
      <c r="AE2437" t="str">
        <f t="shared" si="76"/>
        <v/>
      </c>
    </row>
    <row r="2438" spans="1:31" hidden="1" x14ac:dyDescent="0.35">
      <c r="A2438" t="s">
        <v>1373</v>
      </c>
      <c r="B2438" t="s">
        <v>1368</v>
      </c>
      <c r="C2438" t="s">
        <v>99</v>
      </c>
      <c r="D2438" t="s">
        <v>1369</v>
      </c>
      <c r="E2438" t="s">
        <v>152</v>
      </c>
      <c r="F2438" t="s">
        <v>153</v>
      </c>
      <c r="G2438" t="s">
        <v>153</v>
      </c>
      <c r="H2438">
        <v>0.01</v>
      </c>
      <c r="I2438" t="s">
        <v>35</v>
      </c>
      <c r="J2438" t="s">
        <v>36</v>
      </c>
      <c r="K2438" t="s">
        <v>36</v>
      </c>
      <c r="L2438">
        <v>15131</v>
      </c>
      <c r="O2438" t="s">
        <v>84</v>
      </c>
      <c r="P2438" s="2">
        <v>35167</v>
      </c>
      <c r="Q2438" t="s">
        <v>115</v>
      </c>
      <c r="R2438" t="s">
        <v>39</v>
      </c>
      <c r="T2438" t="s">
        <v>106</v>
      </c>
      <c r="U2438" t="s">
        <v>99</v>
      </c>
      <c r="V2438" t="s">
        <v>36</v>
      </c>
      <c r="W2438" t="s">
        <v>107</v>
      </c>
      <c r="Z2438" t="s">
        <v>1287</v>
      </c>
      <c r="AA2438" t="str">
        <f t="shared" si="77"/>
        <v>Nutrients; EMS code: 0113</v>
      </c>
      <c r="AB2438" t="s">
        <v>43</v>
      </c>
      <c r="AD2438" t="s">
        <v>44</v>
      </c>
      <c r="AE2438" t="str">
        <f t="shared" si="76"/>
        <v/>
      </c>
    </row>
    <row r="2439" spans="1:31" hidden="1" x14ac:dyDescent="0.35">
      <c r="A2439" t="s">
        <v>1445</v>
      </c>
      <c r="B2439" t="s">
        <v>1437</v>
      </c>
      <c r="C2439" t="s">
        <v>99</v>
      </c>
      <c r="D2439" t="s">
        <v>1438</v>
      </c>
      <c r="E2439" t="s">
        <v>1439</v>
      </c>
      <c r="F2439" t="s">
        <v>1440</v>
      </c>
      <c r="G2439" t="s">
        <v>1441</v>
      </c>
      <c r="H2439">
        <v>0.05</v>
      </c>
      <c r="I2439" t="s">
        <v>36</v>
      </c>
      <c r="J2439" t="s">
        <v>36</v>
      </c>
      <c r="K2439" t="s">
        <v>36</v>
      </c>
      <c r="L2439">
        <v>251</v>
      </c>
      <c r="M2439" t="s">
        <v>1442</v>
      </c>
      <c r="N2439" t="s">
        <v>1443</v>
      </c>
      <c r="O2439" t="s">
        <v>1444</v>
      </c>
      <c r="P2439" s="2">
        <v>40535</v>
      </c>
      <c r="R2439" t="s">
        <v>126</v>
      </c>
      <c r="T2439" t="s">
        <v>106</v>
      </c>
      <c r="U2439" t="s">
        <v>99</v>
      </c>
      <c r="V2439" t="s">
        <v>36</v>
      </c>
      <c r="W2439" t="s">
        <v>107</v>
      </c>
      <c r="Z2439" t="s">
        <v>1287</v>
      </c>
      <c r="AA2439" t="str">
        <f t="shared" si="77"/>
        <v>Nutrients; EMS code: 0114</v>
      </c>
      <c r="AB2439" t="s">
        <v>43</v>
      </c>
      <c r="AC2439" t="s">
        <v>268</v>
      </c>
      <c r="AD2439" t="s">
        <v>44</v>
      </c>
      <c r="AE2439" t="str">
        <f t="shared" si="76"/>
        <v/>
      </c>
    </row>
    <row r="2440" spans="1:31" hidden="1" x14ac:dyDescent="0.35">
      <c r="A2440" t="s">
        <v>1445</v>
      </c>
      <c r="B2440" t="s">
        <v>1437</v>
      </c>
      <c r="C2440" t="s">
        <v>99</v>
      </c>
      <c r="D2440" t="s">
        <v>1438</v>
      </c>
      <c r="E2440" t="s">
        <v>1446</v>
      </c>
      <c r="F2440" t="s">
        <v>12350</v>
      </c>
      <c r="G2440" t="s">
        <v>1447</v>
      </c>
      <c r="H2440">
        <v>0.02</v>
      </c>
      <c r="I2440" t="s">
        <v>36</v>
      </c>
      <c r="J2440" t="s">
        <v>36</v>
      </c>
      <c r="K2440" t="s">
        <v>36</v>
      </c>
      <c r="L2440">
        <v>16983</v>
      </c>
      <c r="M2440" t="s">
        <v>1448</v>
      </c>
      <c r="N2440" t="s">
        <v>1449</v>
      </c>
      <c r="O2440" t="s">
        <v>1450</v>
      </c>
      <c r="P2440" s="2">
        <v>39384</v>
      </c>
      <c r="R2440" t="s">
        <v>126</v>
      </c>
      <c r="T2440" t="s">
        <v>106</v>
      </c>
      <c r="U2440" t="s">
        <v>99</v>
      </c>
      <c r="V2440" t="s">
        <v>36</v>
      </c>
      <c r="W2440" t="s">
        <v>107</v>
      </c>
      <c r="Z2440" t="s">
        <v>1287</v>
      </c>
      <c r="AA2440" t="str">
        <f t="shared" si="77"/>
        <v>Nutrients; EMS code: 0114</v>
      </c>
      <c r="AB2440" t="s">
        <v>43</v>
      </c>
      <c r="AC2440" t="s">
        <v>268</v>
      </c>
      <c r="AD2440" t="s">
        <v>44</v>
      </c>
      <c r="AE2440" t="str">
        <f t="shared" si="76"/>
        <v/>
      </c>
    </row>
    <row r="2441" spans="1:31" hidden="1" x14ac:dyDescent="0.35">
      <c r="A2441" t="s">
        <v>1445</v>
      </c>
      <c r="B2441" t="s">
        <v>1437</v>
      </c>
      <c r="C2441" t="s">
        <v>99</v>
      </c>
      <c r="D2441" t="s">
        <v>1438</v>
      </c>
      <c r="E2441" t="s">
        <v>1454</v>
      </c>
      <c r="F2441" t="s">
        <v>12351</v>
      </c>
      <c r="G2441" t="s">
        <v>1455</v>
      </c>
      <c r="H2441">
        <v>0.02</v>
      </c>
      <c r="I2441" t="s">
        <v>36</v>
      </c>
      <c r="J2441" t="s">
        <v>36</v>
      </c>
      <c r="K2441" t="s">
        <v>36</v>
      </c>
      <c r="L2441">
        <v>70351</v>
      </c>
      <c r="M2441" t="s">
        <v>1456</v>
      </c>
      <c r="N2441" t="s">
        <v>368</v>
      </c>
      <c r="O2441" t="s">
        <v>1457</v>
      </c>
      <c r="P2441" s="2">
        <v>35236</v>
      </c>
      <c r="Q2441" t="s">
        <v>142</v>
      </c>
      <c r="R2441" t="s">
        <v>143</v>
      </c>
      <c r="T2441" t="s">
        <v>106</v>
      </c>
      <c r="U2441" t="s">
        <v>99</v>
      </c>
      <c r="V2441" t="s">
        <v>36</v>
      </c>
      <c r="W2441" t="s">
        <v>107</v>
      </c>
      <c r="Z2441" t="s">
        <v>1287</v>
      </c>
      <c r="AA2441" t="str">
        <f t="shared" si="77"/>
        <v>Nutrients; EMS code: 0114</v>
      </c>
      <c r="AB2441" t="s">
        <v>43</v>
      </c>
      <c r="AC2441" t="s">
        <v>268</v>
      </c>
      <c r="AD2441" t="s">
        <v>44</v>
      </c>
      <c r="AE2441" t="str">
        <f t="shared" si="76"/>
        <v/>
      </c>
    </row>
    <row r="2442" spans="1:31" hidden="1" x14ac:dyDescent="0.35">
      <c r="A2442" t="s">
        <v>1445</v>
      </c>
      <c r="B2442" t="s">
        <v>1437</v>
      </c>
      <c r="C2442" t="s">
        <v>99</v>
      </c>
      <c r="D2442" t="s">
        <v>1438</v>
      </c>
      <c r="E2442" t="s">
        <v>272</v>
      </c>
      <c r="F2442" t="s">
        <v>273</v>
      </c>
      <c r="G2442" t="s">
        <v>274</v>
      </c>
      <c r="I2442" t="s">
        <v>35</v>
      </c>
      <c r="J2442" t="s">
        <v>36</v>
      </c>
      <c r="K2442" t="s">
        <v>35</v>
      </c>
      <c r="L2442">
        <v>826</v>
      </c>
      <c r="O2442" t="s">
        <v>1318</v>
      </c>
      <c r="P2442" s="2">
        <v>35167</v>
      </c>
      <c r="Q2442" t="s">
        <v>1284</v>
      </c>
      <c r="R2442" t="s">
        <v>39</v>
      </c>
      <c r="T2442" t="s">
        <v>106</v>
      </c>
      <c r="U2442" t="s">
        <v>99</v>
      </c>
      <c r="V2442" t="s">
        <v>36</v>
      </c>
      <c r="W2442" t="s">
        <v>107</v>
      </c>
      <c r="Z2442" t="s">
        <v>1287</v>
      </c>
      <c r="AA2442" t="str">
        <f t="shared" si="77"/>
        <v>Nutrients; EMS code: 0114</v>
      </c>
      <c r="AB2442" t="s">
        <v>43</v>
      </c>
      <c r="AC2442" t="s">
        <v>268</v>
      </c>
      <c r="AD2442" t="s">
        <v>44</v>
      </c>
      <c r="AE2442" t="str">
        <f t="shared" si="76"/>
        <v/>
      </c>
    </row>
    <row r="2443" spans="1:31" hidden="1" x14ac:dyDescent="0.35">
      <c r="A2443" t="s">
        <v>1445</v>
      </c>
      <c r="B2443" t="s">
        <v>1437</v>
      </c>
      <c r="C2443" t="s">
        <v>99</v>
      </c>
      <c r="D2443" t="s">
        <v>1438</v>
      </c>
      <c r="E2443" t="s">
        <v>152</v>
      </c>
      <c r="F2443" t="s">
        <v>153</v>
      </c>
      <c r="G2443" t="s">
        <v>153</v>
      </c>
      <c r="H2443">
        <v>0.02</v>
      </c>
      <c r="I2443" t="s">
        <v>35</v>
      </c>
      <c r="J2443" t="s">
        <v>36</v>
      </c>
      <c r="K2443" t="s">
        <v>36</v>
      </c>
      <c r="L2443">
        <v>11388</v>
      </c>
      <c r="O2443" t="s">
        <v>84</v>
      </c>
      <c r="P2443" s="2">
        <v>35167</v>
      </c>
      <c r="Q2443" t="s">
        <v>960</v>
      </c>
      <c r="R2443" t="s">
        <v>39</v>
      </c>
      <c r="T2443" t="s">
        <v>106</v>
      </c>
      <c r="U2443" t="s">
        <v>99</v>
      </c>
      <c r="V2443" t="s">
        <v>36</v>
      </c>
      <c r="W2443" t="s">
        <v>107</v>
      </c>
      <c r="Z2443" t="s">
        <v>1287</v>
      </c>
      <c r="AA2443" t="str">
        <f t="shared" si="77"/>
        <v>Nutrients; EMS code: 0114</v>
      </c>
      <c r="AB2443" t="s">
        <v>43</v>
      </c>
      <c r="AC2443" t="s">
        <v>268</v>
      </c>
      <c r="AD2443" t="s">
        <v>44</v>
      </c>
      <c r="AE2443" t="str">
        <f t="shared" si="76"/>
        <v/>
      </c>
    </row>
    <row r="2444" spans="1:31" hidden="1" x14ac:dyDescent="0.35">
      <c r="A2444" t="s">
        <v>1445</v>
      </c>
      <c r="B2444" t="s">
        <v>1437</v>
      </c>
      <c r="C2444" t="s">
        <v>99</v>
      </c>
      <c r="D2444" t="s">
        <v>1438</v>
      </c>
      <c r="E2444" t="s">
        <v>1463</v>
      </c>
      <c r="F2444" t="s">
        <v>1464</v>
      </c>
      <c r="G2444" t="s">
        <v>1464</v>
      </c>
      <c r="H2444">
        <v>0.02</v>
      </c>
      <c r="I2444" t="s">
        <v>36</v>
      </c>
      <c r="J2444" t="s">
        <v>36</v>
      </c>
      <c r="K2444" t="s">
        <v>36</v>
      </c>
      <c r="L2444">
        <v>273</v>
      </c>
      <c r="O2444" t="s">
        <v>1465</v>
      </c>
      <c r="P2444" s="2">
        <v>35167</v>
      </c>
      <c r="Q2444" t="s">
        <v>960</v>
      </c>
      <c r="R2444" t="s">
        <v>39</v>
      </c>
      <c r="T2444" t="s">
        <v>106</v>
      </c>
      <c r="U2444" t="s">
        <v>99</v>
      </c>
      <c r="V2444" t="s">
        <v>36</v>
      </c>
      <c r="W2444" t="s">
        <v>107</v>
      </c>
      <c r="Z2444" t="s">
        <v>1287</v>
      </c>
      <c r="AA2444" t="str">
        <f t="shared" si="77"/>
        <v>Nutrients; EMS code: 0114</v>
      </c>
      <c r="AB2444" t="s">
        <v>43</v>
      </c>
      <c r="AC2444" t="s">
        <v>268</v>
      </c>
      <c r="AD2444" t="s">
        <v>44</v>
      </c>
      <c r="AE2444" t="str">
        <f t="shared" si="76"/>
        <v/>
      </c>
    </row>
    <row r="2445" spans="1:31" hidden="1" x14ac:dyDescent="0.35">
      <c r="A2445" t="s">
        <v>1445</v>
      </c>
      <c r="B2445" t="s">
        <v>1437</v>
      </c>
      <c r="C2445" t="s">
        <v>99</v>
      </c>
      <c r="D2445" t="s">
        <v>1438</v>
      </c>
      <c r="E2445" t="s">
        <v>323</v>
      </c>
      <c r="F2445" t="s">
        <v>324</v>
      </c>
      <c r="G2445" t="s">
        <v>324</v>
      </c>
      <c r="H2445">
        <v>0.04</v>
      </c>
      <c r="I2445" t="s">
        <v>36</v>
      </c>
      <c r="J2445" t="s">
        <v>36</v>
      </c>
      <c r="K2445" t="s">
        <v>36</v>
      </c>
      <c r="L2445">
        <v>30920</v>
      </c>
      <c r="M2445" t="s">
        <v>1466</v>
      </c>
      <c r="N2445" t="s">
        <v>1367</v>
      </c>
      <c r="O2445" t="s">
        <v>312</v>
      </c>
      <c r="P2445" s="2">
        <v>35167</v>
      </c>
      <c r="Q2445" t="s">
        <v>319</v>
      </c>
      <c r="R2445" t="s">
        <v>39</v>
      </c>
      <c r="T2445" t="s">
        <v>106</v>
      </c>
      <c r="U2445" t="s">
        <v>99</v>
      </c>
      <c r="V2445" t="s">
        <v>36</v>
      </c>
      <c r="W2445" t="s">
        <v>107</v>
      </c>
      <c r="Z2445" t="s">
        <v>1287</v>
      </c>
      <c r="AA2445" t="str">
        <f t="shared" si="77"/>
        <v>Nutrients; EMS code: 0114</v>
      </c>
      <c r="AB2445" t="s">
        <v>43</v>
      </c>
      <c r="AC2445" t="s">
        <v>268</v>
      </c>
      <c r="AD2445" t="s">
        <v>44</v>
      </c>
      <c r="AE2445" t="str">
        <f t="shared" si="76"/>
        <v/>
      </c>
    </row>
    <row r="2446" spans="1:31" hidden="1" x14ac:dyDescent="0.35">
      <c r="A2446" t="s">
        <v>1475</v>
      </c>
      <c r="B2446" t="s">
        <v>1469</v>
      </c>
      <c r="C2446" t="s">
        <v>99</v>
      </c>
      <c r="D2446" t="s">
        <v>1470</v>
      </c>
      <c r="E2446" t="s">
        <v>1471</v>
      </c>
      <c r="F2446" t="s">
        <v>1472</v>
      </c>
      <c r="G2446" t="s">
        <v>1473</v>
      </c>
      <c r="H2446">
        <v>5</v>
      </c>
      <c r="I2446" t="s">
        <v>36</v>
      </c>
      <c r="J2446" t="s">
        <v>36</v>
      </c>
      <c r="K2446" t="s">
        <v>36</v>
      </c>
      <c r="L2446">
        <v>29106</v>
      </c>
      <c r="M2446" t="s">
        <v>363</v>
      </c>
      <c r="N2446" t="s">
        <v>1474</v>
      </c>
      <c r="O2446" t="s">
        <v>532</v>
      </c>
      <c r="P2446" s="2">
        <v>35167</v>
      </c>
      <c r="Q2446" t="s">
        <v>319</v>
      </c>
      <c r="R2446" t="s">
        <v>39</v>
      </c>
      <c r="T2446" t="s">
        <v>106</v>
      </c>
      <c r="U2446" t="s">
        <v>99</v>
      </c>
      <c r="V2446" t="s">
        <v>36</v>
      </c>
      <c r="W2446" t="s">
        <v>107</v>
      </c>
      <c r="Z2446" t="s">
        <v>1476</v>
      </c>
      <c r="AA2446" t="str">
        <f t="shared" si="77"/>
        <v>Aggregate Organics; EMS code: 0115</v>
      </c>
      <c r="AB2446" t="s">
        <v>43</v>
      </c>
      <c r="AD2446" t="s">
        <v>44</v>
      </c>
      <c r="AE2446" t="str">
        <f t="shared" si="76"/>
        <v/>
      </c>
    </row>
    <row r="2447" spans="1:31" hidden="1" x14ac:dyDescent="0.35">
      <c r="A2447" t="s">
        <v>1475</v>
      </c>
      <c r="B2447" t="s">
        <v>1469</v>
      </c>
      <c r="C2447" t="s">
        <v>99</v>
      </c>
      <c r="D2447" t="s">
        <v>1470</v>
      </c>
      <c r="E2447" t="s">
        <v>1477</v>
      </c>
      <c r="F2447" t="s">
        <v>1478</v>
      </c>
      <c r="G2447" t="s">
        <v>1478</v>
      </c>
      <c r="H2447">
        <v>10</v>
      </c>
      <c r="I2447" t="s">
        <v>35</v>
      </c>
      <c r="J2447" t="s">
        <v>36</v>
      </c>
      <c r="K2447" t="s">
        <v>36</v>
      </c>
      <c r="L2447">
        <v>90</v>
      </c>
      <c r="M2447" t="s">
        <v>371</v>
      </c>
      <c r="N2447" t="s">
        <v>371</v>
      </c>
      <c r="O2447" t="s">
        <v>1479</v>
      </c>
      <c r="P2447" s="2">
        <v>35167</v>
      </c>
      <c r="Q2447" t="s">
        <v>960</v>
      </c>
      <c r="R2447" t="s">
        <v>39</v>
      </c>
      <c r="T2447" t="s">
        <v>106</v>
      </c>
      <c r="U2447" t="s">
        <v>99</v>
      </c>
      <c r="V2447" t="s">
        <v>36</v>
      </c>
      <c r="W2447" t="s">
        <v>107</v>
      </c>
      <c r="Z2447" t="s">
        <v>1476</v>
      </c>
      <c r="AA2447" t="str">
        <f t="shared" si="77"/>
        <v>Aggregate Organics; EMS code: 0115</v>
      </c>
      <c r="AB2447" t="s">
        <v>43</v>
      </c>
      <c r="AD2447" t="s">
        <v>44</v>
      </c>
      <c r="AE2447" t="str">
        <f t="shared" si="76"/>
        <v/>
      </c>
    </row>
    <row r="2448" spans="1:31" hidden="1" x14ac:dyDescent="0.35">
      <c r="A2448" t="s">
        <v>1475</v>
      </c>
      <c r="B2448" t="s">
        <v>1469</v>
      </c>
      <c r="C2448" t="s">
        <v>99</v>
      </c>
      <c r="D2448" t="s">
        <v>1470</v>
      </c>
      <c r="E2448" t="s">
        <v>152</v>
      </c>
      <c r="F2448" t="s">
        <v>153</v>
      </c>
      <c r="G2448" t="s">
        <v>153</v>
      </c>
      <c r="H2448">
        <v>10</v>
      </c>
      <c r="I2448" t="s">
        <v>35</v>
      </c>
      <c r="J2448" t="s">
        <v>36</v>
      </c>
      <c r="K2448" t="s">
        <v>36</v>
      </c>
      <c r="L2448">
        <v>3305</v>
      </c>
      <c r="O2448" t="s">
        <v>1481</v>
      </c>
      <c r="P2448" s="2">
        <v>35167</v>
      </c>
      <c r="Q2448" t="s">
        <v>960</v>
      </c>
      <c r="R2448" t="s">
        <v>39</v>
      </c>
      <c r="T2448" t="s">
        <v>106</v>
      </c>
      <c r="U2448" t="s">
        <v>99</v>
      </c>
      <c r="V2448" t="s">
        <v>36</v>
      </c>
      <c r="W2448" t="s">
        <v>107</v>
      </c>
      <c r="Z2448" t="s">
        <v>1476</v>
      </c>
      <c r="AA2448" t="str">
        <f t="shared" si="77"/>
        <v>Aggregate Organics; EMS code: 0115</v>
      </c>
      <c r="AB2448" t="s">
        <v>43</v>
      </c>
      <c r="AD2448" t="s">
        <v>44</v>
      </c>
      <c r="AE2448" t="str">
        <f t="shared" si="76"/>
        <v/>
      </c>
    </row>
    <row r="2449" spans="1:31" hidden="1" x14ac:dyDescent="0.35">
      <c r="A2449" t="s">
        <v>1475</v>
      </c>
      <c r="B2449" t="s">
        <v>1469</v>
      </c>
      <c r="C2449" t="s">
        <v>99</v>
      </c>
      <c r="D2449" t="s">
        <v>1470</v>
      </c>
      <c r="E2449" t="s">
        <v>1482</v>
      </c>
      <c r="F2449" t="s">
        <v>1483</v>
      </c>
      <c r="G2449" t="s">
        <v>1484</v>
      </c>
      <c r="H2449">
        <v>10</v>
      </c>
      <c r="I2449" t="s">
        <v>36</v>
      </c>
      <c r="J2449" t="s">
        <v>36</v>
      </c>
      <c r="K2449" t="s">
        <v>36</v>
      </c>
      <c r="L2449">
        <v>4278</v>
      </c>
      <c r="M2449" t="s">
        <v>1485</v>
      </c>
      <c r="N2449" t="s">
        <v>1486</v>
      </c>
      <c r="O2449" t="s">
        <v>726</v>
      </c>
      <c r="P2449" s="2">
        <v>35167</v>
      </c>
      <c r="Q2449" t="s">
        <v>960</v>
      </c>
      <c r="R2449" t="s">
        <v>39</v>
      </c>
      <c r="T2449" t="s">
        <v>106</v>
      </c>
      <c r="U2449" t="s">
        <v>99</v>
      </c>
      <c r="V2449" t="s">
        <v>36</v>
      </c>
      <c r="W2449" t="s">
        <v>107</v>
      </c>
      <c r="Z2449" t="s">
        <v>1476</v>
      </c>
      <c r="AA2449" t="str">
        <f t="shared" si="77"/>
        <v>Aggregate Organics; EMS code: 0115</v>
      </c>
      <c r="AB2449" t="s">
        <v>43</v>
      </c>
      <c r="AD2449" t="s">
        <v>44</v>
      </c>
      <c r="AE2449" t="str">
        <f t="shared" si="76"/>
        <v/>
      </c>
    </row>
    <row r="2450" spans="1:31" hidden="1" x14ac:dyDescent="0.35">
      <c r="A2450" t="s">
        <v>1475</v>
      </c>
      <c r="B2450" t="s">
        <v>1469</v>
      </c>
      <c r="C2450" t="s">
        <v>99</v>
      </c>
      <c r="D2450" t="s">
        <v>1470</v>
      </c>
      <c r="E2450" t="s">
        <v>323</v>
      </c>
      <c r="F2450" t="s">
        <v>324</v>
      </c>
      <c r="G2450" t="s">
        <v>324</v>
      </c>
      <c r="H2450">
        <v>10</v>
      </c>
      <c r="I2450" t="s">
        <v>36</v>
      </c>
      <c r="J2450" t="s">
        <v>36</v>
      </c>
      <c r="K2450" t="s">
        <v>36</v>
      </c>
      <c r="L2450">
        <v>8875</v>
      </c>
      <c r="M2450" t="s">
        <v>1489</v>
      </c>
      <c r="N2450" t="s">
        <v>372</v>
      </c>
      <c r="O2450" t="s">
        <v>1490</v>
      </c>
      <c r="P2450" s="2">
        <v>35167</v>
      </c>
      <c r="Q2450" t="s">
        <v>1491</v>
      </c>
      <c r="R2450" t="s">
        <v>39</v>
      </c>
      <c r="S2450" t="s">
        <v>126</v>
      </c>
      <c r="T2450" t="s">
        <v>106</v>
      </c>
      <c r="U2450" t="s">
        <v>99</v>
      </c>
      <c r="V2450" t="s">
        <v>36</v>
      </c>
      <c r="W2450" t="s">
        <v>107</v>
      </c>
      <c r="Z2450" t="s">
        <v>1476</v>
      </c>
      <c r="AA2450" t="str">
        <f t="shared" si="77"/>
        <v>Aggregate Organics; EMS code: 0115</v>
      </c>
      <c r="AB2450" t="s">
        <v>43</v>
      </c>
      <c r="AD2450" t="s">
        <v>44</v>
      </c>
      <c r="AE2450" t="str">
        <f t="shared" si="76"/>
        <v/>
      </c>
    </row>
    <row r="2451" spans="1:31" hidden="1" x14ac:dyDescent="0.35">
      <c r="A2451" t="s">
        <v>1475</v>
      </c>
      <c r="B2451" t="s">
        <v>1469</v>
      </c>
      <c r="C2451" t="s">
        <v>99</v>
      </c>
      <c r="D2451" t="s">
        <v>1470</v>
      </c>
      <c r="E2451" t="s">
        <v>1492</v>
      </c>
      <c r="F2451" t="s">
        <v>1493</v>
      </c>
      <c r="G2451" t="s">
        <v>1493</v>
      </c>
      <c r="H2451">
        <v>10</v>
      </c>
      <c r="I2451" t="s">
        <v>36</v>
      </c>
      <c r="J2451" t="s">
        <v>36</v>
      </c>
      <c r="K2451" t="s">
        <v>36</v>
      </c>
      <c r="L2451">
        <v>4701</v>
      </c>
      <c r="M2451" t="s">
        <v>350</v>
      </c>
      <c r="N2451" t="s">
        <v>1494</v>
      </c>
      <c r="O2451" t="s">
        <v>1495</v>
      </c>
      <c r="P2451" s="2">
        <v>35167</v>
      </c>
      <c r="Q2451" t="s">
        <v>1496</v>
      </c>
      <c r="R2451" t="s">
        <v>39</v>
      </c>
      <c r="S2451" t="s">
        <v>126</v>
      </c>
      <c r="T2451" t="s">
        <v>106</v>
      </c>
      <c r="U2451" t="s">
        <v>99</v>
      </c>
      <c r="V2451" t="s">
        <v>36</v>
      </c>
      <c r="W2451" t="s">
        <v>107</v>
      </c>
      <c r="Z2451" t="s">
        <v>1476</v>
      </c>
      <c r="AA2451" t="str">
        <f t="shared" si="77"/>
        <v>Aggregate Organics; EMS code: 0115</v>
      </c>
      <c r="AB2451" t="s">
        <v>43</v>
      </c>
      <c r="AD2451" t="s">
        <v>44</v>
      </c>
      <c r="AE2451" t="str">
        <f t="shared" si="76"/>
        <v/>
      </c>
    </row>
    <row r="2452" spans="1:31" hidden="1" x14ac:dyDescent="0.35">
      <c r="A2452" t="s">
        <v>1475</v>
      </c>
      <c r="B2452" t="s">
        <v>1469</v>
      </c>
      <c r="C2452" t="s">
        <v>99</v>
      </c>
      <c r="D2452" t="s">
        <v>1470</v>
      </c>
      <c r="E2452" t="s">
        <v>1499</v>
      </c>
      <c r="F2452" t="s">
        <v>1500</v>
      </c>
      <c r="G2452" t="s">
        <v>1501</v>
      </c>
      <c r="H2452">
        <v>5</v>
      </c>
      <c r="I2452" t="s">
        <v>36</v>
      </c>
      <c r="J2452" t="s">
        <v>36</v>
      </c>
      <c r="K2452" t="s">
        <v>36</v>
      </c>
      <c r="L2452">
        <v>1572</v>
      </c>
      <c r="M2452" t="s">
        <v>1502</v>
      </c>
      <c r="N2452" t="s">
        <v>1503</v>
      </c>
      <c r="O2452" t="s">
        <v>1504</v>
      </c>
      <c r="P2452" s="2">
        <v>35775</v>
      </c>
      <c r="Q2452" t="s">
        <v>300</v>
      </c>
      <c r="R2452" t="s">
        <v>187</v>
      </c>
      <c r="T2452" t="s">
        <v>106</v>
      </c>
      <c r="U2452" t="s">
        <v>99</v>
      </c>
      <c r="V2452" t="s">
        <v>36</v>
      </c>
      <c r="W2452" t="s">
        <v>107</v>
      </c>
      <c r="Z2452" t="s">
        <v>1476</v>
      </c>
      <c r="AA2452" t="str">
        <f t="shared" si="77"/>
        <v>Aggregate Organics; EMS code: 0115</v>
      </c>
      <c r="AB2452" t="s">
        <v>43</v>
      </c>
      <c r="AD2452" t="s">
        <v>44</v>
      </c>
      <c r="AE2452" t="str">
        <f t="shared" si="76"/>
        <v/>
      </c>
    </row>
    <row r="2453" spans="1:31" hidden="1" x14ac:dyDescent="0.35">
      <c r="A2453" t="s">
        <v>1475</v>
      </c>
      <c r="B2453" t="s">
        <v>1469</v>
      </c>
      <c r="C2453" t="s">
        <v>99</v>
      </c>
      <c r="D2453" t="s">
        <v>1470</v>
      </c>
      <c r="E2453" t="s">
        <v>1505</v>
      </c>
      <c r="F2453" t="s">
        <v>1506</v>
      </c>
      <c r="G2453" t="s">
        <v>1507</v>
      </c>
      <c r="H2453">
        <v>5</v>
      </c>
      <c r="I2453" t="s">
        <v>36</v>
      </c>
      <c r="J2453" t="s">
        <v>36</v>
      </c>
      <c r="K2453" t="s">
        <v>36</v>
      </c>
      <c r="L2453">
        <v>15919</v>
      </c>
      <c r="M2453" t="s">
        <v>1508</v>
      </c>
      <c r="N2453" t="s">
        <v>1509</v>
      </c>
      <c r="O2453" t="s">
        <v>369</v>
      </c>
      <c r="P2453" s="2">
        <v>35775</v>
      </c>
      <c r="Q2453" t="s">
        <v>300</v>
      </c>
      <c r="R2453" t="s">
        <v>187</v>
      </c>
      <c r="T2453" t="s">
        <v>106</v>
      </c>
      <c r="U2453" t="s">
        <v>99</v>
      </c>
      <c r="V2453" t="s">
        <v>36</v>
      </c>
      <c r="W2453" t="s">
        <v>107</v>
      </c>
      <c r="Z2453" t="s">
        <v>1476</v>
      </c>
      <c r="AA2453" t="str">
        <f t="shared" si="77"/>
        <v>Aggregate Organics; EMS code: 0115</v>
      </c>
      <c r="AB2453" t="s">
        <v>43</v>
      </c>
      <c r="AD2453" t="s">
        <v>44</v>
      </c>
      <c r="AE2453" t="str">
        <f t="shared" si="76"/>
        <v/>
      </c>
    </row>
    <row r="2454" spans="1:31" hidden="1" x14ac:dyDescent="0.35">
      <c r="A2454" t="s">
        <v>1475</v>
      </c>
      <c r="B2454" t="s">
        <v>1469</v>
      </c>
      <c r="C2454" t="s">
        <v>99</v>
      </c>
      <c r="D2454" t="s">
        <v>1470</v>
      </c>
      <c r="E2454" t="s">
        <v>1510</v>
      </c>
      <c r="F2454" t="s">
        <v>1511</v>
      </c>
      <c r="G2454" t="s">
        <v>1512</v>
      </c>
      <c r="H2454">
        <v>5</v>
      </c>
      <c r="I2454" t="s">
        <v>36</v>
      </c>
      <c r="J2454" t="s">
        <v>36</v>
      </c>
      <c r="K2454" t="s">
        <v>36</v>
      </c>
      <c r="L2454">
        <v>89511</v>
      </c>
      <c r="M2454" t="s">
        <v>1513</v>
      </c>
      <c r="N2454" t="s">
        <v>1514</v>
      </c>
      <c r="O2454" t="s">
        <v>413</v>
      </c>
      <c r="P2454" s="2">
        <v>35167</v>
      </c>
      <c r="Q2454" t="s">
        <v>276</v>
      </c>
      <c r="R2454" t="s">
        <v>39</v>
      </c>
      <c r="T2454" t="s">
        <v>106</v>
      </c>
      <c r="U2454" t="s">
        <v>99</v>
      </c>
      <c r="V2454" t="s">
        <v>36</v>
      </c>
      <c r="W2454" t="s">
        <v>107</v>
      </c>
      <c r="Z2454" t="s">
        <v>1476</v>
      </c>
      <c r="AA2454" t="str">
        <f t="shared" si="77"/>
        <v>Aggregate Organics; EMS code: 0115</v>
      </c>
      <c r="AB2454" t="s">
        <v>43</v>
      </c>
      <c r="AD2454" t="s">
        <v>44</v>
      </c>
      <c r="AE2454" t="str">
        <f t="shared" si="76"/>
        <v/>
      </c>
    </row>
    <row r="2455" spans="1:31" hidden="1" x14ac:dyDescent="0.35">
      <c r="A2455" t="s">
        <v>1520</v>
      </c>
      <c r="B2455" t="s">
        <v>1517</v>
      </c>
      <c r="C2455" t="s">
        <v>99</v>
      </c>
      <c r="D2455" t="s">
        <v>1518</v>
      </c>
      <c r="E2455" t="s">
        <v>152</v>
      </c>
      <c r="F2455" t="s">
        <v>153</v>
      </c>
      <c r="G2455" t="s">
        <v>153</v>
      </c>
      <c r="H2455">
        <v>10</v>
      </c>
      <c r="I2455" t="s">
        <v>35</v>
      </c>
      <c r="J2455" t="s">
        <v>36</v>
      </c>
      <c r="K2455" t="s">
        <v>36</v>
      </c>
      <c r="L2455">
        <v>2255</v>
      </c>
      <c r="O2455" t="s">
        <v>1519</v>
      </c>
      <c r="P2455" s="2">
        <v>35167</v>
      </c>
      <c r="Q2455" t="s">
        <v>960</v>
      </c>
      <c r="R2455" t="s">
        <v>39</v>
      </c>
      <c r="T2455" t="s">
        <v>106</v>
      </c>
      <c r="U2455" t="s">
        <v>99</v>
      </c>
      <c r="V2455" t="s">
        <v>36</v>
      </c>
      <c r="W2455" t="s">
        <v>107</v>
      </c>
      <c r="Z2455" t="s">
        <v>1476</v>
      </c>
      <c r="AA2455" t="str">
        <f t="shared" si="77"/>
        <v>Aggregate Organics; EMS code: 0116</v>
      </c>
      <c r="AB2455" t="s">
        <v>43</v>
      </c>
      <c r="AD2455" t="s">
        <v>44</v>
      </c>
      <c r="AE2455" t="str">
        <f t="shared" si="76"/>
        <v/>
      </c>
    </row>
    <row r="2456" spans="1:31" hidden="1" x14ac:dyDescent="0.35">
      <c r="A2456" t="s">
        <v>1520</v>
      </c>
      <c r="B2456" t="s">
        <v>1517</v>
      </c>
      <c r="C2456" t="s">
        <v>99</v>
      </c>
      <c r="D2456" t="s">
        <v>1518</v>
      </c>
      <c r="E2456" t="s">
        <v>1521</v>
      </c>
      <c r="F2456" t="s">
        <v>1522</v>
      </c>
      <c r="G2456" t="s">
        <v>1522</v>
      </c>
      <c r="H2456">
        <v>10</v>
      </c>
      <c r="I2456" t="s">
        <v>36</v>
      </c>
      <c r="J2456" t="s">
        <v>36</v>
      </c>
      <c r="K2456" t="s">
        <v>36</v>
      </c>
      <c r="L2456">
        <v>15953</v>
      </c>
      <c r="M2456" t="s">
        <v>331</v>
      </c>
      <c r="N2456" t="s">
        <v>903</v>
      </c>
      <c r="O2456" t="s">
        <v>1523</v>
      </c>
      <c r="P2456" s="2">
        <v>35167</v>
      </c>
      <c r="Q2456" t="s">
        <v>133</v>
      </c>
      <c r="R2456" t="s">
        <v>39</v>
      </c>
      <c r="T2456" t="s">
        <v>106</v>
      </c>
      <c r="U2456" t="s">
        <v>99</v>
      </c>
      <c r="V2456" t="s">
        <v>36</v>
      </c>
      <c r="W2456" t="s">
        <v>107</v>
      </c>
      <c r="Z2456" t="s">
        <v>1476</v>
      </c>
      <c r="AA2456" t="str">
        <f t="shared" si="77"/>
        <v>Aggregate Organics; EMS code: 0116</v>
      </c>
      <c r="AB2456" t="s">
        <v>43</v>
      </c>
      <c r="AD2456" t="s">
        <v>44</v>
      </c>
      <c r="AE2456" t="str">
        <f t="shared" si="76"/>
        <v/>
      </c>
    </row>
    <row r="2457" spans="1:31" hidden="1" x14ac:dyDescent="0.35">
      <c r="A2457" t="s">
        <v>1520</v>
      </c>
      <c r="B2457" t="s">
        <v>1517</v>
      </c>
      <c r="C2457" t="s">
        <v>99</v>
      </c>
      <c r="D2457" t="s">
        <v>1518</v>
      </c>
      <c r="E2457" t="s">
        <v>1524</v>
      </c>
      <c r="F2457" t="s">
        <v>12352</v>
      </c>
      <c r="G2457" t="s">
        <v>1525</v>
      </c>
      <c r="H2457">
        <v>4</v>
      </c>
      <c r="I2457" t="s">
        <v>36</v>
      </c>
      <c r="J2457" t="s">
        <v>36</v>
      </c>
      <c r="K2457" t="s">
        <v>36</v>
      </c>
      <c r="L2457">
        <v>13019</v>
      </c>
      <c r="M2457" t="s">
        <v>1526</v>
      </c>
      <c r="N2457" t="s">
        <v>1291</v>
      </c>
      <c r="O2457" t="s">
        <v>364</v>
      </c>
      <c r="P2457" s="2">
        <v>38188</v>
      </c>
      <c r="R2457" t="s">
        <v>384</v>
      </c>
      <c r="T2457" t="s">
        <v>106</v>
      </c>
      <c r="U2457" t="s">
        <v>99</v>
      </c>
      <c r="V2457" t="s">
        <v>36</v>
      </c>
      <c r="W2457" t="s">
        <v>107</v>
      </c>
      <c r="Z2457" t="s">
        <v>1476</v>
      </c>
      <c r="AA2457" t="str">
        <f t="shared" si="77"/>
        <v>Aggregate Organics; EMS code: 0116</v>
      </c>
      <c r="AB2457" t="s">
        <v>43</v>
      </c>
      <c r="AD2457" t="s">
        <v>44</v>
      </c>
      <c r="AE2457" t="str">
        <f t="shared" si="76"/>
        <v/>
      </c>
    </row>
    <row r="2458" spans="1:31" hidden="1" x14ac:dyDescent="0.35">
      <c r="A2458" t="s">
        <v>1520</v>
      </c>
      <c r="B2458" t="s">
        <v>1517</v>
      </c>
      <c r="C2458" t="s">
        <v>99</v>
      </c>
      <c r="D2458" t="s">
        <v>1518</v>
      </c>
      <c r="E2458" t="s">
        <v>1527</v>
      </c>
      <c r="F2458" t="s">
        <v>12353</v>
      </c>
      <c r="G2458" t="s">
        <v>1528</v>
      </c>
      <c r="H2458">
        <v>5</v>
      </c>
      <c r="I2458" t="s">
        <v>36</v>
      </c>
      <c r="J2458" t="s">
        <v>36</v>
      </c>
      <c r="K2458" t="s">
        <v>36</v>
      </c>
      <c r="L2458">
        <v>8681</v>
      </c>
      <c r="M2458" t="s">
        <v>387</v>
      </c>
      <c r="N2458" t="s">
        <v>1529</v>
      </c>
      <c r="O2458" t="s">
        <v>1530</v>
      </c>
      <c r="P2458" s="2">
        <v>35167</v>
      </c>
      <c r="Q2458" t="s">
        <v>115</v>
      </c>
      <c r="R2458" t="s">
        <v>39</v>
      </c>
      <c r="T2458" t="s">
        <v>106</v>
      </c>
      <c r="U2458" t="s">
        <v>99</v>
      </c>
      <c r="V2458" t="s">
        <v>36</v>
      </c>
      <c r="W2458" t="s">
        <v>107</v>
      </c>
      <c r="Z2458" t="s">
        <v>1476</v>
      </c>
      <c r="AA2458" t="str">
        <f t="shared" si="77"/>
        <v>Aggregate Organics; EMS code: 0116</v>
      </c>
      <c r="AB2458" t="s">
        <v>43</v>
      </c>
      <c r="AD2458" t="s">
        <v>44</v>
      </c>
      <c r="AE2458" t="str">
        <f t="shared" si="76"/>
        <v/>
      </c>
    </row>
    <row r="2459" spans="1:31" hidden="1" x14ac:dyDescent="0.35">
      <c r="A2459" t="s">
        <v>1520</v>
      </c>
      <c r="B2459" t="s">
        <v>1517</v>
      </c>
      <c r="C2459" t="s">
        <v>99</v>
      </c>
      <c r="D2459" t="s">
        <v>1518</v>
      </c>
      <c r="E2459" t="s">
        <v>1531</v>
      </c>
      <c r="F2459" t="s">
        <v>12354</v>
      </c>
      <c r="G2459" t="s">
        <v>1532</v>
      </c>
      <c r="H2459">
        <v>5</v>
      </c>
      <c r="I2459" t="s">
        <v>36</v>
      </c>
      <c r="J2459" t="s">
        <v>36</v>
      </c>
      <c r="K2459" t="s">
        <v>36</v>
      </c>
      <c r="L2459">
        <v>8217</v>
      </c>
      <c r="M2459" t="s">
        <v>521</v>
      </c>
      <c r="N2459" t="s">
        <v>1533</v>
      </c>
      <c r="O2459" t="s">
        <v>369</v>
      </c>
      <c r="P2459" s="2">
        <v>36138</v>
      </c>
      <c r="R2459" t="s">
        <v>187</v>
      </c>
      <c r="T2459" t="s">
        <v>106</v>
      </c>
      <c r="U2459" t="s">
        <v>99</v>
      </c>
      <c r="V2459" t="s">
        <v>36</v>
      </c>
      <c r="W2459" t="s">
        <v>107</v>
      </c>
      <c r="Z2459" t="s">
        <v>1476</v>
      </c>
      <c r="AA2459" t="str">
        <f t="shared" si="77"/>
        <v>Aggregate Organics; EMS code: 0116</v>
      </c>
      <c r="AB2459" t="s">
        <v>43</v>
      </c>
      <c r="AD2459" t="s">
        <v>44</v>
      </c>
      <c r="AE2459" t="str">
        <f t="shared" si="76"/>
        <v/>
      </c>
    </row>
    <row r="2460" spans="1:31" hidden="1" x14ac:dyDescent="0.35">
      <c r="A2460" t="s">
        <v>1520</v>
      </c>
      <c r="B2460" t="s">
        <v>1517</v>
      </c>
      <c r="C2460" t="s">
        <v>99</v>
      </c>
      <c r="D2460" t="s">
        <v>1518</v>
      </c>
      <c r="E2460" t="s">
        <v>1534</v>
      </c>
      <c r="F2460" t="s">
        <v>12355</v>
      </c>
      <c r="G2460" t="s">
        <v>1535</v>
      </c>
      <c r="H2460">
        <v>10</v>
      </c>
      <c r="I2460" t="s">
        <v>36</v>
      </c>
      <c r="J2460" t="s">
        <v>36</v>
      </c>
      <c r="K2460" t="s">
        <v>36</v>
      </c>
      <c r="L2460">
        <v>2330</v>
      </c>
      <c r="M2460" t="s">
        <v>1536</v>
      </c>
      <c r="N2460" t="s">
        <v>1537</v>
      </c>
      <c r="O2460" t="s">
        <v>1538</v>
      </c>
      <c r="P2460" s="2">
        <v>35444</v>
      </c>
      <c r="Q2460" t="s">
        <v>133</v>
      </c>
      <c r="R2460" t="s">
        <v>143</v>
      </c>
      <c r="T2460" t="s">
        <v>106</v>
      </c>
      <c r="U2460" t="s">
        <v>99</v>
      </c>
      <c r="V2460" t="s">
        <v>36</v>
      </c>
      <c r="W2460" t="s">
        <v>107</v>
      </c>
      <c r="Z2460" t="s">
        <v>1476</v>
      </c>
      <c r="AA2460" t="str">
        <f t="shared" si="77"/>
        <v>Aggregate Organics; EMS code: 0116</v>
      </c>
      <c r="AB2460" t="s">
        <v>43</v>
      </c>
      <c r="AD2460" t="s">
        <v>44</v>
      </c>
      <c r="AE2460" t="str">
        <f t="shared" si="76"/>
        <v/>
      </c>
    </row>
    <row r="2461" spans="1:31" hidden="1" x14ac:dyDescent="0.35">
      <c r="A2461" t="s">
        <v>1520</v>
      </c>
      <c r="B2461" t="s">
        <v>1517</v>
      </c>
      <c r="C2461" t="s">
        <v>99</v>
      </c>
      <c r="D2461" t="s">
        <v>1518</v>
      </c>
      <c r="E2461" t="s">
        <v>1539</v>
      </c>
      <c r="F2461" t="s">
        <v>12356</v>
      </c>
      <c r="G2461" t="s">
        <v>1540</v>
      </c>
      <c r="H2461">
        <v>5</v>
      </c>
      <c r="I2461" t="s">
        <v>36</v>
      </c>
      <c r="J2461" t="s">
        <v>36</v>
      </c>
      <c r="K2461" t="s">
        <v>36</v>
      </c>
      <c r="L2461">
        <v>4</v>
      </c>
      <c r="O2461" t="s">
        <v>230</v>
      </c>
      <c r="P2461" s="2">
        <v>36356</v>
      </c>
      <c r="R2461" t="s">
        <v>187</v>
      </c>
      <c r="T2461" t="s">
        <v>106</v>
      </c>
      <c r="U2461" t="s">
        <v>99</v>
      </c>
      <c r="V2461" t="s">
        <v>36</v>
      </c>
      <c r="W2461" t="s">
        <v>107</v>
      </c>
      <c r="Z2461" t="s">
        <v>1476</v>
      </c>
      <c r="AA2461" t="str">
        <f t="shared" si="77"/>
        <v>Aggregate Organics; EMS code: 0116</v>
      </c>
      <c r="AB2461" t="s">
        <v>43</v>
      </c>
      <c r="AD2461" t="s">
        <v>44</v>
      </c>
      <c r="AE2461" t="str">
        <f t="shared" si="76"/>
        <v/>
      </c>
    </row>
    <row r="2462" spans="1:31" hidden="1" x14ac:dyDescent="0.35">
      <c r="A2462" t="s">
        <v>1546</v>
      </c>
      <c r="B2462" t="s">
        <v>1541</v>
      </c>
      <c r="C2462" t="s">
        <v>99</v>
      </c>
      <c r="D2462" t="s">
        <v>1542</v>
      </c>
      <c r="E2462" t="s">
        <v>1543</v>
      </c>
      <c r="F2462" t="s">
        <v>1544</v>
      </c>
      <c r="G2462" t="s">
        <v>1544</v>
      </c>
      <c r="H2462">
        <v>2E-3</v>
      </c>
      <c r="I2462" t="s">
        <v>36</v>
      </c>
      <c r="J2462" t="s">
        <v>36</v>
      </c>
      <c r="K2462" t="s">
        <v>36</v>
      </c>
      <c r="L2462">
        <v>1159</v>
      </c>
      <c r="M2462" t="s">
        <v>1545</v>
      </c>
      <c r="N2462" t="s">
        <v>1503</v>
      </c>
      <c r="O2462" t="s">
        <v>1180</v>
      </c>
      <c r="P2462" s="2">
        <v>35167</v>
      </c>
      <c r="Q2462" t="s">
        <v>960</v>
      </c>
      <c r="R2462" t="s">
        <v>39</v>
      </c>
      <c r="T2462" t="s">
        <v>106</v>
      </c>
      <c r="U2462" t="s">
        <v>99</v>
      </c>
      <c r="V2462" t="s">
        <v>36</v>
      </c>
      <c r="W2462" t="s">
        <v>107</v>
      </c>
      <c r="Z2462" t="s">
        <v>1547</v>
      </c>
      <c r="AA2462" t="str">
        <f t="shared" si="77"/>
        <v>Organics; EMS code: 0117</v>
      </c>
      <c r="AB2462" t="s">
        <v>43</v>
      </c>
      <c r="AD2462" t="s">
        <v>44</v>
      </c>
      <c r="AE2462" t="str">
        <f t="shared" si="76"/>
        <v/>
      </c>
    </row>
    <row r="2463" spans="1:31" hidden="1" x14ac:dyDescent="0.35">
      <c r="A2463" t="s">
        <v>1546</v>
      </c>
      <c r="B2463" t="s">
        <v>1541</v>
      </c>
      <c r="C2463" t="s">
        <v>99</v>
      </c>
      <c r="D2463" t="s">
        <v>1542</v>
      </c>
      <c r="E2463" t="s">
        <v>1549</v>
      </c>
      <c r="F2463" t="s">
        <v>12357</v>
      </c>
      <c r="G2463" t="s">
        <v>1550</v>
      </c>
      <c r="H2463">
        <v>2E-3</v>
      </c>
      <c r="I2463" t="s">
        <v>36</v>
      </c>
      <c r="J2463" t="s">
        <v>36</v>
      </c>
      <c r="K2463" t="s">
        <v>36</v>
      </c>
      <c r="L2463">
        <v>36</v>
      </c>
      <c r="O2463" t="s">
        <v>1551</v>
      </c>
      <c r="P2463" s="2">
        <v>35167</v>
      </c>
      <c r="Q2463" t="s">
        <v>115</v>
      </c>
      <c r="R2463" t="s">
        <v>39</v>
      </c>
      <c r="T2463" t="s">
        <v>106</v>
      </c>
      <c r="U2463" t="s">
        <v>99</v>
      </c>
      <c r="V2463" t="s">
        <v>36</v>
      </c>
      <c r="W2463" t="s">
        <v>107</v>
      </c>
      <c r="Z2463" t="s">
        <v>1547</v>
      </c>
      <c r="AA2463" t="str">
        <f t="shared" si="77"/>
        <v>Organics; EMS code: 0117</v>
      </c>
      <c r="AB2463" t="s">
        <v>43</v>
      </c>
      <c r="AD2463" t="s">
        <v>44</v>
      </c>
      <c r="AE2463" t="str">
        <f t="shared" ref="AE2463:AE2526" si="78">IF(AD2463="FIELD_RESULT",F2463,"")</f>
        <v/>
      </c>
    </row>
    <row r="2464" spans="1:31" hidden="1" x14ac:dyDescent="0.35">
      <c r="A2464" t="s">
        <v>1546</v>
      </c>
      <c r="B2464" t="s">
        <v>1541</v>
      </c>
      <c r="C2464" t="s">
        <v>99</v>
      </c>
      <c r="D2464" t="s">
        <v>1542</v>
      </c>
      <c r="E2464" t="s">
        <v>1552</v>
      </c>
      <c r="F2464" t="s">
        <v>12358</v>
      </c>
      <c r="G2464" t="s">
        <v>1553</v>
      </c>
      <c r="H2464">
        <v>1E-3</v>
      </c>
      <c r="I2464" t="s">
        <v>36</v>
      </c>
      <c r="J2464" t="s">
        <v>36</v>
      </c>
      <c r="K2464" t="s">
        <v>36</v>
      </c>
      <c r="L2464">
        <v>1681</v>
      </c>
      <c r="M2464" t="s">
        <v>1554</v>
      </c>
      <c r="N2464" t="s">
        <v>326</v>
      </c>
      <c r="O2464" t="s">
        <v>1555</v>
      </c>
      <c r="P2464" s="2">
        <v>35167</v>
      </c>
      <c r="Q2464" t="s">
        <v>276</v>
      </c>
      <c r="R2464" t="s">
        <v>39</v>
      </c>
      <c r="T2464" t="s">
        <v>106</v>
      </c>
      <c r="U2464" t="s">
        <v>99</v>
      </c>
      <c r="V2464" t="s">
        <v>36</v>
      </c>
      <c r="W2464" t="s">
        <v>107</v>
      </c>
      <c r="Z2464" t="s">
        <v>1547</v>
      </c>
      <c r="AA2464" t="str">
        <f t="shared" si="77"/>
        <v>Organics; EMS code: 0117</v>
      </c>
      <c r="AB2464" t="s">
        <v>43</v>
      </c>
      <c r="AD2464" t="s">
        <v>44</v>
      </c>
      <c r="AE2464" t="str">
        <f t="shared" si="78"/>
        <v/>
      </c>
    </row>
    <row r="2465" spans="1:31" hidden="1" x14ac:dyDescent="0.35">
      <c r="A2465" t="s">
        <v>1546</v>
      </c>
      <c r="B2465" t="s">
        <v>1541</v>
      </c>
      <c r="C2465" t="s">
        <v>99</v>
      </c>
      <c r="D2465" t="s">
        <v>1542</v>
      </c>
      <c r="E2465" t="s">
        <v>1078</v>
      </c>
      <c r="F2465" t="s">
        <v>1079</v>
      </c>
      <c r="G2465" t="s">
        <v>1080</v>
      </c>
      <c r="H2465">
        <v>0.01</v>
      </c>
      <c r="I2465" t="s">
        <v>36</v>
      </c>
      <c r="J2465" t="s">
        <v>36</v>
      </c>
      <c r="K2465" t="s">
        <v>36</v>
      </c>
      <c r="L2465">
        <v>1897</v>
      </c>
      <c r="M2465" t="s">
        <v>1556</v>
      </c>
      <c r="N2465" t="s">
        <v>1557</v>
      </c>
      <c r="O2465" t="s">
        <v>522</v>
      </c>
      <c r="P2465" s="2">
        <v>35167</v>
      </c>
      <c r="Q2465" t="s">
        <v>960</v>
      </c>
      <c r="R2465" t="s">
        <v>39</v>
      </c>
      <c r="T2465" t="s">
        <v>106</v>
      </c>
      <c r="U2465" t="s">
        <v>99</v>
      </c>
      <c r="V2465" t="s">
        <v>36</v>
      </c>
      <c r="W2465" t="s">
        <v>107</v>
      </c>
      <c r="Z2465" t="s">
        <v>1547</v>
      </c>
      <c r="AA2465" t="str">
        <f t="shared" si="77"/>
        <v>Organics; EMS code: 0117</v>
      </c>
      <c r="AB2465" t="s">
        <v>43</v>
      </c>
      <c r="AD2465" t="s">
        <v>44</v>
      </c>
      <c r="AE2465" t="str">
        <f t="shared" si="78"/>
        <v/>
      </c>
    </row>
    <row r="2466" spans="1:31" hidden="1" x14ac:dyDescent="0.35">
      <c r="A2466" t="s">
        <v>1546</v>
      </c>
      <c r="B2466" t="s">
        <v>1541</v>
      </c>
      <c r="C2466" t="s">
        <v>99</v>
      </c>
      <c r="D2466" t="s">
        <v>1542</v>
      </c>
      <c r="E2466" t="s">
        <v>152</v>
      </c>
      <c r="F2466" t="s">
        <v>153</v>
      </c>
      <c r="G2466" t="s">
        <v>153</v>
      </c>
      <c r="H2466">
        <v>2E-3</v>
      </c>
      <c r="I2466" t="s">
        <v>35</v>
      </c>
      <c r="J2466" t="s">
        <v>36</v>
      </c>
      <c r="K2466" t="s">
        <v>36</v>
      </c>
      <c r="L2466">
        <v>1980</v>
      </c>
      <c r="O2466" t="s">
        <v>720</v>
      </c>
      <c r="P2466" s="2">
        <v>35167</v>
      </c>
      <c r="Q2466" t="s">
        <v>960</v>
      </c>
      <c r="R2466" t="s">
        <v>39</v>
      </c>
      <c r="T2466" t="s">
        <v>106</v>
      </c>
      <c r="U2466" t="s">
        <v>99</v>
      </c>
      <c r="V2466" t="s">
        <v>36</v>
      </c>
      <c r="W2466" t="s">
        <v>107</v>
      </c>
      <c r="Z2466" t="s">
        <v>1547</v>
      </c>
      <c r="AA2466" t="str">
        <f t="shared" si="77"/>
        <v>Organics; EMS code: 0117</v>
      </c>
      <c r="AB2466" t="s">
        <v>43</v>
      </c>
      <c r="AD2466" t="s">
        <v>44</v>
      </c>
      <c r="AE2466" t="str">
        <f t="shared" si="78"/>
        <v/>
      </c>
    </row>
    <row r="2467" spans="1:31" hidden="1" x14ac:dyDescent="0.35">
      <c r="A2467" t="s">
        <v>1546</v>
      </c>
      <c r="B2467" t="s">
        <v>1541</v>
      </c>
      <c r="C2467" t="s">
        <v>99</v>
      </c>
      <c r="D2467" t="s">
        <v>1542</v>
      </c>
      <c r="E2467" t="s">
        <v>1558</v>
      </c>
      <c r="F2467" t="s">
        <v>12358</v>
      </c>
      <c r="G2467" t="s">
        <v>1559</v>
      </c>
      <c r="H2467">
        <v>2E-3</v>
      </c>
      <c r="I2467" t="s">
        <v>36</v>
      </c>
      <c r="J2467" t="s">
        <v>36</v>
      </c>
      <c r="K2467" t="s">
        <v>36</v>
      </c>
      <c r="L2467">
        <v>192</v>
      </c>
      <c r="M2467" t="s">
        <v>1560</v>
      </c>
      <c r="N2467" t="s">
        <v>1561</v>
      </c>
      <c r="O2467" t="s">
        <v>1562</v>
      </c>
      <c r="P2467" s="2">
        <v>35167</v>
      </c>
      <c r="Q2467" t="s">
        <v>960</v>
      </c>
      <c r="R2467" t="s">
        <v>39</v>
      </c>
      <c r="T2467" t="s">
        <v>106</v>
      </c>
      <c r="U2467" t="s">
        <v>99</v>
      </c>
      <c r="V2467" t="s">
        <v>36</v>
      </c>
      <c r="W2467" t="s">
        <v>107</v>
      </c>
      <c r="Z2467" t="s">
        <v>1547</v>
      </c>
      <c r="AA2467" t="str">
        <f t="shared" si="77"/>
        <v>Organics; EMS code: 0117</v>
      </c>
      <c r="AB2467" t="s">
        <v>43</v>
      </c>
      <c r="AD2467" t="s">
        <v>44</v>
      </c>
      <c r="AE2467" t="str">
        <f t="shared" si="78"/>
        <v/>
      </c>
    </row>
    <row r="2468" spans="1:31" hidden="1" x14ac:dyDescent="0.35">
      <c r="A2468" t="s">
        <v>1546</v>
      </c>
      <c r="B2468" t="s">
        <v>1541</v>
      </c>
      <c r="C2468" t="s">
        <v>99</v>
      </c>
      <c r="D2468" t="s">
        <v>1542</v>
      </c>
      <c r="E2468" t="s">
        <v>1563</v>
      </c>
      <c r="F2468" t="s">
        <v>12359</v>
      </c>
      <c r="G2468" t="s">
        <v>1564</v>
      </c>
      <c r="H2468">
        <v>2E-3</v>
      </c>
      <c r="I2468" t="s">
        <v>36</v>
      </c>
      <c r="J2468" t="s">
        <v>36</v>
      </c>
      <c r="K2468" t="s">
        <v>36</v>
      </c>
      <c r="L2468">
        <v>112</v>
      </c>
      <c r="O2468" t="s">
        <v>347</v>
      </c>
      <c r="P2468" s="2">
        <v>35167</v>
      </c>
      <c r="Q2468" t="s">
        <v>960</v>
      </c>
      <c r="R2468" t="s">
        <v>39</v>
      </c>
      <c r="T2468" t="s">
        <v>106</v>
      </c>
      <c r="U2468" t="s">
        <v>99</v>
      </c>
      <c r="V2468" t="s">
        <v>36</v>
      </c>
      <c r="W2468" t="s">
        <v>107</v>
      </c>
      <c r="Z2468" t="s">
        <v>1547</v>
      </c>
      <c r="AA2468" t="str">
        <f t="shared" si="77"/>
        <v>Organics; EMS code: 0117</v>
      </c>
      <c r="AB2468" t="s">
        <v>43</v>
      </c>
      <c r="AD2468" t="s">
        <v>44</v>
      </c>
      <c r="AE2468" t="str">
        <f t="shared" si="78"/>
        <v/>
      </c>
    </row>
    <row r="2469" spans="1:31" hidden="1" x14ac:dyDescent="0.35">
      <c r="A2469" t="s">
        <v>1571</v>
      </c>
      <c r="B2469" t="s">
        <v>1565</v>
      </c>
      <c r="C2469" t="s">
        <v>99</v>
      </c>
      <c r="D2469" t="s">
        <v>1566</v>
      </c>
      <c r="E2469" t="s">
        <v>1567</v>
      </c>
      <c r="F2469" t="s">
        <v>12360</v>
      </c>
      <c r="G2469" t="s">
        <v>1568</v>
      </c>
      <c r="H2469">
        <v>0</v>
      </c>
      <c r="I2469" t="s">
        <v>36</v>
      </c>
      <c r="J2469" t="s">
        <v>36</v>
      </c>
      <c r="K2469" t="s">
        <v>36</v>
      </c>
      <c r="L2469">
        <v>7140</v>
      </c>
      <c r="M2469" t="s">
        <v>1569</v>
      </c>
      <c r="N2469" t="s">
        <v>1570</v>
      </c>
      <c r="O2469" t="s">
        <v>312</v>
      </c>
      <c r="P2469" s="2">
        <v>35167</v>
      </c>
      <c r="Q2469" t="s">
        <v>115</v>
      </c>
      <c r="R2469" t="s">
        <v>39</v>
      </c>
      <c r="T2469" t="s">
        <v>106</v>
      </c>
      <c r="U2469" t="s">
        <v>99</v>
      </c>
      <c r="V2469" t="s">
        <v>36</v>
      </c>
      <c r="W2469" t="s">
        <v>107</v>
      </c>
      <c r="Y2469" t="s">
        <v>1572</v>
      </c>
      <c r="Z2469" t="s">
        <v>1287</v>
      </c>
      <c r="AA2469" t="str">
        <f t="shared" si="77"/>
        <v>Nutrients; EMS code: 0118</v>
      </c>
      <c r="AB2469" t="s">
        <v>43</v>
      </c>
      <c r="AD2469" t="s">
        <v>44</v>
      </c>
      <c r="AE2469" t="str">
        <f t="shared" si="78"/>
        <v/>
      </c>
    </row>
    <row r="2470" spans="1:31" hidden="1" x14ac:dyDescent="0.35">
      <c r="A2470" t="s">
        <v>1571</v>
      </c>
      <c r="B2470" t="s">
        <v>1565</v>
      </c>
      <c r="C2470" t="s">
        <v>99</v>
      </c>
      <c r="D2470" t="s">
        <v>1566</v>
      </c>
      <c r="E2470" t="s">
        <v>152</v>
      </c>
      <c r="F2470" t="s">
        <v>153</v>
      </c>
      <c r="G2470" t="s">
        <v>153</v>
      </c>
      <c r="H2470">
        <v>0</v>
      </c>
      <c r="I2470" t="s">
        <v>35</v>
      </c>
      <c r="J2470" t="s">
        <v>36</v>
      </c>
      <c r="K2470" t="s">
        <v>36</v>
      </c>
      <c r="L2470">
        <v>1124</v>
      </c>
      <c r="O2470" t="s">
        <v>1069</v>
      </c>
      <c r="P2470" s="2">
        <v>35167</v>
      </c>
      <c r="Q2470" t="s">
        <v>960</v>
      </c>
      <c r="R2470" t="s">
        <v>39</v>
      </c>
      <c r="T2470" t="s">
        <v>106</v>
      </c>
      <c r="U2470" t="s">
        <v>99</v>
      </c>
      <c r="V2470" t="s">
        <v>36</v>
      </c>
      <c r="W2470" t="s">
        <v>107</v>
      </c>
      <c r="Y2470" t="s">
        <v>1572</v>
      </c>
      <c r="Z2470" t="s">
        <v>1287</v>
      </c>
      <c r="AA2470" t="str">
        <f t="shared" si="77"/>
        <v>Nutrients; EMS code: 0118</v>
      </c>
      <c r="AB2470" t="s">
        <v>43</v>
      </c>
      <c r="AD2470" t="s">
        <v>44</v>
      </c>
      <c r="AE2470" t="str">
        <f t="shared" si="78"/>
        <v/>
      </c>
    </row>
    <row r="2471" spans="1:31" hidden="1" x14ac:dyDescent="0.35">
      <c r="A2471" t="s">
        <v>1571</v>
      </c>
      <c r="B2471" t="s">
        <v>1565</v>
      </c>
      <c r="C2471" t="s">
        <v>99</v>
      </c>
      <c r="D2471" t="s">
        <v>1566</v>
      </c>
      <c r="E2471" t="s">
        <v>1573</v>
      </c>
      <c r="F2471" t="s">
        <v>12361</v>
      </c>
      <c r="G2471" t="s">
        <v>1574</v>
      </c>
      <c r="H2471">
        <v>3.0000000000000001E-3</v>
      </c>
      <c r="I2471" t="s">
        <v>36</v>
      </c>
      <c r="J2471" t="s">
        <v>36</v>
      </c>
      <c r="K2471" t="s">
        <v>36</v>
      </c>
      <c r="L2471">
        <v>2074</v>
      </c>
      <c r="M2471" t="s">
        <v>1575</v>
      </c>
      <c r="N2471" t="s">
        <v>1576</v>
      </c>
      <c r="O2471" t="s">
        <v>1577</v>
      </c>
      <c r="P2471" s="2">
        <v>35167</v>
      </c>
      <c r="Q2471" t="s">
        <v>960</v>
      </c>
      <c r="R2471" t="s">
        <v>39</v>
      </c>
      <c r="T2471" t="s">
        <v>106</v>
      </c>
      <c r="U2471" t="s">
        <v>99</v>
      </c>
      <c r="V2471" t="s">
        <v>36</v>
      </c>
      <c r="W2471" t="s">
        <v>107</v>
      </c>
      <c r="Y2471" t="s">
        <v>1572</v>
      </c>
      <c r="Z2471" t="s">
        <v>1287</v>
      </c>
      <c r="AA2471" t="str">
        <f t="shared" si="77"/>
        <v>Nutrients; EMS code: 0118</v>
      </c>
      <c r="AB2471" t="s">
        <v>43</v>
      </c>
      <c r="AD2471" t="s">
        <v>44</v>
      </c>
      <c r="AE2471" t="str">
        <f t="shared" si="78"/>
        <v/>
      </c>
    </row>
    <row r="2472" spans="1:31" hidden="1" x14ac:dyDescent="0.35">
      <c r="A2472" t="s">
        <v>1591</v>
      </c>
      <c r="B2472" t="s">
        <v>1578</v>
      </c>
      <c r="C2472" t="s">
        <v>99</v>
      </c>
      <c r="D2472" t="s">
        <v>1579</v>
      </c>
      <c r="E2472" t="s">
        <v>1587</v>
      </c>
      <c r="F2472" t="s">
        <v>1588</v>
      </c>
      <c r="G2472" t="s">
        <v>1588</v>
      </c>
      <c r="H2472">
        <v>1E-3</v>
      </c>
      <c r="I2472" t="s">
        <v>36</v>
      </c>
      <c r="J2472" t="s">
        <v>36</v>
      </c>
      <c r="K2472" t="s">
        <v>36</v>
      </c>
      <c r="L2472">
        <v>859</v>
      </c>
      <c r="M2472" t="s">
        <v>1589</v>
      </c>
      <c r="N2472" t="s">
        <v>1590</v>
      </c>
      <c r="O2472" t="s">
        <v>1555</v>
      </c>
      <c r="P2472" s="2">
        <v>40995</v>
      </c>
      <c r="R2472" t="s">
        <v>126</v>
      </c>
      <c r="T2472" t="s">
        <v>106</v>
      </c>
      <c r="U2472" t="s">
        <v>99</v>
      </c>
      <c r="V2472" t="s">
        <v>36</v>
      </c>
      <c r="W2472" t="s">
        <v>107</v>
      </c>
      <c r="Y2472" t="s">
        <v>1586</v>
      </c>
      <c r="Z2472" t="s">
        <v>1547</v>
      </c>
      <c r="AA2472" t="str">
        <f t="shared" si="77"/>
        <v>Organics; EMS code: 0119</v>
      </c>
      <c r="AB2472" t="s">
        <v>43</v>
      </c>
      <c r="AD2472" t="s">
        <v>44</v>
      </c>
      <c r="AE2472" t="str">
        <f t="shared" si="78"/>
        <v/>
      </c>
    </row>
    <row r="2473" spans="1:31" hidden="1" x14ac:dyDescent="0.35">
      <c r="A2473" t="s">
        <v>1591</v>
      </c>
      <c r="B2473" t="s">
        <v>1578</v>
      </c>
      <c r="C2473" t="s">
        <v>99</v>
      </c>
      <c r="D2473" t="s">
        <v>1579</v>
      </c>
      <c r="E2473" t="s">
        <v>1592</v>
      </c>
      <c r="F2473" t="s">
        <v>12362</v>
      </c>
      <c r="G2473" t="s">
        <v>1593</v>
      </c>
      <c r="H2473">
        <v>5.0000000000000001E-3</v>
      </c>
      <c r="I2473" t="s">
        <v>36</v>
      </c>
      <c r="J2473" t="s">
        <v>36</v>
      </c>
      <c r="K2473" t="s">
        <v>36</v>
      </c>
      <c r="L2473">
        <v>114</v>
      </c>
      <c r="M2473" t="s">
        <v>1594</v>
      </c>
      <c r="N2473" t="s">
        <v>1595</v>
      </c>
      <c r="O2473" t="s">
        <v>1596</v>
      </c>
      <c r="P2473" s="2">
        <v>35444</v>
      </c>
      <c r="Q2473" t="s">
        <v>133</v>
      </c>
      <c r="R2473" t="s">
        <v>143</v>
      </c>
      <c r="T2473" t="s">
        <v>106</v>
      </c>
      <c r="U2473" t="s">
        <v>99</v>
      </c>
      <c r="V2473" t="s">
        <v>36</v>
      </c>
      <c r="W2473" t="s">
        <v>107</v>
      </c>
      <c r="Y2473" t="s">
        <v>1586</v>
      </c>
      <c r="Z2473" t="s">
        <v>1547</v>
      </c>
      <c r="AA2473" t="str">
        <f t="shared" si="77"/>
        <v>Organics; EMS code: 0119</v>
      </c>
      <c r="AB2473" t="s">
        <v>43</v>
      </c>
      <c r="AD2473" t="s">
        <v>44</v>
      </c>
      <c r="AE2473" t="str">
        <f t="shared" si="78"/>
        <v/>
      </c>
    </row>
    <row r="2474" spans="1:31" hidden="1" x14ac:dyDescent="0.35">
      <c r="A2474" t="s">
        <v>1605</v>
      </c>
      <c r="B2474" t="s">
        <v>1597</v>
      </c>
      <c r="C2474" t="s">
        <v>99</v>
      </c>
      <c r="D2474" t="s">
        <v>1598</v>
      </c>
      <c r="E2474" t="s">
        <v>1599</v>
      </c>
      <c r="F2474" t="s">
        <v>1600</v>
      </c>
      <c r="G2474" t="s">
        <v>1601</v>
      </c>
      <c r="H2474">
        <v>0.5</v>
      </c>
      <c r="I2474" t="s">
        <v>36</v>
      </c>
      <c r="J2474" t="s">
        <v>36</v>
      </c>
      <c r="K2474" t="s">
        <v>36</v>
      </c>
      <c r="L2474">
        <v>233</v>
      </c>
      <c r="M2474" t="s">
        <v>1602</v>
      </c>
      <c r="N2474" t="s">
        <v>1603</v>
      </c>
      <c r="O2474" t="s">
        <v>1604</v>
      </c>
      <c r="P2474" s="2">
        <v>35167</v>
      </c>
      <c r="Q2474" t="s">
        <v>960</v>
      </c>
      <c r="R2474" t="s">
        <v>39</v>
      </c>
      <c r="T2474" t="s">
        <v>106</v>
      </c>
      <c r="U2474" t="s">
        <v>99</v>
      </c>
      <c r="V2474" t="s">
        <v>36</v>
      </c>
      <c r="W2474" t="s">
        <v>107</v>
      </c>
      <c r="Y2474" t="s">
        <v>1606</v>
      </c>
      <c r="Z2474" t="s">
        <v>1287</v>
      </c>
      <c r="AA2474" t="str">
        <f t="shared" si="77"/>
        <v>Nutrients; EMS code: 0120</v>
      </c>
      <c r="AB2474" t="s">
        <v>43</v>
      </c>
      <c r="AD2474" t="s">
        <v>44</v>
      </c>
      <c r="AE2474" t="str">
        <f t="shared" si="78"/>
        <v/>
      </c>
    </row>
    <row r="2475" spans="1:31" hidden="1" x14ac:dyDescent="0.35">
      <c r="A2475" t="s">
        <v>1605</v>
      </c>
      <c r="B2475" t="s">
        <v>1597</v>
      </c>
      <c r="C2475" t="s">
        <v>99</v>
      </c>
      <c r="D2475" t="s">
        <v>1598</v>
      </c>
      <c r="E2475" t="s">
        <v>1607</v>
      </c>
      <c r="F2475" t="s">
        <v>1608</v>
      </c>
      <c r="G2475" t="s">
        <v>1609</v>
      </c>
      <c r="H2475">
        <v>1</v>
      </c>
      <c r="I2475" t="s">
        <v>36</v>
      </c>
      <c r="J2475" t="s">
        <v>36</v>
      </c>
      <c r="K2475" t="s">
        <v>36</v>
      </c>
      <c r="L2475">
        <v>1</v>
      </c>
      <c r="O2475" t="s">
        <v>1610</v>
      </c>
      <c r="P2475" s="2">
        <v>35167</v>
      </c>
      <c r="Q2475" t="s">
        <v>115</v>
      </c>
      <c r="R2475" t="s">
        <v>39</v>
      </c>
      <c r="T2475" t="s">
        <v>106</v>
      </c>
      <c r="U2475" t="s">
        <v>99</v>
      </c>
      <c r="V2475" t="s">
        <v>36</v>
      </c>
      <c r="W2475" t="s">
        <v>107</v>
      </c>
      <c r="Y2475" t="s">
        <v>1606</v>
      </c>
      <c r="Z2475" t="s">
        <v>1287</v>
      </c>
      <c r="AA2475" t="str">
        <f t="shared" si="77"/>
        <v>Nutrients; EMS code: 0120</v>
      </c>
      <c r="AB2475" t="s">
        <v>43</v>
      </c>
      <c r="AD2475" t="s">
        <v>44</v>
      </c>
      <c r="AE2475" t="str">
        <f t="shared" si="78"/>
        <v/>
      </c>
    </row>
    <row r="2476" spans="1:31" hidden="1" x14ac:dyDescent="0.35">
      <c r="A2476" t="s">
        <v>1605</v>
      </c>
      <c r="B2476" t="s">
        <v>1597</v>
      </c>
      <c r="C2476" t="s">
        <v>99</v>
      </c>
      <c r="D2476" t="s">
        <v>1598</v>
      </c>
      <c r="E2476" t="s">
        <v>152</v>
      </c>
      <c r="F2476" t="s">
        <v>153</v>
      </c>
      <c r="G2476" t="s">
        <v>153</v>
      </c>
      <c r="H2476">
        <v>0.5</v>
      </c>
      <c r="I2476" t="s">
        <v>35</v>
      </c>
      <c r="J2476" t="s">
        <v>36</v>
      </c>
      <c r="K2476" t="s">
        <v>36</v>
      </c>
      <c r="L2476">
        <v>585</v>
      </c>
      <c r="O2476" t="s">
        <v>1069</v>
      </c>
      <c r="P2476" s="2">
        <v>35167</v>
      </c>
      <c r="Q2476" t="s">
        <v>960</v>
      </c>
      <c r="R2476" t="s">
        <v>39</v>
      </c>
      <c r="T2476" t="s">
        <v>106</v>
      </c>
      <c r="U2476" t="s">
        <v>99</v>
      </c>
      <c r="V2476" t="s">
        <v>36</v>
      </c>
      <c r="W2476" t="s">
        <v>107</v>
      </c>
      <c r="Y2476" t="s">
        <v>1606</v>
      </c>
      <c r="Z2476" t="s">
        <v>1287</v>
      </c>
      <c r="AA2476" t="str">
        <f t="shared" si="77"/>
        <v>Nutrients; EMS code: 0120</v>
      </c>
      <c r="AB2476" t="s">
        <v>43</v>
      </c>
      <c r="AD2476" t="s">
        <v>44</v>
      </c>
      <c r="AE2476" t="str">
        <f t="shared" si="78"/>
        <v/>
      </c>
    </row>
    <row r="2477" spans="1:31" hidden="1" x14ac:dyDescent="0.35">
      <c r="A2477" t="s">
        <v>1613</v>
      </c>
      <c r="B2477" t="s">
        <v>1611</v>
      </c>
      <c r="C2477" t="s">
        <v>99</v>
      </c>
      <c r="D2477" t="s">
        <v>1612</v>
      </c>
      <c r="E2477" t="s">
        <v>592</v>
      </c>
      <c r="F2477" t="s">
        <v>593</v>
      </c>
      <c r="G2477" t="s">
        <v>594</v>
      </c>
      <c r="H2477">
        <v>1</v>
      </c>
      <c r="I2477" t="s">
        <v>36</v>
      </c>
      <c r="J2477" t="s">
        <v>36</v>
      </c>
      <c r="K2477" t="s">
        <v>36</v>
      </c>
      <c r="L2477">
        <v>1598</v>
      </c>
      <c r="M2477" t="s">
        <v>1045</v>
      </c>
      <c r="N2477" t="s">
        <v>1268</v>
      </c>
      <c r="O2477" t="s">
        <v>230</v>
      </c>
      <c r="P2477" s="2">
        <v>35167</v>
      </c>
      <c r="Q2477" t="s">
        <v>960</v>
      </c>
      <c r="R2477" t="s">
        <v>39</v>
      </c>
      <c r="T2477" t="s">
        <v>106</v>
      </c>
      <c r="U2477" t="s">
        <v>99</v>
      </c>
      <c r="V2477" t="s">
        <v>36</v>
      </c>
      <c r="W2477" t="s">
        <v>107</v>
      </c>
      <c r="Y2477" t="s">
        <v>1614</v>
      </c>
      <c r="Z2477" t="s">
        <v>1041</v>
      </c>
      <c r="AA2477" t="str">
        <f t="shared" si="77"/>
        <v>Major Ions; EMS code: 0121</v>
      </c>
      <c r="AB2477" t="s">
        <v>43</v>
      </c>
      <c r="AC2477" t="s">
        <v>268</v>
      </c>
      <c r="AD2477" t="s">
        <v>44</v>
      </c>
      <c r="AE2477" t="str">
        <f t="shared" si="78"/>
        <v/>
      </c>
    </row>
    <row r="2478" spans="1:31" hidden="1" x14ac:dyDescent="0.35">
      <c r="A2478" t="s">
        <v>1613</v>
      </c>
      <c r="B2478" t="s">
        <v>1611</v>
      </c>
      <c r="C2478" t="s">
        <v>99</v>
      </c>
      <c r="D2478" t="s">
        <v>1612</v>
      </c>
      <c r="E2478" t="s">
        <v>1615</v>
      </c>
      <c r="F2478" t="s">
        <v>12363</v>
      </c>
      <c r="G2478" t="s">
        <v>1616</v>
      </c>
      <c r="H2478">
        <v>1</v>
      </c>
      <c r="I2478" t="s">
        <v>36</v>
      </c>
      <c r="J2478" t="s">
        <v>36</v>
      </c>
      <c r="K2478" t="s">
        <v>36</v>
      </c>
      <c r="L2478">
        <v>963</v>
      </c>
      <c r="O2478" t="s">
        <v>1617</v>
      </c>
      <c r="P2478" s="2">
        <v>35167</v>
      </c>
      <c r="Q2478" t="s">
        <v>115</v>
      </c>
      <c r="R2478" t="s">
        <v>39</v>
      </c>
      <c r="T2478" t="s">
        <v>106</v>
      </c>
      <c r="U2478" t="s">
        <v>99</v>
      </c>
      <c r="V2478" t="s">
        <v>36</v>
      </c>
      <c r="W2478" t="s">
        <v>107</v>
      </c>
      <c r="Y2478" t="s">
        <v>1614</v>
      </c>
      <c r="Z2478" t="s">
        <v>1041</v>
      </c>
      <c r="AA2478" t="str">
        <f t="shared" si="77"/>
        <v>Major Ions; EMS code: 0121</v>
      </c>
      <c r="AB2478" t="s">
        <v>43</v>
      </c>
      <c r="AC2478" t="s">
        <v>268</v>
      </c>
      <c r="AD2478" t="s">
        <v>44</v>
      </c>
      <c r="AE2478" t="str">
        <f t="shared" si="78"/>
        <v/>
      </c>
    </row>
    <row r="2479" spans="1:31" hidden="1" x14ac:dyDescent="0.35">
      <c r="A2479" t="s">
        <v>1613</v>
      </c>
      <c r="B2479" t="s">
        <v>1611</v>
      </c>
      <c r="C2479" t="s">
        <v>99</v>
      </c>
      <c r="D2479" t="s">
        <v>1612</v>
      </c>
      <c r="E2479" t="s">
        <v>1618</v>
      </c>
      <c r="F2479" t="s">
        <v>1619</v>
      </c>
      <c r="G2479" t="s">
        <v>1620</v>
      </c>
      <c r="H2479">
        <v>1</v>
      </c>
      <c r="I2479" t="s">
        <v>35</v>
      </c>
      <c r="J2479" t="s">
        <v>36</v>
      </c>
      <c r="K2479" t="s">
        <v>36</v>
      </c>
      <c r="L2479">
        <v>223</v>
      </c>
      <c r="O2479" t="s">
        <v>1621</v>
      </c>
      <c r="P2479" s="2">
        <v>35167</v>
      </c>
      <c r="Q2479" t="s">
        <v>960</v>
      </c>
      <c r="R2479" t="s">
        <v>39</v>
      </c>
      <c r="T2479" t="s">
        <v>106</v>
      </c>
      <c r="U2479" t="s">
        <v>99</v>
      </c>
      <c r="V2479" t="s">
        <v>36</v>
      </c>
      <c r="W2479" t="s">
        <v>107</v>
      </c>
      <c r="Y2479" t="s">
        <v>1614</v>
      </c>
      <c r="Z2479" t="s">
        <v>1041</v>
      </c>
      <c r="AA2479" t="str">
        <f t="shared" si="77"/>
        <v>Major Ions; EMS code: 0121</v>
      </c>
      <c r="AB2479" t="s">
        <v>43</v>
      </c>
      <c r="AC2479" t="s">
        <v>268</v>
      </c>
      <c r="AD2479" t="s">
        <v>44</v>
      </c>
      <c r="AE2479" t="str">
        <f t="shared" si="78"/>
        <v/>
      </c>
    </row>
    <row r="2480" spans="1:31" hidden="1" x14ac:dyDescent="0.35">
      <c r="A2480" t="s">
        <v>1613</v>
      </c>
      <c r="B2480" t="s">
        <v>1611</v>
      </c>
      <c r="C2480" t="s">
        <v>99</v>
      </c>
      <c r="D2480" t="s">
        <v>1612</v>
      </c>
      <c r="E2480" t="s">
        <v>1135</v>
      </c>
      <c r="F2480" t="s">
        <v>1136</v>
      </c>
      <c r="G2480" t="s">
        <v>1137</v>
      </c>
      <c r="H2480">
        <v>1</v>
      </c>
      <c r="I2480" t="s">
        <v>36</v>
      </c>
      <c r="J2480" t="s">
        <v>36</v>
      </c>
      <c r="K2480" t="s">
        <v>36</v>
      </c>
      <c r="L2480">
        <v>60713</v>
      </c>
      <c r="M2480" t="s">
        <v>1236</v>
      </c>
      <c r="N2480" t="s">
        <v>1622</v>
      </c>
      <c r="O2480" t="s">
        <v>522</v>
      </c>
      <c r="P2480" s="2">
        <v>35167</v>
      </c>
      <c r="Q2480" t="s">
        <v>960</v>
      </c>
      <c r="R2480" t="s">
        <v>39</v>
      </c>
      <c r="T2480" t="s">
        <v>106</v>
      </c>
      <c r="U2480" t="s">
        <v>99</v>
      </c>
      <c r="V2480" t="s">
        <v>36</v>
      </c>
      <c r="W2480" t="s">
        <v>107</v>
      </c>
      <c r="Y2480" t="s">
        <v>1614</v>
      </c>
      <c r="Z2480" t="s">
        <v>1041</v>
      </c>
      <c r="AA2480" t="str">
        <f t="shared" si="77"/>
        <v>Major Ions; EMS code: 0121</v>
      </c>
      <c r="AB2480" t="s">
        <v>43</v>
      </c>
      <c r="AC2480" t="s">
        <v>268</v>
      </c>
      <c r="AD2480" t="s">
        <v>44</v>
      </c>
      <c r="AE2480" t="str">
        <f t="shared" si="78"/>
        <v/>
      </c>
    </row>
    <row r="2481" spans="1:31" hidden="1" x14ac:dyDescent="0.35">
      <c r="A2481" t="s">
        <v>1613</v>
      </c>
      <c r="B2481" t="s">
        <v>1611</v>
      </c>
      <c r="C2481" t="s">
        <v>99</v>
      </c>
      <c r="D2481" t="s">
        <v>1612</v>
      </c>
      <c r="E2481" t="s">
        <v>1623</v>
      </c>
      <c r="F2481" t="s">
        <v>12364</v>
      </c>
      <c r="G2481" t="s">
        <v>1624</v>
      </c>
      <c r="H2481">
        <v>1</v>
      </c>
      <c r="I2481" t="s">
        <v>36</v>
      </c>
      <c r="J2481" t="s">
        <v>36</v>
      </c>
      <c r="K2481" t="s">
        <v>36</v>
      </c>
      <c r="L2481">
        <v>7052</v>
      </c>
      <c r="M2481" t="s">
        <v>1625</v>
      </c>
      <c r="N2481" t="s">
        <v>1626</v>
      </c>
      <c r="O2481" t="s">
        <v>1627</v>
      </c>
      <c r="P2481" s="2">
        <v>35167</v>
      </c>
      <c r="Q2481" t="s">
        <v>960</v>
      </c>
      <c r="R2481" t="s">
        <v>39</v>
      </c>
      <c r="T2481" t="s">
        <v>106</v>
      </c>
      <c r="U2481" t="s">
        <v>99</v>
      </c>
      <c r="V2481" t="s">
        <v>36</v>
      </c>
      <c r="W2481" t="s">
        <v>107</v>
      </c>
      <c r="Y2481" t="s">
        <v>1614</v>
      </c>
      <c r="Z2481" t="s">
        <v>1041</v>
      </c>
      <c r="AA2481" t="str">
        <f t="shared" si="77"/>
        <v>Major Ions; EMS code: 0121</v>
      </c>
      <c r="AB2481" t="s">
        <v>43</v>
      </c>
      <c r="AC2481" t="s">
        <v>268</v>
      </c>
      <c r="AD2481" t="s">
        <v>44</v>
      </c>
      <c r="AE2481" t="str">
        <f t="shared" si="78"/>
        <v/>
      </c>
    </row>
    <row r="2482" spans="1:31" hidden="1" x14ac:dyDescent="0.35">
      <c r="A2482" t="s">
        <v>1613</v>
      </c>
      <c r="B2482" t="s">
        <v>1611</v>
      </c>
      <c r="C2482" t="s">
        <v>99</v>
      </c>
      <c r="D2482" t="s">
        <v>1612</v>
      </c>
      <c r="E2482" t="s">
        <v>152</v>
      </c>
      <c r="F2482" t="s">
        <v>153</v>
      </c>
      <c r="G2482" t="s">
        <v>153</v>
      </c>
      <c r="H2482">
        <v>0</v>
      </c>
      <c r="I2482" t="s">
        <v>35</v>
      </c>
      <c r="J2482" t="s">
        <v>36</v>
      </c>
      <c r="K2482" t="s">
        <v>36</v>
      </c>
      <c r="L2482">
        <v>862</v>
      </c>
      <c r="O2482" t="s">
        <v>1151</v>
      </c>
      <c r="P2482" s="2">
        <v>35167</v>
      </c>
      <c r="Q2482" t="s">
        <v>960</v>
      </c>
      <c r="R2482" t="s">
        <v>39</v>
      </c>
      <c r="T2482" t="s">
        <v>106</v>
      </c>
      <c r="U2482" t="s">
        <v>99</v>
      </c>
      <c r="V2482" t="s">
        <v>36</v>
      </c>
      <c r="W2482" t="s">
        <v>107</v>
      </c>
      <c r="Y2482" t="s">
        <v>1614</v>
      </c>
      <c r="Z2482" t="s">
        <v>1041</v>
      </c>
      <c r="AA2482" t="str">
        <f t="shared" si="77"/>
        <v>Major Ions; EMS code: 0121</v>
      </c>
      <c r="AB2482" t="s">
        <v>43</v>
      </c>
      <c r="AC2482" t="s">
        <v>268</v>
      </c>
      <c r="AD2482" t="s">
        <v>44</v>
      </c>
      <c r="AE2482" t="str">
        <f t="shared" si="78"/>
        <v/>
      </c>
    </row>
    <row r="2483" spans="1:31" hidden="1" x14ac:dyDescent="0.35">
      <c r="A2483" t="s">
        <v>1635</v>
      </c>
      <c r="B2483" t="s">
        <v>1628</v>
      </c>
      <c r="C2483" t="s">
        <v>99</v>
      </c>
      <c r="D2483" t="s">
        <v>1629</v>
      </c>
      <c r="E2483" t="s">
        <v>1630</v>
      </c>
      <c r="F2483" t="s">
        <v>12365</v>
      </c>
      <c r="G2483" t="s">
        <v>1631</v>
      </c>
      <c r="H2483">
        <v>0.03</v>
      </c>
      <c r="I2483" t="s">
        <v>36</v>
      </c>
      <c r="J2483" t="s">
        <v>36</v>
      </c>
      <c r="K2483" t="s">
        <v>36</v>
      </c>
      <c r="L2483">
        <v>297</v>
      </c>
      <c r="M2483" t="s">
        <v>1632</v>
      </c>
      <c r="N2483" t="s">
        <v>1633</v>
      </c>
      <c r="O2483" t="s">
        <v>1634</v>
      </c>
      <c r="P2483" s="2">
        <v>35167</v>
      </c>
      <c r="Q2483" t="s">
        <v>319</v>
      </c>
      <c r="R2483" t="s">
        <v>39</v>
      </c>
      <c r="T2483" t="s">
        <v>106</v>
      </c>
      <c r="U2483" t="s">
        <v>99</v>
      </c>
      <c r="V2483" t="s">
        <v>36</v>
      </c>
      <c r="W2483" t="s">
        <v>107</v>
      </c>
      <c r="Z2483" t="s">
        <v>1547</v>
      </c>
      <c r="AA2483" t="str">
        <f t="shared" si="77"/>
        <v>Organics; EMS code: 0122</v>
      </c>
      <c r="AB2483" t="s">
        <v>43</v>
      </c>
      <c r="AD2483" t="s">
        <v>44</v>
      </c>
      <c r="AE2483" t="str">
        <f t="shared" si="78"/>
        <v/>
      </c>
    </row>
    <row r="2484" spans="1:31" hidden="1" x14ac:dyDescent="0.35">
      <c r="A2484" t="s">
        <v>1635</v>
      </c>
      <c r="B2484" t="s">
        <v>1628</v>
      </c>
      <c r="C2484" t="s">
        <v>99</v>
      </c>
      <c r="D2484" t="s">
        <v>1629</v>
      </c>
      <c r="E2484" t="s">
        <v>1636</v>
      </c>
      <c r="F2484" t="s">
        <v>12366</v>
      </c>
      <c r="G2484" t="s">
        <v>1637</v>
      </c>
      <c r="H2484">
        <v>0.04</v>
      </c>
      <c r="I2484" t="s">
        <v>36</v>
      </c>
      <c r="J2484" t="s">
        <v>36</v>
      </c>
      <c r="K2484" t="s">
        <v>36</v>
      </c>
      <c r="L2484">
        <v>6</v>
      </c>
      <c r="M2484" t="s">
        <v>1638</v>
      </c>
      <c r="N2484" t="s">
        <v>1639</v>
      </c>
      <c r="O2484" t="s">
        <v>1640</v>
      </c>
      <c r="P2484" s="2">
        <v>35235</v>
      </c>
      <c r="Q2484" t="s">
        <v>142</v>
      </c>
      <c r="R2484" t="s">
        <v>143</v>
      </c>
      <c r="T2484" t="s">
        <v>106</v>
      </c>
      <c r="U2484" t="s">
        <v>99</v>
      </c>
      <c r="V2484" t="s">
        <v>36</v>
      </c>
      <c r="W2484" t="s">
        <v>107</v>
      </c>
      <c r="Z2484" t="s">
        <v>1547</v>
      </c>
      <c r="AA2484" t="str">
        <f t="shared" si="77"/>
        <v>Organics; EMS code: 0122</v>
      </c>
      <c r="AB2484" t="s">
        <v>43</v>
      </c>
      <c r="AD2484" t="s">
        <v>44</v>
      </c>
      <c r="AE2484" t="str">
        <f t="shared" si="78"/>
        <v/>
      </c>
    </row>
    <row r="2485" spans="1:31" hidden="1" x14ac:dyDescent="0.35">
      <c r="A2485" t="s">
        <v>1635</v>
      </c>
      <c r="B2485" t="s">
        <v>1628</v>
      </c>
      <c r="C2485" t="s">
        <v>99</v>
      </c>
      <c r="D2485" t="s">
        <v>1629</v>
      </c>
      <c r="E2485" t="s">
        <v>1641</v>
      </c>
      <c r="F2485" t="s">
        <v>12367</v>
      </c>
      <c r="G2485" t="s">
        <v>1642</v>
      </c>
      <c r="H2485">
        <v>0.5</v>
      </c>
      <c r="I2485" t="s">
        <v>36</v>
      </c>
      <c r="J2485" t="s">
        <v>36</v>
      </c>
      <c r="K2485" t="s">
        <v>36</v>
      </c>
      <c r="L2485">
        <v>6</v>
      </c>
      <c r="M2485" t="s">
        <v>1638</v>
      </c>
      <c r="N2485" t="s">
        <v>1639</v>
      </c>
      <c r="O2485" t="s">
        <v>1643</v>
      </c>
      <c r="P2485" s="2">
        <v>36437</v>
      </c>
      <c r="R2485" t="s">
        <v>187</v>
      </c>
      <c r="T2485" t="s">
        <v>106</v>
      </c>
      <c r="U2485" t="s">
        <v>99</v>
      </c>
      <c r="V2485" t="s">
        <v>36</v>
      </c>
      <c r="W2485" t="s">
        <v>107</v>
      </c>
      <c r="Z2485" t="s">
        <v>1547</v>
      </c>
      <c r="AA2485" t="str">
        <f t="shared" si="77"/>
        <v>Organics; EMS code: 0122</v>
      </c>
      <c r="AB2485" t="s">
        <v>43</v>
      </c>
      <c r="AD2485" t="s">
        <v>44</v>
      </c>
      <c r="AE2485" t="str">
        <f t="shared" si="78"/>
        <v/>
      </c>
    </row>
    <row r="2486" spans="1:31" hidden="1" x14ac:dyDescent="0.35">
      <c r="A2486" t="s">
        <v>1635</v>
      </c>
      <c r="B2486" t="s">
        <v>1628</v>
      </c>
      <c r="C2486" t="s">
        <v>99</v>
      </c>
      <c r="D2486" t="s">
        <v>1629</v>
      </c>
      <c r="E2486" t="s">
        <v>152</v>
      </c>
      <c r="F2486" t="s">
        <v>153</v>
      </c>
      <c r="G2486" t="s">
        <v>153</v>
      </c>
      <c r="H2486">
        <v>0</v>
      </c>
      <c r="I2486" t="s">
        <v>35</v>
      </c>
      <c r="J2486" t="s">
        <v>36</v>
      </c>
      <c r="K2486" t="s">
        <v>36</v>
      </c>
      <c r="L2486">
        <v>565</v>
      </c>
      <c r="O2486" t="s">
        <v>1151</v>
      </c>
      <c r="P2486" s="2">
        <v>35167</v>
      </c>
      <c r="Q2486" t="s">
        <v>960</v>
      </c>
      <c r="R2486" t="s">
        <v>39</v>
      </c>
      <c r="T2486" t="s">
        <v>106</v>
      </c>
      <c r="U2486" t="s">
        <v>99</v>
      </c>
      <c r="V2486" t="s">
        <v>36</v>
      </c>
      <c r="W2486" t="s">
        <v>107</v>
      </c>
      <c r="Z2486" t="s">
        <v>1547</v>
      </c>
      <c r="AA2486" t="str">
        <f t="shared" si="77"/>
        <v>Organics; EMS code: 0122</v>
      </c>
      <c r="AB2486" t="s">
        <v>43</v>
      </c>
      <c r="AD2486" t="s">
        <v>44</v>
      </c>
      <c r="AE2486" t="str">
        <f t="shared" si="78"/>
        <v/>
      </c>
    </row>
    <row r="2487" spans="1:31" hidden="1" x14ac:dyDescent="0.35">
      <c r="A2487" t="s">
        <v>1652</v>
      </c>
      <c r="B2487" t="s">
        <v>1644</v>
      </c>
      <c r="C2487" t="s">
        <v>99</v>
      </c>
      <c r="D2487" t="s">
        <v>1645</v>
      </c>
      <c r="E2487" t="s">
        <v>1646</v>
      </c>
      <c r="F2487" t="s">
        <v>1647</v>
      </c>
      <c r="G2487" t="s">
        <v>1648</v>
      </c>
      <c r="H2487">
        <v>0.1</v>
      </c>
      <c r="I2487" t="s">
        <v>36</v>
      </c>
      <c r="J2487" t="s">
        <v>36</v>
      </c>
      <c r="K2487" t="s">
        <v>36</v>
      </c>
      <c r="L2487">
        <v>40</v>
      </c>
      <c r="M2487" t="s">
        <v>1649</v>
      </c>
      <c r="N2487" t="s">
        <v>1650</v>
      </c>
      <c r="O2487" t="s">
        <v>1651</v>
      </c>
      <c r="P2487" s="2">
        <v>35167</v>
      </c>
      <c r="Q2487" t="s">
        <v>115</v>
      </c>
      <c r="R2487" t="s">
        <v>39</v>
      </c>
      <c r="T2487" t="s">
        <v>106</v>
      </c>
      <c r="U2487" t="s">
        <v>99</v>
      </c>
      <c r="V2487" t="s">
        <v>36</v>
      </c>
      <c r="W2487" t="s">
        <v>107</v>
      </c>
      <c r="Z2487" t="s">
        <v>1547</v>
      </c>
      <c r="AA2487" t="str">
        <f t="shared" si="77"/>
        <v>Organics; EMS code: 0123</v>
      </c>
      <c r="AB2487" t="s">
        <v>43</v>
      </c>
      <c r="AC2487" t="s">
        <v>268</v>
      </c>
      <c r="AD2487" t="s">
        <v>44</v>
      </c>
      <c r="AE2487" t="str">
        <f t="shared" si="78"/>
        <v/>
      </c>
    </row>
    <row r="2488" spans="1:31" hidden="1" x14ac:dyDescent="0.35">
      <c r="A2488" t="s">
        <v>1652</v>
      </c>
      <c r="B2488" t="s">
        <v>1644</v>
      </c>
      <c r="C2488" t="s">
        <v>99</v>
      </c>
      <c r="D2488" t="s">
        <v>1645</v>
      </c>
      <c r="E2488" t="s">
        <v>1653</v>
      </c>
      <c r="F2488" t="s">
        <v>1654</v>
      </c>
      <c r="G2488" t="s">
        <v>1654</v>
      </c>
      <c r="H2488">
        <v>0.1</v>
      </c>
      <c r="I2488" t="s">
        <v>36</v>
      </c>
      <c r="J2488" t="s">
        <v>36</v>
      </c>
      <c r="K2488" t="s">
        <v>36</v>
      </c>
      <c r="L2488">
        <v>118</v>
      </c>
      <c r="M2488" t="s">
        <v>1655</v>
      </c>
      <c r="N2488" t="s">
        <v>1656</v>
      </c>
      <c r="O2488" t="s">
        <v>230</v>
      </c>
      <c r="P2488" s="2">
        <v>35167</v>
      </c>
      <c r="Q2488" t="s">
        <v>960</v>
      </c>
      <c r="R2488" t="s">
        <v>39</v>
      </c>
      <c r="T2488" t="s">
        <v>106</v>
      </c>
      <c r="U2488" t="s">
        <v>99</v>
      </c>
      <c r="V2488" t="s">
        <v>36</v>
      </c>
      <c r="W2488" t="s">
        <v>107</v>
      </c>
      <c r="Z2488" t="s">
        <v>1547</v>
      </c>
      <c r="AA2488" t="str">
        <f t="shared" si="77"/>
        <v>Organics; EMS code: 0123</v>
      </c>
      <c r="AB2488" t="s">
        <v>43</v>
      </c>
      <c r="AC2488" t="s">
        <v>268</v>
      </c>
      <c r="AD2488" t="s">
        <v>44</v>
      </c>
      <c r="AE2488" t="str">
        <f t="shared" si="78"/>
        <v/>
      </c>
    </row>
    <row r="2489" spans="1:31" hidden="1" x14ac:dyDescent="0.35">
      <c r="A2489" t="s">
        <v>1652</v>
      </c>
      <c r="B2489" t="s">
        <v>1644</v>
      </c>
      <c r="C2489" t="s">
        <v>99</v>
      </c>
      <c r="D2489" t="s">
        <v>1645</v>
      </c>
      <c r="E2489" t="s">
        <v>1657</v>
      </c>
      <c r="F2489" t="s">
        <v>1658</v>
      </c>
      <c r="G2489" t="s">
        <v>1659</v>
      </c>
      <c r="H2489">
        <v>0.1</v>
      </c>
      <c r="I2489" t="s">
        <v>36</v>
      </c>
      <c r="J2489" t="s">
        <v>36</v>
      </c>
      <c r="K2489" t="s">
        <v>36</v>
      </c>
      <c r="L2489">
        <v>14</v>
      </c>
      <c r="M2489" t="s">
        <v>1660</v>
      </c>
      <c r="N2489" t="s">
        <v>1661</v>
      </c>
      <c r="O2489" t="s">
        <v>1662</v>
      </c>
      <c r="P2489" s="2">
        <v>44560</v>
      </c>
      <c r="R2489" t="s">
        <v>39</v>
      </c>
      <c r="T2489" t="s">
        <v>106</v>
      </c>
      <c r="U2489" t="s">
        <v>99</v>
      </c>
      <c r="V2489" t="s">
        <v>36</v>
      </c>
      <c r="W2489" t="s">
        <v>107</v>
      </c>
      <c r="Z2489" t="s">
        <v>1547</v>
      </c>
      <c r="AA2489" t="str">
        <f t="shared" si="77"/>
        <v>Organics; EMS code: 0123</v>
      </c>
      <c r="AB2489" t="s">
        <v>43</v>
      </c>
      <c r="AC2489" t="s">
        <v>268</v>
      </c>
      <c r="AD2489" t="s">
        <v>44</v>
      </c>
      <c r="AE2489" t="str">
        <f t="shared" si="78"/>
        <v/>
      </c>
    </row>
    <row r="2490" spans="1:31" hidden="1" x14ac:dyDescent="0.35">
      <c r="A2490" t="s">
        <v>1652</v>
      </c>
      <c r="B2490" t="s">
        <v>1644</v>
      </c>
      <c r="C2490" t="s">
        <v>99</v>
      </c>
      <c r="D2490" t="s">
        <v>1645</v>
      </c>
      <c r="E2490" t="s">
        <v>1663</v>
      </c>
      <c r="F2490" t="s">
        <v>12368</v>
      </c>
      <c r="G2490" t="s">
        <v>1664</v>
      </c>
      <c r="H2490">
        <v>0.1</v>
      </c>
      <c r="I2490" t="s">
        <v>36</v>
      </c>
      <c r="J2490" t="s">
        <v>36</v>
      </c>
      <c r="K2490" t="s">
        <v>36</v>
      </c>
      <c r="L2490">
        <v>43</v>
      </c>
      <c r="M2490" t="s">
        <v>1665</v>
      </c>
      <c r="N2490" t="s">
        <v>1666</v>
      </c>
      <c r="O2490" t="s">
        <v>1667</v>
      </c>
      <c r="P2490" s="2">
        <v>35167</v>
      </c>
      <c r="Q2490" t="s">
        <v>960</v>
      </c>
      <c r="R2490" t="s">
        <v>39</v>
      </c>
      <c r="T2490" t="s">
        <v>106</v>
      </c>
      <c r="U2490" t="s">
        <v>99</v>
      </c>
      <c r="V2490" t="s">
        <v>36</v>
      </c>
      <c r="W2490" t="s">
        <v>107</v>
      </c>
      <c r="Z2490" t="s">
        <v>1547</v>
      </c>
      <c r="AA2490" t="str">
        <f t="shared" si="77"/>
        <v>Organics; EMS code: 0123</v>
      </c>
      <c r="AB2490" t="s">
        <v>43</v>
      </c>
      <c r="AC2490" t="s">
        <v>268</v>
      </c>
      <c r="AD2490" t="s">
        <v>44</v>
      </c>
      <c r="AE2490" t="str">
        <f t="shared" si="78"/>
        <v/>
      </c>
    </row>
    <row r="2491" spans="1:31" hidden="1" x14ac:dyDescent="0.35">
      <c r="A2491" t="s">
        <v>1652</v>
      </c>
      <c r="B2491" t="s">
        <v>1644</v>
      </c>
      <c r="C2491" t="s">
        <v>99</v>
      </c>
      <c r="D2491" t="s">
        <v>1645</v>
      </c>
      <c r="E2491" t="s">
        <v>152</v>
      </c>
      <c r="F2491" t="s">
        <v>153</v>
      </c>
      <c r="G2491" t="s">
        <v>153</v>
      </c>
      <c r="H2491">
        <v>0</v>
      </c>
      <c r="I2491" t="s">
        <v>35</v>
      </c>
      <c r="J2491" t="s">
        <v>36</v>
      </c>
      <c r="K2491" t="s">
        <v>36</v>
      </c>
      <c r="L2491">
        <v>3461</v>
      </c>
      <c r="O2491" t="s">
        <v>1069</v>
      </c>
      <c r="P2491" s="2">
        <v>35167</v>
      </c>
      <c r="Q2491" t="s">
        <v>960</v>
      </c>
      <c r="R2491" t="s">
        <v>39</v>
      </c>
      <c r="T2491" t="s">
        <v>106</v>
      </c>
      <c r="U2491" t="s">
        <v>99</v>
      </c>
      <c r="V2491" t="s">
        <v>36</v>
      </c>
      <c r="W2491" t="s">
        <v>107</v>
      </c>
      <c r="Z2491" t="s">
        <v>1547</v>
      </c>
      <c r="AA2491" t="str">
        <f t="shared" si="77"/>
        <v>Organics; EMS code: 0123</v>
      </c>
      <c r="AB2491" t="s">
        <v>43</v>
      </c>
      <c r="AC2491" t="s">
        <v>268</v>
      </c>
      <c r="AD2491" t="s">
        <v>44</v>
      </c>
      <c r="AE2491" t="str">
        <f t="shared" si="78"/>
        <v/>
      </c>
    </row>
    <row r="2492" spans="1:31" hidden="1" x14ac:dyDescent="0.35">
      <c r="A2492" t="s">
        <v>1689</v>
      </c>
      <c r="B2492" t="s">
        <v>1668</v>
      </c>
      <c r="C2492" t="s">
        <v>99</v>
      </c>
      <c r="D2492" t="s">
        <v>1669</v>
      </c>
      <c r="E2492" t="s">
        <v>323</v>
      </c>
      <c r="F2492" t="s">
        <v>324</v>
      </c>
      <c r="G2492" t="s">
        <v>324</v>
      </c>
      <c r="H2492">
        <v>0.5</v>
      </c>
      <c r="I2492" t="s">
        <v>36</v>
      </c>
      <c r="J2492" t="s">
        <v>36</v>
      </c>
      <c r="K2492" t="s">
        <v>36</v>
      </c>
      <c r="L2492">
        <v>462</v>
      </c>
      <c r="M2492" t="s">
        <v>1127</v>
      </c>
      <c r="N2492" t="s">
        <v>1687</v>
      </c>
      <c r="O2492" t="s">
        <v>1688</v>
      </c>
      <c r="P2492" s="2">
        <v>35167</v>
      </c>
      <c r="Q2492" t="s">
        <v>319</v>
      </c>
      <c r="R2492" t="s">
        <v>39</v>
      </c>
      <c r="T2492" t="s">
        <v>106</v>
      </c>
      <c r="U2492" t="s">
        <v>99</v>
      </c>
      <c r="V2492" t="s">
        <v>36</v>
      </c>
      <c r="W2492" t="s">
        <v>107</v>
      </c>
      <c r="Z2492" t="s">
        <v>1076</v>
      </c>
      <c r="AA2492" t="str">
        <f t="shared" si="77"/>
        <v>Carbon; EMS code: 0124</v>
      </c>
      <c r="AB2492" t="s">
        <v>43</v>
      </c>
      <c r="AC2492" t="s">
        <v>268</v>
      </c>
      <c r="AD2492" t="s">
        <v>44</v>
      </c>
      <c r="AE2492" t="str">
        <f t="shared" si="78"/>
        <v/>
      </c>
    </row>
    <row r="2493" spans="1:31" hidden="1" x14ac:dyDescent="0.35">
      <c r="A2493" t="s">
        <v>1689</v>
      </c>
      <c r="B2493" t="s">
        <v>1668</v>
      </c>
      <c r="C2493" t="s">
        <v>99</v>
      </c>
      <c r="D2493" t="s">
        <v>1669</v>
      </c>
      <c r="E2493" t="s">
        <v>1690</v>
      </c>
      <c r="F2493" t="s">
        <v>12370</v>
      </c>
      <c r="G2493" t="s">
        <v>1691</v>
      </c>
      <c r="H2493">
        <v>0.5</v>
      </c>
      <c r="I2493" t="s">
        <v>36</v>
      </c>
      <c r="J2493" t="s">
        <v>36</v>
      </c>
      <c r="K2493" t="s">
        <v>36</v>
      </c>
      <c r="L2493">
        <v>2333</v>
      </c>
      <c r="M2493" t="s">
        <v>1692</v>
      </c>
      <c r="N2493" t="s">
        <v>1693</v>
      </c>
      <c r="O2493" t="s">
        <v>1694</v>
      </c>
      <c r="P2493" s="2">
        <v>38363</v>
      </c>
      <c r="R2493" t="s">
        <v>384</v>
      </c>
      <c r="T2493" t="s">
        <v>106</v>
      </c>
      <c r="U2493" t="s">
        <v>99</v>
      </c>
      <c r="V2493" t="s">
        <v>36</v>
      </c>
      <c r="W2493" t="s">
        <v>107</v>
      </c>
      <c r="Z2493" t="s">
        <v>1076</v>
      </c>
      <c r="AA2493" t="str">
        <f t="shared" si="77"/>
        <v>Carbon; EMS code: 0124</v>
      </c>
      <c r="AB2493" t="s">
        <v>43</v>
      </c>
      <c r="AC2493" t="s">
        <v>268</v>
      </c>
      <c r="AD2493" t="s">
        <v>44</v>
      </c>
      <c r="AE2493" t="str">
        <f t="shared" si="78"/>
        <v/>
      </c>
    </row>
    <row r="2494" spans="1:31" hidden="1" x14ac:dyDescent="0.35">
      <c r="A2494" t="s">
        <v>1689</v>
      </c>
      <c r="B2494" t="s">
        <v>1668</v>
      </c>
      <c r="C2494" t="s">
        <v>99</v>
      </c>
      <c r="D2494" t="s">
        <v>1669</v>
      </c>
      <c r="E2494" t="s">
        <v>1130</v>
      </c>
      <c r="F2494" t="s">
        <v>1131</v>
      </c>
      <c r="G2494" t="s">
        <v>1131</v>
      </c>
      <c r="H2494">
        <v>1</v>
      </c>
      <c r="I2494" t="s">
        <v>36</v>
      </c>
      <c r="J2494" t="s">
        <v>36</v>
      </c>
      <c r="K2494" t="s">
        <v>36</v>
      </c>
      <c r="L2494">
        <v>3181</v>
      </c>
      <c r="M2494" t="s">
        <v>1698</v>
      </c>
      <c r="N2494" t="s">
        <v>1699</v>
      </c>
      <c r="O2494" t="s">
        <v>1700</v>
      </c>
      <c r="P2494" s="2">
        <v>35167</v>
      </c>
      <c r="Q2494" t="s">
        <v>960</v>
      </c>
      <c r="R2494" t="s">
        <v>39</v>
      </c>
      <c r="T2494" t="s">
        <v>106</v>
      </c>
      <c r="U2494" t="s">
        <v>99</v>
      </c>
      <c r="V2494" t="s">
        <v>36</v>
      </c>
      <c r="W2494" t="s">
        <v>107</v>
      </c>
      <c r="Z2494" t="s">
        <v>1076</v>
      </c>
      <c r="AA2494" t="str">
        <f t="shared" si="77"/>
        <v>Carbon; EMS code: 0124</v>
      </c>
      <c r="AB2494" t="s">
        <v>43</v>
      </c>
      <c r="AC2494" t="s">
        <v>268</v>
      </c>
      <c r="AD2494" t="s">
        <v>44</v>
      </c>
      <c r="AE2494" t="str">
        <f t="shared" si="78"/>
        <v/>
      </c>
    </row>
    <row r="2495" spans="1:31" hidden="1" x14ac:dyDescent="0.35">
      <c r="A2495" t="s">
        <v>1689</v>
      </c>
      <c r="B2495" t="s">
        <v>1668</v>
      </c>
      <c r="C2495" t="s">
        <v>99</v>
      </c>
      <c r="D2495" t="s">
        <v>1669</v>
      </c>
      <c r="E2495" t="s">
        <v>152</v>
      </c>
      <c r="F2495" t="s">
        <v>153</v>
      </c>
      <c r="G2495" t="s">
        <v>153</v>
      </c>
      <c r="H2495">
        <v>0.5</v>
      </c>
      <c r="I2495" t="s">
        <v>35</v>
      </c>
      <c r="J2495" t="s">
        <v>36</v>
      </c>
      <c r="K2495" t="s">
        <v>36</v>
      </c>
      <c r="L2495">
        <v>4219</v>
      </c>
      <c r="O2495" t="s">
        <v>1701</v>
      </c>
      <c r="P2495" s="2">
        <v>35167</v>
      </c>
      <c r="Q2495" t="s">
        <v>960</v>
      </c>
      <c r="R2495" t="s">
        <v>39</v>
      </c>
      <c r="T2495" t="s">
        <v>106</v>
      </c>
      <c r="U2495" t="s">
        <v>99</v>
      </c>
      <c r="V2495" t="s">
        <v>36</v>
      </c>
      <c r="W2495" t="s">
        <v>107</v>
      </c>
      <c r="Z2495" t="s">
        <v>1076</v>
      </c>
      <c r="AA2495" t="str">
        <f t="shared" si="77"/>
        <v>Carbon; EMS code: 0124</v>
      </c>
      <c r="AB2495" t="s">
        <v>43</v>
      </c>
      <c r="AC2495" t="s">
        <v>268</v>
      </c>
      <c r="AD2495" t="s">
        <v>44</v>
      </c>
      <c r="AE2495" t="str">
        <f t="shared" si="78"/>
        <v/>
      </c>
    </row>
    <row r="2496" spans="1:31" hidden="1" x14ac:dyDescent="0.35">
      <c r="A2496" t="s">
        <v>1689</v>
      </c>
      <c r="B2496" t="s">
        <v>1668</v>
      </c>
      <c r="C2496" t="s">
        <v>99</v>
      </c>
      <c r="D2496" t="s">
        <v>1669</v>
      </c>
      <c r="E2496" t="s">
        <v>1705</v>
      </c>
      <c r="F2496" t="s">
        <v>1706</v>
      </c>
      <c r="G2496" t="s">
        <v>1706</v>
      </c>
      <c r="H2496">
        <v>2</v>
      </c>
      <c r="I2496" t="s">
        <v>36</v>
      </c>
      <c r="J2496" t="s">
        <v>36</v>
      </c>
      <c r="K2496" t="s">
        <v>36</v>
      </c>
      <c r="L2496">
        <v>2082</v>
      </c>
      <c r="M2496" t="s">
        <v>81</v>
      </c>
      <c r="N2496" t="s">
        <v>81</v>
      </c>
      <c r="O2496" t="s">
        <v>1707</v>
      </c>
      <c r="P2496" s="2">
        <v>35167</v>
      </c>
      <c r="Q2496" t="s">
        <v>960</v>
      </c>
      <c r="R2496" t="s">
        <v>39</v>
      </c>
      <c r="T2496" t="s">
        <v>106</v>
      </c>
      <c r="U2496" t="s">
        <v>99</v>
      </c>
      <c r="V2496" t="s">
        <v>36</v>
      </c>
      <c r="W2496" t="s">
        <v>107</v>
      </c>
      <c r="Z2496" t="s">
        <v>1076</v>
      </c>
      <c r="AA2496" t="str">
        <f t="shared" si="77"/>
        <v>Carbon; EMS code: 0124</v>
      </c>
      <c r="AB2496" t="s">
        <v>43</v>
      </c>
      <c r="AC2496" t="s">
        <v>268</v>
      </c>
      <c r="AD2496" t="s">
        <v>44</v>
      </c>
      <c r="AE2496" t="str">
        <f t="shared" si="78"/>
        <v/>
      </c>
    </row>
    <row r="2497" spans="1:31" hidden="1" x14ac:dyDescent="0.35">
      <c r="A2497" t="s">
        <v>1689</v>
      </c>
      <c r="B2497" t="s">
        <v>1668</v>
      </c>
      <c r="C2497" t="s">
        <v>99</v>
      </c>
      <c r="D2497" t="s">
        <v>1669</v>
      </c>
      <c r="E2497" t="s">
        <v>1708</v>
      </c>
      <c r="F2497" t="s">
        <v>12371</v>
      </c>
      <c r="G2497" t="s">
        <v>1709</v>
      </c>
      <c r="H2497">
        <v>0.5</v>
      </c>
      <c r="I2497" t="s">
        <v>36</v>
      </c>
      <c r="J2497" t="s">
        <v>36</v>
      </c>
      <c r="K2497" t="s">
        <v>36</v>
      </c>
      <c r="L2497">
        <v>6243</v>
      </c>
      <c r="M2497" t="s">
        <v>1710</v>
      </c>
      <c r="N2497" t="s">
        <v>821</v>
      </c>
      <c r="O2497" t="s">
        <v>1711</v>
      </c>
      <c r="P2497" s="2">
        <v>35167</v>
      </c>
      <c r="Q2497" t="s">
        <v>960</v>
      </c>
      <c r="R2497" t="s">
        <v>39</v>
      </c>
      <c r="T2497" t="s">
        <v>106</v>
      </c>
      <c r="U2497" t="s">
        <v>99</v>
      </c>
      <c r="V2497" t="s">
        <v>36</v>
      </c>
      <c r="W2497" t="s">
        <v>107</v>
      </c>
      <c r="Z2497" t="s">
        <v>1076</v>
      </c>
      <c r="AA2497" t="str">
        <f t="shared" si="77"/>
        <v>Carbon; EMS code: 0124</v>
      </c>
      <c r="AB2497" t="s">
        <v>43</v>
      </c>
      <c r="AC2497" t="s">
        <v>268</v>
      </c>
      <c r="AD2497" t="s">
        <v>44</v>
      </c>
      <c r="AE2497" t="str">
        <f t="shared" si="78"/>
        <v/>
      </c>
    </row>
    <row r="2498" spans="1:31" hidden="1" x14ac:dyDescent="0.35">
      <c r="A2498" t="s">
        <v>1718</v>
      </c>
      <c r="B2498" t="s">
        <v>1713</v>
      </c>
      <c r="C2498" t="s">
        <v>99</v>
      </c>
      <c r="D2498" t="s">
        <v>1714</v>
      </c>
      <c r="E2498" t="s">
        <v>152</v>
      </c>
      <c r="F2498" t="s">
        <v>153</v>
      </c>
      <c r="G2498" t="s">
        <v>153</v>
      </c>
      <c r="H2498">
        <v>0</v>
      </c>
      <c r="I2498" t="s">
        <v>35</v>
      </c>
      <c r="J2498" t="s">
        <v>36</v>
      </c>
      <c r="K2498" t="s">
        <v>36</v>
      </c>
      <c r="L2498">
        <v>3543</v>
      </c>
      <c r="O2498" t="s">
        <v>1717</v>
      </c>
      <c r="P2498" s="2">
        <v>35167</v>
      </c>
      <c r="Q2498" t="s">
        <v>960</v>
      </c>
      <c r="R2498" t="s">
        <v>39</v>
      </c>
      <c r="T2498" t="s">
        <v>106</v>
      </c>
      <c r="U2498" t="s">
        <v>99</v>
      </c>
      <c r="V2498" t="s">
        <v>36</v>
      </c>
      <c r="W2498" t="s">
        <v>107</v>
      </c>
      <c r="Y2498" t="s">
        <v>1716</v>
      </c>
      <c r="Z2498" t="s">
        <v>4855</v>
      </c>
      <c r="AA2498" t="str">
        <f t="shared" ref="AA2498:AA2561" si="79">_xlfn.CONCAT(Z2498, "EMS code: ",B2498)</f>
        <v>Volatile Organic Compounds (VOCs); EMS code: 0125</v>
      </c>
      <c r="AB2498" t="s">
        <v>43</v>
      </c>
      <c r="AC2498" t="s">
        <v>268</v>
      </c>
      <c r="AD2498" t="s">
        <v>44</v>
      </c>
      <c r="AE2498" t="str">
        <f t="shared" si="78"/>
        <v/>
      </c>
    </row>
    <row r="2499" spans="1:31" hidden="1" x14ac:dyDescent="0.35">
      <c r="A2499" t="s">
        <v>1718</v>
      </c>
      <c r="B2499" t="s">
        <v>1713</v>
      </c>
      <c r="C2499" t="s">
        <v>99</v>
      </c>
      <c r="D2499" t="s">
        <v>1714</v>
      </c>
      <c r="E2499" t="s">
        <v>1719</v>
      </c>
      <c r="F2499" t="s">
        <v>1720</v>
      </c>
      <c r="G2499" t="s">
        <v>1721</v>
      </c>
      <c r="H2499">
        <v>0.5</v>
      </c>
      <c r="I2499" t="s">
        <v>36</v>
      </c>
      <c r="J2499" t="s">
        <v>36</v>
      </c>
      <c r="K2499" t="s">
        <v>36</v>
      </c>
      <c r="L2499">
        <v>741</v>
      </c>
      <c r="O2499" t="s">
        <v>1722</v>
      </c>
      <c r="P2499" s="2">
        <v>35167</v>
      </c>
      <c r="Q2499" t="s">
        <v>960</v>
      </c>
      <c r="R2499" t="s">
        <v>39</v>
      </c>
      <c r="T2499" t="s">
        <v>106</v>
      </c>
      <c r="U2499" t="s">
        <v>99</v>
      </c>
      <c r="V2499" t="s">
        <v>36</v>
      </c>
      <c r="W2499" t="s">
        <v>107</v>
      </c>
      <c r="Y2499" t="s">
        <v>1716</v>
      </c>
      <c r="Z2499" t="s">
        <v>4855</v>
      </c>
      <c r="AA2499" t="str">
        <f t="shared" si="79"/>
        <v>Volatile Organic Compounds (VOCs); EMS code: 0125</v>
      </c>
      <c r="AB2499" t="s">
        <v>43</v>
      </c>
      <c r="AC2499" t="s">
        <v>268</v>
      </c>
      <c r="AD2499" t="s">
        <v>44</v>
      </c>
      <c r="AE2499" t="str">
        <f t="shared" si="78"/>
        <v/>
      </c>
    </row>
    <row r="2500" spans="1:31" hidden="1" x14ac:dyDescent="0.35">
      <c r="A2500" t="s">
        <v>1718</v>
      </c>
      <c r="B2500" t="s">
        <v>1713</v>
      </c>
      <c r="C2500" t="s">
        <v>99</v>
      </c>
      <c r="D2500" t="s">
        <v>1714</v>
      </c>
      <c r="E2500" t="s">
        <v>1723</v>
      </c>
      <c r="F2500" t="s">
        <v>12372</v>
      </c>
      <c r="G2500" t="s">
        <v>1724</v>
      </c>
      <c r="H2500">
        <v>0.04</v>
      </c>
      <c r="I2500" t="s">
        <v>36</v>
      </c>
      <c r="J2500" t="s">
        <v>36</v>
      </c>
      <c r="K2500" t="s">
        <v>36</v>
      </c>
      <c r="L2500">
        <v>47</v>
      </c>
      <c r="M2500" t="s">
        <v>1725</v>
      </c>
      <c r="N2500" t="s">
        <v>1726</v>
      </c>
      <c r="O2500" t="s">
        <v>1065</v>
      </c>
      <c r="P2500" s="2">
        <v>35325</v>
      </c>
      <c r="Q2500" t="s">
        <v>115</v>
      </c>
      <c r="R2500" t="s">
        <v>143</v>
      </c>
      <c r="T2500" t="s">
        <v>106</v>
      </c>
      <c r="U2500" t="s">
        <v>99</v>
      </c>
      <c r="V2500" t="s">
        <v>36</v>
      </c>
      <c r="W2500" t="s">
        <v>107</v>
      </c>
      <c r="Y2500" t="s">
        <v>1716</v>
      </c>
      <c r="Z2500" t="s">
        <v>4855</v>
      </c>
      <c r="AA2500" t="str">
        <f t="shared" si="79"/>
        <v>Volatile Organic Compounds (VOCs); EMS code: 0125</v>
      </c>
      <c r="AB2500" t="s">
        <v>43</v>
      </c>
      <c r="AC2500" t="s">
        <v>268</v>
      </c>
      <c r="AD2500" t="s">
        <v>44</v>
      </c>
      <c r="AE2500" t="str">
        <f t="shared" si="78"/>
        <v/>
      </c>
    </row>
    <row r="2501" spans="1:31" hidden="1" x14ac:dyDescent="0.35">
      <c r="A2501" t="s">
        <v>1718</v>
      </c>
      <c r="B2501" t="s">
        <v>1713</v>
      </c>
      <c r="C2501" t="s">
        <v>99</v>
      </c>
      <c r="D2501" t="s">
        <v>1714</v>
      </c>
      <c r="E2501" t="s">
        <v>1731</v>
      </c>
      <c r="F2501" t="s">
        <v>1732</v>
      </c>
      <c r="G2501" t="s">
        <v>1732</v>
      </c>
      <c r="H2501">
        <v>0.5</v>
      </c>
      <c r="I2501" t="s">
        <v>36</v>
      </c>
      <c r="J2501" t="s">
        <v>36</v>
      </c>
      <c r="K2501" t="s">
        <v>36</v>
      </c>
      <c r="L2501">
        <v>416</v>
      </c>
      <c r="O2501" t="s">
        <v>1733</v>
      </c>
      <c r="P2501" s="2">
        <v>35167</v>
      </c>
      <c r="Q2501" t="s">
        <v>115</v>
      </c>
      <c r="R2501" t="s">
        <v>39</v>
      </c>
      <c r="T2501" t="s">
        <v>106</v>
      </c>
      <c r="U2501" t="s">
        <v>99</v>
      </c>
      <c r="V2501" t="s">
        <v>36</v>
      </c>
      <c r="W2501" t="s">
        <v>107</v>
      </c>
      <c r="Y2501" t="s">
        <v>1716</v>
      </c>
      <c r="Z2501" t="s">
        <v>4855</v>
      </c>
      <c r="AA2501" t="str">
        <f t="shared" si="79"/>
        <v>Volatile Organic Compounds (VOCs); EMS code: 0125</v>
      </c>
      <c r="AB2501" t="s">
        <v>43</v>
      </c>
      <c r="AC2501" t="s">
        <v>268</v>
      </c>
      <c r="AD2501" t="s">
        <v>44</v>
      </c>
      <c r="AE2501" t="str">
        <f t="shared" si="78"/>
        <v/>
      </c>
    </row>
    <row r="2502" spans="1:31" hidden="1" x14ac:dyDescent="0.35">
      <c r="A2502" t="s">
        <v>1718</v>
      </c>
      <c r="B2502" t="s">
        <v>1713</v>
      </c>
      <c r="C2502" t="s">
        <v>99</v>
      </c>
      <c r="D2502" t="s">
        <v>1714</v>
      </c>
      <c r="E2502" t="s">
        <v>1078</v>
      </c>
      <c r="F2502" t="s">
        <v>1079</v>
      </c>
      <c r="G2502" t="s">
        <v>1080</v>
      </c>
      <c r="H2502">
        <v>0.02</v>
      </c>
      <c r="I2502" t="s">
        <v>36</v>
      </c>
      <c r="J2502" t="s">
        <v>36</v>
      </c>
      <c r="K2502" t="s">
        <v>36</v>
      </c>
      <c r="L2502">
        <v>9974</v>
      </c>
      <c r="M2502" t="s">
        <v>1734</v>
      </c>
      <c r="N2502" t="s">
        <v>1735</v>
      </c>
      <c r="O2502" t="s">
        <v>1736</v>
      </c>
      <c r="P2502" s="2">
        <v>35167</v>
      </c>
      <c r="Q2502" t="s">
        <v>960</v>
      </c>
      <c r="R2502" t="s">
        <v>39</v>
      </c>
      <c r="T2502" t="s">
        <v>106</v>
      </c>
      <c r="U2502" t="s">
        <v>99</v>
      </c>
      <c r="V2502" t="s">
        <v>36</v>
      </c>
      <c r="W2502" t="s">
        <v>107</v>
      </c>
      <c r="Y2502" t="s">
        <v>1716</v>
      </c>
      <c r="Z2502" t="s">
        <v>4855</v>
      </c>
      <c r="AA2502" t="str">
        <f t="shared" si="79"/>
        <v>Volatile Organic Compounds (VOCs); EMS code: 0125</v>
      </c>
      <c r="AB2502" t="s">
        <v>43</v>
      </c>
      <c r="AC2502" t="s">
        <v>268</v>
      </c>
      <c r="AD2502" t="s">
        <v>44</v>
      </c>
      <c r="AE2502" t="str">
        <f t="shared" si="78"/>
        <v/>
      </c>
    </row>
    <row r="2503" spans="1:31" hidden="1" x14ac:dyDescent="0.35">
      <c r="A2503" t="s">
        <v>1718</v>
      </c>
      <c r="B2503" t="s">
        <v>1713</v>
      </c>
      <c r="C2503" t="s">
        <v>99</v>
      </c>
      <c r="D2503" t="s">
        <v>1714</v>
      </c>
      <c r="E2503" t="s">
        <v>1741</v>
      </c>
      <c r="F2503" t="s">
        <v>1742</v>
      </c>
      <c r="G2503" t="s">
        <v>1742</v>
      </c>
      <c r="H2503">
        <v>0.5</v>
      </c>
      <c r="I2503" t="s">
        <v>36</v>
      </c>
      <c r="J2503" t="s">
        <v>36</v>
      </c>
      <c r="K2503" t="s">
        <v>36</v>
      </c>
      <c r="L2503">
        <v>2959</v>
      </c>
      <c r="M2503" t="s">
        <v>1743</v>
      </c>
      <c r="N2503" t="s">
        <v>1744</v>
      </c>
      <c r="O2503" t="s">
        <v>1745</v>
      </c>
      <c r="P2503" s="2">
        <v>35167</v>
      </c>
      <c r="Q2503" t="s">
        <v>960</v>
      </c>
      <c r="R2503" t="s">
        <v>39</v>
      </c>
      <c r="T2503" t="s">
        <v>106</v>
      </c>
      <c r="U2503" t="s">
        <v>99</v>
      </c>
      <c r="V2503" t="s">
        <v>36</v>
      </c>
      <c r="W2503" t="s">
        <v>107</v>
      </c>
      <c r="Y2503" t="s">
        <v>1716</v>
      </c>
      <c r="Z2503" t="s">
        <v>4855</v>
      </c>
      <c r="AA2503" t="str">
        <f t="shared" si="79"/>
        <v>Volatile Organic Compounds (VOCs); EMS code: 0125</v>
      </c>
      <c r="AB2503" t="s">
        <v>43</v>
      </c>
      <c r="AC2503" t="s">
        <v>268</v>
      </c>
      <c r="AD2503" t="s">
        <v>44</v>
      </c>
      <c r="AE2503" t="str">
        <f t="shared" si="78"/>
        <v/>
      </c>
    </row>
    <row r="2504" spans="1:31" hidden="1" x14ac:dyDescent="0.35">
      <c r="A2504" t="s">
        <v>1754</v>
      </c>
      <c r="B2504" t="s">
        <v>1749</v>
      </c>
      <c r="C2504" t="s">
        <v>99</v>
      </c>
      <c r="D2504" t="s">
        <v>1750</v>
      </c>
      <c r="E2504" t="s">
        <v>1751</v>
      </c>
      <c r="F2504" t="s">
        <v>1752</v>
      </c>
      <c r="G2504" t="s">
        <v>1752</v>
      </c>
      <c r="H2504">
        <v>0.01</v>
      </c>
      <c r="I2504" t="s">
        <v>36</v>
      </c>
      <c r="J2504" t="s">
        <v>36</v>
      </c>
      <c r="K2504" t="s">
        <v>36</v>
      </c>
      <c r="L2504">
        <v>658</v>
      </c>
      <c r="O2504" t="s">
        <v>1753</v>
      </c>
      <c r="P2504" s="2">
        <v>35167</v>
      </c>
      <c r="Q2504" t="s">
        <v>960</v>
      </c>
      <c r="R2504" t="s">
        <v>39</v>
      </c>
      <c r="T2504" t="s">
        <v>106</v>
      </c>
      <c r="U2504" t="s">
        <v>99</v>
      </c>
      <c r="V2504" t="s">
        <v>36</v>
      </c>
      <c r="W2504" t="s">
        <v>107</v>
      </c>
      <c r="Z2504" t="s">
        <v>1547</v>
      </c>
      <c r="AA2504" t="str">
        <f t="shared" si="79"/>
        <v>Organics; EMS code: 0128</v>
      </c>
      <c r="AB2504" t="s">
        <v>43</v>
      </c>
      <c r="AD2504" t="s">
        <v>44</v>
      </c>
      <c r="AE2504" t="str">
        <f t="shared" si="78"/>
        <v/>
      </c>
    </row>
    <row r="2505" spans="1:31" hidden="1" x14ac:dyDescent="0.35">
      <c r="A2505" t="s">
        <v>1754</v>
      </c>
      <c r="B2505" t="s">
        <v>1749</v>
      </c>
      <c r="C2505" t="s">
        <v>99</v>
      </c>
      <c r="D2505" t="s">
        <v>1750</v>
      </c>
      <c r="E2505" t="s">
        <v>1078</v>
      </c>
      <c r="F2505" t="s">
        <v>1079</v>
      </c>
      <c r="G2505" t="s">
        <v>1080</v>
      </c>
      <c r="H2505">
        <v>1</v>
      </c>
      <c r="I2505" t="s">
        <v>36</v>
      </c>
      <c r="J2505" t="s">
        <v>36</v>
      </c>
      <c r="K2505" t="s">
        <v>36</v>
      </c>
      <c r="L2505">
        <v>434</v>
      </c>
      <c r="M2505" t="s">
        <v>1755</v>
      </c>
      <c r="N2505" t="s">
        <v>1756</v>
      </c>
      <c r="O2505" t="s">
        <v>1757</v>
      </c>
      <c r="P2505" s="2">
        <v>35167</v>
      </c>
      <c r="Q2505" t="s">
        <v>960</v>
      </c>
      <c r="R2505" t="s">
        <v>39</v>
      </c>
      <c r="T2505" t="s">
        <v>106</v>
      </c>
      <c r="U2505" t="s">
        <v>99</v>
      </c>
      <c r="V2505" t="s">
        <v>36</v>
      </c>
      <c r="W2505" t="s">
        <v>107</v>
      </c>
      <c r="Z2505" t="s">
        <v>1547</v>
      </c>
      <c r="AA2505" t="str">
        <f t="shared" si="79"/>
        <v>Organics; EMS code: 0128</v>
      </c>
      <c r="AB2505" t="s">
        <v>43</v>
      </c>
      <c r="AD2505" t="s">
        <v>44</v>
      </c>
      <c r="AE2505" t="str">
        <f t="shared" si="78"/>
        <v/>
      </c>
    </row>
    <row r="2506" spans="1:31" hidden="1" x14ac:dyDescent="0.35">
      <c r="A2506" t="s">
        <v>1754</v>
      </c>
      <c r="B2506" t="s">
        <v>1749</v>
      </c>
      <c r="C2506" t="s">
        <v>99</v>
      </c>
      <c r="D2506" t="s">
        <v>1750</v>
      </c>
      <c r="E2506" t="s">
        <v>1758</v>
      </c>
      <c r="F2506" t="s">
        <v>12374</v>
      </c>
      <c r="G2506" t="s">
        <v>1759</v>
      </c>
      <c r="H2506">
        <v>1E-3</v>
      </c>
      <c r="I2506" t="s">
        <v>36</v>
      </c>
      <c r="J2506" t="s">
        <v>36</v>
      </c>
      <c r="K2506" t="s">
        <v>36</v>
      </c>
      <c r="L2506">
        <v>2745</v>
      </c>
      <c r="M2506" t="s">
        <v>1760</v>
      </c>
      <c r="N2506" t="s">
        <v>1761</v>
      </c>
      <c r="O2506" t="s">
        <v>1762</v>
      </c>
      <c r="P2506" s="2">
        <v>35167</v>
      </c>
      <c r="Q2506" t="s">
        <v>960</v>
      </c>
      <c r="R2506" t="s">
        <v>39</v>
      </c>
      <c r="T2506" t="s">
        <v>106</v>
      </c>
      <c r="U2506" t="s">
        <v>99</v>
      </c>
      <c r="V2506" t="s">
        <v>36</v>
      </c>
      <c r="W2506" t="s">
        <v>107</v>
      </c>
      <c r="Z2506" t="s">
        <v>1547</v>
      </c>
      <c r="AA2506" t="str">
        <f t="shared" si="79"/>
        <v>Organics; EMS code: 0128</v>
      </c>
      <c r="AB2506" t="s">
        <v>43</v>
      </c>
      <c r="AD2506" t="s">
        <v>44</v>
      </c>
      <c r="AE2506" t="str">
        <f t="shared" si="78"/>
        <v/>
      </c>
    </row>
    <row r="2507" spans="1:31" hidden="1" x14ac:dyDescent="0.35">
      <c r="A2507" t="s">
        <v>1798</v>
      </c>
      <c r="B2507" t="s">
        <v>1793</v>
      </c>
      <c r="C2507" t="s">
        <v>99</v>
      </c>
      <c r="D2507" t="s">
        <v>1794</v>
      </c>
      <c r="E2507" t="s">
        <v>1795</v>
      </c>
      <c r="F2507" t="s">
        <v>1043</v>
      </c>
      <c r="G2507" t="s">
        <v>1796</v>
      </c>
      <c r="H2507">
        <v>0.5</v>
      </c>
      <c r="I2507" t="s">
        <v>35</v>
      </c>
      <c r="J2507" t="s">
        <v>36</v>
      </c>
      <c r="K2507" t="s">
        <v>36</v>
      </c>
      <c r="L2507">
        <v>45</v>
      </c>
      <c r="O2507" t="s">
        <v>1797</v>
      </c>
      <c r="P2507" s="2">
        <v>35167</v>
      </c>
      <c r="Q2507" t="s">
        <v>960</v>
      </c>
      <c r="R2507" t="s">
        <v>39</v>
      </c>
      <c r="T2507" t="s">
        <v>106</v>
      </c>
      <c r="U2507" t="s">
        <v>99</v>
      </c>
      <c r="V2507" t="s">
        <v>36</v>
      </c>
      <c r="W2507" t="s">
        <v>107</v>
      </c>
      <c r="Z2507" t="s">
        <v>1041</v>
      </c>
      <c r="AA2507" t="str">
        <f t="shared" si="79"/>
        <v>Major Ions; EMS code: 0131</v>
      </c>
      <c r="AB2507" t="s">
        <v>43</v>
      </c>
      <c r="AD2507" t="s">
        <v>44</v>
      </c>
      <c r="AE2507" t="str">
        <f t="shared" si="78"/>
        <v/>
      </c>
    </row>
    <row r="2508" spans="1:31" hidden="1" x14ac:dyDescent="0.35">
      <c r="A2508" t="s">
        <v>1798</v>
      </c>
      <c r="B2508" t="s">
        <v>1793</v>
      </c>
      <c r="C2508" t="s">
        <v>99</v>
      </c>
      <c r="D2508" t="s">
        <v>1794</v>
      </c>
      <c r="E2508" t="s">
        <v>1799</v>
      </c>
      <c r="F2508" t="s">
        <v>1800</v>
      </c>
      <c r="G2508" t="s">
        <v>1801</v>
      </c>
      <c r="H2508">
        <v>0.5</v>
      </c>
      <c r="I2508" t="s">
        <v>36</v>
      </c>
      <c r="J2508" t="s">
        <v>36</v>
      </c>
      <c r="K2508" t="s">
        <v>36</v>
      </c>
      <c r="L2508">
        <v>747</v>
      </c>
      <c r="M2508" t="s">
        <v>1802</v>
      </c>
      <c r="N2508" t="s">
        <v>1803</v>
      </c>
      <c r="O2508" t="s">
        <v>1804</v>
      </c>
      <c r="P2508" s="2">
        <v>35632</v>
      </c>
      <c r="Q2508" t="s">
        <v>300</v>
      </c>
      <c r="R2508" t="s">
        <v>187</v>
      </c>
      <c r="T2508" t="s">
        <v>106</v>
      </c>
      <c r="U2508" t="s">
        <v>99</v>
      </c>
      <c r="V2508" t="s">
        <v>36</v>
      </c>
      <c r="W2508" t="s">
        <v>107</v>
      </c>
      <c r="Z2508" t="s">
        <v>1041</v>
      </c>
      <c r="AA2508" t="str">
        <f t="shared" si="79"/>
        <v>Major Ions; EMS code: 0131</v>
      </c>
      <c r="AB2508" t="s">
        <v>43</v>
      </c>
      <c r="AD2508" t="s">
        <v>44</v>
      </c>
      <c r="AE2508" t="str">
        <f t="shared" si="78"/>
        <v/>
      </c>
    </row>
    <row r="2509" spans="1:31" hidden="1" x14ac:dyDescent="0.35">
      <c r="A2509" t="s">
        <v>1798</v>
      </c>
      <c r="B2509" t="s">
        <v>1793</v>
      </c>
      <c r="C2509" t="s">
        <v>99</v>
      </c>
      <c r="D2509" t="s">
        <v>1794</v>
      </c>
      <c r="E2509" t="s">
        <v>152</v>
      </c>
      <c r="F2509" t="s">
        <v>153</v>
      </c>
      <c r="G2509" t="s">
        <v>153</v>
      </c>
      <c r="H2509">
        <v>0.5</v>
      </c>
      <c r="I2509" t="s">
        <v>35</v>
      </c>
      <c r="J2509" t="s">
        <v>36</v>
      </c>
      <c r="K2509" t="s">
        <v>36</v>
      </c>
      <c r="L2509">
        <v>508</v>
      </c>
      <c r="O2509" t="s">
        <v>1805</v>
      </c>
      <c r="P2509" s="2">
        <v>35167</v>
      </c>
      <c r="Q2509" t="s">
        <v>960</v>
      </c>
      <c r="R2509" t="s">
        <v>39</v>
      </c>
      <c r="T2509" t="s">
        <v>106</v>
      </c>
      <c r="U2509" t="s">
        <v>99</v>
      </c>
      <c r="V2509" t="s">
        <v>36</v>
      </c>
      <c r="W2509" t="s">
        <v>107</v>
      </c>
      <c r="Z2509" t="s">
        <v>1041</v>
      </c>
      <c r="AA2509" t="str">
        <f t="shared" si="79"/>
        <v>Major Ions; EMS code: 0131</v>
      </c>
      <c r="AB2509" t="s">
        <v>43</v>
      </c>
      <c r="AD2509" t="s">
        <v>44</v>
      </c>
      <c r="AE2509" t="str">
        <f t="shared" si="78"/>
        <v/>
      </c>
    </row>
    <row r="2510" spans="1:31" hidden="1" x14ac:dyDescent="0.35">
      <c r="A2510" t="s">
        <v>1798</v>
      </c>
      <c r="B2510" t="s">
        <v>1793</v>
      </c>
      <c r="C2510" t="s">
        <v>99</v>
      </c>
      <c r="D2510" t="s">
        <v>1794</v>
      </c>
      <c r="E2510" t="s">
        <v>1806</v>
      </c>
      <c r="F2510" t="s">
        <v>1807</v>
      </c>
      <c r="G2510" t="s">
        <v>1808</v>
      </c>
      <c r="H2510">
        <v>0.5</v>
      </c>
      <c r="I2510" t="s">
        <v>36</v>
      </c>
      <c r="J2510" t="s">
        <v>36</v>
      </c>
      <c r="K2510" t="s">
        <v>36</v>
      </c>
      <c r="L2510">
        <v>4631</v>
      </c>
      <c r="M2510" t="s">
        <v>1809</v>
      </c>
      <c r="N2510" t="s">
        <v>1810</v>
      </c>
      <c r="O2510" t="s">
        <v>1811</v>
      </c>
      <c r="P2510" s="2">
        <v>35167</v>
      </c>
      <c r="Q2510" t="s">
        <v>960</v>
      </c>
      <c r="R2510" t="s">
        <v>39</v>
      </c>
      <c r="T2510" t="s">
        <v>106</v>
      </c>
      <c r="U2510" t="s">
        <v>99</v>
      </c>
      <c r="V2510" t="s">
        <v>36</v>
      </c>
      <c r="W2510" t="s">
        <v>107</v>
      </c>
      <c r="Z2510" t="s">
        <v>1041</v>
      </c>
      <c r="AA2510" t="str">
        <f t="shared" si="79"/>
        <v>Major Ions; EMS code: 0131</v>
      </c>
      <c r="AB2510" t="s">
        <v>43</v>
      </c>
      <c r="AD2510" t="s">
        <v>44</v>
      </c>
      <c r="AE2510" t="str">
        <f t="shared" si="78"/>
        <v/>
      </c>
    </row>
    <row r="2511" spans="1:31" hidden="1" x14ac:dyDescent="0.35">
      <c r="A2511" t="s">
        <v>1798</v>
      </c>
      <c r="B2511" t="s">
        <v>1793</v>
      </c>
      <c r="C2511" t="s">
        <v>99</v>
      </c>
      <c r="D2511" t="s">
        <v>1794</v>
      </c>
      <c r="E2511" t="s">
        <v>1035</v>
      </c>
      <c r="F2511" t="s">
        <v>1036</v>
      </c>
      <c r="G2511" t="s">
        <v>1037</v>
      </c>
      <c r="H2511">
        <v>1</v>
      </c>
      <c r="I2511" t="s">
        <v>36</v>
      </c>
      <c r="J2511" t="s">
        <v>36</v>
      </c>
      <c r="K2511" t="s">
        <v>36</v>
      </c>
      <c r="L2511">
        <v>17505</v>
      </c>
      <c r="M2511" t="s">
        <v>1812</v>
      </c>
      <c r="N2511" t="s">
        <v>1813</v>
      </c>
      <c r="O2511" t="s">
        <v>163</v>
      </c>
      <c r="P2511" s="2">
        <v>35167</v>
      </c>
      <c r="Q2511" t="s">
        <v>319</v>
      </c>
      <c r="R2511" t="s">
        <v>39</v>
      </c>
      <c r="T2511" t="s">
        <v>106</v>
      </c>
      <c r="U2511" t="s">
        <v>99</v>
      </c>
      <c r="V2511" t="s">
        <v>36</v>
      </c>
      <c r="W2511" t="s">
        <v>107</v>
      </c>
      <c r="Z2511" t="s">
        <v>1041</v>
      </c>
      <c r="AA2511" t="str">
        <f t="shared" si="79"/>
        <v>Major Ions; EMS code: 0131</v>
      </c>
      <c r="AB2511" t="s">
        <v>43</v>
      </c>
      <c r="AD2511" t="s">
        <v>44</v>
      </c>
      <c r="AE2511" t="str">
        <f t="shared" si="78"/>
        <v/>
      </c>
    </row>
    <row r="2512" spans="1:31" hidden="1" x14ac:dyDescent="0.35">
      <c r="A2512" t="s">
        <v>1819</v>
      </c>
      <c r="B2512" t="s">
        <v>1814</v>
      </c>
      <c r="C2512" t="s">
        <v>99</v>
      </c>
      <c r="D2512" t="s">
        <v>1815</v>
      </c>
      <c r="E2512" t="s">
        <v>1035</v>
      </c>
      <c r="F2512" t="s">
        <v>1036</v>
      </c>
      <c r="G2512" t="s">
        <v>1037</v>
      </c>
      <c r="H2512">
        <v>1</v>
      </c>
      <c r="I2512" t="s">
        <v>36</v>
      </c>
      <c r="J2512" t="s">
        <v>36</v>
      </c>
      <c r="K2512" t="s">
        <v>36</v>
      </c>
      <c r="L2512">
        <v>5085</v>
      </c>
      <c r="M2512" t="s">
        <v>1816</v>
      </c>
      <c r="N2512" t="s">
        <v>1817</v>
      </c>
      <c r="O2512" t="s">
        <v>1818</v>
      </c>
      <c r="P2512" s="2">
        <v>35167</v>
      </c>
      <c r="Q2512" t="s">
        <v>319</v>
      </c>
      <c r="R2512" t="s">
        <v>39</v>
      </c>
      <c r="T2512" t="s">
        <v>106</v>
      </c>
      <c r="U2512" t="s">
        <v>99</v>
      </c>
      <c r="V2512" t="s">
        <v>36</v>
      </c>
      <c r="W2512" t="s">
        <v>107</v>
      </c>
      <c r="Z2512" t="s">
        <v>1041</v>
      </c>
      <c r="AA2512" t="str">
        <f t="shared" si="79"/>
        <v>Major Ions; EMS code: 0132</v>
      </c>
      <c r="AB2512" t="s">
        <v>43</v>
      </c>
      <c r="AD2512" t="s">
        <v>44</v>
      </c>
      <c r="AE2512" t="str">
        <f t="shared" si="78"/>
        <v/>
      </c>
    </row>
    <row r="2513" spans="1:31" hidden="1" x14ac:dyDescent="0.35">
      <c r="A2513" t="s">
        <v>1819</v>
      </c>
      <c r="B2513" t="s">
        <v>1814</v>
      </c>
      <c r="C2513" t="s">
        <v>99</v>
      </c>
      <c r="D2513" t="s">
        <v>1815</v>
      </c>
      <c r="E2513" t="s">
        <v>1820</v>
      </c>
      <c r="F2513" t="s">
        <v>1043</v>
      </c>
      <c r="G2513" t="s">
        <v>1821</v>
      </c>
      <c r="H2513">
        <v>0.5</v>
      </c>
      <c r="I2513" t="s">
        <v>35</v>
      </c>
      <c r="J2513" t="s">
        <v>36</v>
      </c>
      <c r="K2513" t="s">
        <v>36</v>
      </c>
      <c r="L2513">
        <v>286</v>
      </c>
      <c r="O2513" t="s">
        <v>1822</v>
      </c>
      <c r="P2513" s="2">
        <v>35167</v>
      </c>
      <c r="Q2513" t="s">
        <v>115</v>
      </c>
      <c r="R2513" t="s">
        <v>39</v>
      </c>
      <c r="T2513" t="s">
        <v>106</v>
      </c>
      <c r="U2513" t="s">
        <v>99</v>
      </c>
      <c r="V2513" t="s">
        <v>36</v>
      </c>
      <c r="W2513" t="s">
        <v>107</v>
      </c>
      <c r="Z2513" t="s">
        <v>1041</v>
      </c>
      <c r="AA2513" t="str">
        <f t="shared" si="79"/>
        <v>Major Ions; EMS code: 0132</v>
      </c>
      <c r="AB2513" t="s">
        <v>43</v>
      </c>
      <c r="AD2513" t="s">
        <v>44</v>
      </c>
      <c r="AE2513" t="str">
        <f t="shared" si="78"/>
        <v/>
      </c>
    </row>
    <row r="2514" spans="1:31" hidden="1" x14ac:dyDescent="0.35">
      <c r="A2514" t="s">
        <v>1819</v>
      </c>
      <c r="B2514" t="s">
        <v>1814</v>
      </c>
      <c r="C2514" t="s">
        <v>99</v>
      </c>
      <c r="D2514" t="s">
        <v>1815</v>
      </c>
      <c r="E2514" t="s">
        <v>152</v>
      </c>
      <c r="F2514" t="s">
        <v>153</v>
      </c>
      <c r="G2514" t="s">
        <v>153</v>
      </c>
      <c r="H2514">
        <v>0.5</v>
      </c>
      <c r="I2514" t="s">
        <v>35</v>
      </c>
      <c r="J2514" t="s">
        <v>36</v>
      </c>
      <c r="K2514" t="s">
        <v>36</v>
      </c>
      <c r="L2514">
        <v>14</v>
      </c>
      <c r="O2514" t="s">
        <v>1823</v>
      </c>
      <c r="P2514" s="2">
        <v>35167</v>
      </c>
      <c r="Q2514" t="s">
        <v>960</v>
      </c>
      <c r="R2514" t="s">
        <v>39</v>
      </c>
      <c r="T2514" t="s">
        <v>106</v>
      </c>
      <c r="U2514" t="s">
        <v>99</v>
      </c>
      <c r="V2514" t="s">
        <v>36</v>
      </c>
      <c r="W2514" t="s">
        <v>107</v>
      </c>
      <c r="Z2514" t="s">
        <v>1041</v>
      </c>
      <c r="AA2514" t="str">
        <f t="shared" si="79"/>
        <v>Major Ions; EMS code: 0132</v>
      </c>
      <c r="AB2514" t="s">
        <v>43</v>
      </c>
      <c r="AD2514" t="s">
        <v>44</v>
      </c>
      <c r="AE2514" t="str">
        <f t="shared" si="78"/>
        <v/>
      </c>
    </row>
    <row r="2515" spans="1:31" hidden="1" x14ac:dyDescent="0.35">
      <c r="A2515" t="s">
        <v>1827</v>
      </c>
      <c r="B2515" t="s">
        <v>1824</v>
      </c>
      <c r="C2515" t="s">
        <v>99</v>
      </c>
      <c r="D2515" t="s">
        <v>1825</v>
      </c>
      <c r="E2515" t="s">
        <v>152</v>
      </c>
      <c r="F2515" t="s">
        <v>153</v>
      </c>
      <c r="G2515" t="s">
        <v>153</v>
      </c>
      <c r="H2515">
        <v>5.0000000000000001E-4</v>
      </c>
      <c r="I2515" t="s">
        <v>35</v>
      </c>
      <c r="J2515" t="s">
        <v>36</v>
      </c>
      <c r="K2515" t="s">
        <v>36</v>
      </c>
      <c r="L2515">
        <v>3711</v>
      </c>
      <c r="O2515" t="s">
        <v>1826</v>
      </c>
      <c r="P2515" s="2">
        <v>35167</v>
      </c>
      <c r="Q2515" t="s">
        <v>960</v>
      </c>
      <c r="R2515" t="s">
        <v>39</v>
      </c>
      <c r="T2515" t="s">
        <v>106</v>
      </c>
      <c r="U2515" t="s">
        <v>99</v>
      </c>
      <c r="V2515" t="s">
        <v>36</v>
      </c>
      <c r="W2515" t="s">
        <v>107</v>
      </c>
      <c r="Y2515" t="s">
        <v>1828</v>
      </c>
      <c r="Z2515" t="s">
        <v>1829</v>
      </c>
      <c r="AA2515" t="str">
        <f t="shared" si="79"/>
        <v>Biological Examination; EMS code: 0143</v>
      </c>
      <c r="AB2515" t="s">
        <v>43</v>
      </c>
      <c r="AD2515" t="s">
        <v>44</v>
      </c>
      <c r="AE2515" t="str">
        <f t="shared" si="78"/>
        <v/>
      </c>
    </row>
    <row r="2516" spans="1:31" hidden="1" x14ac:dyDescent="0.35">
      <c r="A2516" t="s">
        <v>1827</v>
      </c>
      <c r="B2516" t="s">
        <v>1824</v>
      </c>
      <c r="C2516" t="s">
        <v>99</v>
      </c>
      <c r="D2516" t="s">
        <v>1825</v>
      </c>
      <c r="E2516" t="s">
        <v>1830</v>
      </c>
      <c r="F2516" t="s">
        <v>1831</v>
      </c>
      <c r="G2516" t="s">
        <v>1832</v>
      </c>
      <c r="H2516">
        <v>5.0000000000000001E-4</v>
      </c>
      <c r="I2516" t="s">
        <v>36</v>
      </c>
      <c r="J2516" t="s">
        <v>36</v>
      </c>
      <c r="K2516" t="s">
        <v>36</v>
      </c>
      <c r="L2516">
        <v>7024</v>
      </c>
      <c r="M2516" t="s">
        <v>1833</v>
      </c>
      <c r="N2516" t="s">
        <v>1834</v>
      </c>
      <c r="O2516" t="s">
        <v>1835</v>
      </c>
      <c r="P2516" s="2">
        <v>35167</v>
      </c>
      <c r="Q2516" t="s">
        <v>1836</v>
      </c>
      <c r="R2516" t="s">
        <v>39</v>
      </c>
      <c r="S2516" t="s">
        <v>187</v>
      </c>
      <c r="T2516" t="s">
        <v>106</v>
      </c>
      <c r="U2516" t="s">
        <v>99</v>
      </c>
      <c r="V2516" t="s">
        <v>36</v>
      </c>
      <c r="W2516" t="s">
        <v>107</v>
      </c>
      <c r="Y2516" t="s">
        <v>1828</v>
      </c>
      <c r="Z2516" t="s">
        <v>1829</v>
      </c>
      <c r="AA2516" t="str">
        <f t="shared" si="79"/>
        <v>Biological Examination; EMS code: 0143</v>
      </c>
      <c r="AB2516" t="s">
        <v>43</v>
      </c>
      <c r="AD2516" t="s">
        <v>44</v>
      </c>
      <c r="AE2516" t="str">
        <f t="shared" si="78"/>
        <v/>
      </c>
    </row>
    <row r="2517" spans="1:31" hidden="1" x14ac:dyDescent="0.35">
      <c r="A2517" t="s">
        <v>1827</v>
      </c>
      <c r="B2517" t="s">
        <v>1824</v>
      </c>
      <c r="C2517" t="s">
        <v>99</v>
      </c>
      <c r="D2517" t="s">
        <v>1825</v>
      </c>
      <c r="E2517" t="s">
        <v>1845</v>
      </c>
      <c r="F2517" t="s">
        <v>1846</v>
      </c>
      <c r="G2517" t="s">
        <v>1847</v>
      </c>
      <c r="H2517">
        <v>5.0000000000000001E-4</v>
      </c>
      <c r="I2517" t="s">
        <v>36</v>
      </c>
      <c r="J2517" t="s">
        <v>36</v>
      </c>
      <c r="K2517" t="s">
        <v>36</v>
      </c>
      <c r="L2517">
        <v>6904</v>
      </c>
      <c r="M2517" t="s">
        <v>1848</v>
      </c>
      <c r="N2517" t="s">
        <v>368</v>
      </c>
      <c r="O2517" t="s">
        <v>704</v>
      </c>
      <c r="P2517" s="2">
        <v>35167</v>
      </c>
      <c r="Q2517" t="s">
        <v>1836</v>
      </c>
      <c r="R2517" t="s">
        <v>39</v>
      </c>
      <c r="S2517" t="s">
        <v>187</v>
      </c>
      <c r="T2517" t="s">
        <v>106</v>
      </c>
      <c r="U2517" t="s">
        <v>99</v>
      </c>
      <c r="V2517" t="s">
        <v>36</v>
      </c>
      <c r="W2517" t="s">
        <v>107</v>
      </c>
      <c r="Y2517" t="s">
        <v>1828</v>
      </c>
      <c r="Z2517" t="s">
        <v>1829</v>
      </c>
      <c r="AA2517" t="str">
        <f t="shared" si="79"/>
        <v>Biological Examination; EMS code: 0143</v>
      </c>
      <c r="AB2517" t="s">
        <v>43</v>
      </c>
      <c r="AD2517" t="s">
        <v>44</v>
      </c>
      <c r="AE2517" t="str">
        <f t="shared" si="78"/>
        <v/>
      </c>
    </row>
    <row r="2518" spans="1:31" hidden="1" x14ac:dyDescent="0.35">
      <c r="A2518" t="s">
        <v>1827</v>
      </c>
      <c r="B2518" t="s">
        <v>1824</v>
      </c>
      <c r="C2518" t="s">
        <v>99</v>
      </c>
      <c r="D2518" t="s">
        <v>1825</v>
      </c>
      <c r="E2518" t="s">
        <v>226</v>
      </c>
      <c r="F2518" t="s">
        <v>227</v>
      </c>
      <c r="G2518" t="s">
        <v>227</v>
      </c>
      <c r="H2518">
        <v>3.0000000000000001E-5</v>
      </c>
      <c r="I2518" t="s">
        <v>36</v>
      </c>
      <c r="J2518" t="s">
        <v>36</v>
      </c>
      <c r="K2518" t="s">
        <v>36</v>
      </c>
      <c r="L2518">
        <v>325</v>
      </c>
      <c r="M2518" t="s">
        <v>1849</v>
      </c>
      <c r="N2518" t="s">
        <v>1850</v>
      </c>
      <c r="O2518" t="s">
        <v>1851</v>
      </c>
      <c r="P2518" s="2">
        <v>40759</v>
      </c>
      <c r="Q2518" t="s">
        <v>1852</v>
      </c>
      <c r="R2518" t="s">
        <v>126</v>
      </c>
      <c r="S2518" t="s">
        <v>126</v>
      </c>
      <c r="T2518" t="s">
        <v>106</v>
      </c>
      <c r="U2518" t="s">
        <v>99</v>
      </c>
      <c r="V2518" t="s">
        <v>36</v>
      </c>
      <c r="W2518" t="s">
        <v>107</v>
      </c>
      <c r="Y2518" t="s">
        <v>1828</v>
      </c>
      <c r="Z2518" t="s">
        <v>1829</v>
      </c>
      <c r="AA2518" t="str">
        <f t="shared" si="79"/>
        <v>Biological Examination; EMS code: 0143</v>
      </c>
      <c r="AB2518" t="s">
        <v>43</v>
      </c>
      <c r="AD2518" t="s">
        <v>692</v>
      </c>
      <c r="AE2518" t="str">
        <f t="shared" si="78"/>
        <v>Hydrolab</v>
      </c>
    </row>
    <row r="2519" spans="1:31" hidden="1" x14ac:dyDescent="0.35">
      <c r="A2519" t="s">
        <v>1827</v>
      </c>
      <c r="B2519" t="s">
        <v>1824</v>
      </c>
      <c r="C2519" t="s">
        <v>99</v>
      </c>
      <c r="D2519" t="s">
        <v>1825</v>
      </c>
      <c r="E2519" t="s">
        <v>1853</v>
      </c>
      <c r="F2519" t="s">
        <v>1854</v>
      </c>
      <c r="G2519" t="s">
        <v>1855</v>
      </c>
      <c r="H2519">
        <v>5.0000000000000001E-4</v>
      </c>
      <c r="I2519" t="s">
        <v>36</v>
      </c>
      <c r="J2519" t="s">
        <v>36</v>
      </c>
      <c r="K2519" t="s">
        <v>36</v>
      </c>
      <c r="L2519">
        <v>10410</v>
      </c>
      <c r="M2519" t="s">
        <v>1856</v>
      </c>
      <c r="N2519" t="s">
        <v>1857</v>
      </c>
      <c r="O2519" t="s">
        <v>1858</v>
      </c>
      <c r="P2519" s="2">
        <v>35167</v>
      </c>
      <c r="Q2519" t="s">
        <v>1836</v>
      </c>
      <c r="R2519" t="s">
        <v>39</v>
      </c>
      <c r="S2519" t="s">
        <v>187</v>
      </c>
      <c r="T2519" t="s">
        <v>106</v>
      </c>
      <c r="U2519" t="s">
        <v>99</v>
      </c>
      <c r="V2519" t="s">
        <v>36</v>
      </c>
      <c r="W2519" t="s">
        <v>107</v>
      </c>
      <c r="Y2519" t="s">
        <v>1828</v>
      </c>
      <c r="Z2519" t="s">
        <v>1829</v>
      </c>
      <c r="AA2519" t="str">
        <f t="shared" si="79"/>
        <v>Biological Examination; EMS code: 0143</v>
      </c>
      <c r="AB2519" t="s">
        <v>43</v>
      </c>
      <c r="AD2519" t="s">
        <v>44</v>
      </c>
      <c r="AE2519" t="str">
        <f t="shared" si="78"/>
        <v/>
      </c>
    </row>
    <row r="2520" spans="1:31" hidden="1" x14ac:dyDescent="0.35">
      <c r="A2520" t="s">
        <v>1827</v>
      </c>
      <c r="B2520" t="s">
        <v>1824</v>
      </c>
      <c r="C2520" t="s">
        <v>99</v>
      </c>
      <c r="D2520" t="s">
        <v>1825</v>
      </c>
      <c r="E2520" t="s">
        <v>1871</v>
      </c>
      <c r="F2520" t="s">
        <v>1872</v>
      </c>
      <c r="G2520" t="s">
        <v>1873</v>
      </c>
      <c r="H2520">
        <v>2.0000000000000001E-4</v>
      </c>
      <c r="I2520" t="s">
        <v>36</v>
      </c>
      <c r="J2520" t="s">
        <v>36</v>
      </c>
      <c r="K2520" t="s">
        <v>36</v>
      </c>
      <c r="L2520">
        <v>2402</v>
      </c>
      <c r="M2520" t="s">
        <v>1874</v>
      </c>
      <c r="N2520" t="s">
        <v>1875</v>
      </c>
      <c r="O2520" t="s">
        <v>1876</v>
      </c>
      <c r="P2520" s="2">
        <v>35167</v>
      </c>
      <c r="Q2520" t="s">
        <v>276</v>
      </c>
      <c r="R2520" t="s">
        <v>39</v>
      </c>
      <c r="T2520" t="s">
        <v>106</v>
      </c>
      <c r="U2520" t="s">
        <v>99</v>
      </c>
      <c r="V2520" t="s">
        <v>36</v>
      </c>
      <c r="W2520" t="s">
        <v>107</v>
      </c>
      <c r="Y2520" t="s">
        <v>1828</v>
      </c>
      <c r="Z2520" t="s">
        <v>1829</v>
      </c>
      <c r="AA2520" t="str">
        <f t="shared" si="79"/>
        <v>Biological Examination; EMS code: 0143</v>
      </c>
      <c r="AB2520" t="s">
        <v>43</v>
      </c>
      <c r="AD2520" t="s">
        <v>44</v>
      </c>
      <c r="AE2520" t="str">
        <f t="shared" si="78"/>
        <v/>
      </c>
    </row>
    <row r="2521" spans="1:31" hidden="1" x14ac:dyDescent="0.35">
      <c r="A2521" t="s">
        <v>1827</v>
      </c>
      <c r="B2521" t="s">
        <v>1824</v>
      </c>
      <c r="C2521" t="s">
        <v>99</v>
      </c>
      <c r="D2521" t="s">
        <v>1825</v>
      </c>
      <c r="E2521" t="s">
        <v>523</v>
      </c>
      <c r="F2521" t="s">
        <v>524</v>
      </c>
      <c r="G2521" t="s">
        <v>524</v>
      </c>
      <c r="I2521" t="s">
        <v>36</v>
      </c>
      <c r="J2521" t="s">
        <v>36</v>
      </c>
      <c r="K2521" t="s">
        <v>36</v>
      </c>
      <c r="L2521">
        <v>155</v>
      </c>
      <c r="O2521" t="s">
        <v>525</v>
      </c>
      <c r="P2521" s="2">
        <v>45093</v>
      </c>
      <c r="R2521" t="s">
        <v>39</v>
      </c>
      <c r="T2521" t="s">
        <v>106</v>
      </c>
      <c r="U2521" t="s">
        <v>99</v>
      </c>
      <c r="V2521" t="s">
        <v>36</v>
      </c>
      <c r="W2521" t="s">
        <v>107</v>
      </c>
      <c r="Y2521" t="s">
        <v>1828</v>
      </c>
      <c r="Z2521" t="s">
        <v>1829</v>
      </c>
      <c r="AA2521" t="str">
        <f t="shared" si="79"/>
        <v>Biological Examination; EMS code: 0143</v>
      </c>
      <c r="AB2521" t="s">
        <v>43</v>
      </c>
      <c r="AD2521" t="s">
        <v>692</v>
      </c>
      <c r="AE2521" t="str">
        <f t="shared" si="78"/>
        <v>EXO Sonde YSI</v>
      </c>
    </row>
    <row r="2522" spans="1:31" hidden="1" x14ac:dyDescent="0.35">
      <c r="A2522" t="s">
        <v>1827</v>
      </c>
      <c r="B2522" t="s">
        <v>1824</v>
      </c>
      <c r="C2522" t="s">
        <v>99</v>
      </c>
      <c r="D2522" t="s">
        <v>1825</v>
      </c>
      <c r="E2522" t="s">
        <v>1924</v>
      </c>
      <c r="F2522" t="s">
        <v>1925</v>
      </c>
      <c r="G2522" t="s">
        <v>1873</v>
      </c>
      <c r="H2522">
        <v>2.0000000000000001E-4</v>
      </c>
      <c r="I2522" t="s">
        <v>36</v>
      </c>
      <c r="J2522" t="s">
        <v>36</v>
      </c>
      <c r="K2522" t="s">
        <v>36</v>
      </c>
      <c r="L2522">
        <v>86</v>
      </c>
      <c r="M2522" t="s">
        <v>1926</v>
      </c>
      <c r="N2522" t="s">
        <v>1875</v>
      </c>
      <c r="O2522" t="s">
        <v>1927</v>
      </c>
      <c r="P2522" s="2">
        <v>35167</v>
      </c>
      <c r="Q2522" t="s">
        <v>960</v>
      </c>
      <c r="R2522" t="s">
        <v>39</v>
      </c>
      <c r="T2522" t="s">
        <v>106</v>
      </c>
      <c r="U2522" t="s">
        <v>99</v>
      </c>
      <c r="V2522" t="s">
        <v>36</v>
      </c>
      <c r="W2522" t="s">
        <v>107</v>
      </c>
      <c r="Y2522" t="s">
        <v>1828</v>
      </c>
      <c r="Z2522" t="s">
        <v>1829</v>
      </c>
      <c r="AA2522" t="str">
        <f t="shared" si="79"/>
        <v>Biological Examination; EMS code: 0143</v>
      </c>
      <c r="AB2522" t="s">
        <v>43</v>
      </c>
      <c r="AD2522" t="s">
        <v>44</v>
      </c>
      <c r="AE2522" t="str">
        <f t="shared" si="78"/>
        <v/>
      </c>
    </row>
    <row r="2523" spans="1:31" hidden="1" x14ac:dyDescent="0.35">
      <c r="A2523" t="s">
        <v>1940</v>
      </c>
      <c r="B2523" t="s">
        <v>1937</v>
      </c>
      <c r="C2523" t="s">
        <v>99</v>
      </c>
      <c r="D2523" t="s">
        <v>1938</v>
      </c>
      <c r="E2523" t="s">
        <v>152</v>
      </c>
      <c r="F2523" t="s">
        <v>153</v>
      </c>
      <c r="G2523" t="s">
        <v>153</v>
      </c>
      <c r="H2523">
        <v>5.0000000000000001E-4</v>
      </c>
      <c r="I2523" t="s">
        <v>35</v>
      </c>
      <c r="J2523" t="s">
        <v>36</v>
      </c>
      <c r="K2523" t="s">
        <v>36</v>
      </c>
      <c r="L2523">
        <v>1173</v>
      </c>
      <c r="O2523" t="s">
        <v>1939</v>
      </c>
      <c r="P2523" s="2">
        <v>35167</v>
      </c>
      <c r="Q2523" t="s">
        <v>960</v>
      </c>
      <c r="R2523" t="s">
        <v>39</v>
      </c>
      <c r="T2523" t="s">
        <v>106</v>
      </c>
      <c r="U2523" t="s">
        <v>99</v>
      </c>
      <c r="V2523" t="s">
        <v>36</v>
      </c>
      <c r="W2523" t="s">
        <v>107</v>
      </c>
      <c r="Z2523" t="s">
        <v>1829</v>
      </c>
      <c r="AA2523" t="str">
        <f t="shared" si="79"/>
        <v>Biological Examination; EMS code: 0146</v>
      </c>
      <c r="AB2523" t="s">
        <v>43</v>
      </c>
      <c r="AD2523" t="s">
        <v>44</v>
      </c>
      <c r="AE2523" t="str">
        <f t="shared" si="78"/>
        <v/>
      </c>
    </row>
    <row r="2524" spans="1:31" hidden="1" x14ac:dyDescent="0.35">
      <c r="A2524" t="s">
        <v>1940</v>
      </c>
      <c r="B2524" t="s">
        <v>1937</v>
      </c>
      <c r="C2524" t="s">
        <v>99</v>
      </c>
      <c r="D2524" t="s">
        <v>1938</v>
      </c>
      <c r="E2524" t="s">
        <v>1955</v>
      </c>
      <c r="F2524" t="s">
        <v>1956</v>
      </c>
      <c r="G2524" t="s">
        <v>1873</v>
      </c>
      <c r="H2524">
        <v>5.0000000000000001E-4</v>
      </c>
      <c r="I2524" t="s">
        <v>36</v>
      </c>
      <c r="J2524" t="s">
        <v>36</v>
      </c>
      <c r="K2524" t="s">
        <v>36</v>
      </c>
      <c r="L2524">
        <v>2075</v>
      </c>
      <c r="M2524" t="s">
        <v>1957</v>
      </c>
      <c r="N2524" t="s">
        <v>1958</v>
      </c>
      <c r="O2524" t="s">
        <v>1959</v>
      </c>
      <c r="P2524" s="2">
        <v>35167</v>
      </c>
      <c r="Q2524" t="s">
        <v>1960</v>
      </c>
      <c r="R2524" t="s">
        <v>39</v>
      </c>
      <c r="S2524" t="s">
        <v>187</v>
      </c>
      <c r="T2524" t="s">
        <v>106</v>
      </c>
      <c r="U2524" t="s">
        <v>99</v>
      </c>
      <c r="V2524" t="s">
        <v>36</v>
      </c>
      <c r="W2524" t="s">
        <v>107</v>
      </c>
      <c r="Z2524" t="s">
        <v>1829</v>
      </c>
      <c r="AA2524" t="str">
        <f t="shared" si="79"/>
        <v>Biological Examination; EMS code: 0146</v>
      </c>
      <c r="AB2524" t="s">
        <v>43</v>
      </c>
      <c r="AD2524" t="s">
        <v>44</v>
      </c>
      <c r="AE2524" t="str">
        <f t="shared" si="78"/>
        <v/>
      </c>
    </row>
    <row r="2525" spans="1:31" hidden="1" x14ac:dyDescent="0.35">
      <c r="A2525" t="s">
        <v>1940</v>
      </c>
      <c r="B2525" t="s">
        <v>1937</v>
      </c>
      <c r="C2525" t="s">
        <v>99</v>
      </c>
      <c r="D2525" t="s">
        <v>1938</v>
      </c>
      <c r="E2525" t="s">
        <v>1871</v>
      </c>
      <c r="F2525" t="s">
        <v>1872</v>
      </c>
      <c r="G2525" t="s">
        <v>1873</v>
      </c>
      <c r="H2525">
        <v>2.0000000000000001E-4</v>
      </c>
      <c r="I2525" t="s">
        <v>36</v>
      </c>
      <c r="J2525" t="s">
        <v>36</v>
      </c>
      <c r="K2525" t="s">
        <v>36</v>
      </c>
      <c r="L2525">
        <v>224</v>
      </c>
      <c r="M2525" t="s">
        <v>1978</v>
      </c>
      <c r="N2525" t="s">
        <v>1979</v>
      </c>
      <c r="O2525" t="s">
        <v>1980</v>
      </c>
      <c r="P2525" s="2">
        <v>35443</v>
      </c>
      <c r="Q2525" t="s">
        <v>133</v>
      </c>
      <c r="R2525" t="s">
        <v>143</v>
      </c>
      <c r="T2525" t="s">
        <v>106</v>
      </c>
      <c r="U2525" t="s">
        <v>99</v>
      </c>
      <c r="V2525" t="s">
        <v>36</v>
      </c>
      <c r="W2525" t="s">
        <v>107</v>
      </c>
      <c r="Z2525" t="s">
        <v>1829</v>
      </c>
      <c r="AA2525" t="str">
        <f t="shared" si="79"/>
        <v>Biological Examination; EMS code: 0146</v>
      </c>
      <c r="AB2525" t="s">
        <v>43</v>
      </c>
      <c r="AD2525" t="s">
        <v>44</v>
      </c>
      <c r="AE2525" t="str">
        <f t="shared" si="78"/>
        <v/>
      </c>
    </row>
    <row r="2526" spans="1:31" hidden="1" x14ac:dyDescent="0.35">
      <c r="A2526" t="s">
        <v>1940</v>
      </c>
      <c r="B2526" t="s">
        <v>1937</v>
      </c>
      <c r="C2526" t="s">
        <v>99</v>
      </c>
      <c r="D2526" t="s">
        <v>1938</v>
      </c>
      <c r="E2526" t="s">
        <v>1985</v>
      </c>
      <c r="F2526" t="s">
        <v>1986</v>
      </c>
      <c r="G2526" t="s">
        <v>1873</v>
      </c>
      <c r="H2526">
        <v>5.0000000000000001E-4</v>
      </c>
      <c r="I2526" t="s">
        <v>36</v>
      </c>
      <c r="J2526" t="s">
        <v>36</v>
      </c>
      <c r="K2526" t="s">
        <v>36</v>
      </c>
      <c r="L2526">
        <v>236</v>
      </c>
      <c r="O2526" t="s">
        <v>1987</v>
      </c>
      <c r="P2526" s="2">
        <v>35167</v>
      </c>
      <c r="Q2526" t="s">
        <v>1960</v>
      </c>
      <c r="R2526" t="s">
        <v>39</v>
      </c>
      <c r="S2526" t="s">
        <v>187</v>
      </c>
      <c r="T2526" t="s">
        <v>106</v>
      </c>
      <c r="U2526" t="s">
        <v>99</v>
      </c>
      <c r="V2526" t="s">
        <v>36</v>
      </c>
      <c r="W2526" t="s">
        <v>107</v>
      </c>
      <c r="Z2526" t="s">
        <v>1829</v>
      </c>
      <c r="AA2526" t="str">
        <f t="shared" si="79"/>
        <v>Biological Examination; EMS code: 0146</v>
      </c>
      <c r="AB2526" t="s">
        <v>43</v>
      </c>
      <c r="AD2526" t="s">
        <v>44</v>
      </c>
      <c r="AE2526" t="str">
        <f t="shared" si="78"/>
        <v/>
      </c>
    </row>
    <row r="2527" spans="1:31" hidden="1" x14ac:dyDescent="0.35">
      <c r="A2527" t="s">
        <v>2040</v>
      </c>
      <c r="B2527" t="s">
        <v>2037</v>
      </c>
      <c r="C2527" t="s">
        <v>99</v>
      </c>
      <c r="D2527" t="s">
        <v>2038</v>
      </c>
      <c r="E2527" t="s">
        <v>323</v>
      </c>
      <c r="F2527" t="s">
        <v>324</v>
      </c>
      <c r="G2527" t="s">
        <v>324</v>
      </c>
      <c r="H2527">
        <v>0</v>
      </c>
      <c r="I2527" t="s">
        <v>36</v>
      </c>
      <c r="J2527" t="s">
        <v>36</v>
      </c>
      <c r="K2527" t="s">
        <v>36</v>
      </c>
      <c r="L2527">
        <v>14827</v>
      </c>
      <c r="M2527" t="s">
        <v>1045</v>
      </c>
      <c r="N2527" t="s">
        <v>2039</v>
      </c>
      <c r="O2527" t="s">
        <v>180</v>
      </c>
      <c r="P2527" s="2">
        <v>35937</v>
      </c>
      <c r="Q2527" t="s">
        <v>441</v>
      </c>
      <c r="R2527" t="s">
        <v>187</v>
      </c>
      <c r="T2527" t="s">
        <v>106</v>
      </c>
      <c r="U2527" t="s">
        <v>99</v>
      </c>
      <c r="V2527" t="s">
        <v>36</v>
      </c>
      <c r="W2527" t="s">
        <v>107</v>
      </c>
      <c r="Z2527" t="s">
        <v>1041</v>
      </c>
      <c r="AA2527" t="str">
        <f t="shared" si="79"/>
        <v>Major Ions; EMS code: 0149</v>
      </c>
      <c r="AB2527" t="s">
        <v>43</v>
      </c>
      <c r="AD2527" t="s">
        <v>44</v>
      </c>
      <c r="AE2527" t="str">
        <f t="shared" ref="AE2527:AE2590" si="80">IF(AD2527="FIELD_RESULT",F2527,"")</f>
        <v/>
      </c>
    </row>
    <row r="2528" spans="1:31" hidden="1" x14ac:dyDescent="0.35">
      <c r="A2528" t="s">
        <v>2040</v>
      </c>
      <c r="B2528" t="s">
        <v>2037</v>
      </c>
      <c r="C2528" t="s">
        <v>99</v>
      </c>
      <c r="D2528" t="s">
        <v>2038</v>
      </c>
      <c r="E2528" t="s">
        <v>592</v>
      </c>
      <c r="F2528" t="s">
        <v>593</v>
      </c>
      <c r="G2528" t="s">
        <v>594</v>
      </c>
      <c r="H2528">
        <v>0.85</v>
      </c>
      <c r="I2528" t="s">
        <v>36</v>
      </c>
      <c r="J2528" t="s">
        <v>36</v>
      </c>
      <c r="K2528" t="s">
        <v>36</v>
      </c>
      <c r="L2528">
        <v>386</v>
      </c>
      <c r="O2528" t="s">
        <v>2041</v>
      </c>
      <c r="P2528" s="2">
        <v>41393</v>
      </c>
      <c r="R2528" t="s">
        <v>126</v>
      </c>
      <c r="T2528" t="s">
        <v>106</v>
      </c>
      <c r="U2528" t="s">
        <v>99</v>
      </c>
      <c r="V2528" t="s">
        <v>36</v>
      </c>
      <c r="W2528" t="s">
        <v>107</v>
      </c>
      <c r="Z2528" t="s">
        <v>1041</v>
      </c>
      <c r="AA2528" t="str">
        <f t="shared" si="79"/>
        <v>Major Ions; EMS code: 0149</v>
      </c>
      <c r="AB2528" t="s">
        <v>43</v>
      </c>
      <c r="AD2528" t="s">
        <v>44</v>
      </c>
      <c r="AE2528" t="str">
        <f t="shared" si="80"/>
        <v/>
      </c>
    </row>
    <row r="2529" spans="1:31" hidden="1" x14ac:dyDescent="0.35">
      <c r="A2529" t="s">
        <v>2040</v>
      </c>
      <c r="B2529" t="s">
        <v>2037</v>
      </c>
      <c r="C2529" t="s">
        <v>99</v>
      </c>
      <c r="D2529" t="s">
        <v>2038</v>
      </c>
      <c r="E2529" t="s">
        <v>1035</v>
      </c>
      <c r="F2529" t="s">
        <v>1036</v>
      </c>
      <c r="G2529" t="s">
        <v>1037</v>
      </c>
      <c r="H2529">
        <v>0.85</v>
      </c>
      <c r="I2529" t="s">
        <v>36</v>
      </c>
      <c r="J2529" t="s">
        <v>36</v>
      </c>
      <c r="K2529" t="s">
        <v>36</v>
      </c>
      <c r="L2529">
        <v>20602</v>
      </c>
      <c r="M2529" t="s">
        <v>2042</v>
      </c>
      <c r="N2529" t="s">
        <v>1039</v>
      </c>
      <c r="O2529" t="s">
        <v>163</v>
      </c>
      <c r="P2529" s="2">
        <v>41393</v>
      </c>
      <c r="R2529" t="s">
        <v>126</v>
      </c>
      <c r="T2529" t="s">
        <v>106</v>
      </c>
      <c r="U2529" t="s">
        <v>99</v>
      </c>
      <c r="V2529" t="s">
        <v>36</v>
      </c>
      <c r="W2529" t="s">
        <v>107</v>
      </c>
      <c r="Z2529" t="s">
        <v>1041</v>
      </c>
      <c r="AA2529" t="str">
        <f t="shared" si="79"/>
        <v>Major Ions; EMS code: 0149</v>
      </c>
      <c r="AB2529" t="s">
        <v>43</v>
      </c>
      <c r="AD2529" t="s">
        <v>44</v>
      </c>
      <c r="AE2529" t="str">
        <f t="shared" si="80"/>
        <v/>
      </c>
    </row>
    <row r="2530" spans="1:31" hidden="1" x14ac:dyDescent="0.35">
      <c r="A2530" t="s">
        <v>2045</v>
      </c>
      <c r="B2530" t="s">
        <v>2043</v>
      </c>
      <c r="C2530" t="s">
        <v>99</v>
      </c>
      <c r="D2530" t="s">
        <v>2044</v>
      </c>
      <c r="E2530" t="s">
        <v>323</v>
      </c>
      <c r="F2530" t="s">
        <v>324</v>
      </c>
      <c r="G2530" t="s">
        <v>324</v>
      </c>
      <c r="H2530">
        <v>0</v>
      </c>
      <c r="I2530" t="s">
        <v>36</v>
      </c>
      <c r="J2530" t="s">
        <v>36</v>
      </c>
      <c r="K2530" t="s">
        <v>36</v>
      </c>
      <c r="L2530">
        <v>15415</v>
      </c>
      <c r="M2530" t="s">
        <v>1045</v>
      </c>
      <c r="N2530" t="s">
        <v>2039</v>
      </c>
      <c r="O2530" t="s">
        <v>180</v>
      </c>
      <c r="P2530" s="2">
        <v>35986</v>
      </c>
      <c r="R2530" t="s">
        <v>187</v>
      </c>
      <c r="T2530" t="s">
        <v>106</v>
      </c>
      <c r="U2530" t="s">
        <v>99</v>
      </c>
      <c r="V2530" t="s">
        <v>36</v>
      </c>
      <c r="W2530" t="s">
        <v>107</v>
      </c>
      <c r="Z2530" t="s">
        <v>1041</v>
      </c>
      <c r="AA2530" t="str">
        <f t="shared" si="79"/>
        <v>Major Ions; EMS code: 0150</v>
      </c>
      <c r="AB2530" t="s">
        <v>43</v>
      </c>
      <c r="AD2530" t="s">
        <v>44</v>
      </c>
      <c r="AE2530" t="str">
        <f t="shared" si="80"/>
        <v/>
      </c>
    </row>
    <row r="2531" spans="1:31" hidden="1" x14ac:dyDescent="0.35">
      <c r="A2531" t="s">
        <v>2045</v>
      </c>
      <c r="B2531" t="s">
        <v>2043</v>
      </c>
      <c r="C2531" t="s">
        <v>99</v>
      </c>
      <c r="D2531" t="s">
        <v>2044</v>
      </c>
      <c r="E2531" t="s">
        <v>1035</v>
      </c>
      <c r="F2531" t="s">
        <v>1036</v>
      </c>
      <c r="G2531" t="s">
        <v>1037</v>
      </c>
      <c r="H2531">
        <v>0.85</v>
      </c>
      <c r="I2531" t="s">
        <v>36</v>
      </c>
      <c r="J2531" t="s">
        <v>36</v>
      </c>
      <c r="K2531" t="s">
        <v>36</v>
      </c>
      <c r="L2531">
        <v>20600</v>
      </c>
      <c r="M2531" t="s">
        <v>2042</v>
      </c>
      <c r="N2531" t="s">
        <v>1039</v>
      </c>
      <c r="O2531" t="s">
        <v>163</v>
      </c>
      <c r="P2531" s="2">
        <v>41393</v>
      </c>
      <c r="R2531" t="s">
        <v>126</v>
      </c>
      <c r="T2531" t="s">
        <v>106</v>
      </c>
      <c r="U2531" t="s">
        <v>99</v>
      </c>
      <c r="V2531" t="s">
        <v>36</v>
      </c>
      <c r="W2531" t="s">
        <v>107</v>
      </c>
      <c r="Z2531" t="s">
        <v>1041</v>
      </c>
      <c r="AA2531" t="str">
        <f t="shared" si="79"/>
        <v>Major Ions; EMS code: 0150</v>
      </c>
      <c r="AB2531" t="s">
        <v>43</v>
      </c>
      <c r="AD2531" t="s">
        <v>44</v>
      </c>
      <c r="AE2531" t="str">
        <f t="shared" si="80"/>
        <v/>
      </c>
    </row>
    <row r="2532" spans="1:31" hidden="1" x14ac:dyDescent="0.35">
      <c r="A2532" t="s">
        <v>2045</v>
      </c>
      <c r="B2532" t="s">
        <v>2043</v>
      </c>
      <c r="C2532" t="s">
        <v>99</v>
      </c>
      <c r="D2532" t="s">
        <v>2044</v>
      </c>
      <c r="E2532" t="s">
        <v>592</v>
      </c>
      <c r="F2532" t="s">
        <v>593</v>
      </c>
      <c r="G2532" t="s">
        <v>594</v>
      </c>
      <c r="H2532">
        <v>0.85</v>
      </c>
      <c r="I2532" t="s">
        <v>36</v>
      </c>
      <c r="J2532" t="s">
        <v>36</v>
      </c>
      <c r="K2532" t="s">
        <v>36</v>
      </c>
      <c r="L2532">
        <v>386</v>
      </c>
      <c r="O2532" t="s">
        <v>2041</v>
      </c>
      <c r="P2532" s="2">
        <v>41393</v>
      </c>
      <c r="R2532" t="s">
        <v>126</v>
      </c>
      <c r="T2532" t="s">
        <v>106</v>
      </c>
      <c r="U2532" t="s">
        <v>99</v>
      </c>
      <c r="V2532" t="s">
        <v>36</v>
      </c>
      <c r="W2532" t="s">
        <v>107</v>
      </c>
      <c r="Z2532" t="s">
        <v>1041</v>
      </c>
      <c r="AA2532" t="str">
        <f t="shared" si="79"/>
        <v>Major Ions; EMS code: 0150</v>
      </c>
      <c r="AB2532" t="s">
        <v>43</v>
      </c>
      <c r="AD2532" t="s">
        <v>44</v>
      </c>
      <c r="AE2532" t="str">
        <f t="shared" si="80"/>
        <v/>
      </c>
    </row>
    <row r="2533" spans="1:31" hidden="1" x14ac:dyDescent="0.35">
      <c r="A2533" t="s">
        <v>2052</v>
      </c>
      <c r="B2533" t="s">
        <v>2046</v>
      </c>
      <c r="C2533" t="s">
        <v>99</v>
      </c>
      <c r="D2533" t="s">
        <v>2047</v>
      </c>
      <c r="E2533" t="s">
        <v>2048</v>
      </c>
      <c r="F2533" t="s">
        <v>12380</v>
      </c>
      <c r="G2533" t="s">
        <v>2049</v>
      </c>
      <c r="H2533">
        <v>0.03</v>
      </c>
      <c r="I2533" t="s">
        <v>36</v>
      </c>
      <c r="J2533" t="s">
        <v>36</v>
      </c>
      <c r="K2533" t="s">
        <v>36</v>
      </c>
      <c r="L2533">
        <v>227</v>
      </c>
      <c r="M2533" t="s">
        <v>2050</v>
      </c>
      <c r="N2533" t="s">
        <v>2051</v>
      </c>
      <c r="O2533" t="s">
        <v>1185</v>
      </c>
      <c r="P2533" s="2">
        <v>35235</v>
      </c>
      <c r="Q2533" t="s">
        <v>142</v>
      </c>
      <c r="R2533" t="s">
        <v>143</v>
      </c>
      <c r="T2533" t="s">
        <v>106</v>
      </c>
      <c r="U2533" t="s">
        <v>99</v>
      </c>
      <c r="V2533" t="s">
        <v>36</v>
      </c>
      <c r="W2533" t="s">
        <v>107</v>
      </c>
      <c r="Y2533" t="s">
        <v>1156</v>
      </c>
      <c r="Z2533" t="s">
        <v>535</v>
      </c>
      <c r="AA2533" t="str">
        <f t="shared" si="79"/>
        <v>Inorganics; EMS code: 0157</v>
      </c>
      <c r="AB2533" t="s">
        <v>43</v>
      </c>
      <c r="AD2533" t="s">
        <v>44</v>
      </c>
      <c r="AE2533" t="str">
        <f t="shared" si="80"/>
        <v/>
      </c>
    </row>
    <row r="2534" spans="1:31" hidden="1" x14ac:dyDescent="0.35">
      <c r="A2534" t="s">
        <v>2052</v>
      </c>
      <c r="B2534" t="s">
        <v>2046</v>
      </c>
      <c r="C2534" t="s">
        <v>99</v>
      </c>
      <c r="D2534" t="s">
        <v>2047</v>
      </c>
      <c r="E2534" t="s">
        <v>1177</v>
      </c>
      <c r="F2534" t="s">
        <v>1178</v>
      </c>
      <c r="G2534" t="s">
        <v>1178</v>
      </c>
      <c r="H2534">
        <v>2E-3</v>
      </c>
      <c r="I2534" t="s">
        <v>36</v>
      </c>
      <c r="J2534" t="s">
        <v>36</v>
      </c>
      <c r="K2534" t="s">
        <v>36</v>
      </c>
      <c r="L2534">
        <v>1330</v>
      </c>
      <c r="M2534" t="s">
        <v>2056</v>
      </c>
      <c r="N2534" t="s">
        <v>2057</v>
      </c>
      <c r="O2534" t="s">
        <v>2058</v>
      </c>
      <c r="P2534" s="2">
        <v>43031</v>
      </c>
      <c r="R2534" t="s">
        <v>1090</v>
      </c>
      <c r="T2534" t="s">
        <v>106</v>
      </c>
      <c r="U2534" t="s">
        <v>99</v>
      </c>
      <c r="V2534" t="s">
        <v>36</v>
      </c>
      <c r="W2534" t="s">
        <v>107</v>
      </c>
      <c r="Y2534" t="s">
        <v>1156</v>
      </c>
      <c r="Z2534" t="s">
        <v>535</v>
      </c>
      <c r="AA2534" t="str">
        <f t="shared" si="79"/>
        <v>Inorganics; EMS code: 0157</v>
      </c>
      <c r="AB2534" t="s">
        <v>43</v>
      </c>
      <c r="AD2534" t="s">
        <v>44</v>
      </c>
      <c r="AE2534" t="str">
        <f t="shared" si="80"/>
        <v/>
      </c>
    </row>
    <row r="2535" spans="1:31" hidden="1" x14ac:dyDescent="0.35">
      <c r="A2535" t="s">
        <v>2052</v>
      </c>
      <c r="B2535" t="s">
        <v>2046</v>
      </c>
      <c r="C2535" t="s">
        <v>99</v>
      </c>
      <c r="D2535" t="s">
        <v>2047</v>
      </c>
      <c r="E2535" t="s">
        <v>2059</v>
      </c>
      <c r="F2535" t="s">
        <v>2060</v>
      </c>
      <c r="G2535" t="s">
        <v>2061</v>
      </c>
      <c r="H2535">
        <v>5.0000000000000001E-4</v>
      </c>
      <c r="I2535" t="s">
        <v>36</v>
      </c>
      <c r="J2535" t="s">
        <v>36</v>
      </c>
      <c r="K2535" t="s">
        <v>36</v>
      </c>
      <c r="L2535">
        <v>5898</v>
      </c>
      <c r="M2535" t="s">
        <v>2062</v>
      </c>
      <c r="N2535" t="s">
        <v>2063</v>
      </c>
      <c r="O2535" t="s">
        <v>1198</v>
      </c>
      <c r="P2535" s="2">
        <v>35167</v>
      </c>
      <c r="Q2535" t="s">
        <v>960</v>
      </c>
      <c r="R2535" t="s">
        <v>39</v>
      </c>
      <c r="T2535" t="s">
        <v>106</v>
      </c>
      <c r="U2535" t="s">
        <v>99</v>
      </c>
      <c r="V2535" t="s">
        <v>36</v>
      </c>
      <c r="W2535" t="s">
        <v>107</v>
      </c>
      <c r="Y2535" t="s">
        <v>1156</v>
      </c>
      <c r="Z2535" t="s">
        <v>535</v>
      </c>
      <c r="AA2535" t="str">
        <f t="shared" si="79"/>
        <v>Inorganics; EMS code: 0157</v>
      </c>
      <c r="AB2535" t="s">
        <v>43</v>
      </c>
      <c r="AD2535" t="s">
        <v>44</v>
      </c>
      <c r="AE2535" t="str">
        <f t="shared" si="80"/>
        <v/>
      </c>
    </row>
    <row r="2536" spans="1:31" hidden="1" x14ac:dyDescent="0.35">
      <c r="A2536" t="s">
        <v>2052</v>
      </c>
      <c r="B2536" t="s">
        <v>2046</v>
      </c>
      <c r="C2536" t="s">
        <v>99</v>
      </c>
      <c r="D2536" t="s">
        <v>2047</v>
      </c>
      <c r="E2536" t="s">
        <v>2064</v>
      </c>
      <c r="F2536" t="s">
        <v>12381</v>
      </c>
      <c r="G2536" t="s">
        <v>2065</v>
      </c>
      <c r="H2536">
        <v>5.0000000000000001E-3</v>
      </c>
      <c r="I2536" t="s">
        <v>36</v>
      </c>
      <c r="J2536" t="s">
        <v>36</v>
      </c>
      <c r="K2536" t="s">
        <v>36</v>
      </c>
      <c r="L2536">
        <v>1190</v>
      </c>
      <c r="M2536" t="s">
        <v>2066</v>
      </c>
      <c r="N2536" t="s">
        <v>2067</v>
      </c>
      <c r="O2536" t="s">
        <v>2068</v>
      </c>
      <c r="P2536" s="2">
        <v>35167</v>
      </c>
      <c r="Q2536" t="s">
        <v>115</v>
      </c>
      <c r="R2536" t="s">
        <v>39</v>
      </c>
      <c r="T2536" t="s">
        <v>106</v>
      </c>
      <c r="U2536" t="s">
        <v>99</v>
      </c>
      <c r="V2536" t="s">
        <v>36</v>
      </c>
      <c r="W2536" t="s">
        <v>107</v>
      </c>
      <c r="Y2536" t="s">
        <v>1156</v>
      </c>
      <c r="Z2536" t="s">
        <v>535</v>
      </c>
      <c r="AA2536" t="str">
        <f t="shared" si="79"/>
        <v>Inorganics; EMS code: 0157</v>
      </c>
      <c r="AB2536" t="s">
        <v>43</v>
      </c>
      <c r="AD2536" t="s">
        <v>44</v>
      </c>
      <c r="AE2536" t="str">
        <f t="shared" si="80"/>
        <v/>
      </c>
    </row>
    <row r="2537" spans="1:31" hidden="1" x14ac:dyDescent="0.35">
      <c r="A2537" t="s">
        <v>2052</v>
      </c>
      <c r="B2537" t="s">
        <v>2046</v>
      </c>
      <c r="C2537" t="s">
        <v>99</v>
      </c>
      <c r="D2537" t="s">
        <v>2047</v>
      </c>
      <c r="E2537" t="s">
        <v>152</v>
      </c>
      <c r="F2537" t="s">
        <v>153</v>
      </c>
      <c r="G2537" t="s">
        <v>153</v>
      </c>
      <c r="H2537">
        <v>5.0000000000000001E-3</v>
      </c>
      <c r="I2537" t="s">
        <v>35</v>
      </c>
      <c r="J2537" t="s">
        <v>36</v>
      </c>
      <c r="K2537" t="s">
        <v>36</v>
      </c>
      <c r="L2537">
        <v>30</v>
      </c>
      <c r="O2537" t="s">
        <v>2069</v>
      </c>
      <c r="P2537" s="2">
        <v>35167</v>
      </c>
      <c r="Q2537" t="s">
        <v>115</v>
      </c>
      <c r="R2537" t="s">
        <v>39</v>
      </c>
      <c r="T2537" t="s">
        <v>106</v>
      </c>
      <c r="U2537" t="s">
        <v>99</v>
      </c>
      <c r="V2537" t="s">
        <v>36</v>
      </c>
      <c r="W2537" t="s">
        <v>107</v>
      </c>
      <c r="Y2537" t="s">
        <v>1156</v>
      </c>
      <c r="Z2537" t="s">
        <v>535</v>
      </c>
      <c r="AA2537" t="str">
        <f t="shared" si="79"/>
        <v>Inorganics; EMS code: 0157</v>
      </c>
      <c r="AB2537" t="s">
        <v>43</v>
      </c>
      <c r="AD2537" t="s">
        <v>44</v>
      </c>
      <c r="AE2537" t="str">
        <f t="shared" si="80"/>
        <v/>
      </c>
    </row>
    <row r="2538" spans="1:31" hidden="1" x14ac:dyDescent="0.35">
      <c r="A2538" t="s">
        <v>2052</v>
      </c>
      <c r="B2538" t="s">
        <v>2046</v>
      </c>
      <c r="C2538" t="s">
        <v>99</v>
      </c>
      <c r="D2538" t="s">
        <v>2047</v>
      </c>
      <c r="E2538" t="s">
        <v>2070</v>
      </c>
      <c r="F2538" t="s">
        <v>2071</v>
      </c>
      <c r="G2538" t="s">
        <v>2072</v>
      </c>
      <c r="H2538">
        <v>0.01</v>
      </c>
      <c r="I2538" t="s">
        <v>36</v>
      </c>
      <c r="J2538" t="s">
        <v>36</v>
      </c>
      <c r="K2538" t="s">
        <v>36</v>
      </c>
      <c r="L2538">
        <v>27668</v>
      </c>
      <c r="O2538" t="s">
        <v>1169</v>
      </c>
      <c r="P2538" s="2">
        <v>35167</v>
      </c>
      <c r="Q2538" t="s">
        <v>960</v>
      </c>
      <c r="R2538" t="s">
        <v>39</v>
      </c>
      <c r="T2538" t="s">
        <v>106</v>
      </c>
      <c r="U2538" t="s">
        <v>99</v>
      </c>
      <c r="V2538" t="s">
        <v>36</v>
      </c>
      <c r="W2538" t="s">
        <v>107</v>
      </c>
      <c r="Y2538" t="s">
        <v>1156</v>
      </c>
      <c r="Z2538" t="s">
        <v>535</v>
      </c>
      <c r="AA2538" t="str">
        <f t="shared" si="79"/>
        <v>Inorganics; EMS code: 0157</v>
      </c>
      <c r="AB2538" t="s">
        <v>43</v>
      </c>
      <c r="AD2538" t="s">
        <v>44</v>
      </c>
      <c r="AE2538" t="str">
        <f t="shared" si="80"/>
        <v/>
      </c>
    </row>
    <row r="2539" spans="1:31" hidden="1" x14ac:dyDescent="0.35">
      <c r="A2539" t="s">
        <v>2052</v>
      </c>
      <c r="B2539" t="s">
        <v>2046</v>
      </c>
      <c r="C2539" t="s">
        <v>99</v>
      </c>
      <c r="D2539" t="s">
        <v>2047</v>
      </c>
      <c r="E2539" t="s">
        <v>2073</v>
      </c>
      <c r="F2539" t="s">
        <v>2074</v>
      </c>
      <c r="G2539" t="s">
        <v>2074</v>
      </c>
      <c r="H2539">
        <v>5.0000000000000001E-3</v>
      </c>
      <c r="I2539" t="s">
        <v>36</v>
      </c>
      <c r="J2539" t="s">
        <v>36</v>
      </c>
      <c r="K2539" t="s">
        <v>36</v>
      </c>
      <c r="L2539">
        <v>2138</v>
      </c>
      <c r="O2539" t="s">
        <v>1206</v>
      </c>
      <c r="P2539" s="2">
        <v>35167</v>
      </c>
      <c r="Q2539" t="s">
        <v>960</v>
      </c>
      <c r="R2539" t="s">
        <v>39</v>
      </c>
      <c r="T2539" t="s">
        <v>106</v>
      </c>
      <c r="U2539" t="s">
        <v>99</v>
      </c>
      <c r="V2539" t="s">
        <v>36</v>
      </c>
      <c r="W2539" t="s">
        <v>107</v>
      </c>
      <c r="Y2539" t="s">
        <v>1156</v>
      </c>
      <c r="Z2539" t="s">
        <v>535</v>
      </c>
      <c r="AA2539" t="str">
        <f t="shared" si="79"/>
        <v>Inorganics; EMS code: 0157</v>
      </c>
      <c r="AB2539" t="s">
        <v>43</v>
      </c>
      <c r="AD2539" t="s">
        <v>44</v>
      </c>
      <c r="AE2539" t="str">
        <f t="shared" si="80"/>
        <v/>
      </c>
    </row>
    <row r="2540" spans="1:31" hidden="1" x14ac:dyDescent="0.35">
      <c r="A2540" t="s">
        <v>2052</v>
      </c>
      <c r="B2540" t="s">
        <v>2046</v>
      </c>
      <c r="C2540" t="s">
        <v>99</v>
      </c>
      <c r="D2540" t="s">
        <v>2047</v>
      </c>
      <c r="E2540" t="s">
        <v>2075</v>
      </c>
      <c r="F2540" t="s">
        <v>12382</v>
      </c>
      <c r="G2540" t="s">
        <v>2076</v>
      </c>
      <c r="H2540">
        <v>5.0000000000000001E-3</v>
      </c>
      <c r="I2540" t="s">
        <v>36</v>
      </c>
      <c r="J2540" t="s">
        <v>36</v>
      </c>
      <c r="K2540" t="s">
        <v>36</v>
      </c>
      <c r="L2540">
        <v>7445</v>
      </c>
      <c r="M2540" t="s">
        <v>2077</v>
      </c>
      <c r="N2540" t="s">
        <v>368</v>
      </c>
      <c r="O2540" t="s">
        <v>87</v>
      </c>
      <c r="P2540" s="2">
        <v>35167</v>
      </c>
      <c r="Q2540" t="s">
        <v>960</v>
      </c>
      <c r="R2540" t="s">
        <v>39</v>
      </c>
      <c r="T2540" t="s">
        <v>106</v>
      </c>
      <c r="U2540" t="s">
        <v>99</v>
      </c>
      <c r="V2540" t="s">
        <v>36</v>
      </c>
      <c r="W2540" t="s">
        <v>107</v>
      </c>
      <c r="Y2540" t="s">
        <v>1156</v>
      </c>
      <c r="Z2540" t="s">
        <v>535</v>
      </c>
      <c r="AA2540" t="str">
        <f t="shared" si="79"/>
        <v>Inorganics; EMS code: 0157</v>
      </c>
      <c r="AB2540" t="s">
        <v>43</v>
      </c>
      <c r="AD2540" t="s">
        <v>44</v>
      </c>
      <c r="AE2540" t="str">
        <f t="shared" si="80"/>
        <v/>
      </c>
    </row>
    <row r="2541" spans="1:31" hidden="1" x14ac:dyDescent="0.35">
      <c r="A2541" t="s">
        <v>2206</v>
      </c>
      <c r="B2541" t="s">
        <v>2192</v>
      </c>
      <c r="C2541" t="s">
        <v>99</v>
      </c>
      <c r="D2541" t="s">
        <v>2193</v>
      </c>
      <c r="E2541" t="s">
        <v>2201</v>
      </c>
      <c r="F2541" t="s">
        <v>12386</v>
      </c>
      <c r="G2541" t="s">
        <v>2202</v>
      </c>
      <c r="H2541">
        <v>4</v>
      </c>
      <c r="I2541" t="s">
        <v>36</v>
      </c>
      <c r="J2541" t="s">
        <v>36</v>
      </c>
      <c r="K2541" t="s">
        <v>36</v>
      </c>
      <c r="L2541">
        <v>19</v>
      </c>
      <c r="M2541" t="s">
        <v>2203</v>
      </c>
      <c r="N2541" t="s">
        <v>2204</v>
      </c>
      <c r="O2541" t="s">
        <v>2205</v>
      </c>
      <c r="P2541" s="2">
        <v>35167</v>
      </c>
      <c r="Q2541" t="s">
        <v>960</v>
      </c>
      <c r="R2541" t="s">
        <v>39</v>
      </c>
      <c r="T2541" t="s">
        <v>106</v>
      </c>
      <c r="U2541" t="s">
        <v>99</v>
      </c>
      <c r="V2541" t="s">
        <v>36</v>
      </c>
      <c r="W2541" t="s">
        <v>107</v>
      </c>
      <c r="Z2541" t="s">
        <v>1829</v>
      </c>
      <c r="AA2541" t="str">
        <f t="shared" si="79"/>
        <v>Biological Examination; EMS code: 0460</v>
      </c>
      <c r="AB2541" t="s">
        <v>43</v>
      </c>
      <c r="AD2541" t="s">
        <v>44</v>
      </c>
      <c r="AE2541" t="str">
        <f t="shared" si="80"/>
        <v/>
      </c>
    </row>
    <row r="2542" spans="1:31" hidden="1" x14ac:dyDescent="0.35">
      <c r="A2542" t="s">
        <v>2260</v>
      </c>
      <c r="B2542" t="s">
        <v>2249</v>
      </c>
      <c r="C2542" t="s">
        <v>99</v>
      </c>
      <c r="D2542" t="s">
        <v>2250</v>
      </c>
      <c r="E2542" t="s">
        <v>281</v>
      </c>
      <c r="F2542" t="s">
        <v>278</v>
      </c>
      <c r="G2542" t="s">
        <v>282</v>
      </c>
      <c r="H2542">
        <v>4</v>
      </c>
      <c r="I2542" t="s">
        <v>36</v>
      </c>
      <c r="J2542" t="s">
        <v>36</v>
      </c>
      <c r="K2542" t="s">
        <v>36</v>
      </c>
      <c r="L2542">
        <v>86</v>
      </c>
      <c r="M2542" t="s">
        <v>2194</v>
      </c>
      <c r="N2542" t="s">
        <v>2259</v>
      </c>
      <c r="O2542" t="s">
        <v>2196</v>
      </c>
      <c r="P2542" s="2">
        <v>35167</v>
      </c>
      <c r="Q2542" t="s">
        <v>115</v>
      </c>
      <c r="R2542" t="s">
        <v>39</v>
      </c>
      <c r="T2542" t="s">
        <v>106</v>
      </c>
      <c r="U2542" t="s">
        <v>99</v>
      </c>
      <c r="V2542" t="s">
        <v>36</v>
      </c>
      <c r="W2542" t="s">
        <v>107</v>
      </c>
      <c r="Z2542" t="s">
        <v>1829</v>
      </c>
      <c r="AA2542" t="str">
        <f t="shared" si="79"/>
        <v>Biological Examination; EMS code: 0462</v>
      </c>
      <c r="AB2542" t="s">
        <v>43</v>
      </c>
      <c r="AD2542" t="s">
        <v>44</v>
      </c>
      <c r="AE2542" t="str">
        <f t="shared" si="80"/>
        <v/>
      </c>
    </row>
    <row r="2543" spans="1:31" hidden="1" x14ac:dyDescent="0.35">
      <c r="A2543" t="s">
        <v>2362</v>
      </c>
      <c r="B2543" t="s">
        <v>2345</v>
      </c>
      <c r="C2543" t="s">
        <v>99</v>
      </c>
      <c r="D2543" t="s">
        <v>2346</v>
      </c>
      <c r="E2543" t="s">
        <v>1587</v>
      </c>
      <c r="F2543" t="s">
        <v>1588</v>
      </c>
      <c r="G2543" t="s">
        <v>1588</v>
      </c>
      <c r="I2543" t="s">
        <v>36</v>
      </c>
      <c r="J2543" t="s">
        <v>36</v>
      </c>
      <c r="K2543" t="s">
        <v>36</v>
      </c>
      <c r="L2543">
        <v>16</v>
      </c>
      <c r="M2543" t="s">
        <v>2359</v>
      </c>
      <c r="N2543" t="s">
        <v>2360</v>
      </c>
      <c r="O2543" t="s">
        <v>2361</v>
      </c>
      <c r="P2543" s="2">
        <v>44672</v>
      </c>
      <c r="R2543" t="s">
        <v>39</v>
      </c>
      <c r="T2543" t="s">
        <v>106</v>
      </c>
      <c r="U2543" t="s">
        <v>99</v>
      </c>
      <c r="V2543" t="s">
        <v>36</v>
      </c>
      <c r="W2543" t="s">
        <v>107</v>
      </c>
      <c r="Y2543" t="s">
        <v>2353</v>
      </c>
      <c r="Z2543" t="s">
        <v>2354</v>
      </c>
      <c r="AA2543" t="str">
        <f t="shared" si="79"/>
        <v>Pesticides; EMS code: 0X03</v>
      </c>
      <c r="AB2543" t="s">
        <v>43</v>
      </c>
      <c r="AD2543" t="s">
        <v>44</v>
      </c>
      <c r="AE2543" t="str">
        <f t="shared" si="80"/>
        <v/>
      </c>
    </row>
    <row r="2544" spans="1:31" hidden="1" x14ac:dyDescent="0.35">
      <c r="A2544" t="s">
        <v>2362</v>
      </c>
      <c r="B2544" t="s">
        <v>2345</v>
      </c>
      <c r="C2544" t="s">
        <v>99</v>
      </c>
      <c r="D2544" t="s">
        <v>2346</v>
      </c>
      <c r="E2544" t="s">
        <v>2363</v>
      </c>
      <c r="F2544" t="s">
        <v>2364</v>
      </c>
      <c r="G2544" t="s">
        <v>2365</v>
      </c>
      <c r="H2544">
        <v>1.9999999999999999E-6</v>
      </c>
      <c r="I2544" t="s">
        <v>36</v>
      </c>
      <c r="J2544" t="s">
        <v>36</v>
      </c>
      <c r="K2544" t="s">
        <v>36</v>
      </c>
      <c r="L2544">
        <v>2</v>
      </c>
      <c r="M2544" t="s">
        <v>2366</v>
      </c>
      <c r="N2544" t="s">
        <v>2366</v>
      </c>
      <c r="O2544" t="s">
        <v>2367</v>
      </c>
      <c r="P2544" s="2">
        <v>44901</v>
      </c>
      <c r="R2544" t="s">
        <v>39</v>
      </c>
      <c r="T2544" t="s">
        <v>106</v>
      </c>
      <c r="U2544" t="s">
        <v>99</v>
      </c>
      <c r="V2544" t="s">
        <v>36</v>
      </c>
      <c r="W2544" t="s">
        <v>107</v>
      </c>
      <c r="Y2544" t="s">
        <v>2353</v>
      </c>
      <c r="Z2544" t="s">
        <v>2354</v>
      </c>
      <c r="AA2544" t="str">
        <f t="shared" si="79"/>
        <v>Pesticides; EMS code: 0X03</v>
      </c>
      <c r="AB2544" t="s">
        <v>43</v>
      </c>
      <c r="AD2544" t="s">
        <v>44</v>
      </c>
      <c r="AE2544" t="str">
        <f t="shared" si="80"/>
        <v/>
      </c>
    </row>
    <row r="2545" spans="1:31" hidden="1" x14ac:dyDescent="0.35">
      <c r="A2545" t="s">
        <v>2362</v>
      </c>
      <c r="B2545" t="s">
        <v>2345</v>
      </c>
      <c r="C2545" t="s">
        <v>99</v>
      </c>
      <c r="D2545" t="s">
        <v>2346</v>
      </c>
      <c r="E2545" t="s">
        <v>2368</v>
      </c>
      <c r="F2545" t="s">
        <v>2369</v>
      </c>
      <c r="G2545" t="s">
        <v>2370</v>
      </c>
      <c r="H2545">
        <v>5.0000000000000002E-5</v>
      </c>
      <c r="I2545" t="s">
        <v>36</v>
      </c>
      <c r="J2545" t="s">
        <v>36</v>
      </c>
      <c r="K2545" t="s">
        <v>36</v>
      </c>
      <c r="L2545">
        <v>10</v>
      </c>
      <c r="M2545" t="s">
        <v>2371</v>
      </c>
      <c r="N2545" t="s">
        <v>2372</v>
      </c>
      <c r="O2545" t="s">
        <v>2373</v>
      </c>
      <c r="P2545" s="2">
        <v>43654</v>
      </c>
      <c r="Q2545" t="s">
        <v>2374</v>
      </c>
      <c r="R2545" t="s">
        <v>193</v>
      </c>
      <c r="S2545" t="s">
        <v>193</v>
      </c>
      <c r="T2545" t="s">
        <v>106</v>
      </c>
      <c r="U2545" t="s">
        <v>99</v>
      </c>
      <c r="V2545" t="s">
        <v>36</v>
      </c>
      <c r="W2545" t="s">
        <v>107</v>
      </c>
      <c r="Y2545" t="s">
        <v>2353</v>
      </c>
      <c r="Z2545" t="s">
        <v>2354</v>
      </c>
      <c r="AA2545" t="str">
        <f t="shared" si="79"/>
        <v>Pesticides; EMS code: 0X03</v>
      </c>
      <c r="AB2545" t="s">
        <v>43</v>
      </c>
      <c r="AD2545" t="s">
        <v>44</v>
      </c>
      <c r="AE2545" t="str">
        <f t="shared" si="80"/>
        <v/>
      </c>
    </row>
    <row r="2546" spans="1:31" hidden="1" x14ac:dyDescent="0.35">
      <c r="A2546" t="s">
        <v>2379</v>
      </c>
      <c r="B2546" t="s">
        <v>2375</v>
      </c>
      <c r="C2546" t="s">
        <v>99</v>
      </c>
      <c r="D2546" t="s">
        <v>2376</v>
      </c>
      <c r="E2546" t="s">
        <v>600</v>
      </c>
      <c r="F2546" t="s">
        <v>601</v>
      </c>
      <c r="G2546" t="s">
        <v>602</v>
      </c>
      <c r="H2546">
        <v>0.2</v>
      </c>
      <c r="I2546" t="s">
        <v>36</v>
      </c>
      <c r="J2546" t="s">
        <v>36</v>
      </c>
      <c r="K2546" t="s">
        <v>36</v>
      </c>
      <c r="L2546">
        <v>7472</v>
      </c>
      <c r="M2546" t="s">
        <v>2377</v>
      </c>
      <c r="N2546" t="s">
        <v>636</v>
      </c>
      <c r="O2546" t="s">
        <v>822</v>
      </c>
      <c r="P2546" s="2">
        <v>35167</v>
      </c>
      <c r="Q2546" t="s">
        <v>2378</v>
      </c>
      <c r="R2546" t="s">
        <v>39</v>
      </c>
      <c r="S2546" t="s">
        <v>187</v>
      </c>
      <c r="T2546" t="s">
        <v>106</v>
      </c>
      <c r="U2546" t="s">
        <v>99</v>
      </c>
      <c r="V2546" t="s">
        <v>36</v>
      </c>
      <c r="W2546" t="s">
        <v>107</v>
      </c>
      <c r="Y2546" t="s">
        <v>599</v>
      </c>
      <c r="Z2546" t="s">
        <v>535</v>
      </c>
      <c r="AA2546" t="str">
        <f t="shared" si="79"/>
        <v>Inorganics; EMS code: 1016</v>
      </c>
      <c r="AB2546" t="s">
        <v>43</v>
      </c>
      <c r="AC2546" t="s">
        <v>268</v>
      </c>
      <c r="AD2546" t="s">
        <v>44</v>
      </c>
      <c r="AE2546" t="str">
        <f t="shared" si="80"/>
        <v/>
      </c>
    </row>
    <row r="2547" spans="1:31" hidden="1" x14ac:dyDescent="0.35">
      <c r="A2547" t="s">
        <v>2379</v>
      </c>
      <c r="B2547" t="s">
        <v>2375</v>
      </c>
      <c r="C2547" t="s">
        <v>99</v>
      </c>
      <c r="D2547" t="s">
        <v>2376</v>
      </c>
      <c r="E2547" t="s">
        <v>606</v>
      </c>
      <c r="F2547" t="s">
        <v>607</v>
      </c>
      <c r="G2547" t="s">
        <v>607</v>
      </c>
      <c r="H2547">
        <v>0</v>
      </c>
      <c r="I2547" t="s">
        <v>36</v>
      </c>
      <c r="J2547" t="s">
        <v>36</v>
      </c>
      <c r="K2547" t="s">
        <v>36</v>
      </c>
      <c r="L2547">
        <v>5943</v>
      </c>
      <c r="M2547" t="s">
        <v>2380</v>
      </c>
      <c r="N2547" t="s">
        <v>2381</v>
      </c>
      <c r="O2547" t="s">
        <v>2382</v>
      </c>
      <c r="P2547" s="2">
        <v>35167</v>
      </c>
      <c r="Q2547" t="s">
        <v>609</v>
      </c>
      <c r="R2547" t="s">
        <v>39</v>
      </c>
      <c r="S2547" t="s">
        <v>384</v>
      </c>
      <c r="T2547" t="s">
        <v>106</v>
      </c>
      <c r="U2547" t="s">
        <v>99</v>
      </c>
      <c r="V2547" t="s">
        <v>36</v>
      </c>
      <c r="W2547" t="s">
        <v>107</v>
      </c>
      <c r="Y2547" t="s">
        <v>599</v>
      </c>
      <c r="Z2547" t="s">
        <v>535</v>
      </c>
      <c r="AA2547" t="str">
        <f t="shared" si="79"/>
        <v>Inorganics; EMS code: 1016</v>
      </c>
      <c r="AB2547" t="s">
        <v>43</v>
      </c>
      <c r="AC2547" t="s">
        <v>268</v>
      </c>
      <c r="AD2547" t="s">
        <v>44</v>
      </c>
      <c r="AE2547" t="str">
        <f t="shared" si="80"/>
        <v/>
      </c>
    </row>
    <row r="2548" spans="1:31" hidden="1" x14ac:dyDescent="0.35">
      <c r="A2548" t="s">
        <v>2379</v>
      </c>
      <c r="B2548" t="s">
        <v>2375</v>
      </c>
      <c r="C2548" t="s">
        <v>99</v>
      </c>
      <c r="D2548" t="s">
        <v>2376</v>
      </c>
      <c r="E2548" t="s">
        <v>152</v>
      </c>
      <c r="F2548" t="s">
        <v>153</v>
      </c>
      <c r="G2548" t="s">
        <v>153</v>
      </c>
      <c r="H2548">
        <v>0</v>
      </c>
      <c r="I2548" t="s">
        <v>35</v>
      </c>
      <c r="J2548" t="s">
        <v>36</v>
      </c>
      <c r="K2548" t="s">
        <v>36</v>
      </c>
      <c r="L2548">
        <v>13</v>
      </c>
      <c r="O2548" t="s">
        <v>2383</v>
      </c>
      <c r="P2548" s="2">
        <v>35167</v>
      </c>
      <c r="Q2548" t="s">
        <v>2378</v>
      </c>
      <c r="R2548" t="s">
        <v>39</v>
      </c>
      <c r="S2548" t="s">
        <v>187</v>
      </c>
      <c r="T2548" t="s">
        <v>106</v>
      </c>
      <c r="U2548" t="s">
        <v>99</v>
      </c>
      <c r="V2548" t="s">
        <v>36</v>
      </c>
      <c r="W2548" t="s">
        <v>107</v>
      </c>
      <c r="Y2548" t="s">
        <v>599</v>
      </c>
      <c r="Z2548" t="s">
        <v>535</v>
      </c>
      <c r="AA2548" t="str">
        <f t="shared" si="79"/>
        <v>Inorganics; EMS code: 1016</v>
      </c>
      <c r="AB2548" t="s">
        <v>43</v>
      </c>
      <c r="AC2548" t="s">
        <v>268</v>
      </c>
      <c r="AD2548" t="s">
        <v>44</v>
      </c>
      <c r="AE2548" t="str">
        <f t="shared" si="80"/>
        <v/>
      </c>
    </row>
    <row r="2549" spans="1:31" hidden="1" x14ac:dyDescent="0.35">
      <c r="A2549" t="s">
        <v>2379</v>
      </c>
      <c r="B2549" t="s">
        <v>2375</v>
      </c>
      <c r="C2549" t="s">
        <v>99</v>
      </c>
      <c r="D2549" t="s">
        <v>2376</v>
      </c>
      <c r="E2549" t="s">
        <v>592</v>
      </c>
      <c r="F2549" t="s">
        <v>593</v>
      </c>
      <c r="G2549" t="s">
        <v>594</v>
      </c>
      <c r="H2549">
        <v>0</v>
      </c>
      <c r="I2549" t="s">
        <v>36</v>
      </c>
      <c r="J2549" t="s">
        <v>36</v>
      </c>
      <c r="K2549" t="s">
        <v>36</v>
      </c>
      <c r="L2549">
        <v>611</v>
      </c>
      <c r="M2549" t="s">
        <v>2384</v>
      </c>
      <c r="N2549" t="s">
        <v>2385</v>
      </c>
      <c r="O2549" t="s">
        <v>2386</v>
      </c>
      <c r="P2549" s="2">
        <v>35167</v>
      </c>
      <c r="Q2549" t="s">
        <v>960</v>
      </c>
      <c r="R2549" t="s">
        <v>39</v>
      </c>
      <c r="T2549" t="s">
        <v>106</v>
      </c>
      <c r="U2549" t="s">
        <v>99</v>
      </c>
      <c r="V2549" t="s">
        <v>36</v>
      </c>
      <c r="W2549" t="s">
        <v>107</v>
      </c>
      <c r="Y2549" t="s">
        <v>599</v>
      </c>
      <c r="Z2549" t="s">
        <v>535</v>
      </c>
      <c r="AA2549" t="str">
        <f t="shared" si="79"/>
        <v>Inorganics; EMS code: 1016</v>
      </c>
      <c r="AB2549" t="s">
        <v>43</v>
      </c>
      <c r="AC2549" t="s">
        <v>268</v>
      </c>
      <c r="AD2549" t="s">
        <v>44</v>
      </c>
      <c r="AE2549" t="str">
        <f t="shared" si="80"/>
        <v/>
      </c>
    </row>
    <row r="2550" spans="1:31" hidden="1" x14ac:dyDescent="0.35">
      <c r="A2550" t="s">
        <v>2379</v>
      </c>
      <c r="B2550" t="s">
        <v>2375</v>
      </c>
      <c r="C2550" t="s">
        <v>99</v>
      </c>
      <c r="D2550" t="s">
        <v>2376</v>
      </c>
      <c r="E2550" t="s">
        <v>554</v>
      </c>
      <c r="F2550" t="s">
        <v>555</v>
      </c>
      <c r="G2550" t="s">
        <v>555</v>
      </c>
      <c r="H2550">
        <v>0</v>
      </c>
      <c r="I2550" t="s">
        <v>35</v>
      </c>
      <c r="J2550" t="s">
        <v>36</v>
      </c>
      <c r="K2550" t="s">
        <v>36</v>
      </c>
      <c r="L2550">
        <v>1793</v>
      </c>
      <c r="O2550" t="s">
        <v>2387</v>
      </c>
      <c r="P2550" s="2">
        <v>35167</v>
      </c>
      <c r="Q2550" t="s">
        <v>960</v>
      </c>
      <c r="R2550" t="s">
        <v>39</v>
      </c>
      <c r="T2550" t="s">
        <v>106</v>
      </c>
      <c r="U2550" t="s">
        <v>99</v>
      </c>
      <c r="V2550" t="s">
        <v>36</v>
      </c>
      <c r="W2550" t="s">
        <v>107</v>
      </c>
      <c r="Y2550" t="s">
        <v>599</v>
      </c>
      <c r="Z2550" t="s">
        <v>535</v>
      </c>
      <c r="AA2550" t="str">
        <f t="shared" si="79"/>
        <v>Inorganics; EMS code: 1016</v>
      </c>
      <c r="AB2550" t="s">
        <v>43</v>
      </c>
      <c r="AC2550" t="s">
        <v>268</v>
      </c>
      <c r="AD2550" t="s">
        <v>44</v>
      </c>
      <c r="AE2550" t="str">
        <f t="shared" si="80"/>
        <v/>
      </c>
    </row>
    <row r="2551" spans="1:31" hidden="1" x14ac:dyDescent="0.35">
      <c r="A2551" t="s">
        <v>2379</v>
      </c>
      <c r="B2551" t="s">
        <v>2375</v>
      </c>
      <c r="C2551" t="s">
        <v>99</v>
      </c>
      <c r="D2551" t="s">
        <v>2376</v>
      </c>
      <c r="E2551" t="s">
        <v>2388</v>
      </c>
      <c r="F2551" t="s">
        <v>2389</v>
      </c>
      <c r="G2551" t="s">
        <v>2390</v>
      </c>
      <c r="H2551">
        <v>0</v>
      </c>
      <c r="I2551" t="s">
        <v>36</v>
      </c>
      <c r="J2551" t="s">
        <v>36</v>
      </c>
      <c r="K2551" t="s">
        <v>36</v>
      </c>
      <c r="L2551">
        <v>3</v>
      </c>
      <c r="O2551" t="s">
        <v>2391</v>
      </c>
      <c r="P2551" s="2">
        <v>35167</v>
      </c>
      <c r="Q2551" t="s">
        <v>960</v>
      </c>
      <c r="R2551" t="s">
        <v>39</v>
      </c>
      <c r="T2551" t="s">
        <v>106</v>
      </c>
      <c r="U2551" t="s">
        <v>99</v>
      </c>
      <c r="V2551" t="s">
        <v>36</v>
      </c>
      <c r="W2551" t="s">
        <v>107</v>
      </c>
      <c r="Y2551" t="s">
        <v>599</v>
      </c>
      <c r="Z2551" t="s">
        <v>535</v>
      </c>
      <c r="AA2551" t="str">
        <f t="shared" si="79"/>
        <v>Inorganics; EMS code: 1016</v>
      </c>
      <c r="AB2551" t="s">
        <v>43</v>
      </c>
      <c r="AC2551" t="s">
        <v>268</v>
      </c>
      <c r="AD2551" t="s">
        <v>44</v>
      </c>
      <c r="AE2551" t="str">
        <f t="shared" si="80"/>
        <v/>
      </c>
    </row>
    <row r="2552" spans="1:31" hidden="1" x14ac:dyDescent="0.35">
      <c r="A2552" t="s">
        <v>2436</v>
      </c>
      <c r="B2552" t="s">
        <v>2428</v>
      </c>
      <c r="C2552" t="s">
        <v>99</v>
      </c>
      <c r="D2552" t="s">
        <v>2429</v>
      </c>
      <c r="E2552" t="s">
        <v>2430</v>
      </c>
      <c r="F2552" t="s">
        <v>1136</v>
      </c>
      <c r="G2552" t="s">
        <v>2431</v>
      </c>
      <c r="H2552">
        <v>0.4</v>
      </c>
      <c r="I2552" t="s">
        <v>36</v>
      </c>
      <c r="J2552" t="s">
        <v>36</v>
      </c>
      <c r="K2552" t="s">
        <v>36</v>
      </c>
      <c r="L2552">
        <v>1044</v>
      </c>
      <c r="M2552" t="s">
        <v>2432</v>
      </c>
      <c r="N2552" t="s">
        <v>2433</v>
      </c>
      <c r="O2552" t="s">
        <v>2434</v>
      </c>
      <c r="P2552" s="2">
        <v>40016</v>
      </c>
      <c r="Q2552" t="s">
        <v>2435</v>
      </c>
      <c r="R2552" t="s">
        <v>126</v>
      </c>
      <c r="S2552" t="s">
        <v>126</v>
      </c>
      <c r="T2552" t="s">
        <v>106</v>
      </c>
      <c r="U2552" t="s">
        <v>99</v>
      </c>
      <c r="V2552" t="s">
        <v>36</v>
      </c>
      <c r="W2552" t="s">
        <v>107</v>
      </c>
      <c r="Y2552" t="s">
        <v>2437</v>
      </c>
      <c r="Z2552" t="s">
        <v>2438</v>
      </c>
      <c r="AA2552" t="str">
        <f t="shared" si="79"/>
        <v>Metals - Dissolved; EMS code: 1101</v>
      </c>
      <c r="AB2552" t="s">
        <v>43</v>
      </c>
      <c r="AC2552" t="s">
        <v>536</v>
      </c>
      <c r="AD2552" t="s">
        <v>44</v>
      </c>
      <c r="AE2552" t="str">
        <f t="shared" si="80"/>
        <v/>
      </c>
    </row>
    <row r="2553" spans="1:31" hidden="1" x14ac:dyDescent="0.35">
      <c r="A2553" t="s">
        <v>2436</v>
      </c>
      <c r="B2553" t="s">
        <v>2428</v>
      </c>
      <c r="C2553" t="s">
        <v>99</v>
      </c>
      <c r="D2553" t="s">
        <v>2429</v>
      </c>
      <c r="E2553" t="s">
        <v>2439</v>
      </c>
      <c r="F2553" t="s">
        <v>2440</v>
      </c>
      <c r="G2553" t="s">
        <v>2440</v>
      </c>
      <c r="H2553">
        <v>5</v>
      </c>
      <c r="I2553" t="s">
        <v>36</v>
      </c>
      <c r="J2553" t="s">
        <v>36</v>
      </c>
      <c r="K2553" t="s">
        <v>36</v>
      </c>
      <c r="L2553">
        <v>85</v>
      </c>
      <c r="M2553" t="s">
        <v>190</v>
      </c>
      <c r="N2553" t="s">
        <v>2441</v>
      </c>
      <c r="O2553" t="s">
        <v>1393</v>
      </c>
      <c r="P2553" s="2">
        <v>43738</v>
      </c>
      <c r="R2553" t="s">
        <v>193</v>
      </c>
      <c r="T2553" t="s">
        <v>106</v>
      </c>
      <c r="U2553" t="s">
        <v>99</v>
      </c>
      <c r="V2553" t="s">
        <v>36</v>
      </c>
      <c r="W2553" t="s">
        <v>107</v>
      </c>
      <c r="Y2553" t="s">
        <v>2437</v>
      </c>
      <c r="Z2553" t="s">
        <v>2438</v>
      </c>
      <c r="AA2553" t="str">
        <f t="shared" si="79"/>
        <v>Metals - Dissolved; EMS code: 1101</v>
      </c>
      <c r="AB2553" t="s">
        <v>43</v>
      </c>
      <c r="AC2553" t="s">
        <v>536</v>
      </c>
      <c r="AD2553" t="s">
        <v>44</v>
      </c>
      <c r="AE2553" t="str">
        <f t="shared" si="80"/>
        <v/>
      </c>
    </row>
    <row r="2554" spans="1:31" hidden="1" x14ac:dyDescent="0.35">
      <c r="A2554" t="s">
        <v>2436</v>
      </c>
      <c r="B2554" t="s">
        <v>2428</v>
      </c>
      <c r="C2554" t="s">
        <v>99</v>
      </c>
      <c r="D2554" t="s">
        <v>2429</v>
      </c>
      <c r="E2554" t="s">
        <v>1135</v>
      </c>
      <c r="F2554" t="s">
        <v>1136</v>
      </c>
      <c r="G2554" t="s">
        <v>1137</v>
      </c>
      <c r="H2554">
        <v>0.05</v>
      </c>
      <c r="I2554" t="s">
        <v>36</v>
      </c>
      <c r="J2554" t="s">
        <v>36</v>
      </c>
      <c r="K2554" t="s">
        <v>36</v>
      </c>
      <c r="L2554">
        <v>91163</v>
      </c>
      <c r="M2554" t="s">
        <v>1236</v>
      </c>
      <c r="N2554" t="s">
        <v>703</v>
      </c>
      <c r="O2554" t="s">
        <v>163</v>
      </c>
      <c r="P2554" s="2">
        <v>35446</v>
      </c>
      <c r="Q2554" t="s">
        <v>133</v>
      </c>
      <c r="R2554" t="s">
        <v>143</v>
      </c>
      <c r="T2554" t="s">
        <v>106</v>
      </c>
      <c r="U2554" t="s">
        <v>99</v>
      </c>
      <c r="V2554" t="s">
        <v>36</v>
      </c>
      <c r="W2554" t="s">
        <v>107</v>
      </c>
      <c r="Y2554" t="s">
        <v>2437</v>
      </c>
      <c r="Z2554" t="s">
        <v>2438</v>
      </c>
      <c r="AA2554" t="str">
        <f t="shared" si="79"/>
        <v>Metals - Dissolved; EMS code: 1101</v>
      </c>
      <c r="AB2554" t="s">
        <v>43</v>
      </c>
      <c r="AC2554" t="s">
        <v>536</v>
      </c>
      <c r="AD2554" t="s">
        <v>44</v>
      </c>
      <c r="AE2554" t="str">
        <f t="shared" si="80"/>
        <v/>
      </c>
    </row>
    <row r="2555" spans="1:31" hidden="1" x14ac:dyDescent="0.35">
      <c r="A2555" t="s">
        <v>2436</v>
      </c>
      <c r="B2555" t="s">
        <v>2428</v>
      </c>
      <c r="C2555" t="s">
        <v>99</v>
      </c>
      <c r="D2555" t="s">
        <v>2429</v>
      </c>
      <c r="E2555" t="s">
        <v>2442</v>
      </c>
      <c r="F2555" t="s">
        <v>2443</v>
      </c>
      <c r="G2555" t="s">
        <v>2444</v>
      </c>
      <c r="H2555">
        <v>0.01</v>
      </c>
      <c r="I2555" t="s">
        <v>36</v>
      </c>
      <c r="J2555" t="s">
        <v>36</v>
      </c>
      <c r="K2555" t="s">
        <v>36</v>
      </c>
      <c r="L2555">
        <v>1013</v>
      </c>
      <c r="M2555" t="s">
        <v>2445</v>
      </c>
      <c r="N2555" t="s">
        <v>2446</v>
      </c>
      <c r="O2555" t="s">
        <v>2447</v>
      </c>
      <c r="P2555" s="2">
        <v>39764</v>
      </c>
      <c r="Q2555" t="s">
        <v>2448</v>
      </c>
      <c r="R2555" t="s">
        <v>2449</v>
      </c>
      <c r="S2555" t="s">
        <v>2449</v>
      </c>
      <c r="T2555" t="s">
        <v>106</v>
      </c>
      <c r="U2555" t="s">
        <v>99</v>
      </c>
      <c r="V2555" t="s">
        <v>36</v>
      </c>
      <c r="W2555" t="s">
        <v>107</v>
      </c>
      <c r="Y2555" t="s">
        <v>2437</v>
      </c>
      <c r="Z2555" t="s">
        <v>2438</v>
      </c>
      <c r="AA2555" t="str">
        <f t="shared" si="79"/>
        <v>Metals - Dissolved; EMS code: 1101</v>
      </c>
      <c r="AB2555" t="s">
        <v>43</v>
      </c>
      <c r="AC2555" t="s">
        <v>536</v>
      </c>
      <c r="AD2555" t="s">
        <v>44</v>
      </c>
      <c r="AE2555" t="str">
        <f t="shared" si="80"/>
        <v/>
      </c>
    </row>
    <row r="2556" spans="1:31" hidden="1" x14ac:dyDescent="0.35">
      <c r="A2556" t="s">
        <v>2453</v>
      </c>
      <c r="B2556" t="s">
        <v>2450</v>
      </c>
      <c r="C2556" t="s">
        <v>99</v>
      </c>
      <c r="D2556" t="s">
        <v>2451</v>
      </c>
      <c r="E2556" t="s">
        <v>152</v>
      </c>
      <c r="F2556" t="s">
        <v>153</v>
      </c>
      <c r="G2556" t="s">
        <v>153</v>
      </c>
      <c r="H2556">
        <v>0.5</v>
      </c>
      <c r="I2556" t="s">
        <v>35</v>
      </c>
      <c r="J2556" t="s">
        <v>36</v>
      </c>
      <c r="K2556" t="s">
        <v>36</v>
      </c>
      <c r="L2556">
        <v>150</v>
      </c>
      <c r="O2556" t="s">
        <v>2452</v>
      </c>
      <c r="P2556" s="2">
        <v>35167</v>
      </c>
      <c r="Q2556" t="s">
        <v>960</v>
      </c>
      <c r="R2556" t="s">
        <v>39</v>
      </c>
      <c r="T2556" t="s">
        <v>106</v>
      </c>
      <c r="U2556" t="s">
        <v>99</v>
      </c>
      <c r="V2556" t="s">
        <v>36</v>
      </c>
      <c r="W2556" t="s">
        <v>107</v>
      </c>
      <c r="Z2556" t="s">
        <v>1041</v>
      </c>
      <c r="AA2556" t="str">
        <f t="shared" si="79"/>
        <v>Major Ions; EMS code: 1102</v>
      </c>
      <c r="AB2556" t="s">
        <v>43</v>
      </c>
      <c r="AD2556" t="s">
        <v>44</v>
      </c>
      <c r="AE2556" t="str">
        <f t="shared" si="80"/>
        <v/>
      </c>
    </row>
    <row r="2557" spans="1:31" hidden="1" x14ac:dyDescent="0.35">
      <c r="A2557" t="s">
        <v>2453</v>
      </c>
      <c r="B2557" t="s">
        <v>2450</v>
      </c>
      <c r="C2557" t="s">
        <v>99</v>
      </c>
      <c r="D2557" t="s">
        <v>2451</v>
      </c>
      <c r="E2557" t="s">
        <v>158</v>
      </c>
      <c r="F2557" t="s">
        <v>159</v>
      </c>
      <c r="G2557" t="s">
        <v>160</v>
      </c>
      <c r="H2557">
        <v>0.5</v>
      </c>
      <c r="I2557" t="s">
        <v>36</v>
      </c>
      <c r="J2557" t="s">
        <v>36</v>
      </c>
      <c r="K2557" t="s">
        <v>36</v>
      </c>
      <c r="L2557">
        <v>10</v>
      </c>
      <c r="O2557" t="s">
        <v>2454</v>
      </c>
      <c r="P2557" s="2">
        <v>35167</v>
      </c>
      <c r="Q2557" t="s">
        <v>960</v>
      </c>
      <c r="R2557" t="s">
        <v>39</v>
      </c>
      <c r="T2557" t="s">
        <v>106</v>
      </c>
      <c r="U2557" t="s">
        <v>99</v>
      </c>
      <c r="V2557" t="s">
        <v>36</v>
      </c>
      <c r="W2557" t="s">
        <v>107</v>
      </c>
      <c r="Z2557" t="s">
        <v>1041</v>
      </c>
      <c r="AA2557" t="str">
        <f t="shared" si="79"/>
        <v>Major Ions; EMS code: 1102</v>
      </c>
      <c r="AB2557" t="s">
        <v>43</v>
      </c>
      <c r="AD2557" t="s">
        <v>44</v>
      </c>
      <c r="AE2557" t="str">
        <f t="shared" si="80"/>
        <v/>
      </c>
    </row>
    <row r="2558" spans="1:31" hidden="1" x14ac:dyDescent="0.35">
      <c r="A2558" t="s">
        <v>2459</v>
      </c>
      <c r="B2558" t="s">
        <v>2455</v>
      </c>
      <c r="C2558" t="s">
        <v>99</v>
      </c>
      <c r="D2558" t="s">
        <v>2456</v>
      </c>
      <c r="E2558" t="s">
        <v>1092</v>
      </c>
      <c r="F2558" t="s">
        <v>1093</v>
      </c>
      <c r="G2558" t="s">
        <v>1094</v>
      </c>
      <c r="H2558">
        <v>1</v>
      </c>
      <c r="I2558" t="s">
        <v>36</v>
      </c>
      <c r="J2558" t="s">
        <v>36</v>
      </c>
      <c r="K2558" t="s">
        <v>36</v>
      </c>
      <c r="L2558">
        <v>66436</v>
      </c>
      <c r="M2558" t="s">
        <v>2457</v>
      </c>
      <c r="N2558" t="s">
        <v>703</v>
      </c>
      <c r="O2558" t="s">
        <v>163</v>
      </c>
      <c r="P2558" s="2">
        <v>37698</v>
      </c>
      <c r="Q2558" t="s">
        <v>2458</v>
      </c>
      <c r="R2558" t="s">
        <v>384</v>
      </c>
      <c r="S2558" t="s">
        <v>384</v>
      </c>
      <c r="T2558" t="s">
        <v>106</v>
      </c>
      <c r="U2558" t="s">
        <v>99</v>
      </c>
      <c r="V2558" t="s">
        <v>36</v>
      </c>
      <c r="W2558" t="s">
        <v>107</v>
      </c>
      <c r="Z2558" t="s">
        <v>1076</v>
      </c>
      <c r="AA2558" t="str">
        <f t="shared" si="79"/>
        <v>Carbon; EMS code: 1103</v>
      </c>
      <c r="AB2558" t="s">
        <v>43</v>
      </c>
      <c r="AC2558" t="s">
        <v>536</v>
      </c>
      <c r="AD2558" t="s">
        <v>44</v>
      </c>
      <c r="AE2558" t="str">
        <f t="shared" si="80"/>
        <v/>
      </c>
    </row>
    <row r="2559" spans="1:31" hidden="1" x14ac:dyDescent="0.35">
      <c r="A2559" t="s">
        <v>2459</v>
      </c>
      <c r="B2559" t="s">
        <v>2455</v>
      </c>
      <c r="C2559" t="s">
        <v>99</v>
      </c>
      <c r="D2559" t="s">
        <v>2456</v>
      </c>
      <c r="E2559" t="s">
        <v>2460</v>
      </c>
      <c r="F2559" t="s">
        <v>2461</v>
      </c>
      <c r="G2559" t="s">
        <v>2462</v>
      </c>
      <c r="H2559">
        <v>1</v>
      </c>
      <c r="I2559" t="s">
        <v>36</v>
      </c>
      <c r="J2559" t="s">
        <v>36</v>
      </c>
      <c r="K2559" t="s">
        <v>36</v>
      </c>
      <c r="L2559">
        <v>4964</v>
      </c>
      <c r="O2559" t="s">
        <v>312</v>
      </c>
      <c r="P2559" s="2">
        <v>35167</v>
      </c>
      <c r="Q2559" t="s">
        <v>115</v>
      </c>
      <c r="R2559" t="s">
        <v>39</v>
      </c>
      <c r="T2559" t="s">
        <v>106</v>
      </c>
      <c r="U2559" t="s">
        <v>99</v>
      </c>
      <c r="V2559" t="s">
        <v>36</v>
      </c>
      <c r="W2559" t="s">
        <v>107</v>
      </c>
      <c r="Z2559" t="s">
        <v>1076</v>
      </c>
      <c r="AA2559" t="str">
        <f t="shared" si="79"/>
        <v>Carbon; EMS code: 1103</v>
      </c>
      <c r="AB2559" t="s">
        <v>43</v>
      </c>
      <c r="AC2559" t="s">
        <v>536</v>
      </c>
      <c r="AD2559" t="s">
        <v>44</v>
      </c>
      <c r="AE2559" t="str">
        <f t="shared" si="80"/>
        <v/>
      </c>
    </row>
    <row r="2560" spans="1:31" hidden="1" x14ac:dyDescent="0.35">
      <c r="A2560" t="s">
        <v>2459</v>
      </c>
      <c r="B2560" t="s">
        <v>2455</v>
      </c>
      <c r="C2560" t="s">
        <v>99</v>
      </c>
      <c r="D2560" t="s">
        <v>2456</v>
      </c>
      <c r="E2560" t="s">
        <v>2463</v>
      </c>
      <c r="F2560" t="s">
        <v>2464</v>
      </c>
      <c r="G2560" t="s">
        <v>2464</v>
      </c>
      <c r="H2560">
        <v>1</v>
      </c>
      <c r="I2560" t="s">
        <v>36</v>
      </c>
      <c r="J2560" t="s">
        <v>36</v>
      </c>
      <c r="K2560" t="s">
        <v>36</v>
      </c>
      <c r="L2560">
        <v>22852</v>
      </c>
      <c r="M2560" t="s">
        <v>2465</v>
      </c>
      <c r="N2560" t="s">
        <v>2466</v>
      </c>
      <c r="O2560" t="s">
        <v>2467</v>
      </c>
      <c r="P2560" s="2">
        <v>35167</v>
      </c>
      <c r="Q2560" t="s">
        <v>115</v>
      </c>
      <c r="R2560" t="s">
        <v>39</v>
      </c>
      <c r="T2560" t="s">
        <v>106</v>
      </c>
      <c r="U2560" t="s">
        <v>99</v>
      </c>
      <c r="V2560" t="s">
        <v>36</v>
      </c>
      <c r="W2560" t="s">
        <v>107</v>
      </c>
      <c r="Z2560" t="s">
        <v>1076</v>
      </c>
      <c r="AA2560" t="str">
        <f t="shared" si="79"/>
        <v>Carbon; EMS code: 1103</v>
      </c>
      <c r="AB2560" t="s">
        <v>43</v>
      </c>
      <c r="AC2560" t="s">
        <v>536</v>
      </c>
      <c r="AD2560" t="s">
        <v>44</v>
      </c>
      <c r="AE2560" t="str">
        <f t="shared" si="80"/>
        <v/>
      </c>
    </row>
    <row r="2561" spans="1:31" hidden="1" x14ac:dyDescent="0.35">
      <c r="A2561" t="s">
        <v>2459</v>
      </c>
      <c r="B2561" t="s">
        <v>2455</v>
      </c>
      <c r="C2561" t="s">
        <v>99</v>
      </c>
      <c r="D2561" t="s">
        <v>2456</v>
      </c>
      <c r="E2561" t="s">
        <v>323</v>
      </c>
      <c r="F2561" t="s">
        <v>324</v>
      </c>
      <c r="G2561" t="s">
        <v>324</v>
      </c>
      <c r="H2561">
        <v>0.5</v>
      </c>
      <c r="I2561" t="s">
        <v>36</v>
      </c>
      <c r="J2561" t="s">
        <v>36</v>
      </c>
      <c r="K2561" t="s">
        <v>36</v>
      </c>
      <c r="L2561">
        <v>9426</v>
      </c>
      <c r="M2561" t="s">
        <v>2468</v>
      </c>
      <c r="N2561" t="s">
        <v>1128</v>
      </c>
      <c r="O2561" t="s">
        <v>1129</v>
      </c>
      <c r="P2561" s="2">
        <v>35167</v>
      </c>
      <c r="Q2561" t="s">
        <v>319</v>
      </c>
      <c r="R2561" t="s">
        <v>39</v>
      </c>
      <c r="T2561" t="s">
        <v>106</v>
      </c>
      <c r="U2561" t="s">
        <v>99</v>
      </c>
      <c r="V2561" t="s">
        <v>36</v>
      </c>
      <c r="W2561" t="s">
        <v>107</v>
      </c>
      <c r="Z2561" t="s">
        <v>1076</v>
      </c>
      <c r="AA2561" t="str">
        <f t="shared" si="79"/>
        <v>Carbon; EMS code: 1103</v>
      </c>
      <c r="AB2561" t="s">
        <v>43</v>
      </c>
      <c r="AC2561" t="s">
        <v>536</v>
      </c>
      <c r="AD2561" t="s">
        <v>44</v>
      </c>
      <c r="AE2561" t="str">
        <f t="shared" si="80"/>
        <v/>
      </c>
    </row>
    <row r="2562" spans="1:31" hidden="1" x14ac:dyDescent="0.35">
      <c r="A2562" t="s">
        <v>2459</v>
      </c>
      <c r="B2562" t="s">
        <v>2455</v>
      </c>
      <c r="C2562" t="s">
        <v>99</v>
      </c>
      <c r="D2562" t="s">
        <v>2456</v>
      </c>
      <c r="E2562" t="s">
        <v>152</v>
      </c>
      <c r="F2562" t="s">
        <v>153</v>
      </c>
      <c r="G2562" t="s">
        <v>153</v>
      </c>
      <c r="H2562">
        <v>1</v>
      </c>
      <c r="I2562" t="s">
        <v>35</v>
      </c>
      <c r="J2562" t="s">
        <v>36</v>
      </c>
      <c r="K2562" t="s">
        <v>36</v>
      </c>
      <c r="L2562">
        <v>8</v>
      </c>
      <c r="O2562" t="s">
        <v>2469</v>
      </c>
      <c r="P2562" s="2">
        <v>35167</v>
      </c>
      <c r="Q2562" t="s">
        <v>960</v>
      </c>
      <c r="R2562" t="s">
        <v>39</v>
      </c>
      <c r="T2562" t="s">
        <v>106</v>
      </c>
      <c r="U2562" t="s">
        <v>99</v>
      </c>
      <c r="V2562" t="s">
        <v>36</v>
      </c>
      <c r="W2562" t="s">
        <v>107</v>
      </c>
      <c r="Z2562" t="s">
        <v>1076</v>
      </c>
      <c r="AA2562" t="str">
        <f t="shared" ref="AA2562:AA2625" si="81">_xlfn.CONCAT(Z2562, "EMS code: ",B2562)</f>
        <v>Carbon; EMS code: 1103</v>
      </c>
      <c r="AB2562" t="s">
        <v>43</v>
      </c>
      <c r="AC2562" t="s">
        <v>536</v>
      </c>
      <c r="AD2562" t="s">
        <v>44</v>
      </c>
      <c r="AE2562" t="str">
        <f t="shared" si="80"/>
        <v/>
      </c>
    </row>
    <row r="2563" spans="1:31" hidden="1" x14ac:dyDescent="0.35">
      <c r="A2563" t="s">
        <v>2473</v>
      </c>
      <c r="B2563" t="s">
        <v>2470</v>
      </c>
      <c r="C2563" t="s">
        <v>99</v>
      </c>
      <c r="D2563" t="s">
        <v>2471</v>
      </c>
      <c r="E2563" t="s">
        <v>152</v>
      </c>
      <c r="F2563" t="s">
        <v>153</v>
      </c>
      <c r="G2563" t="s">
        <v>153</v>
      </c>
      <c r="H2563">
        <v>0.5</v>
      </c>
      <c r="I2563" t="s">
        <v>35</v>
      </c>
      <c r="J2563" t="s">
        <v>36</v>
      </c>
      <c r="K2563" t="s">
        <v>36</v>
      </c>
      <c r="L2563">
        <v>8801</v>
      </c>
      <c r="O2563" t="s">
        <v>2472</v>
      </c>
      <c r="P2563" s="2">
        <v>35167</v>
      </c>
      <c r="Q2563" t="s">
        <v>960</v>
      </c>
      <c r="R2563" t="s">
        <v>39</v>
      </c>
      <c r="T2563" t="s">
        <v>106</v>
      </c>
      <c r="U2563" t="s">
        <v>99</v>
      </c>
      <c r="V2563" t="s">
        <v>36</v>
      </c>
      <c r="W2563" t="s">
        <v>107</v>
      </c>
      <c r="Y2563" t="s">
        <v>1140</v>
      </c>
      <c r="Z2563" t="s">
        <v>1041</v>
      </c>
      <c r="AA2563" t="str">
        <f t="shared" si="81"/>
        <v>Major Ions; EMS code: 1104</v>
      </c>
      <c r="AB2563" t="s">
        <v>43</v>
      </c>
      <c r="AC2563" t="s">
        <v>536</v>
      </c>
      <c r="AD2563" t="s">
        <v>44</v>
      </c>
      <c r="AE2563" t="str">
        <f t="shared" si="80"/>
        <v/>
      </c>
    </row>
    <row r="2564" spans="1:31" hidden="1" x14ac:dyDescent="0.35">
      <c r="A2564" t="s">
        <v>2473</v>
      </c>
      <c r="B2564" t="s">
        <v>2470</v>
      </c>
      <c r="C2564" t="s">
        <v>99</v>
      </c>
      <c r="D2564" t="s">
        <v>2471</v>
      </c>
      <c r="E2564" t="s">
        <v>2474</v>
      </c>
      <c r="F2564" t="s">
        <v>12391</v>
      </c>
      <c r="G2564" t="s">
        <v>2475</v>
      </c>
      <c r="H2564">
        <v>0.5</v>
      </c>
      <c r="I2564" t="s">
        <v>36</v>
      </c>
      <c r="J2564" t="s">
        <v>36</v>
      </c>
      <c r="K2564" t="s">
        <v>36</v>
      </c>
      <c r="L2564">
        <v>34650</v>
      </c>
      <c r="M2564" t="s">
        <v>2476</v>
      </c>
      <c r="N2564" t="s">
        <v>2477</v>
      </c>
      <c r="O2564" t="s">
        <v>180</v>
      </c>
      <c r="P2564" s="2">
        <v>35167</v>
      </c>
      <c r="Q2564" t="s">
        <v>960</v>
      </c>
      <c r="R2564" t="s">
        <v>39</v>
      </c>
      <c r="T2564" t="s">
        <v>106</v>
      </c>
      <c r="U2564" t="s">
        <v>99</v>
      </c>
      <c r="V2564" t="s">
        <v>36</v>
      </c>
      <c r="W2564" t="s">
        <v>107</v>
      </c>
      <c r="Y2564" t="s">
        <v>1140</v>
      </c>
      <c r="Z2564" t="s">
        <v>1041</v>
      </c>
      <c r="AA2564" t="str">
        <f t="shared" si="81"/>
        <v>Major Ions; EMS code: 1104</v>
      </c>
      <c r="AB2564" t="s">
        <v>43</v>
      </c>
      <c r="AC2564" t="s">
        <v>536</v>
      </c>
      <c r="AD2564" t="s">
        <v>44</v>
      </c>
      <c r="AE2564" t="str">
        <f t="shared" si="80"/>
        <v/>
      </c>
    </row>
    <row r="2565" spans="1:31" hidden="1" x14ac:dyDescent="0.35">
      <c r="A2565" t="s">
        <v>2473</v>
      </c>
      <c r="B2565" t="s">
        <v>2470</v>
      </c>
      <c r="C2565" t="s">
        <v>99</v>
      </c>
      <c r="D2565" t="s">
        <v>2471</v>
      </c>
      <c r="E2565" t="s">
        <v>2478</v>
      </c>
      <c r="F2565" t="s">
        <v>2479</v>
      </c>
      <c r="G2565" t="s">
        <v>2479</v>
      </c>
      <c r="H2565">
        <v>50</v>
      </c>
      <c r="I2565" t="s">
        <v>36</v>
      </c>
      <c r="J2565" t="s">
        <v>36</v>
      </c>
      <c r="K2565" t="s">
        <v>36</v>
      </c>
      <c r="L2565">
        <v>90</v>
      </c>
      <c r="M2565" t="s">
        <v>190</v>
      </c>
      <c r="N2565" t="s">
        <v>2480</v>
      </c>
      <c r="O2565" t="s">
        <v>1393</v>
      </c>
      <c r="P2565" s="2">
        <v>43738</v>
      </c>
      <c r="R2565" t="s">
        <v>193</v>
      </c>
      <c r="T2565" t="s">
        <v>106</v>
      </c>
      <c r="U2565" t="s">
        <v>99</v>
      </c>
      <c r="V2565" t="s">
        <v>36</v>
      </c>
      <c r="W2565" t="s">
        <v>107</v>
      </c>
      <c r="Y2565" t="s">
        <v>1140</v>
      </c>
      <c r="Z2565" t="s">
        <v>1041</v>
      </c>
      <c r="AA2565" t="str">
        <f t="shared" si="81"/>
        <v>Major Ions; EMS code: 1104</v>
      </c>
      <c r="AB2565" t="s">
        <v>43</v>
      </c>
      <c r="AC2565" t="s">
        <v>536</v>
      </c>
      <c r="AD2565" t="s">
        <v>44</v>
      </c>
      <c r="AE2565" t="str">
        <f t="shared" si="80"/>
        <v/>
      </c>
    </row>
    <row r="2566" spans="1:31" hidden="1" x14ac:dyDescent="0.35">
      <c r="A2566" t="s">
        <v>2473</v>
      </c>
      <c r="B2566" t="s">
        <v>2470</v>
      </c>
      <c r="C2566" t="s">
        <v>99</v>
      </c>
      <c r="D2566" t="s">
        <v>2471</v>
      </c>
      <c r="E2566" t="s">
        <v>2481</v>
      </c>
      <c r="F2566" t="s">
        <v>2482</v>
      </c>
      <c r="G2566" t="s">
        <v>2482</v>
      </c>
      <c r="H2566">
        <v>0.5</v>
      </c>
      <c r="I2566" t="s">
        <v>36</v>
      </c>
      <c r="J2566" t="s">
        <v>36</v>
      </c>
      <c r="K2566" t="s">
        <v>36</v>
      </c>
      <c r="L2566">
        <v>12367</v>
      </c>
      <c r="M2566" t="s">
        <v>2483</v>
      </c>
      <c r="N2566" t="s">
        <v>2484</v>
      </c>
      <c r="O2566" t="s">
        <v>2485</v>
      </c>
      <c r="P2566" s="2">
        <v>35167</v>
      </c>
      <c r="Q2566" t="s">
        <v>133</v>
      </c>
      <c r="R2566" t="s">
        <v>39</v>
      </c>
      <c r="T2566" t="s">
        <v>106</v>
      </c>
      <c r="U2566" t="s">
        <v>99</v>
      </c>
      <c r="V2566" t="s">
        <v>36</v>
      </c>
      <c r="W2566" t="s">
        <v>107</v>
      </c>
      <c r="Y2566" t="s">
        <v>1140</v>
      </c>
      <c r="Z2566" t="s">
        <v>1041</v>
      </c>
      <c r="AA2566" t="str">
        <f t="shared" si="81"/>
        <v>Major Ions; EMS code: 1104</v>
      </c>
      <c r="AB2566" t="s">
        <v>43</v>
      </c>
      <c r="AC2566" t="s">
        <v>536</v>
      </c>
      <c r="AD2566" t="s">
        <v>44</v>
      </c>
      <c r="AE2566" t="str">
        <f t="shared" si="80"/>
        <v/>
      </c>
    </row>
    <row r="2567" spans="1:31" hidden="1" x14ac:dyDescent="0.35">
      <c r="A2567" t="s">
        <v>2473</v>
      </c>
      <c r="B2567" t="s">
        <v>2470</v>
      </c>
      <c r="C2567" t="s">
        <v>99</v>
      </c>
      <c r="D2567" t="s">
        <v>2471</v>
      </c>
      <c r="E2567" t="s">
        <v>2491</v>
      </c>
      <c r="F2567" t="s">
        <v>2492</v>
      </c>
      <c r="G2567" t="s">
        <v>2492</v>
      </c>
      <c r="H2567">
        <v>0.5</v>
      </c>
      <c r="I2567" t="s">
        <v>36</v>
      </c>
      <c r="J2567" t="s">
        <v>36</v>
      </c>
      <c r="K2567" t="s">
        <v>36</v>
      </c>
      <c r="L2567">
        <v>1143</v>
      </c>
      <c r="M2567" t="s">
        <v>521</v>
      </c>
      <c r="N2567" t="s">
        <v>1268</v>
      </c>
      <c r="O2567" t="s">
        <v>2493</v>
      </c>
      <c r="P2567" s="2">
        <v>35167</v>
      </c>
      <c r="Q2567" t="s">
        <v>115</v>
      </c>
      <c r="R2567" t="s">
        <v>39</v>
      </c>
      <c r="T2567" t="s">
        <v>106</v>
      </c>
      <c r="U2567" t="s">
        <v>99</v>
      </c>
      <c r="V2567" t="s">
        <v>36</v>
      </c>
      <c r="W2567" t="s">
        <v>107</v>
      </c>
      <c r="Y2567" t="s">
        <v>1140</v>
      </c>
      <c r="Z2567" t="s">
        <v>1041</v>
      </c>
      <c r="AA2567" t="str">
        <f t="shared" si="81"/>
        <v>Major Ions; EMS code: 1104</v>
      </c>
      <c r="AB2567" t="s">
        <v>43</v>
      </c>
      <c r="AC2567" t="s">
        <v>536</v>
      </c>
      <c r="AD2567" t="s">
        <v>44</v>
      </c>
      <c r="AE2567" t="str">
        <f t="shared" si="80"/>
        <v/>
      </c>
    </row>
    <row r="2568" spans="1:31" hidden="1" x14ac:dyDescent="0.35">
      <c r="A2568" t="s">
        <v>2473</v>
      </c>
      <c r="B2568" t="s">
        <v>2470</v>
      </c>
      <c r="C2568" t="s">
        <v>99</v>
      </c>
      <c r="D2568" t="s">
        <v>2471</v>
      </c>
      <c r="E2568" t="s">
        <v>1135</v>
      </c>
      <c r="F2568" t="s">
        <v>1136</v>
      </c>
      <c r="G2568" t="s">
        <v>1137</v>
      </c>
      <c r="H2568">
        <v>0.05</v>
      </c>
      <c r="I2568" t="s">
        <v>36</v>
      </c>
      <c r="J2568" t="s">
        <v>36</v>
      </c>
      <c r="K2568" t="s">
        <v>36</v>
      </c>
      <c r="L2568">
        <v>132152</v>
      </c>
      <c r="M2568" t="s">
        <v>2494</v>
      </c>
      <c r="N2568" t="s">
        <v>703</v>
      </c>
      <c r="O2568" t="s">
        <v>163</v>
      </c>
      <c r="P2568" s="2">
        <v>35351</v>
      </c>
      <c r="Q2568" t="s">
        <v>2495</v>
      </c>
      <c r="R2568" t="s">
        <v>39</v>
      </c>
      <c r="S2568" t="s">
        <v>193</v>
      </c>
      <c r="T2568" t="s">
        <v>106</v>
      </c>
      <c r="U2568" t="s">
        <v>99</v>
      </c>
      <c r="V2568" t="s">
        <v>36</v>
      </c>
      <c r="W2568" t="s">
        <v>107</v>
      </c>
      <c r="Y2568" t="s">
        <v>1140</v>
      </c>
      <c r="Z2568" t="s">
        <v>1041</v>
      </c>
      <c r="AA2568" t="str">
        <f t="shared" si="81"/>
        <v>Major Ions; EMS code: 1104</v>
      </c>
      <c r="AB2568" t="s">
        <v>43</v>
      </c>
      <c r="AC2568" t="s">
        <v>536</v>
      </c>
      <c r="AD2568" t="s">
        <v>44</v>
      </c>
      <c r="AE2568" t="str">
        <f t="shared" si="80"/>
        <v/>
      </c>
    </row>
    <row r="2569" spans="1:31" hidden="1" x14ac:dyDescent="0.35">
      <c r="A2569" t="s">
        <v>2473</v>
      </c>
      <c r="B2569" t="s">
        <v>2470</v>
      </c>
      <c r="C2569" t="s">
        <v>99</v>
      </c>
      <c r="D2569" t="s">
        <v>2471</v>
      </c>
      <c r="E2569" t="s">
        <v>1142</v>
      </c>
      <c r="F2569" t="s">
        <v>1143</v>
      </c>
      <c r="G2569" t="s">
        <v>1143</v>
      </c>
      <c r="H2569">
        <v>1</v>
      </c>
      <c r="I2569" t="s">
        <v>36</v>
      </c>
      <c r="J2569" t="s">
        <v>36</v>
      </c>
      <c r="K2569" t="s">
        <v>36</v>
      </c>
      <c r="L2569">
        <v>29</v>
      </c>
      <c r="M2569" t="s">
        <v>2501</v>
      </c>
      <c r="N2569" t="s">
        <v>2502</v>
      </c>
      <c r="O2569" t="s">
        <v>822</v>
      </c>
      <c r="P2569" s="2">
        <v>42109</v>
      </c>
      <c r="R2569" t="s">
        <v>126</v>
      </c>
      <c r="T2569" t="s">
        <v>106</v>
      </c>
      <c r="U2569" t="s">
        <v>99</v>
      </c>
      <c r="V2569" t="s">
        <v>36</v>
      </c>
      <c r="W2569" t="s">
        <v>107</v>
      </c>
      <c r="Y2569" t="s">
        <v>1140</v>
      </c>
      <c r="Z2569" t="s">
        <v>1041</v>
      </c>
      <c r="AA2569" t="str">
        <f t="shared" si="81"/>
        <v>Major Ions; EMS code: 1104</v>
      </c>
      <c r="AB2569" t="s">
        <v>43</v>
      </c>
      <c r="AC2569" t="s">
        <v>536</v>
      </c>
      <c r="AD2569" t="s">
        <v>44</v>
      </c>
      <c r="AE2569" t="str">
        <f t="shared" si="80"/>
        <v/>
      </c>
    </row>
    <row r="2570" spans="1:31" hidden="1" x14ac:dyDescent="0.35">
      <c r="A2570" t="s">
        <v>2473</v>
      </c>
      <c r="B2570" t="s">
        <v>2470</v>
      </c>
      <c r="C2570" t="s">
        <v>99</v>
      </c>
      <c r="D2570" t="s">
        <v>2471</v>
      </c>
      <c r="E2570" t="s">
        <v>2503</v>
      </c>
      <c r="F2570" t="s">
        <v>12392</v>
      </c>
      <c r="G2570" t="s">
        <v>2504</v>
      </c>
      <c r="H2570">
        <v>0.5</v>
      </c>
      <c r="I2570" t="s">
        <v>36</v>
      </c>
      <c r="J2570" t="s">
        <v>36</v>
      </c>
      <c r="K2570" t="s">
        <v>36</v>
      </c>
      <c r="L2570">
        <v>1270</v>
      </c>
      <c r="M2570" t="s">
        <v>2505</v>
      </c>
      <c r="N2570" t="s">
        <v>2506</v>
      </c>
      <c r="O2570" t="s">
        <v>2507</v>
      </c>
      <c r="P2570" s="2">
        <v>35167</v>
      </c>
      <c r="Q2570" t="s">
        <v>960</v>
      </c>
      <c r="R2570" t="s">
        <v>39</v>
      </c>
      <c r="T2570" t="s">
        <v>106</v>
      </c>
      <c r="U2570" t="s">
        <v>99</v>
      </c>
      <c r="V2570" t="s">
        <v>36</v>
      </c>
      <c r="W2570" t="s">
        <v>107</v>
      </c>
      <c r="Y2570" t="s">
        <v>1140</v>
      </c>
      <c r="Z2570" t="s">
        <v>1041</v>
      </c>
      <c r="AA2570" t="str">
        <f t="shared" si="81"/>
        <v>Major Ions; EMS code: 1104</v>
      </c>
      <c r="AB2570" t="s">
        <v>43</v>
      </c>
      <c r="AC2570" t="s">
        <v>536</v>
      </c>
      <c r="AD2570" t="s">
        <v>44</v>
      </c>
      <c r="AE2570" t="str">
        <f t="shared" si="80"/>
        <v/>
      </c>
    </row>
    <row r="2571" spans="1:31" hidden="1" x14ac:dyDescent="0.35">
      <c r="A2571" t="s">
        <v>2513</v>
      </c>
      <c r="B2571" t="s">
        <v>2508</v>
      </c>
      <c r="C2571" t="s">
        <v>99</v>
      </c>
      <c r="D2571" t="s">
        <v>2509</v>
      </c>
      <c r="E2571" t="s">
        <v>2510</v>
      </c>
      <c r="F2571" t="s">
        <v>12393</v>
      </c>
      <c r="G2571" t="s">
        <v>2511</v>
      </c>
      <c r="H2571">
        <v>0.01</v>
      </c>
      <c r="I2571" t="s">
        <v>36</v>
      </c>
      <c r="J2571" t="s">
        <v>36</v>
      </c>
      <c r="K2571" t="s">
        <v>36</v>
      </c>
      <c r="L2571">
        <v>4</v>
      </c>
      <c r="O2571" t="s">
        <v>2512</v>
      </c>
      <c r="P2571" s="2">
        <v>35167</v>
      </c>
      <c r="Q2571" t="s">
        <v>960</v>
      </c>
      <c r="R2571" t="s">
        <v>39</v>
      </c>
      <c r="T2571" t="s">
        <v>106</v>
      </c>
      <c r="U2571" t="s">
        <v>99</v>
      </c>
      <c r="V2571" t="s">
        <v>36</v>
      </c>
      <c r="W2571" t="s">
        <v>107</v>
      </c>
      <c r="Y2571" t="s">
        <v>1156</v>
      </c>
      <c r="Z2571" t="s">
        <v>535</v>
      </c>
      <c r="AA2571" t="str">
        <f t="shared" si="81"/>
        <v>Inorganics; EMS code: 1105</v>
      </c>
      <c r="AB2571" t="s">
        <v>43</v>
      </c>
      <c r="AC2571" t="s">
        <v>536</v>
      </c>
      <c r="AD2571" t="s">
        <v>44</v>
      </c>
      <c r="AE2571" t="str">
        <f t="shared" si="80"/>
        <v/>
      </c>
    </row>
    <row r="2572" spans="1:31" hidden="1" x14ac:dyDescent="0.35">
      <c r="A2572" t="s">
        <v>2513</v>
      </c>
      <c r="B2572" t="s">
        <v>2508</v>
      </c>
      <c r="C2572" t="s">
        <v>99</v>
      </c>
      <c r="D2572" t="s">
        <v>2509</v>
      </c>
      <c r="E2572" t="s">
        <v>152</v>
      </c>
      <c r="F2572" t="s">
        <v>153</v>
      </c>
      <c r="G2572" t="s">
        <v>153</v>
      </c>
      <c r="H2572">
        <v>0.01</v>
      </c>
      <c r="I2572" t="s">
        <v>35</v>
      </c>
      <c r="J2572" t="s">
        <v>36</v>
      </c>
      <c r="K2572" t="s">
        <v>36</v>
      </c>
      <c r="L2572">
        <v>1004</v>
      </c>
      <c r="O2572" t="s">
        <v>2514</v>
      </c>
      <c r="P2572" s="2">
        <v>35167</v>
      </c>
      <c r="Q2572" t="s">
        <v>960</v>
      </c>
      <c r="R2572" t="s">
        <v>39</v>
      </c>
      <c r="T2572" t="s">
        <v>106</v>
      </c>
      <c r="U2572" t="s">
        <v>99</v>
      </c>
      <c r="V2572" t="s">
        <v>36</v>
      </c>
      <c r="W2572" t="s">
        <v>107</v>
      </c>
      <c r="Y2572" t="s">
        <v>1156</v>
      </c>
      <c r="Z2572" t="s">
        <v>535</v>
      </c>
      <c r="AA2572" t="str">
        <f t="shared" si="81"/>
        <v>Inorganics; EMS code: 1105</v>
      </c>
      <c r="AB2572" t="s">
        <v>43</v>
      </c>
      <c r="AC2572" t="s">
        <v>536</v>
      </c>
      <c r="AD2572" t="s">
        <v>44</v>
      </c>
      <c r="AE2572" t="str">
        <f t="shared" si="80"/>
        <v/>
      </c>
    </row>
    <row r="2573" spans="1:31" hidden="1" x14ac:dyDescent="0.35">
      <c r="A2573" t="s">
        <v>2519</v>
      </c>
      <c r="B2573" t="s">
        <v>2515</v>
      </c>
      <c r="C2573" t="s">
        <v>99</v>
      </c>
      <c r="D2573" t="s">
        <v>2516</v>
      </c>
      <c r="E2573" t="s">
        <v>2517</v>
      </c>
      <c r="F2573" t="s">
        <v>2518</v>
      </c>
      <c r="G2573" t="s">
        <v>2518</v>
      </c>
      <c r="H2573">
        <v>1</v>
      </c>
      <c r="I2573" t="s">
        <v>36</v>
      </c>
      <c r="J2573" t="s">
        <v>36</v>
      </c>
      <c r="K2573" t="s">
        <v>36</v>
      </c>
      <c r="L2573">
        <v>85</v>
      </c>
      <c r="M2573" t="s">
        <v>190</v>
      </c>
      <c r="N2573" t="s">
        <v>2441</v>
      </c>
      <c r="O2573" t="s">
        <v>1393</v>
      </c>
      <c r="P2573" s="2">
        <v>43738</v>
      </c>
      <c r="R2573" t="s">
        <v>193</v>
      </c>
      <c r="T2573" t="s">
        <v>106</v>
      </c>
      <c r="U2573" t="s">
        <v>99</v>
      </c>
      <c r="V2573" t="s">
        <v>36</v>
      </c>
      <c r="W2573" t="s">
        <v>107</v>
      </c>
      <c r="Y2573" t="s">
        <v>1218</v>
      </c>
      <c r="Z2573" t="s">
        <v>1041</v>
      </c>
      <c r="AA2573" t="str">
        <f t="shared" si="81"/>
        <v>Major Ions; EMS code: 1106</v>
      </c>
      <c r="AB2573" t="s">
        <v>43</v>
      </c>
      <c r="AC2573" t="s">
        <v>536</v>
      </c>
      <c r="AD2573" t="s">
        <v>44</v>
      </c>
      <c r="AE2573" t="str">
        <f t="shared" si="80"/>
        <v/>
      </c>
    </row>
    <row r="2574" spans="1:31" hidden="1" x14ac:dyDescent="0.35">
      <c r="A2574" t="s">
        <v>2519</v>
      </c>
      <c r="B2574" t="s">
        <v>2515</v>
      </c>
      <c r="C2574" t="s">
        <v>99</v>
      </c>
      <c r="D2574" t="s">
        <v>2516</v>
      </c>
      <c r="E2574" t="s">
        <v>1135</v>
      </c>
      <c r="F2574" t="s">
        <v>1136</v>
      </c>
      <c r="G2574" t="s">
        <v>1137</v>
      </c>
      <c r="H2574">
        <v>0.02</v>
      </c>
      <c r="I2574" t="s">
        <v>36</v>
      </c>
      <c r="J2574" t="s">
        <v>36</v>
      </c>
      <c r="K2574" t="s">
        <v>36</v>
      </c>
      <c r="L2574">
        <v>85248</v>
      </c>
      <c r="M2574" t="s">
        <v>2520</v>
      </c>
      <c r="N2574" t="s">
        <v>703</v>
      </c>
      <c r="O2574" t="s">
        <v>163</v>
      </c>
      <c r="P2574" s="2">
        <v>35473</v>
      </c>
      <c r="Q2574" t="s">
        <v>2521</v>
      </c>
      <c r="R2574" t="s">
        <v>143</v>
      </c>
      <c r="S2574" t="s">
        <v>193</v>
      </c>
      <c r="T2574" t="s">
        <v>106</v>
      </c>
      <c r="U2574" t="s">
        <v>99</v>
      </c>
      <c r="V2574" t="s">
        <v>36</v>
      </c>
      <c r="W2574" t="s">
        <v>107</v>
      </c>
      <c r="Y2574" t="s">
        <v>1218</v>
      </c>
      <c r="Z2574" t="s">
        <v>1041</v>
      </c>
      <c r="AA2574" t="str">
        <f t="shared" si="81"/>
        <v>Major Ions; EMS code: 1106</v>
      </c>
      <c r="AB2574" t="s">
        <v>43</v>
      </c>
      <c r="AC2574" t="s">
        <v>536</v>
      </c>
      <c r="AD2574" t="s">
        <v>44</v>
      </c>
      <c r="AE2574" t="str">
        <f t="shared" si="80"/>
        <v/>
      </c>
    </row>
    <row r="2575" spans="1:31" hidden="1" x14ac:dyDescent="0.35">
      <c r="A2575" t="s">
        <v>2519</v>
      </c>
      <c r="B2575" t="s">
        <v>2515</v>
      </c>
      <c r="C2575" t="s">
        <v>99</v>
      </c>
      <c r="D2575" t="s">
        <v>2516</v>
      </c>
      <c r="E2575" t="s">
        <v>2522</v>
      </c>
      <c r="F2575" t="s">
        <v>2523</v>
      </c>
      <c r="G2575" t="s">
        <v>2523</v>
      </c>
      <c r="H2575">
        <v>0.1</v>
      </c>
      <c r="I2575" t="s">
        <v>36</v>
      </c>
      <c r="J2575" t="s">
        <v>36</v>
      </c>
      <c r="K2575" t="s">
        <v>36</v>
      </c>
      <c r="L2575">
        <v>11037</v>
      </c>
      <c r="M2575" t="s">
        <v>1045</v>
      </c>
      <c r="N2575" t="s">
        <v>2524</v>
      </c>
      <c r="O2575" t="s">
        <v>2525</v>
      </c>
      <c r="P2575" s="2">
        <v>35167</v>
      </c>
      <c r="Q2575" t="s">
        <v>960</v>
      </c>
      <c r="R2575" t="s">
        <v>39</v>
      </c>
      <c r="T2575" t="s">
        <v>106</v>
      </c>
      <c r="U2575" t="s">
        <v>99</v>
      </c>
      <c r="V2575" t="s">
        <v>36</v>
      </c>
      <c r="W2575" t="s">
        <v>107</v>
      </c>
      <c r="Y2575" t="s">
        <v>1218</v>
      </c>
      <c r="Z2575" t="s">
        <v>1041</v>
      </c>
      <c r="AA2575" t="str">
        <f t="shared" si="81"/>
        <v>Major Ions; EMS code: 1106</v>
      </c>
      <c r="AB2575" t="s">
        <v>43</v>
      </c>
      <c r="AC2575" t="s">
        <v>536</v>
      </c>
      <c r="AD2575" t="s">
        <v>44</v>
      </c>
      <c r="AE2575" t="str">
        <f t="shared" si="80"/>
        <v/>
      </c>
    </row>
    <row r="2576" spans="1:31" hidden="1" x14ac:dyDescent="0.35">
      <c r="A2576" t="s">
        <v>2519</v>
      </c>
      <c r="B2576" t="s">
        <v>2515</v>
      </c>
      <c r="C2576" t="s">
        <v>99</v>
      </c>
      <c r="D2576" t="s">
        <v>2516</v>
      </c>
      <c r="E2576" t="s">
        <v>2442</v>
      </c>
      <c r="F2576" t="s">
        <v>2443</v>
      </c>
      <c r="G2576" t="s">
        <v>2444</v>
      </c>
      <c r="H2576">
        <v>0.1</v>
      </c>
      <c r="I2576" t="s">
        <v>36</v>
      </c>
      <c r="J2576" t="s">
        <v>36</v>
      </c>
      <c r="K2576" t="s">
        <v>36</v>
      </c>
      <c r="L2576">
        <v>553</v>
      </c>
      <c r="O2576" t="s">
        <v>2526</v>
      </c>
      <c r="P2576" s="2">
        <v>35167</v>
      </c>
      <c r="Q2576" t="s">
        <v>960</v>
      </c>
      <c r="R2576" t="s">
        <v>39</v>
      </c>
      <c r="T2576" t="s">
        <v>106</v>
      </c>
      <c r="U2576" t="s">
        <v>99</v>
      </c>
      <c r="V2576" t="s">
        <v>36</v>
      </c>
      <c r="W2576" t="s">
        <v>107</v>
      </c>
      <c r="Y2576" t="s">
        <v>1218</v>
      </c>
      <c r="Z2576" t="s">
        <v>1041</v>
      </c>
      <c r="AA2576" t="str">
        <f t="shared" si="81"/>
        <v>Major Ions; EMS code: 1106</v>
      </c>
      <c r="AB2576" t="s">
        <v>43</v>
      </c>
      <c r="AC2576" t="s">
        <v>536</v>
      </c>
      <c r="AD2576" t="s">
        <v>44</v>
      </c>
      <c r="AE2576" t="str">
        <f t="shared" si="80"/>
        <v/>
      </c>
    </row>
    <row r="2577" spans="1:31" hidden="1" x14ac:dyDescent="0.35">
      <c r="A2577" t="s">
        <v>2519</v>
      </c>
      <c r="B2577" t="s">
        <v>2515</v>
      </c>
      <c r="C2577" t="s">
        <v>99</v>
      </c>
      <c r="D2577" t="s">
        <v>2516</v>
      </c>
      <c r="E2577" t="s">
        <v>2527</v>
      </c>
      <c r="F2577" t="s">
        <v>12394</v>
      </c>
      <c r="G2577" t="s">
        <v>2528</v>
      </c>
      <c r="H2577">
        <v>0.05</v>
      </c>
      <c r="I2577" t="s">
        <v>36</v>
      </c>
      <c r="J2577" t="s">
        <v>36</v>
      </c>
      <c r="K2577" t="s">
        <v>36</v>
      </c>
      <c r="L2577">
        <v>7423</v>
      </c>
      <c r="O2577" t="s">
        <v>2529</v>
      </c>
      <c r="P2577" s="2">
        <v>36272</v>
      </c>
      <c r="R2577" t="s">
        <v>187</v>
      </c>
      <c r="T2577" t="s">
        <v>106</v>
      </c>
      <c r="U2577" t="s">
        <v>99</v>
      </c>
      <c r="V2577" t="s">
        <v>36</v>
      </c>
      <c r="W2577" t="s">
        <v>107</v>
      </c>
      <c r="Y2577" t="s">
        <v>1218</v>
      </c>
      <c r="Z2577" t="s">
        <v>1041</v>
      </c>
      <c r="AA2577" t="str">
        <f t="shared" si="81"/>
        <v>Major Ions; EMS code: 1106</v>
      </c>
      <c r="AB2577" t="s">
        <v>43</v>
      </c>
      <c r="AC2577" t="s">
        <v>536</v>
      </c>
      <c r="AD2577" t="s">
        <v>44</v>
      </c>
      <c r="AE2577" t="str">
        <f t="shared" si="80"/>
        <v/>
      </c>
    </row>
    <row r="2578" spans="1:31" hidden="1" x14ac:dyDescent="0.35">
      <c r="A2578" t="s">
        <v>2519</v>
      </c>
      <c r="B2578" t="s">
        <v>2515</v>
      </c>
      <c r="C2578" t="s">
        <v>99</v>
      </c>
      <c r="D2578" t="s">
        <v>2516</v>
      </c>
      <c r="E2578" t="s">
        <v>152</v>
      </c>
      <c r="F2578" t="s">
        <v>153</v>
      </c>
      <c r="G2578" t="s">
        <v>153</v>
      </c>
      <c r="H2578">
        <v>0.1</v>
      </c>
      <c r="I2578" t="s">
        <v>35</v>
      </c>
      <c r="J2578" t="s">
        <v>36</v>
      </c>
      <c r="K2578" t="s">
        <v>36</v>
      </c>
      <c r="L2578">
        <v>3374</v>
      </c>
      <c r="O2578" t="s">
        <v>1069</v>
      </c>
      <c r="P2578" s="2">
        <v>35167</v>
      </c>
      <c r="Q2578" t="s">
        <v>960</v>
      </c>
      <c r="R2578" t="s">
        <v>39</v>
      </c>
      <c r="T2578" t="s">
        <v>106</v>
      </c>
      <c r="U2578" t="s">
        <v>99</v>
      </c>
      <c r="V2578" t="s">
        <v>36</v>
      </c>
      <c r="W2578" t="s">
        <v>107</v>
      </c>
      <c r="Y2578" t="s">
        <v>1218</v>
      </c>
      <c r="Z2578" t="s">
        <v>1041</v>
      </c>
      <c r="AA2578" t="str">
        <f t="shared" si="81"/>
        <v>Major Ions; EMS code: 1106</v>
      </c>
      <c r="AB2578" t="s">
        <v>43</v>
      </c>
      <c r="AC2578" t="s">
        <v>536</v>
      </c>
      <c r="AD2578" t="s">
        <v>44</v>
      </c>
      <c r="AE2578" t="str">
        <f t="shared" si="80"/>
        <v/>
      </c>
    </row>
    <row r="2579" spans="1:31" hidden="1" x14ac:dyDescent="0.35">
      <c r="A2579" t="s">
        <v>2519</v>
      </c>
      <c r="B2579" t="s">
        <v>2515</v>
      </c>
      <c r="C2579" t="s">
        <v>99</v>
      </c>
      <c r="D2579" t="s">
        <v>2516</v>
      </c>
      <c r="E2579" t="s">
        <v>2532</v>
      </c>
      <c r="F2579" t="s">
        <v>12395</v>
      </c>
      <c r="G2579" t="s">
        <v>2533</v>
      </c>
      <c r="H2579">
        <v>0.1</v>
      </c>
      <c r="I2579" t="s">
        <v>36</v>
      </c>
      <c r="J2579" t="s">
        <v>36</v>
      </c>
      <c r="K2579" t="s">
        <v>36</v>
      </c>
      <c r="L2579">
        <v>1155</v>
      </c>
      <c r="O2579" t="s">
        <v>2534</v>
      </c>
      <c r="P2579" s="2">
        <v>35167</v>
      </c>
      <c r="Q2579" t="s">
        <v>960</v>
      </c>
      <c r="R2579" t="s">
        <v>39</v>
      </c>
      <c r="T2579" t="s">
        <v>106</v>
      </c>
      <c r="U2579" t="s">
        <v>99</v>
      </c>
      <c r="V2579" t="s">
        <v>36</v>
      </c>
      <c r="W2579" t="s">
        <v>107</v>
      </c>
      <c r="Y2579" t="s">
        <v>1218</v>
      </c>
      <c r="Z2579" t="s">
        <v>1041</v>
      </c>
      <c r="AA2579" t="str">
        <f t="shared" si="81"/>
        <v>Major Ions; EMS code: 1106</v>
      </c>
      <c r="AB2579" t="s">
        <v>43</v>
      </c>
      <c r="AC2579" t="s">
        <v>536</v>
      </c>
      <c r="AD2579" t="s">
        <v>44</v>
      </c>
      <c r="AE2579" t="str">
        <f t="shared" si="80"/>
        <v/>
      </c>
    </row>
    <row r="2580" spans="1:31" hidden="1" x14ac:dyDescent="0.35">
      <c r="A2580" t="s">
        <v>2519</v>
      </c>
      <c r="B2580" t="s">
        <v>2515</v>
      </c>
      <c r="C2580" t="s">
        <v>99</v>
      </c>
      <c r="D2580" t="s">
        <v>2516</v>
      </c>
      <c r="E2580" t="s">
        <v>1228</v>
      </c>
      <c r="F2580" t="s">
        <v>1229</v>
      </c>
      <c r="G2580" t="s">
        <v>1230</v>
      </c>
      <c r="H2580">
        <v>0.05</v>
      </c>
      <c r="I2580" t="s">
        <v>36</v>
      </c>
      <c r="J2580" t="s">
        <v>36</v>
      </c>
      <c r="K2580" t="s">
        <v>36</v>
      </c>
      <c r="L2580">
        <v>21303</v>
      </c>
      <c r="M2580" t="s">
        <v>2535</v>
      </c>
      <c r="N2580" t="s">
        <v>2536</v>
      </c>
      <c r="O2580" t="s">
        <v>180</v>
      </c>
      <c r="P2580" s="2">
        <v>35167</v>
      </c>
      <c r="Q2580" t="s">
        <v>276</v>
      </c>
      <c r="R2580" t="s">
        <v>39</v>
      </c>
      <c r="T2580" t="s">
        <v>106</v>
      </c>
      <c r="U2580" t="s">
        <v>99</v>
      </c>
      <c r="V2580" t="s">
        <v>36</v>
      </c>
      <c r="W2580" t="s">
        <v>107</v>
      </c>
      <c r="Y2580" t="s">
        <v>1218</v>
      </c>
      <c r="Z2580" t="s">
        <v>1041</v>
      </c>
      <c r="AA2580" t="str">
        <f t="shared" si="81"/>
        <v>Major Ions; EMS code: 1106</v>
      </c>
      <c r="AB2580" t="s">
        <v>43</v>
      </c>
      <c r="AC2580" t="s">
        <v>536</v>
      </c>
      <c r="AD2580" t="s">
        <v>44</v>
      </c>
      <c r="AE2580" t="str">
        <f t="shared" si="80"/>
        <v/>
      </c>
    </row>
    <row r="2581" spans="1:31" hidden="1" x14ac:dyDescent="0.35">
      <c r="A2581" t="s">
        <v>2540</v>
      </c>
      <c r="B2581" t="s">
        <v>2537</v>
      </c>
      <c r="C2581" t="s">
        <v>99</v>
      </c>
      <c r="D2581" t="s">
        <v>2538</v>
      </c>
      <c r="E2581" t="s">
        <v>1257</v>
      </c>
      <c r="F2581" t="s">
        <v>12337</v>
      </c>
      <c r="G2581" t="s">
        <v>1258</v>
      </c>
      <c r="H2581">
        <v>1</v>
      </c>
      <c r="I2581" t="s">
        <v>36</v>
      </c>
      <c r="J2581" t="s">
        <v>36</v>
      </c>
      <c r="K2581" t="s">
        <v>36</v>
      </c>
      <c r="L2581">
        <v>94370</v>
      </c>
      <c r="M2581" t="s">
        <v>2539</v>
      </c>
      <c r="N2581" t="s">
        <v>1265</v>
      </c>
      <c r="O2581" t="s">
        <v>312</v>
      </c>
      <c r="P2581" s="2">
        <v>35444</v>
      </c>
      <c r="Q2581" t="s">
        <v>133</v>
      </c>
      <c r="R2581" t="s">
        <v>143</v>
      </c>
      <c r="T2581" t="s">
        <v>106</v>
      </c>
      <c r="U2581" t="s">
        <v>99</v>
      </c>
      <c r="V2581" t="s">
        <v>36</v>
      </c>
      <c r="W2581" t="s">
        <v>107</v>
      </c>
      <c r="Z2581" t="s">
        <v>1041</v>
      </c>
      <c r="AA2581" t="str">
        <f t="shared" si="81"/>
        <v>Major Ions; EMS code: 1107</v>
      </c>
      <c r="AB2581" t="s">
        <v>43</v>
      </c>
      <c r="AC2581" t="s">
        <v>536</v>
      </c>
      <c r="AD2581" t="s">
        <v>44</v>
      </c>
      <c r="AE2581" t="str">
        <f t="shared" si="80"/>
        <v/>
      </c>
    </row>
    <row r="2582" spans="1:31" hidden="1" x14ac:dyDescent="0.35">
      <c r="A2582" t="s">
        <v>2540</v>
      </c>
      <c r="B2582" t="s">
        <v>2537</v>
      </c>
      <c r="C2582" t="s">
        <v>99</v>
      </c>
      <c r="D2582" t="s">
        <v>2538</v>
      </c>
      <c r="E2582" t="s">
        <v>152</v>
      </c>
      <c r="F2582" t="s">
        <v>153</v>
      </c>
      <c r="G2582" t="s">
        <v>153</v>
      </c>
      <c r="H2582">
        <v>0.1</v>
      </c>
      <c r="I2582" t="s">
        <v>35</v>
      </c>
      <c r="J2582" t="s">
        <v>36</v>
      </c>
      <c r="K2582" t="s">
        <v>36</v>
      </c>
      <c r="L2582">
        <v>8493</v>
      </c>
      <c r="O2582" t="s">
        <v>2541</v>
      </c>
      <c r="P2582" s="2">
        <v>35167</v>
      </c>
      <c r="Q2582" t="s">
        <v>960</v>
      </c>
      <c r="R2582" t="s">
        <v>39</v>
      </c>
      <c r="T2582" t="s">
        <v>106</v>
      </c>
      <c r="U2582" t="s">
        <v>99</v>
      </c>
      <c r="V2582" t="s">
        <v>36</v>
      </c>
      <c r="W2582" t="s">
        <v>107</v>
      </c>
      <c r="Z2582" t="s">
        <v>1041</v>
      </c>
      <c r="AA2582" t="str">
        <f t="shared" si="81"/>
        <v>Major Ions; EMS code: 1107</v>
      </c>
      <c r="AB2582" t="s">
        <v>43</v>
      </c>
      <c r="AC2582" t="s">
        <v>536</v>
      </c>
      <c r="AD2582" t="s">
        <v>44</v>
      </c>
      <c r="AE2582" t="str">
        <f t="shared" si="80"/>
        <v/>
      </c>
    </row>
    <row r="2583" spans="1:31" hidden="1" x14ac:dyDescent="0.35">
      <c r="A2583" t="s">
        <v>2540</v>
      </c>
      <c r="B2583" t="s">
        <v>2537</v>
      </c>
      <c r="C2583" t="s">
        <v>99</v>
      </c>
      <c r="D2583" t="s">
        <v>2538</v>
      </c>
      <c r="E2583" t="s">
        <v>1244</v>
      </c>
      <c r="F2583" t="s">
        <v>12336</v>
      </c>
      <c r="G2583" t="s">
        <v>1245</v>
      </c>
      <c r="H2583">
        <v>1</v>
      </c>
      <c r="I2583" t="s">
        <v>36</v>
      </c>
      <c r="J2583" t="s">
        <v>36</v>
      </c>
      <c r="K2583" t="s">
        <v>36</v>
      </c>
      <c r="L2583">
        <v>5530</v>
      </c>
      <c r="M2583" t="s">
        <v>2539</v>
      </c>
      <c r="N2583" t="s">
        <v>2542</v>
      </c>
      <c r="O2583" t="s">
        <v>712</v>
      </c>
      <c r="P2583" s="2">
        <v>35444</v>
      </c>
      <c r="Q2583" t="s">
        <v>133</v>
      </c>
      <c r="R2583" t="s">
        <v>143</v>
      </c>
      <c r="T2583" t="s">
        <v>106</v>
      </c>
      <c r="U2583" t="s">
        <v>99</v>
      </c>
      <c r="V2583" t="s">
        <v>36</v>
      </c>
      <c r="W2583" t="s">
        <v>107</v>
      </c>
      <c r="Z2583" t="s">
        <v>1041</v>
      </c>
      <c r="AA2583" t="str">
        <f t="shared" si="81"/>
        <v>Major Ions; EMS code: 1107</v>
      </c>
      <c r="AB2583" t="s">
        <v>43</v>
      </c>
      <c r="AC2583" t="s">
        <v>536</v>
      </c>
      <c r="AD2583" t="s">
        <v>44</v>
      </c>
      <c r="AE2583" t="str">
        <f t="shared" si="80"/>
        <v/>
      </c>
    </row>
    <row r="2584" spans="1:31" hidden="1" x14ac:dyDescent="0.35">
      <c r="A2584" t="s">
        <v>2540</v>
      </c>
      <c r="B2584" t="s">
        <v>2537</v>
      </c>
      <c r="C2584" t="s">
        <v>99</v>
      </c>
      <c r="D2584" t="s">
        <v>2538</v>
      </c>
      <c r="E2584" t="s">
        <v>272</v>
      </c>
      <c r="F2584" t="s">
        <v>273</v>
      </c>
      <c r="G2584" t="s">
        <v>274</v>
      </c>
      <c r="I2584" t="s">
        <v>35</v>
      </c>
      <c r="J2584" t="s">
        <v>36</v>
      </c>
      <c r="K2584" t="s">
        <v>35</v>
      </c>
      <c r="L2584">
        <v>16781</v>
      </c>
      <c r="O2584" t="s">
        <v>2543</v>
      </c>
      <c r="P2584" s="2">
        <v>35167</v>
      </c>
      <c r="Q2584" t="s">
        <v>1284</v>
      </c>
      <c r="R2584" t="s">
        <v>39</v>
      </c>
      <c r="T2584" t="s">
        <v>106</v>
      </c>
      <c r="U2584" t="s">
        <v>99</v>
      </c>
      <c r="V2584" t="s">
        <v>36</v>
      </c>
      <c r="W2584" t="s">
        <v>107</v>
      </c>
      <c r="Z2584" t="s">
        <v>1041</v>
      </c>
      <c r="AA2584" t="str">
        <f t="shared" si="81"/>
        <v>Major Ions; EMS code: 1107</v>
      </c>
      <c r="AB2584" t="s">
        <v>43</v>
      </c>
      <c r="AC2584" t="s">
        <v>536</v>
      </c>
      <c r="AD2584" t="s">
        <v>44</v>
      </c>
      <c r="AE2584" t="str">
        <f t="shared" si="80"/>
        <v/>
      </c>
    </row>
    <row r="2585" spans="1:31" hidden="1" x14ac:dyDescent="0.35">
      <c r="A2585" t="s">
        <v>2540</v>
      </c>
      <c r="B2585" t="s">
        <v>2537</v>
      </c>
      <c r="C2585" t="s">
        <v>99</v>
      </c>
      <c r="D2585" t="s">
        <v>2538</v>
      </c>
      <c r="E2585" t="s">
        <v>1247</v>
      </c>
      <c r="F2585" t="s">
        <v>1248</v>
      </c>
      <c r="G2585" t="s">
        <v>1249</v>
      </c>
      <c r="H2585">
        <v>0.1</v>
      </c>
      <c r="I2585" t="s">
        <v>36</v>
      </c>
      <c r="J2585" t="s">
        <v>36</v>
      </c>
      <c r="K2585" t="s">
        <v>36</v>
      </c>
      <c r="L2585">
        <v>2605</v>
      </c>
      <c r="O2585" t="s">
        <v>2544</v>
      </c>
      <c r="P2585" s="2">
        <v>35167</v>
      </c>
      <c r="Q2585" t="s">
        <v>115</v>
      </c>
      <c r="R2585" t="s">
        <v>39</v>
      </c>
      <c r="T2585" t="s">
        <v>106</v>
      </c>
      <c r="U2585" t="s">
        <v>99</v>
      </c>
      <c r="V2585" t="s">
        <v>36</v>
      </c>
      <c r="W2585" t="s">
        <v>107</v>
      </c>
      <c r="Z2585" t="s">
        <v>1041</v>
      </c>
      <c r="AA2585" t="str">
        <f t="shared" si="81"/>
        <v>Major Ions; EMS code: 1107</v>
      </c>
      <c r="AB2585" t="s">
        <v>43</v>
      </c>
      <c r="AC2585" t="s">
        <v>536</v>
      </c>
      <c r="AD2585" t="s">
        <v>44</v>
      </c>
      <c r="AE2585" t="str">
        <f t="shared" si="80"/>
        <v/>
      </c>
    </row>
    <row r="2586" spans="1:31" hidden="1" x14ac:dyDescent="0.35">
      <c r="A2586" t="s">
        <v>2540</v>
      </c>
      <c r="B2586" t="s">
        <v>2537</v>
      </c>
      <c r="C2586" t="s">
        <v>99</v>
      </c>
      <c r="D2586" t="s">
        <v>2538</v>
      </c>
      <c r="E2586" t="s">
        <v>323</v>
      </c>
      <c r="F2586" t="s">
        <v>324</v>
      </c>
      <c r="G2586" t="s">
        <v>324</v>
      </c>
      <c r="H2586">
        <v>0.5</v>
      </c>
      <c r="I2586" t="s">
        <v>36</v>
      </c>
      <c r="J2586" t="s">
        <v>36</v>
      </c>
      <c r="K2586" t="s">
        <v>36</v>
      </c>
      <c r="L2586">
        <v>67856</v>
      </c>
      <c r="M2586" t="s">
        <v>2545</v>
      </c>
      <c r="N2586" t="s">
        <v>2546</v>
      </c>
      <c r="O2586" t="s">
        <v>163</v>
      </c>
      <c r="P2586" s="2">
        <v>35167</v>
      </c>
      <c r="Q2586" t="s">
        <v>2547</v>
      </c>
      <c r="R2586" t="s">
        <v>39</v>
      </c>
      <c r="S2586" t="s">
        <v>193</v>
      </c>
      <c r="T2586" t="s">
        <v>106</v>
      </c>
      <c r="U2586" t="s">
        <v>99</v>
      </c>
      <c r="V2586" t="s">
        <v>36</v>
      </c>
      <c r="W2586" t="s">
        <v>107</v>
      </c>
      <c r="Z2586" t="s">
        <v>1041</v>
      </c>
      <c r="AA2586" t="str">
        <f t="shared" si="81"/>
        <v>Major Ions; EMS code: 1107</v>
      </c>
      <c r="AB2586" t="s">
        <v>43</v>
      </c>
      <c r="AC2586" t="s">
        <v>536</v>
      </c>
      <c r="AD2586" t="s">
        <v>44</v>
      </c>
      <c r="AE2586" t="str">
        <f t="shared" si="80"/>
        <v/>
      </c>
    </row>
    <row r="2587" spans="1:31" hidden="1" x14ac:dyDescent="0.35">
      <c r="A2587" t="s">
        <v>2553</v>
      </c>
      <c r="B2587" t="s">
        <v>2548</v>
      </c>
      <c r="C2587" t="s">
        <v>99</v>
      </c>
      <c r="D2587" t="s">
        <v>2549</v>
      </c>
      <c r="E2587" t="s">
        <v>2550</v>
      </c>
      <c r="F2587" t="s">
        <v>2551</v>
      </c>
      <c r="G2587" t="s">
        <v>2551</v>
      </c>
      <c r="H2587">
        <v>5.0000000000000001E-3</v>
      </c>
      <c r="I2587" t="s">
        <v>36</v>
      </c>
      <c r="J2587" t="s">
        <v>36</v>
      </c>
      <c r="K2587" t="s">
        <v>36</v>
      </c>
      <c r="L2587">
        <v>1915</v>
      </c>
      <c r="O2587" t="s">
        <v>2552</v>
      </c>
      <c r="P2587" s="2">
        <v>35167</v>
      </c>
      <c r="Q2587" t="s">
        <v>960</v>
      </c>
      <c r="R2587" t="s">
        <v>39</v>
      </c>
      <c r="T2587" t="s">
        <v>106</v>
      </c>
      <c r="U2587" t="s">
        <v>99</v>
      </c>
      <c r="V2587" t="s">
        <v>36</v>
      </c>
      <c r="W2587" t="s">
        <v>107</v>
      </c>
      <c r="Y2587" t="s">
        <v>1286</v>
      </c>
      <c r="Z2587" t="s">
        <v>1287</v>
      </c>
      <c r="AA2587" t="str">
        <f t="shared" si="81"/>
        <v>Nutrients; EMS code: 1108</v>
      </c>
      <c r="AB2587" t="s">
        <v>43</v>
      </c>
      <c r="AC2587" t="s">
        <v>536</v>
      </c>
      <c r="AD2587" t="s">
        <v>44</v>
      </c>
      <c r="AE2587" t="str">
        <f t="shared" si="80"/>
        <v/>
      </c>
    </row>
    <row r="2588" spans="1:31" hidden="1" x14ac:dyDescent="0.35">
      <c r="A2588" t="s">
        <v>2553</v>
      </c>
      <c r="B2588" t="s">
        <v>2548</v>
      </c>
      <c r="C2588" t="s">
        <v>99</v>
      </c>
      <c r="D2588" t="s">
        <v>2549</v>
      </c>
      <c r="E2588" t="s">
        <v>1292</v>
      </c>
      <c r="F2588" t="s">
        <v>12339</v>
      </c>
      <c r="G2588" t="s">
        <v>1293</v>
      </c>
      <c r="H2588">
        <v>5.0000000000000001E-3</v>
      </c>
      <c r="I2588" t="s">
        <v>36</v>
      </c>
      <c r="J2588" t="s">
        <v>36</v>
      </c>
      <c r="K2588" t="s">
        <v>36</v>
      </c>
      <c r="L2588">
        <v>12</v>
      </c>
      <c r="M2588" t="s">
        <v>2119</v>
      </c>
      <c r="N2588" t="s">
        <v>478</v>
      </c>
      <c r="O2588" t="s">
        <v>2120</v>
      </c>
      <c r="P2588" s="2">
        <v>40394</v>
      </c>
      <c r="R2588" t="s">
        <v>126</v>
      </c>
      <c r="T2588" t="s">
        <v>106</v>
      </c>
      <c r="U2588" t="s">
        <v>99</v>
      </c>
      <c r="V2588" t="s">
        <v>36</v>
      </c>
      <c r="W2588" t="s">
        <v>107</v>
      </c>
      <c r="Y2588" t="s">
        <v>1286</v>
      </c>
      <c r="Z2588" t="s">
        <v>1287</v>
      </c>
      <c r="AA2588" t="str">
        <f t="shared" si="81"/>
        <v>Nutrients; EMS code: 1108</v>
      </c>
      <c r="AB2588" t="s">
        <v>43</v>
      </c>
      <c r="AC2588" t="s">
        <v>536</v>
      </c>
      <c r="AD2588" t="s">
        <v>44</v>
      </c>
      <c r="AE2588" t="str">
        <f t="shared" si="80"/>
        <v/>
      </c>
    </row>
    <row r="2589" spans="1:31" hidden="1" x14ac:dyDescent="0.35">
      <c r="A2589" t="s">
        <v>2553</v>
      </c>
      <c r="B2589" t="s">
        <v>2548</v>
      </c>
      <c r="C2589" t="s">
        <v>99</v>
      </c>
      <c r="D2589" t="s">
        <v>2549</v>
      </c>
      <c r="E2589" t="s">
        <v>1288</v>
      </c>
      <c r="F2589" t="s">
        <v>1289</v>
      </c>
      <c r="G2589" t="s">
        <v>1289</v>
      </c>
      <c r="H2589">
        <v>5.0000000000000001E-3</v>
      </c>
      <c r="I2589" t="s">
        <v>36</v>
      </c>
      <c r="J2589" t="s">
        <v>36</v>
      </c>
      <c r="K2589" t="s">
        <v>36</v>
      </c>
      <c r="L2589">
        <v>27011</v>
      </c>
      <c r="M2589" t="s">
        <v>1344</v>
      </c>
      <c r="N2589" t="s">
        <v>86</v>
      </c>
      <c r="O2589" t="s">
        <v>369</v>
      </c>
      <c r="P2589" s="2">
        <v>35167</v>
      </c>
      <c r="Q2589" t="s">
        <v>960</v>
      </c>
      <c r="R2589" t="s">
        <v>39</v>
      </c>
      <c r="T2589" t="s">
        <v>106</v>
      </c>
      <c r="U2589" t="s">
        <v>99</v>
      </c>
      <c r="V2589" t="s">
        <v>36</v>
      </c>
      <c r="W2589" t="s">
        <v>107</v>
      </c>
      <c r="Y2589" t="s">
        <v>1286</v>
      </c>
      <c r="Z2589" t="s">
        <v>1287</v>
      </c>
      <c r="AA2589" t="str">
        <f t="shared" si="81"/>
        <v>Nutrients; EMS code: 1108</v>
      </c>
      <c r="AB2589" t="s">
        <v>43</v>
      </c>
      <c r="AC2589" t="s">
        <v>536</v>
      </c>
      <c r="AD2589" t="s">
        <v>44</v>
      </c>
      <c r="AE2589" t="str">
        <f t="shared" si="80"/>
        <v/>
      </c>
    </row>
    <row r="2590" spans="1:31" hidden="1" x14ac:dyDescent="0.35">
      <c r="A2590" t="s">
        <v>2553</v>
      </c>
      <c r="B2590" t="s">
        <v>2548</v>
      </c>
      <c r="C2590" t="s">
        <v>99</v>
      </c>
      <c r="D2590" t="s">
        <v>2549</v>
      </c>
      <c r="E2590" t="s">
        <v>2555</v>
      </c>
      <c r="F2590" t="s">
        <v>12396</v>
      </c>
      <c r="G2590" t="s">
        <v>2556</v>
      </c>
      <c r="H2590">
        <v>5.0000000000000001E-3</v>
      </c>
      <c r="I2590" t="s">
        <v>36</v>
      </c>
      <c r="J2590" t="s">
        <v>36</v>
      </c>
      <c r="K2590" t="s">
        <v>36</v>
      </c>
      <c r="L2590">
        <v>21082</v>
      </c>
      <c r="M2590" t="s">
        <v>2557</v>
      </c>
      <c r="N2590" t="s">
        <v>2558</v>
      </c>
      <c r="O2590" t="s">
        <v>2559</v>
      </c>
      <c r="P2590" s="2">
        <v>35236</v>
      </c>
      <c r="Q2590" t="s">
        <v>142</v>
      </c>
      <c r="R2590" t="s">
        <v>143</v>
      </c>
      <c r="T2590" t="s">
        <v>106</v>
      </c>
      <c r="U2590" t="s">
        <v>99</v>
      </c>
      <c r="V2590" t="s">
        <v>36</v>
      </c>
      <c r="W2590" t="s">
        <v>107</v>
      </c>
      <c r="Y2590" t="s">
        <v>1286</v>
      </c>
      <c r="Z2590" t="s">
        <v>1287</v>
      </c>
      <c r="AA2590" t="str">
        <f t="shared" si="81"/>
        <v>Nutrients; EMS code: 1108</v>
      </c>
      <c r="AB2590" t="s">
        <v>43</v>
      </c>
      <c r="AC2590" t="s">
        <v>536</v>
      </c>
      <c r="AD2590" t="s">
        <v>44</v>
      </c>
      <c r="AE2590" t="str">
        <f t="shared" si="80"/>
        <v/>
      </c>
    </row>
    <row r="2591" spans="1:31" hidden="1" x14ac:dyDescent="0.35">
      <c r="A2591" t="s">
        <v>2553</v>
      </c>
      <c r="B2591" t="s">
        <v>2548</v>
      </c>
      <c r="C2591" t="s">
        <v>99</v>
      </c>
      <c r="D2591" t="s">
        <v>2549</v>
      </c>
      <c r="E2591" t="s">
        <v>152</v>
      </c>
      <c r="F2591" t="s">
        <v>153</v>
      </c>
      <c r="G2591" t="s">
        <v>153</v>
      </c>
      <c r="H2591">
        <v>5.0000000000000001E-3</v>
      </c>
      <c r="I2591" t="s">
        <v>35</v>
      </c>
      <c r="J2591" t="s">
        <v>36</v>
      </c>
      <c r="K2591" t="s">
        <v>36</v>
      </c>
      <c r="L2591">
        <v>14236</v>
      </c>
      <c r="O2591" t="s">
        <v>1481</v>
      </c>
      <c r="P2591" s="2">
        <v>35167</v>
      </c>
      <c r="Q2591" t="s">
        <v>960</v>
      </c>
      <c r="R2591" t="s">
        <v>39</v>
      </c>
      <c r="T2591" t="s">
        <v>106</v>
      </c>
      <c r="U2591" t="s">
        <v>99</v>
      </c>
      <c r="V2591" t="s">
        <v>36</v>
      </c>
      <c r="W2591" t="s">
        <v>107</v>
      </c>
      <c r="Y2591" t="s">
        <v>1286</v>
      </c>
      <c r="Z2591" t="s">
        <v>1287</v>
      </c>
      <c r="AA2591" t="str">
        <f t="shared" si="81"/>
        <v>Nutrients; EMS code: 1108</v>
      </c>
      <c r="AB2591" t="s">
        <v>43</v>
      </c>
      <c r="AC2591" t="s">
        <v>536</v>
      </c>
      <c r="AD2591" t="s">
        <v>44</v>
      </c>
      <c r="AE2591" t="str">
        <f t="shared" ref="AE2591:AE2654" si="82">IF(AD2591="FIELD_RESULT",F2591,"")</f>
        <v/>
      </c>
    </row>
    <row r="2592" spans="1:31" hidden="1" x14ac:dyDescent="0.35">
      <c r="A2592" t="s">
        <v>2553</v>
      </c>
      <c r="B2592" t="s">
        <v>2548</v>
      </c>
      <c r="C2592" t="s">
        <v>99</v>
      </c>
      <c r="D2592" t="s">
        <v>2549</v>
      </c>
      <c r="E2592" t="s">
        <v>1228</v>
      </c>
      <c r="F2592" t="s">
        <v>1229</v>
      </c>
      <c r="G2592" t="s">
        <v>1230</v>
      </c>
      <c r="H2592">
        <v>0.01</v>
      </c>
      <c r="I2592" t="s">
        <v>36</v>
      </c>
      <c r="J2592" t="s">
        <v>36</v>
      </c>
      <c r="K2592" t="s">
        <v>36</v>
      </c>
      <c r="L2592">
        <v>1628</v>
      </c>
      <c r="M2592" t="s">
        <v>2010</v>
      </c>
      <c r="N2592" t="s">
        <v>2560</v>
      </c>
      <c r="O2592" t="s">
        <v>2561</v>
      </c>
      <c r="P2592" s="2">
        <v>35167</v>
      </c>
      <c r="Q2592" t="s">
        <v>960</v>
      </c>
      <c r="R2592" t="s">
        <v>39</v>
      </c>
      <c r="T2592" t="s">
        <v>106</v>
      </c>
      <c r="U2592" t="s">
        <v>99</v>
      </c>
      <c r="V2592" t="s">
        <v>36</v>
      </c>
      <c r="W2592" t="s">
        <v>107</v>
      </c>
      <c r="Y2592" t="s">
        <v>1286</v>
      </c>
      <c r="Z2592" t="s">
        <v>1287</v>
      </c>
      <c r="AA2592" t="str">
        <f t="shared" si="81"/>
        <v>Nutrients; EMS code: 1108</v>
      </c>
      <c r="AB2592" t="s">
        <v>43</v>
      </c>
      <c r="AC2592" t="s">
        <v>536</v>
      </c>
      <c r="AD2592" t="s">
        <v>44</v>
      </c>
      <c r="AE2592" t="str">
        <f t="shared" si="82"/>
        <v/>
      </c>
    </row>
    <row r="2593" spans="1:31" hidden="1" x14ac:dyDescent="0.35">
      <c r="A2593" t="s">
        <v>2553</v>
      </c>
      <c r="B2593" t="s">
        <v>2548</v>
      </c>
      <c r="C2593" t="s">
        <v>99</v>
      </c>
      <c r="D2593" t="s">
        <v>2549</v>
      </c>
      <c r="E2593" t="s">
        <v>2562</v>
      </c>
      <c r="F2593" t="s">
        <v>2563</v>
      </c>
      <c r="G2593" t="s">
        <v>2563</v>
      </c>
      <c r="H2593">
        <v>2E-3</v>
      </c>
      <c r="I2593" t="s">
        <v>36</v>
      </c>
      <c r="J2593" t="s">
        <v>36</v>
      </c>
      <c r="K2593" t="s">
        <v>36</v>
      </c>
      <c r="L2593">
        <v>29362</v>
      </c>
      <c r="M2593" t="s">
        <v>1760</v>
      </c>
      <c r="N2593" t="s">
        <v>1347</v>
      </c>
      <c r="O2593" t="s">
        <v>2418</v>
      </c>
      <c r="P2593" s="2">
        <v>35167</v>
      </c>
      <c r="Q2593" t="s">
        <v>115</v>
      </c>
      <c r="R2593" t="s">
        <v>39</v>
      </c>
      <c r="T2593" t="s">
        <v>106</v>
      </c>
      <c r="U2593" t="s">
        <v>99</v>
      </c>
      <c r="V2593" t="s">
        <v>36</v>
      </c>
      <c r="W2593" t="s">
        <v>107</v>
      </c>
      <c r="Y2593" t="s">
        <v>1286</v>
      </c>
      <c r="Z2593" t="s">
        <v>1287</v>
      </c>
      <c r="AA2593" t="str">
        <f t="shared" si="81"/>
        <v>Nutrients; EMS code: 1108</v>
      </c>
      <c r="AB2593" t="s">
        <v>43</v>
      </c>
      <c r="AC2593" t="s">
        <v>536</v>
      </c>
      <c r="AD2593" t="s">
        <v>44</v>
      </c>
      <c r="AE2593" t="str">
        <f t="shared" si="82"/>
        <v/>
      </c>
    </row>
    <row r="2594" spans="1:31" hidden="1" x14ac:dyDescent="0.35">
      <c r="A2594" t="s">
        <v>2553</v>
      </c>
      <c r="B2594" t="s">
        <v>2548</v>
      </c>
      <c r="C2594" t="s">
        <v>99</v>
      </c>
      <c r="D2594" t="s">
        <v>2549</v>
      </c>
      <c r="E2594" t="s">
        <v>2564</v>
      </c>
      <c r="F2594" t="s">
        <v>12397</v>
      </c>
      <c r="G2594" t="s">
        <v>2565</v>
      </c>
      <c r="H2594">
        <v>5.0000000000000001E-3</v>
      </c>
      <c r="I2594" t="s">
        <v>36</v>
      </c>
      <c r="J2594" t="s">
        <v>36</v>
      </c>
      <c r="K2594" t="s">
        <v>36</v>
      </c>
      <c r="L2594">
        <v>2844</v>
      </c>
      <c r="O2594" t="s">
        <v>2566</v>
      </c>
      <c r="P2594" s="2">
        <v>35167</v>
      </c>
      <c r="Q2594" t="s">
        <v>115</v>
      </c>
      <c r="R2594" t="s">
        <v>39</v>
      </c>
      <c r="T2594" t="s">
        <v>106</v>
      </c>
      <c r="U2594" t="s">
        <v>99</v>
      </c>
      <c r="V2594" t="s">
        <v>36</v>
      </c>
      <c r="W2594" t="s">
        <v>107</v>
      </c>
      <c r="Y2594" t="s">
        <v>1286</v>
      </c>
      <c r="Z2594" t="s">
        <v>1287</v>
      </c>
      <c r="AA2594" t="str">
        <f t="shared" si="81"/>
        <v>Nutrients; EMS code: 1108</v>
      </c>
      <c r="AB2594" t="s">
        <v>43</v>
      </c>
      <c r="AC2594" t="s">
        <v>536</v>
      </c>
      <c r="AD2594" t="s">
        <v>44</v>
      </c>
      <c r="AE2594" t="str">
        <f t="shared" si="82"/>
        <v/>
      </c>
    </row>
    <row r="2595" spans="1:31" hidden="1" x14ac:dyDescent="0.35">
      <c r="A2595" t="s">
        <v>2553</v>
      </c>
      <c r="B2595" t="s">
        <v>2548</v>
      </c>
      <c r="C2595" t="s">
        <v>99</v>
      </c>
      <c r="D2595" t="s">
        <v>2549</v>
      </c>
      <c r="E2595" t="s">
        <v>1302</v>
      </c>
      <c r="F2595" t="s">
        <v>1303</v>
      </c>
      <c r="G2595" t="s">
        <v>1304</v>
      </c>
      <c r="H2595">
        <v>5.0000000000000001E-3</v>
      </c>
      <c r="I2595" t="s">
        <v>36</v>
      </c>
      <c r="J2595" t="s">
        <v>36</v>
      </c>
      <c r="K2595" t="s">
        <v>36</v>
      </c>
      <c r="L2595">
        <v>9293</v>
      </c>
      <c r="M2595" t="s">
        <v>2567</v>
      </c>
      <c r="N2595" t="s">
        <v>903</v>
      </c>
      <c r="O2595" t="s">
        <v>87</v>
      </c>
      <c r="P2595" s="2">
        <v>42072</v>
      </c>
      <c r="R2595" t="s">
        <v>126</v>
      </c>
      <c r="T2595" t="s">
        <v>106</v>
      </c>
      <c r="U2595" t="s">
        <v>99</v>
      </c>
      <c r="V2595" t="s">
        <v>36</v>
      </c>
      <c r="W2595" t="s">
        <v>107</v>
      </c>
      <c r="Y2595" t="s">
        <v>1286</v>
      </c>
      <c r="Z2595" t="s">
        <v>1287</v>
      </c>
      <c r="AA2595" t="str">
        <f t="shared" si="81"/>
        <v>Nutrients; EMS code: 1108</v>
      </c>
      <c r="AB2595" t="s">
        <v>43</v>
      </c>
      <c r="AC2595" t="s">
        <v>536</v>
      </c>
      <c r="AD2595" t="s">
        <v>44</v>
      </c>
      <c r="AE2595" t="str">
        <f t="shared" si="82"/>
        <v/>
      </c>
    </row>
    <row r="2596" spans="1:31" hidden="1" x14ac:dyDescent="0.35">
      <c r="A2596" t="s">
        <v>2553</v>
      </c>
      <c r="B2596" t="s">
        <v>2548</v>
      </c>
      <c r="C2596" t="s">
        <v>99</v>
      </c>
      <c r="D2596" t="s">
        <v>2549</v>
      </c>
      <c r="E2596" t="s">
        <v>2568</v>
      </c>
      <c r="F2596" t="s">
        <v>2569</v>
      </c>
      <c r="G2596" t="s">
        <v>2570</v>
      </c>
      <c r="H2596">
        <v>5.0000000000000001E-3</v>
      </c>
      <c r="I2596" t="s">
        <v>36</v>
      </c>
      <c r="J2596" t="s">
        <v>36</v>
      </c>
      <c r="K2596" t="s">
        <v>36</v>
      </c>
      <c r="L2596">
        <v>64865</v>
      </c>
      <c r="M2596" t="s">
        <v>1755</v>
      </c>
      <c r="N2596" t="s">
        <v>2571</v>
      </c>
      <c r="O2596" t="s">
        <v>312</v>
      </c>
      <c r="P2596" s="2">
        <v>35167</v>
      </c>
      <c r="Q2596" t="s">
        <v>960</v>
      </c>
      <c r="R2596" t="s">
        <v>39</v>
      </c>
      <c r="T2596" t="s">
        <v>106</v>
      </c>
      <c r="U2596" t="s">
        <v>99</v>
      </c>
      <c r="V2596" t="s">
        <v>36</v>
      </c>
      <c r="W2596" t="s">
        <v>107</v>
      </c>
      <c r="Y2596" t="s">
        <v>1286</v>
      </c>
      <c r="Z2596" t="s">
        <v>1287</v>
      </c>
      <c r="AA2596" t="str">
        <f t="shared" si="81"/>
        <v>Nutrients; EMS code: 1108</v>
      </c>
      <c r="AB2596" t="s">
        <v>43</v>
      </c>
      <c r="AC2596" t="s">
        <v>536</v>
      </c>
      <c r="AD2596" t="s">
        <v>44</v>
      </c>
      <c r="AE2596" t="str">
        <f t="shared" si="82"/>
        <v/>
      </c>
    </row>
    <row r="2597" spans="1:31" hidden="1" x14ac:dyDescent="0.35">
      <c r="A2597" t="s">
        <v>2553</v>
      </c>
      <c r="B2597" t="s">
        <v>2548</v>
      </c>
      <c r="C2597" t="s">
        <v>99</v>
      </c>
      <c r="D2597" t="s">
        <v>2549</v>
      </c>
      <c r="E2597" t="s">
        <v>1316</v>
      </c>
      <c r="F2597" t="s">
        <v>12343</v>
      </c>
      <c r="G2597" t="s">
        <v>1317</v>
      </c>
      <c r="H2597">
        <v>5.0000000000000001E-3</v>
      </c>
      <c r="I2597" t="s">
        <v>36</v>
      </c>
      <c r="J2597" t="s">
        <v>36</v>
      </c>
      <c r="K2597" t="s">
        <v>36</v>
      </c>
      <c r="L2597">
        <v>70</v>
      </c>
      <c r="O2597" t="s">
        <v>2572</v>
      </c>
      <c r="P2597" s="2">
        <v>35167</v>
      </c>
      <c r="Q2597" t="s">
        <v>960</v>
      </c>
      <c r="R2597" t="s">
        <v>39</v>
      </c>
      <c r="T2597" t="s">
        <v>106</v>
      </c>
      <c r="U2597" t="s">
        <v>99</v>
      </c>
      <c r="V2597" t="s">
        <v>36</v>
      </c>
      <c r="W2597" t="s">
        <v>107</v>
      </c>
      <c r="Y2597" t="s">
        <v>1286</v>
      </c>
      <c r="Z2597" t="s">
        <v>1287</v>
      </c>
      <c r="AA2597" t="str">
        <f t="shared" si="81"/>
        <v>Nutrients; EMS code: 1108</v>
      </c>
      <c r="AB2597" t="s">
        <v>43</v>
      </c>
      <c r="AC2597" t="s">
        <v>536</v>
      </c>
      <c r="AD2597" t="s">
        <v>44</v>
      </c>
      <c r="AE2597" t="str">
        <f t="shared" si="82"/>
        <v/>
      </c>
    </row>
    <row r="2598" spans="1:31" hidden="1" x14ac:dyDescent="0.35">
      <c r="A2598" t="s">
        <v>2582</v>
      </c>
      <c r="B2598" t="s">
        <v>2575</v>
      </c>
      <c r="C2598" t="s">
        <v>99</v>
      </c>
      <c r="D2598" t="s">
        <v>2576</v>
      </c>
      <c r="E2598" t="s">
        <v>2577</v>
      </c>
      <c r="F2598" t="s">
        <v>2578</v>
      </c>
      <c r="G2598" t="s">
        <v>2579</v>
      </c>
      <c r="H2598">
        <v>1</v>
      </c>
      <c r="I2598" t="s">
        <v>36</v>
      </c>
      <c r="J2598" t="s">
        <v>36</v>
      </c>
      <c r="K2598" t="s">
        <v>36</v>
      </c>
      <c r="L2598">
        <v>15</v>
      </c>
      <c r="M2598" t="s">
        <v>2580</v>
      </c>
      <c r="N2598" t="s">
        <v>2581</v>
      </c>
      <c r="O2598" t="s">
        <v>1584</v>
      </c>
      <c r="P2598" s="2">
        <v>44741</v>
      </c>
      <c r="R2598" t="s">
        <v>39</v>
      </c>
      <c r="T2598" t="s">
        <v>106</v>
      </c>
      <c r="U2598" t="s">
        <v>99</v>
      </c>
      <c r="V2598" t="s">
        <v>36</v>
      </c>
      <c r="W2598" t="s">
        <v>107</v>
      </c>
      <c r="Y2598" t="s">
        <v>1286</v>
      </c>
      <c r="Z2598" t="s">
        <v>1287</v>
      </c>
      <c r="AA2598" t="str">
        <f t="shared" si="81"/>
        <v>Nutrients; EMS code: 1108-E</v>
      </c>
      <c r="AB2598" t="s">
        <v>43</v>
      </c>
      <c r="AC2598" t="s">
        <v>2583</v>
      </c>
      <c r="AD2598" t="s">
        <v>44</v>
      </c>
      <c r="AE2598" t="str">
        <f t="shared" si="82"/>
        <v/>
      </c>
    </row>
    <row r="2599" spans="1:31" hidden="1" x14ac:dyDescent="0.35">
      <c r="A2599" t="s">
        <v>2586</v>
      </c>
      <c r="B2599" t="s">
        <v>2584</v>
      </c>
      <c r="C2599" t="s">
        <v>99</v>
      </c>
      <c r="D2599" t="s">
        <v>2585</v>
      </c>
      <c r="E2599" t="s">
        <v>2577</v>
      </c>
      <c r="F2599" t="s">
        <v>2578</v>
      </c>
      <c r="G2599" t="s">
        <v>2579</v>
      </c>
      <c r="H2599">
        <v>1</v>
      </c>
      <c r="I2599" t="s">
        <v>36</v>
      </c>
      <c r="J2599" t="s">
        <v>36</v>
      </c>
      <c r="K2599" t="s">
        <v>36</v>
      </c>
      <c r="L2599">
        <v>0</v>
      </c>
      <c r="P2599" s="2">
        <v>45324</v>
      </c>
      <c r="R2599" t="s">
        <v>39</v>
      </c>
      <c r="T2599" t="s">
        <v>106</v>
      </c>
      <c r="U2599" t="s">
        <v>99</v>
      </c>
      <c r="V2599" t="s">
        <v>36</v>
      </c>
      <c r="W2599" t="s">
        <v>107</v>
      </c>
      <c r="Z2599" t="s">
        <v>1287</v>
      </c>
      <c r="AA2599" t="str">
        <f t="shared" si="81"/>
        <v>Nutrients; EMS code: 1108-S</v>
      </c>
      <c r="AB2599" t="s">
        <v>43</v>
      </c>
      <c r="AD2599" t="s">
        <v>44</v>
      </c>
      <c r="AE2599" t="str">
        <f t="shared" si="82"/>
        <v/>
      </c>
    </row>
    <row r="2600" spans="1:31" hidden="1" x14ac:dyDescent="0.35">
      <c r="A2600" t="s">
        <v>2592</v>
      </c>
      <c r="B2600" t="s">
        <v>2587</v>
      </c>
      <c r="C2600" t="s">
        <v>99</v>
      </c>
      <c r="D2600" t="s">
        <v>2588</v>
      </c>
      <c r="E2600" t="s">
        <v>2589</v>
      </c>
      <c r="F2600" t="s">
        <v>12398</v>
      </c>
      <c r="G2600" t="s">
        <v>2590</v>
      </c>
      <c r="H2600">
        <v>2E-3</v>
      </c>
      <c r="I2600" t="s">
        <v>36</v>
      </c>
      <c r="J2600" t="s">
        <v>36</v>
      </c>
      <c r="K2600" t="s">
        <v>36</v>
      </c>
      <c r="L2600">
        <v>28982</v>
      </c>
      <c r="M2600" t="s">
        <v>2591</v>
      </c>
      <c r="N2600" t="s">
        <v>2558</v>
      </c>
      <c r="O2600" t="s">
        <v>312</v>
      </c>
      <c r="P2600" s="2">
        <v>35167</v>
      </c>
      <c r="Q2600" t="s">
        <v>960</v>
      </c>
      <c r="R2600" t="s">
        <v>39</v>
      </c>
      <c r="T2600" t="s">
        <v>106</v>
      </c>
      <c r="U2600" t="s">
        <v>99</v>
      </c>
      <c r="V2600" t="s">
        <v>36</v>
      </c>
      <c r="W2600" t="s">
        <v>107</v>
      </c>
      <c r="Y2600" t="s">
        <v>12753</v>
      </c>
      <c r="Z2600" t="s">
        <v>1287</v>
      </c>
      <c r="AA2600" t="str">
        <f t="shared" si="81"/>
        <v>Nutrients; EMS code: 1109</v>
      </c>
      <c r="AB2600" t="s">
        <v>43</v>
      </c>
      <c r="AC2600" t="s">
        <v>536</v>
      </c>
      <c r="AD2600" t="s">
        <v>44</v>
      </c>
      <c r="AE2600" t="str">
        <f t="shared" si="82"/>
        <v/>
      </c>
    </row>
    <row r="2601" spans="1:31" hidden="1" x14ac:dyDescent="0.35">
      <c r="A2601" t="s">
        <v>2592</v>
      </c>
      <c r="B2601" t="s">
        <v>2587</v>
      </c>
      <c r="C2601" t="s">
        <v>99</v>
      </c>
      <c r="D2601" t="s">
        <v>2588</v>
      </c>
      <c r="E2601" t="s">
        <v>2593</v>
      </c>
      <c r="F2601" t="s">
        <v>2594</v>
      </c>
      <c r="G2601" t="s">
        <v>2594</v>
      </c>
      <c r="H2601">
        <v>2E-3</v>
      </c>
      <c r="I2601" t="s">
        <v>36</v>
      </c>
      <c r="J2601" t="s">
        <v>36</v>
      </c>
      <c r="K2601" t="s">
        <v>36</v>
      </c>
      <c r="L2601">
        <v>4608</v>
      </c>
      <c r="M2601" t="s">
        <v>2595</v>
      </c>
      <c r="N2601" t="s">
        <v>2596</v>
      </c>
      <c r="O2601" t="s">
        <v>74</v>
      </c>
      <c r="P2601" s="2">
        <v>35167</v>
      </c>
      <c r="Q2601" t="s">
        <v>960</v>
      </c>
      <c r="R2601" t="s">
        <v>39</v>
      </c>
      <c r="T2601" t="s">
        <v>106</v>
      </c>
      <c r="U2601" t="s">
        <v>99</v>
      </c>
      <c r="V2601" t="s">
        <v>36</v>
      </c>
      <c r="W2601" t="s">
        <v>107</v>
      </c>
      <c r="Y2601" t="s">
        <v>12753</v>
      </c>
      <c r="Z2601" t="s">
        <v>1287</v>
      </c>
      <c r="AA2601" t="str">
        <f t="shared" si="81"/>
        <v>Nutrients; EMS code: 1109</v>
      </c>
      <c r="AB2601" t="s">
        <v>43</v>
      </c>
      <c r="AC2601" t="s">
        <v>536</v>
      </c>
      <c r="AD2601" t="s">
        <v>44</v>
      </c>
      <c r="AE2601" t="str">
        <f t="shared" si="82"/>
        <v/>
      </c>
    </row>
    <row r="2602" spans="1:31" hidden="1" x14ac:dyDescent="0.35">
      <c r="A2602" t="s">
        <v>2592</v>
      </c>
      <c r="B2602" t="s">
        <v>2587</v>
      </c>
      <c r="C2602" t="s">
        <v>99</v>
      </c>
      <c r="D2602" t="s">
        <v>2588</v>
      </c>
      <c r="E2602" t="s">
        <v>1353</v>
      </c>
      <c r="F2602" t="s">
        <v>1354</v>
      </c>
      <c r="G2602" t="s">
        <v>1355</v>
      </c>
      <c r="H2602">
        <v>0.02</v>
      </c>
      <c r="I2602" t="s">
        <v>36</v>
      </c>
      <c r="J2602" t="s">
        <v>36</v>
      </c>
      <c r="K2602" t="s">
        <v>36</v>
      </c>
      <c r="L2602">
        <v>3168</v>
      </c>
      <c r="O2602" t="s">
        <v>2597</v>
      </c>
      <c r="P2602" s="2">
        <v>35167</v>
      </c>
      <c r="Q2602" t="s">
        <v>960</v>
      </c>
      <c r="R2602" t="s">
        <v>39</v>
      </c>
      <c r="T2602" t="s">
        <v>106</v>
      </c>
      <c r="U2602" t="s">
        <v>99</v>
      </c>
      <c r="V2602" t="s">
        <v>36</v>
      </c>
      <c r="W2602" t="s">
        <v>107</v>
      </c>
      <c r="Y2602" t="s">
        <v>12753</v>
      </c>
      <c r="Z2602" t="s">
        <v>1287</v>
      </c>
      <c r="AA2602" t="str">
        <f t="shared" si="81"/>
        <v>Nutrients; EMS code: 1109</v>
      </c>
      <c r="AB2602" t="s">
        <v>43</v>
      </c>
      <c r="AC2602" t="s">
        <v>536</v>
      </c>
      <c r="AD2602" t="s">
        <v>44</v>
      </c>
      <c r="AE2602" t="str">
        <f t="shared" si="82"/>
        <v/>
      </c>
    </row>
    <row r="2603" spans="1:31" hidden="1" x14ac:dyDescent="0.35">
      <c r="A2603" t="s">
        <v>2592</v>
      </c>
      <c r="B2603" t="s">
        <v>2587</v>
      </c>
      <c r="C2603" t="s">
        <v>99</v>
      </c>
      <c r="D2603" t="s">
        <v>2588</v>
      </c>
      <c r="E2603" t="s">
        <v>272</v>
      </c>
      <c r="F2603" t="s">
        <v>273</v>
      </c>
      <c r="G2603" t="s">
        <v>274</v>
      </c>
      <c r="I2603" t="s">
        <v>35</v>
      </c>
      <c r="J2603" t="s">
        <v>36</v>
      </c>
      <c r="K2603" t="s">
        <v>35</v>
      </c>
      <c r="L2603">
        <v>94658</v>
      </c>
      <c r="O2603" t="s">
        <v>275</v>
      </c>
      <c r="P2603" s="2">
        <v>35167</v>
      </c>
      <c r="Q2603" t="s">
        <v>1284</v>
      </c>
      <c r="R2603" t="s">
        <v>39</v>
      </c>
      <c r="T2603" t="s">
        <v>106</v>
      </c>
      <c r="U2603" t="s">
        <v>99</v>
      </c>
      <c r="V2603" t="s">
        <v>36</v>
      </c>
      <c r="W2603" t="s">
        <v>107</v>
      </c>
      <c r="Y2603" t="s">
        <v>12753</v>
      </c>
      <c r="Z2603" t="s">
        <v>1287</v>
      </c>
      <c r="AA2603" t="str">
        <f t="shared" si="81"/>
        <v>Nutrients; EMS code: 1109</v>
      </c>
      <c r="AB2603" t="s">
        <v>43</v>
      </c>
      <c r="AC2603" t="s">
        <v>536</v>
      </c>
      <c r="AD2603" t="s">
        <v>44</v>
      </c>
      <c r="AE2603" t="str">
        <f t="shared" si="82"/>
        <v/>
      </c>
    </row>
    <row r="2604" spans="1:31" hidden="1" x14ac:dyDescent="0.35">
      <c r="A2604" t="s">
        <v>2592</v>
      </c>
      <c r="B2604" t="s">
        <v>2587</v>
      </c>
      <c r="C2604" t="s">
        <v>99</v>
      </c>
      <c r="D2604" t="s">
        <v>2588</v>
      </c>
      <c r="E2604" t="s">
        <v>1135</v>
      </c>
      <c r="F2604" t="s">
        <v>1136</v>
      </c>
      <c r="G2604" t="s">
        <v>1137</v>
      </c>
      <c r="H2604">
        <v>5.1000000000000004E-3</v>
      </c>
      <c r="I2604" t="s">
        <v>36</v>
      </c>
      <c r="J2604" t="s">
        <v>36</v>
      </c>
      <c r="K2604" t="s">
        <v>36</v>
      </c>
      <c r="L2604">
        <v>14379</v>
      </c>
      <c r="M2604" t="s">
        <v>2598</v>
      </c>
      <c r="N2604" t="s">
        <v>2599</v>
      </c>
      <c r="O2604" t="s">
        <v>2600</v>
      </c>
      <c r="P2604" s="2">
        <v>42074</v>
      </c>
      <c r="R2604" t="s">
        <v>126</v>
      </c>
      <c r="T2604" t="s">
        <v>106</v>
      </c>
      <c r="U2604" t="s">
        <v>99</v>
      </c>
      <c r="V2604" t="s">
        <v>36</v>
      </c>
      <c r="W2604" t="s">
        <v>107</v>
      </c>
      <c r="Y2604" t="s">
        <v>12753</v>
      </c>
      <c r="Z2604" t="s">
        <v>1287</v>
      </c>
      <c r="AA2604" t="str">
        <f t="shared" si="81"/>
        <v>Nutrients; EMS code: 1109</v>
      </c>
      <c r="AB2604" t="s">
        <v>43</v>
      </c>
      <c r="AC2604" t="s">
        <v>536</v>
      </c>
      <c r="AD2604" t="s">
        <v>44</v>
      </c>
      <c r="AE2604" t="str">
        <f t="shared" si="82"/>
        <v/>
      </c>
    </row>
    <row r="2605" spans="1:31" hidden="1" x14ac:dyDescent="0.35">
      <c r="A2605" t="s">
        <v>2592</v>
      </c>
      <c r="B2605" t="s">
        <v>2587</v>
      </c>
      <c r="C2605" t="s">
        <v>99</v>
      </c>
      <c r="D2605" t="s">
        <v>2588</v>
      </c>
      <c r="E2605" t="s">
        <v>152</v>
      </c>
      <c r="F2605" t="s">
        <v>153</v>
      </c>
      <c r="G2605" t="s">
        <v>153</v>
      </c>
      <c r="H2605">
        <v>0.02</v>
      </c>
      <c r="I2605" t="s">
        <v>35</v>
      </c>
      <c r="J2605" t="s">
        <v>36</v>
      </c>
      <c r="K2605" t="s">
        <v>36</v>
      </c>
      <c r="L2605">
        <v>15213</v>
      </c>
      <c r="O2605" t="s">
        <v>1481</v>
      </c>
      <c r="P2605" s="2">
        <v>35167</v>
      </c>
      <c r="Q2605" t="s">
        <v>115</v>
      </c>
      <c r="R2605" t="s">
        <v>39</v>
      </c>
      <c r="T2605" t="s">
        <v>106</v>
      </c>
      <c r="U2605" t="s">
        <v>99</v>
      </c>
      <c r="V2605" t="s">
        <v>36</v>
      </c>
      <c r="W2605" t="s">
        <v>107</v>
      </c>
      <c r="Y2605" t="s">
        <v>12753</v>
      </c>
      <c r="Z2605" t="s">
        <v>1287</v>
      </c>
      <c r="AA2605" t="str">
        <f t="shared" si="81"/>
        <v>Nutrients; EMS code: 1109</v>
      </c>
      <c r="AB2605" t="s">
        <v>43</v>
      </c>
      <c r="AC2605" t="s">
        <v>536</v>
      </c>
      <c r="AD2605" t="s">
        <v>44</v>
      </c>
      <c r="AE2605" t="str">
        <f t="shared" si="82"/>
        <v/>
      </c>
    </row>
    <row r="2606" spans="1:31" hidden="1" x14ac:dyDescent="0.35">
      <c r="A2606" t="s">
        <v>2592</v>
      </c>
      <c r="B2606" t="s">
        <v>2587</v>
      </c>
      <c r="C2606" t="s">
        <v>99</v>
      </c>
      <c r="D2606" t="s">
        <v>2588</v>
      </c>
      <c r="E2606" t="s">
        <v>323</v>
      </c>
      <c r="F2606" t="s">
        <v>324</v>
      </c>
      <c r="G2606" t="s">
        <v>324</v>
      </c>
      <c r="H2606">
        <v>2E-3</v>
      </c>
      <c r="I2606" t="s">
        <v>36</v>
      </c>
      <c r="J2606" t="s">
        <v>36</v>
      </c>
      <c r="K2606" t="s">
        <v>36</v>
      </c>
      <c r="L2606">
        <v>21231</v>
      </c>
      <c r="M2606" t="s">
        <v>2601</v>
      </c>
      <c r="N2606" t="s">
        <v>368</v>
      </c>
      <c r="O2606" t="s">
        <v>1027</v>
      </c>
      <c r="P2606" s="2">
        <v>40602</v>
      </c>
      <c r="Q2606" t="s">
        <v>2602</v>
      </c>
      <c r="R2606" t="s">
        <v>126</v>
      </c>
      <c r="S2606" t="s">
        <v>126</v>
      </c>
      <c r="T2606" t="s">
        <v>106</v>
      </c>
      <c r="U2606" t="s">
        <v>99</v>
      </c>
      <c r="V2606" t="s">
        <v>36</v>
      </c>
      <c r="W2606" t="s">
        <v>107</v>
      </c>
      <c r="Y2606" t="s">
        <v>12753</v>
      </c>
      <c r="Z2606" t="s">
        <v>1287</v>
      </c>
      <c r="AA2606" t="str">
        <f t="shared" si="81"/>
        <v>Nutrients; EMS code: 1109</v>
      </c>
      <c r="AB2606" t="s">
        <v>43</v>
      </c>
      <c r="AC2606" t="s">
        <v>536</v>
      </c>
      <c r="AD2606" t="s">
        <v>44</v>
      </c>
      <c r="AE2606" t="str">
        <f t="shared" si="82"/>
        <v/>
      </c>
    </row>
    <row r="2607" spans="1:31" hidden="1" x14ac:dyDescent="0.35">
      <c r="A2607" t="s">
        <v>2592</v>
      </c>
      <c r="B2607" t="s">
        <v>2587</v>
      </c>
      <c r="C2607" t="s">
        <v>99</v>
      </c>
      <c r="D2607" t="s">
        <v>2588</v>
      </c>
      <c r="E2607" t="s">
        <v>2603</v>
      </c>
      <c r="F2607" t="s">
        <v>12399</v>
      </c>
      <c r="G2607" t="s">
        <v>2604</v>
      </c>
      <c r="H2607">
        <v>0.02</v>
      </c>
      <c r="I2607" t="s">
        <v>36</v>
      </c>
      <c r="J2607" t="s">
        <v>36</v>
      </c>
      <c r="K2607" t="s">
        <v>36</v>
      </c>
      <c r="L2607">
        <v>987</v>
      </c>
      <c r="M2607" t="s">
        <v>2605</v>
      </c>
      <c r="N2607" t="s">
        <v>2606</v>
      </c>
      <c r="O2607" t="s">
        <v>2607</v>
      </c>
      <c r="P2607" s="2">
        <v>35167</v>
      </c>
      <c r="Q2607" t="s">
        <v>133</v>
      </c>
      <c r="R2607" t="s">
        <v>39</v>
      </c>
      <c r="T2607" t="s">
        <v>106</v>
      </c>
      <c r="U2607" t="s">
        <v>99</v>
      </c>
      <c r="V2607" t="s">
        <v>36</v>
      </c>
      <c r="W2607" t="s">
        <v>107</v>
      </c>
      <c r="Y2607" t="s">
        <v>12753</v>
      </c>
      <c r="Z2607" t="s">
        <v>1287</v>
      </c>
      <c r="AA2607" t="str">
        <f t="shared" si="81"/>
        <v>Nutrients; EMS code: 1109</v>
      </c>
      <c r="AB2607" t="s">
        <v>43</v>
      </c>
      <c r="AC2607" t="s">
        <v>536</v>
      </c>
      <c r="AD2607" t="s">
        <v>44</v>
      </c>
      <c r="AE2607" t="str">
        <f t="shared" si="82"/>
        <v/>
      </c>
    </row>
    <row r="2608" spans="1:31" hidden="1" x14ac:dyDescent="0.35">
      <c r="A2608" t="s">
        <v>2592</v>
      </c>
      <c r="B2608" t="s">
        <v>2587</v>
      </c>
      <c r="C2608" t="s">
        <v>99</v>
      </c>
      <c r="D2608" t="s">
        <v>2588</v>
      </c>
      <c r="E2608" t="s">
        <v>2608</v>
      </c>
      <c r="F2608" t="s">
        <v>2609</v>
      </c>
      <c r="G2608" t="s">
        <v>2609</v>
      </c>
      <c r="H2608">
        <v>0.51</v>
      </c>
      <c r="I2608" t="s">
        <v>36</v>
      </c>
      <c r="J2608" t="s">
        <v>36</v>
      </c>
      <c r="K2608" t="s">
        <v>36</v>
      </c>
      <c r="L2608">
        <v>67</v>
      </c>
      <c r="M2608" t="s">
        <v>1391</v>
      </c>
      <c r="N2608" t="s">
        <v>2610</v>
      </c>
      <c r="O2608" t="s">
        <v>2611</v>
      </c>
      <c r="P2608" s="2">
        <v>43738</v>
      </c>
      <c r="R2608" t="s">
        <v>193</v>
      </c>
      <c r="T2608" t="s">
        <v>106</v>
      </c>
      <c r="U2608" t="s">
        <v>99</v>
      </c>
      <c r="V2608" t="s">
        <v>36</v>
      </c>
      <c r="W2608" t="s">
        <v>107</v>
      </c>
      <c r="Y2608" t="s">
        <v>12753</v>
      </c>
      <c r="Z2608" t="s">
        <v>1287</v>
      </c>
      <c r="AA2608" t="str">
        <f t="shared" si="81"/>
        <v>Nutrients; EMS code: 1109</v>
      </c>
      <c r="AB2608" t="s">
        <v>43</v>
      </c>
      <c r="AC2608" t="s">
        <v>536</v>
      </c>
      <c r="AD2608" t="s">
        <v>44</v>
      </c>
      <c r="AE2608" t="str">
        <f t="shared" si="82"/>
        <v/>
      </c>
    </row>
    <row r="2609" spans="1:31" hidden="1" x14ac:dyDescent="0.35">
      <c r="A2609" t="s">
        <v>2592</v>
      </c>
      <c r="B2609" t="s">
        <v>2587</v>
      </c>
      <c r="C2609" t="s">
        <v>99</v>
      </c>
      <c r="D2609" t="s">
        <v>2588</v>
      </c>
      <c r="E2609" t="s">
        <v>2612</v>
      </c>
      <c r="F2609" t="s">
        <v>2613</v>
      </c>
      <c r="G2609" t="s">
        <v>2613</v>
      </c>
      <c r="H2609">
        <v>0.02</v>
      </c>
      <c r="I2609" t="s">
        <v>36</v>
      </c>
      <c r="J2609" t="s">
        <v>36</v>
      </c>
      <c r="K2609" t="s">
        <v>36</v>
      </c>
      <c r="L2609">
        <v>91226</v>
      </c>
      <c r="M2609" t="s">
        <v>2557</v>
      </c>
      <c r="N2609" t="s">
        <v>2614</v>
      </c>
      <c r="O2609" t="s">
        <v>180</v>
      </c>
      <c r="P2609" s="2">
        <v>35167</v>
      </c>
      <c r="Q2609" t="s">
        <v>960</v>
      </c>
      <c r="R2609" t="s">
        <v>39</v>
      </c>
      <c r="T2609" t="s">
        <v>106</v>
      </c>
      <c r="U2609" t="s">
        <v>99</v>
      </c>
      <c r="V2609" t="s">
        <v>36</v>
      </c>
      <c r="W2609" t="s">
        <v>107</v>
      </c>
      <c r="Y2609" t="s">
        <v>12753</v>
      </c>
      <c r="Z2609" t="s">
        <v>1287</v>
      </c>
      <c r="AA2609" t="str">
        <f t="shared" si="81"/>
        <v>Nutrients; EMS code: 1109</v>
      </c>
      <c r="AB2609" t="s">
        <v>43</v>
      </c>
      <c r="AC2609" t="s">
        <v>536</v>
      </c>
      <c r="AD2609" t="s">
        <v>44</v>
      </c>
      <c r="AE2609" t="str">
        <f t="shared" si="82"/>
        <v/>
      </c>
    </row>
    <row r="2610" spans="1:31" hidden="1" x14ac:dyDescent="0.35">
      <c r="A2610" t="s">
        <v>2592</v>
      </c>
      <c r="B2610" t="s">
        <v>2587</v>
      </c>
      <c r="C2610" t="s">
        <v>99</v>
      </c>
      <c r="D2610" t="s">
        <v>2588</v>
      </c>
      <c r="E2610" t="s">
        <v>2615</v>
      </c>
      <c r="F2610" t="s">
        <v>2616</v>
      </c>
      <c r="G2610" t="s">
        <v>2616</v>
      </c>
      <c r="H2610">
        <v>0.02</v>
      </c>
      <c r="I2610" t="s">
        <v>36</v>
      </c>
      <c r="J2610" t="s">
        <v>36</v>
      </c>
      <c r="K2610" t="s">
        <v>36</v>
      </c>
      <c r="L2610">
        <v>1582</v>
      </c>
      <c r="O2610" t="s">
        <v>2617</v>
      </c>
      <c r="P2610" s="2">
        <v>35167</v>
      </c>
      <c r="Q2610" t="s">
        <v>960</v>
      </c>
      <c r="R2610" t="s">
        <v>39</v>
      </c>
      <c r="T2610" t="s">
        <v>106</v>
      </c>
      <c r="U2610" t="s">
        <v>99</v>
      </c>
      <c r="V2610" t="s">
        <v>36</v>
      </c>
      <c r="W2610" t="s">
        <v>107</v>
      </c>
      <c r="Y2610" t="s">
        <v>12753</v>
      </c>
      <c r="Z2610" t="s">
        <v>1287</v>
      </c>
      <c r="AA2610" t="str">
        <f t="shared" si="81"/>
        <v>Nutrients; EMS code: 1109</v>
      </c>
      <c r="AB2610" t="s">
        <v>43</v>
      </c>
      <c r="AC2610" t="s">
        <v>536</v>
      </c>
      <c r="AD2610" t="s">
        <v>44</v>
      </c>
      <c r="AE2610" t="str">
        <f t="shared" si="82"/>
        <v/>
      </c>
    </row>
    <row r="2611" spans="1:31" hidden="1" x14ac:dyDescent="0.35">
      <c r="A2611" t="s">
        <v>2592</v>
      </c>
      <c r="B2611" t="s">
        <v>2587</v>
      </c>
      <c r="C2611" t="s">
        <v>99</v>
      </c>
      <c r="D2611" t="s">
        <v>2588</v>
      </c>
      <c r="E2611" t="s">
        <v>2618</v>
      </c>
      <c r="F2611" t="s">
        <v>2619</v>
      </c>
      <c r="G2611" t="s">
        <v>2619</v>
      </c>
      <c r="H2611">
        <v>5.0000000000000001E-3</v>
      </c>
      <c r="I2611" t="s">
        <v>35</v>
      </c>
      <c r="J2611" t="s">
        <v>36</v>
      </c>
      <c r="K2611" t="s">
        <v>36</v>
      </c>
      <c r="L2611">
        <v>1141</v>
      </c>
      <c r="O2611" t="s">
        <v>2620</v>
      </c>
      <c r="P2611" s="2">
        <v>35167</v>
      </c>
      <c r="Q2611" t="s">
        <v>276</v>
      </c>
      <c r="R2611" t="s">
        <v>39</v>
      </c>
      <c r="T2611" t="s">
        <v>106</v>
      </c>
      <c r="U2611" t="s">
        <v>99</v>
      </c>
      <c r="V2611" t="s">
        <v>36</v>
      </c>
      <c r="W2611" t="s">
        <v>107</v>
      </c>
      <c r="Y2611" t="s">
        <v>12753</v>
      </c>
      <c r="Z2611" t="s">
        <v>1287</v>
      </c>
      <c r="AA2611" t="str">
        <f t="shared" si="81"/>
        <v>Nutrients; EMS code: 1109</v>
      </c>
      <c r="AB2611" t="s">
        <v>43</v>
      </c>
      <c r="AC2611" t="s">
        <v>536</v>
      </c>
      <c r="AD2611" t="s">
        <v>44</v>
      </c>
      <c r="AE2611" t="str">
        <f t="shared" si="82"/>
        <v/>
      </c>
    </row>
    <row r="2612" spans="1:31" hidden="1" x14ac:dyDescent="0.35">
      <c r="A2612" t="s">
        <v>2592</v>
      </c>
      <c r="B2612" t="s">
        <v>2587</v>
      </c>
      <c r="C2612" t="s">
        <v>99</v>
      </c>
      <c r="D2612" t="s">
        <v>2588</v>
      </c>
      <c r="E2612" t="s">
        <v>2621</v>
      </c>
      <c r="F2612" t="s">
        <v>12400</v>
      </c>
      <c r="G2612" t="s">
        <v>2622</v>
      </c>
      <c r="H2612">
        <v>2E-3</v>
      </c>
      <c r="I2612" t="s">
        <v>36</v>
      </c>
      <c r="J2612" t="s">
        <v>36</v>
      </c>
      <c r="K2612" t="s">
        <v>36</v>
      </c>
      <c r="L2612">
        <v>1304</v>
      </c>
      <c r="M2612" t="s">
        <v>2623</v>
      </c>
      <c r="N2612" t="s">
        <v>2624</v>
      </c>
      <c r="O2612" t="s">
        <v>2625</v>
      </c>
      <c r="P2612" s="2">
        <v>35723</v>
      </c>
      <c r="Q2612" t="s">
        <v>300</v>
      </c>
      <c r="R2612" t="s">
        <v>187</v>
      </c>
      <c r="T2612" t="s">
        <v>106</v>
      </c>
      <c r="U2612" t="s">
        <v>99</v>
      </c>
      <c r="V2612" t="s">
        <v>36</v>
      </c>
      <c r="W2612" t="s">
        <v>107</v>
      </c>
      <c r="Y2612" t="s">
        <v>12753</v>
      </c>
      <c r="Z2612" t="s">
        <v>1287</v>
      </c>
      <c r="AA2612" t="str">
        <f t="shared" si="81"/>
        <v>Nutrients; EMS code: 1109</v>
      </c>
      <c r="AB2612" t="s">
        <v>43</v>
      </c>
      <c r="AC2612" t="s">
        <v>536</v>
      </c>
      <c r="AD2612" t="s">
        <v>44</v>
      </c>
      <c r="AE2612" t="str">
        <f t="shared" si="82"/>
        <v/>
      </c>
    </row>
    <row r="2613" spans="1:31" hidden="1" x14ac:dyDescent="0.35">
      <c r="A2613" t="s">
        <v>2592</v>
      </c>
      <c r="B2613" t="s">
        <v>2587</v>
      </c>
      <c r="C2613" t="s">
        <v>99</v>
      </c>
      <c r="D2613" t="s">
        <v>2588</v>
      </c>
      <c r="E2613" t="s">
        <v>1331</v>
      </c>
      <c r="F2613" t="s">
        <v>12345</v>
      </c>
      <c r="G2613" t="s">
        <v>1332</v>
      </c>
      <c r="H2613">
        <v>1E-3</v>
      </c>
      <c r="I2613" t="s">
        <v>36</v>
      </c>
      <c r="J2613" t="s">
        <v>36</v>
      </c>
      <c r="K2613" t="s">
        <v>36</v>
      </c>
      <c r="L2613">
        <v>20457</v>
      </c>
      <c r="O2613" t="s">
        <v>2626</v>
      </c>
      <c r="P2613" s="2">
        <v>36272</v>
      </c>
      <c r="R2613" t="s">
        <v>187</v>
      </c>
      <c r="T2613" t="s">
        <v>106</v>
      </c>
      <c r="U2613" t="s">
        <v>99</v>
      </c>
      <c r="V2613" t="s">
        <v>36</v>
      </c>
      <c r="W2613" t="s">
        <v>107</v>
      </c>
      <c r="Y2613" t="s">
        <v>12753</v>
      </c>
      <c r="Z2613" t="s">
        <v>1287</v>
      </c>
      <c r="AA2613" t="str">
        <f t="shared" si="81"/>
        <v>Nutrients; EMS code: 1109</v>
      </c>
      <c r="AB2613" t="s">
        <v>43</v>
      </c>
      <c r="AC2613" t="s">
        <v>536</v>
      </c>
      <c r="AD2613" t="s">
        <v>44</v>
      </c>
      <c r="AE2613" t="str">
        <f t="shared" si="82"/>
        <v/>
      </c>
    </row>
    <row r="2614" spans="1:31" hidden="1" x14ac:dyDescent="0.35">
      <c r="A2614" t="s">
        <v>2643</v>
      </c>
      <c r="B2614" t="s">
        <v>1492</v>
      </c>
      <c r="C2614" t="s">
        <v>99</v>
      </c>
      <c r="D2614" t="s">
        <v>2639</v>
      </c>
      <c r="E2614" t="s">
        <v>2603</v>
      </c>
      <c r="F2614" t="s">
        <v>12399</v>
      </c>
      <c r="G2614" t="s">
        <v>2604</v>
      </c>
      <c r="H2614">
        <v>0.02</v>
      </c>
      <c r="I2614" t="s">
        <v>36</v>
      </c>
      <c r="J2614" t="s">
        <v>36</v>
      </c>
      <c r="K2614" t="s">
        <v>36</v>
      </c>
      <c r="L2614">
        <v>6773</v>
      </c>
      <c r="M2614" t="s">
        <v>2640</v>
      </c>
      <c r="N2614" t="s">
        <v>2641</v>
      </c>
      <c r="O2614" t="s">
        <v>2642</v>
      </c>
      <c r="P2614" s="2">
        <v>35167</v>
      </c>
      <c r="Q2614" t="s">
        <v>960</v>
      </c>
      <c r="R2614" t="s">
        <v>39</v>
      </c>
      <c r="T2614" t="s">
        <v>106</v>
      </c>
      <c r="U2614" t="s">
        <v>99</v>
      </c>
      <c r="V2614" t="s">
        <v>36</v>
      </c>
      <c r="W2614" t="s">
        <v>107</v>
      </c>
      <c r="Y2614" t="s">
        <v>1342</v>
      </c>
      <c r="Z2614" t="s">
        <v>1287</v>
      </c>
      <c r="AA2614" t="str">
        <f t="shared" si="81"/>
        <v>Nutrients; EMS code: 1110</v>
      </c>
      <c r="AB2614" t="s">
        <v>43</v>
      </c>
      <c r="AC2614" t="s">
        <v>536</v>
      </c>
      <c r="AD2614" t="s">
        <v>44</v>
      </c>
      <c r="AE2614" t="str">
        <f t="shared" si="82"/>
        <v/>
      </c>
    </row>
    <row r="2615" spans="1:31" hidden="1" x14ac:dyDescent="0.35">
      <c r="A2615" t="s">
        <v>2643</v>
      </c>
      <c r="B2615" t="s">
        <v>1492</v>
      </c>
      <c r="C2615" t="s">
        <v>99</v>
      </c>
      <c r="D2615" t="s">
        <v>2639</v>
      </c>
      <c r="E2615" t="s">
        <v>1135</v>
      </c>
      <c r="F2615" t="s">
        <v>1136</v>
      </c>
      <c r="G2615" t="s">
        <v>1137</v>
      </c>
      <c r="H2615">
        <v>5.0000000000000001E-3</v>
      </c>
      <c r="I2615" t="s">
        <v>36</v>
      </c>
      <c r="J2615" t="s">
        <v>36</v>
      </c>
      <c r="K2615" t="s">
        <v>36</v>
      </c>
      <c r="L2615">
        <v>189967</v>
      </c>
      <c r="M2615" t="s">
        <v>1236</v>
      </c>
      <c r="N2615" t="s">
        <v>703</v>
      </c>
      <c r="O2615" t="s">
        <v>163</v>
      </c>
      <c r="P2615" s="2">
        <v>35167</v>
      </c>
      <c r="Q2615" t="s">
        <v>2644</v>
      </c>
      <c r="R2615" t="s">
        <v>39</v>
      </c>
      <c r="S2615" t="s">
        <v>193</v>
      </c>
      <c r="T2615" t="s">
        <v>106</v>
      </c>
      <c r="U2615" t="s">
        <v>99</v>
      </c>
      <c r="V2615" t="s">
        <v>36</v>
      </c>
      <c r="W2615" t="s">
        <v>107</v>
      </c>
      <c r="Y2615" t="s">
        <v>1342</v>
      </c>
      <c r="Z2615" t="s">
        <v>1287</v>
      </c>
      <c r="AA2615" t="str">
        <f t="shared" si="81"/>
        <v>Nutrients; EMS code: 1110</v>
      </c>
      <c r="AB2615" t="s">
        <v>43</v>
      </c>
      <c r="AC2615" t="s">
        <v>536</v>
      </c>
      <c r="AD2615" t="s">
        <v>44</v>
      </c>
      <c r="AE2615" t="str">
        <f t="shared" si="82"/>
        <v/>
      </c>
    </row>
    <row r="2616" spans="1:31" hidden="1" x14ac:dyDescent="0.35">
      <c r="A2616" t="s">
        <v>2643</v>
      </c>
      <c r="B2616" t="s">
        <v>1492</v>
      </c>
      <c r="C2616" t="s">
        <v>99</v>
      </c>
      <c r="D2616" t="s">
        <v>2639</v>
      </c>
      <c r="E2616" t="s">
        <v>1348</v>
      </c>
      <c r="F2616" t="s">
        <v>1349</v>
      </c>
      <c r="G2616" t="s">
        <v>1349</v>
      </c>
      <c r="H2616">
        <v>0.02</v>
      </c>
      <c r="I2616" t="s">
        <v>36</v>
      </c>
      <c r="J2616" t="s">
        <v>36</v>
      </c>
      <c r="K2616" t="s">
        <v>36</v>
      </c>
      <c r="L2616">
        <v>293</v>
      </c>
      <c r="O2616" t="s">
        <v>2647</v>
      </c>
      <c r="P2616" s="2">
        <v>35167</v>
      </c>
      <c r="Q2616" t="s">
        <v>960</v>
      </c>
      <c r="R2616" t="s">
        <v>39</v>
      </c>
      <c r="T2616" t="s">
        <v>106</v>
      </c>
      <c r="U2616" t="s">
        <v>99</v>
      </c>
      <c r="V2616" t="s">
        <v>36</v>
      </c>
      <c r="W2616" t="s">
        <v>107</v>
      </c>
      <c r="Y2616" t="s">
        <v>1342</v>
      </c>
      <c r="Z2616" t="s">
        <v>1287</v>
      </c>
      <c r="AA2616" t="str">
        <f t="shared" si="81"/>
        <v>Nutrients; EMS code: 1110</v>
      </c>
      <c r="AB2616" t="s">
        <v>43</v>
      </c>
      <c r="AC2616" t="s">
        <v>536</v>
      </c>
      <c r="AD2616" t="s">
        <v>44</v>
      </c>
      <c r="AE2616" t="str">
        <f t="shared" si="82"/>
        <v/>
      </c>
    </row>
    <row r="2617" spans="1:31" hidden="1" x14ac:dyDescent="0.35">
      <c r="A2617" t="s">
        <v>2643</v>
      </c>
      <c r="B2617" t="s">
        <v>1492</v>
      </c>
      <c r="C2617" t="s">
        <v>99</v>
      </c>
      <c r="D2617" t="s">
        <v>2639</v>
      </c>
      <c r="E2617" t="s">
        <v>2648</v>
      </c>
      <c r="F2617" t="s">
        <v>2649</v>
      </c>
      <c r="G2617" t="s">
        <v>2649</v>
      </c>
      <c r="H2617">
        <v>0.5</v>
      </c>
      <c r="I2617" t="s">
        <v>36</v>
      </c>
      <c r="J2617" t="s">
        <v>36</v>
      </c>
      <c r="K2617" t="s">
        <v>36</v>
      </c>
      <c r="L2617">
        <v>108</v>
      </c>
      <c r="M2617" t="s">
        <v>190</v>
      </c>
      <c r="N2617" t="s">
        <v>2441</v>
      </c>
      <c r="O2617" t="s">
        <v>1393</v>
      </c>
      <c r="P2617" s="2">
        <v>43738</v>
      </c>
      <c r="R2617" t="s">
        <v>193</v>
      </c>
      <c r="T2617" t="s">
        <v>106</v>
      </c>
      <c r="U2617" t="s">
        <v>99</v>
      </c>
      <c r="V2617" t="s">
        <v>36</v>
      </c>
      <c r="W2617" t="s">
        <v>107</v>
      </c>
      <c r="Y2617" t="s">
        <v>1342</v>
      </c>
      <c r="Z2617" t="s">
        <v>1287</v>
      </c>
      <c r="AA2617" t="str">
        <f t="shared" si="81"/>
        <v>Nutrients; EMS code: 1110</v>
      </c>
      <c r="AB2617" t="s">
        <v>43</v>
      </c>
      <c r="AC2617" t="s">
        <v>536</v>
      </c>
      <c r="AD2617" t="s">
        <v>44</v>
      </c>
      <c r="AE2617" t="str">
        <f t="shared" si="82"/>
        <v/>
      </c>
    </row>
    <row r="2618" spans="1:31" hidden="1" x14ac:dyDescent="0.35">
      <c r="A2618" t="s">
        <v>2643</v>
      </c>
      <c r="B2618" t="s">
        <v>1492</v>
      </c>
      <c r="C2618" t="s">
        <v>99</v>
      </c>
      <c r="D2618" t="s">
        <v>2639</v>
      </c>
      <c r="E2618" t="s">
        <v>2650</v>
      </c>
      <c r="F2618" t="s">
        <v>2651</v>
      </c>
      <c r="G2618" t="s">
        <v>2652</v>
      </c>
      <c r="I2618" t="s">
        <v>36</v>
      </c>
      <c r="J2618" t="s">
        <v>36</v>
      </c>
      <c r="K2618" t="s">
        <v>36</v>
      </c>
      <c r="L2618">
        <v>15181</v>
      </c>
      <c r="O2618" t="s">
        <v>2653</v>
      </c>
      <c r="P2618" s="2">
        <v>38027</v>
      </c>
      <c r="R2618" t="s">
        <v>384</v>
      </c>
      <c r="T2618" t="s">
        <v>106</v>
      </c>
      <c r="U2618" t="s">
        <v>99</v>
      </c>
      <c r="V2618" t="s">
        <v>36</v>
      </c>
      <c r="W2618" t="s">
        <v>107</v>
      </c>
      <c r="Y2618" t="s">
        <v>1342</v>
      </c>
      <c r="Z2618" t="s">
        <v>1287</v>
      </c>
      <c r="AA2618" t="str">
        <f t="shared" si="81"/>
        <v>Nutrients; EMS code: 1110</v>
      </c>
      <c r="AB2618" t="s">
        <v>43</v>
      </c>
      <c r="AC2618" t="s">
        <v>536</v>
      </c>
      <c r="AD2618" t="s">
        <v>44</v>
      </c>
      <c r="AE2618" t="str">
        <f t="shared" si="82"/>
        <v/>
      </c>
    </row>
    <row r="2619" spans="1:31" hidden="1" x14ac:dyDescent="0.35">
      <c r="A2619" t="s">
        <v>2643</v>
      </c>
      <c r="B2619" t="s">
        <v>1492</v>
      </c>
      <c r="C2619" t="s">
        <v>99</v>
      </c>
      <c r="D2619" t="s">
        <v>2639</v>
      </c>
      <c r="E2619" t="s">
        <v>272</v>
      </c>
      <c r="F2619" t="s">
        <v>273</v>
      </c>
      <c r="G2619" t="s">
        <v>274</v>
      </c>
      <c r="I2619" t="s">
        <v>35</v>
      </c>
      <c r="J2619" t="s">
        <v>36</v>
      </c>
      <c r="K2619" t="s">
        <v>35</v>
      </c>
      <c r="L2619">
        <v>14516</v>
      </c>
      <c r="O2619" t="s">
        <v>2654</v>
      </c>
      <c r="P2619" s="2">
        <v>35167</v>
      </c>
      <c r="Q2619" t="s">
        <v>1284</v>
      </c>
      <c r="R2619" t="s">
        <v>39</v>
      </c>
      <c r="T2619" t="s">
        <v>106</v>
      </c>
      <c r="U2619" t="s">
        <v>99</v>
      </c>
      <c r="V2619" t="s">
        <v>36</v>
      </c>
      <c r="W2619" t="s">
        <v>107</v>
      </c>
      <c r="Y2619" t="s">
        <v>1342</v>
      </c>
      <c r="Z2619" t="s">
        <v>1287</v>
      </c>
      <c r="AA2619" t="str">
        <f t="shared" si="81"/>
        <v>Nutrients; EMS code: 1110</v>
      </c>
      <c r="AB2619" t="s">
        <v>43</v>
      </c>
      <c r="AC2619" t="s">
        <v>536</v>
      </c>
      <c r="AD2619" t="s">
        <v>44</v>
      </c>
      <c r="AE2619" t="str">
        <f t="shared" si="82"/>
        <v/>
      </c>
    </row>
    <row r="2620" spans="1:31" hidden="1" x14ac:dyDescent="0.35">
      <c r="A2620" t="s">
        <v>2643</v>
      </c>
      <c r="B2620" t="s">
        <v>1492</v>
      </c>
      <c r="C2620" t="s">
        <v>99</v>
      </c>
      <c r="D2620" t="s">
        <v>2639</v>
      </c>
      <c r="E2620" t="s">
        <v>1078</v>
      </c>
      <c r="F2620" t="s">
        <v>1079</v>
      </c>
      <c r="G2620" t="s">
        <v>1080</v>
      </c>
      <c r="H2620">
        <v>0.02</v>
      </c>
      <c r="I2620" t="s">
        <v>36</v>
      </c>
      <c r="J2620" t="s">
        <v>36</v>
      </c>
      <c r="K2620" t="s">
        <v>36</v>
      </c>
      <c r="L2620">
        <v>6313</v>
      </c>
      <c r="M2620" t="s">
        <v>2655</v>
      </c>
      <c r="N2620" t="s">
        <v>2502</v>
      </c>
      <c r="O2620" t="s">
        <v>822</v>
      </c>
      <c r="P2620" s="2">
        <v>35167</v>
      </c>
      <c r="Q2620" t="s">
        <v>960</v>
      </c>
      <c r="R2620" t="s">
        <v>39</v>
      </c>
      <c r="T2620" t="s">
        <v>106</v>
      </c>
      <c r="U2620" t="s">
        <v>99</v>
      </c>
      <c r="V2620" t="s">
        <v>36</v>
      </c>
      <c r="W2620" t="s">
        <v>107</v>
      </c>
      <c r="Y2620" t="s">
        <v>1342</v>
      </c>
      <c r="Z2620" t="s">
        <v>1287</v>
      </c>
      <c r="AA2620" t="str">
        <f t="shared" si="81"/>
        <v>Nutrients; EMS code: 1110</v>
      </c>
      <c r="AB2620" t="s">
        <v>43</v>
      </c>
      <c r="AC2620" t="s">
        <v>536</v>
      </c>
      <c r="AD2620" t="s">
        <v>44</v>
      </c>
      <c r="AE2620" t="str">
        <f t="shared" si="82"/>
        <v/>
      </c>
    </row>
    <row r="2621" spans="1:31" hidden="1" x14ac:dyDescent="0.35">
      <c r="A2621" t="s">
        <v>2643</v>
      </c>
      <c r="B2621" t="s">
        <v>1492</v>
      </c>
      <c r="C2621" t="s">
        <v>99</v>
      </c>
      <c r="D2621" t="s">
        <v>2639</v>
      </c>
      <c r="E2621" t="s">
        <v>323</v>
      </c>
      <c r="F2621" t="s">
        <v>324</v>
      </c>
      <c r="G2621" t="s">
        <v>324</v>
      </c>
      <c r="H2621">
        <v>2E-3</v>
      </c>
      <c r="I2621" t="s">
        <v>36</v>
      </c>
      <c r="J2621" t="s">
        <v>36</v>
      </c>
      <c r="K2621" t="s">
        <v>36</v>
      </c>
      <c r="L2621">
        <v>37011</v>
      </c>
      <c r="M2621" t="s">
        <v>2557</v>
      </c>
      <c r="N2621" t="s">
        <v>2596</v>
      </c>
      <c r="O2621" t="s">
        <v>180</v>
      </c>
      <c r="P2621" s="2">
        <v>35167</v>
      </c>
      <c r="Q2621" t="s">
        <v>319</v>
      </c>
      <c r="R2621" t="s">
        <v>39</v>
      </c>
      <c r="T2621" t="s">
        <v>106</v>
      </c>
      <c r="U2621" t="s">
        <v>99</v>
      </c>
      <c r="V2621" t="s">
        <v>36</v>
      </c>
      <c r="W2621" t="s">
        <v>107</v>
      </c>
      <c r="Y2621" t="s">
        <v>1342</v>
      </c>
      <c r="Z2621" t="s">
        <v>1287</v>
      </c>
      <c r="AA2621" t="str">
        <f t="shared" si="81"/>
        <v>Nutrients; EMS code: 1110</v>
      </c>
      <c r="AB2621" t="s">
        <v>43</v>
      </c>
      <c r="AC2621" t="s">
        <v>536</v>
      </c>
      <c r="AD2621" t="s">
        <v>44</v>
      </c>
      <c r="AE2621" t="str">
        <f t="shared" si="82"/>
        <v/>
      </c>
    </row>
    <row r="2622" spans="1:31" hidden="1" x14ac:dyDescent="0.35">
      <c r="A2622" t="s">
        <v>2643</v>
      </c>
      <c r="B2622" t="s">
        <v>1492</v>
      </c>
      <c r="C2622" t="s">
        <v>99</v>
      </c>
      <c r="D2622" t="s">
        <v>2639</v>
      </c>
      <c r="E2622" t="s">
        <v>152</v>
      </c>
      <c r="F2622" t="s">
        <v>153</v>
      </c>
      <c r="G2622" t="s">
        <v>153</v>
      </c>
      <c r="H2622">
        <v>0.02</v>
      </c>
      <c r="I2622" t="s">
        <v>35</v>
      </c>
      <c r="J2622" t="s">
        <v>36</v>
      </c>
      <c r="K2622" t="s">
        <v>36</v>
      </c>
      <c r="L2622">
        <v>4647</v>
      </c>
      <c r="O2622" t="s">
        <v>280</v>
      </c>
      <c r="P2622" s="2">
        <v>35167</v>
      </c>
      <c r="Q2622" t="s">
        <v>960</v>
      </c>
      <c r="R2622" t="s">
        <v>39</v>
      </c>
      <c r="T2622" t="s">
        <v>106</v>
      </c>
      <c r="U2622" t="s">
        <v>99</v>
      </c>
      <c r="V2622" t="s">
        <v>36</v>
      </c>
      <c r="W2622" t="s">
        <v>107</v>
      </c>
      <c r="Y2622" t="s">
        <v>1342</v>
      </c>
      <c r="Z2622" t="s">
        <v>1287</v>
      </c>
      <c r="AA2622" t="str">
        <f t="shared" si="81"/>
        <v>Nutrients; EMS code: 1110</v>
      </c>
      <c r="AB2622" t="s">
        <v>43</v>
      </c>
      <c r="AC2622" t="s">
        <v>536</v>
      </c>
      <c r="AD2622" t="s">
        <v>44</v>
      </c>
      <c r="AE2622" t="str">
        <f t="shared" si="82"/>
        <v/>
      </c>
    </row>
    <row r="2623" spans="1:31" hidden="1" x14ac:dyDescent="0.35">
      <c r="A2623" t="s">
        <v>2643</v>
      </c>
      <c r="B2623" t="s">
        <v>1492</v>
      </c>
      <c r="C2623" t="s">
        <v>99</v>
      </c>
      <c r="D2623" t="s">
        <v>2639</v>
      </c>
      <c r="E2623" t="s">
        <v>2593</v>
      </c>
      <c r="F2623" t="s">
        <v>2594</v>
      </c>
      <c r="G2623" t="s">
        <v>2594</v>
      </c>
      <c r="H2623">
        <v>1E-3</v>
      </c>
      <c r="I2623" t="s">
        <v>36</v>
      </c>
      <c r="J2623" t="s">
        <v>36</v>
      </c>
      <c r="K2623" t="s">
        <v>36</v>
      </c>
      <c r="L2623">
        <v>15</v>
      </c>
      <c r="M2623" t="s">
        <v>2658</v>
      </c>
      <c r="N2623" t="s">
        <v>2659</v>
      </c>
      <c r="O2623" t="s">
        <v>2660</v>
      </c>
      <c r="P2623" s="2">
        <v>37698</v>
      </c>
      <c r="Q2623" t="s">
        <v>2661</v>
      </c>
      <c r="R2623" t="s">
        <v>384</v>
      </c>
      <c r="S2623" t="s">
        <v>384</v>
      </c>
      <c r="T2623" t="s">
        <v>106</v>
      </c>
      <c r="U2623" t="s">
        <v>99</v>
      </c>
      <c r="V2623" t="s">
        <v>36</v>
      </c>
      <c r="W2623" t="s">
        <v>107</v>
      </c>
      <c r="Y2623" t="s">
        <v>1342</v>
      </c>
      <c r="Z2623" t="s">
        <v>1287</v>
      </c>
      <c r="AA2623" t="str">
        <f t="shared" si="81"/>
        <v>Nutrients; EMS code: 1110</v>
      </c>
      <c r="AB2623" t="s">
        <v>43</v>
      </c>
      <c r="AC2623" t="s">
        <v>536</v>
      </c>
      <c r="AD2623" t="s">
        <v>44</v>
      </c>
      <c r="AE2623" t="str">
        <f t="shared" si="82"/>
        <v/>
      </c>
    </row>
    <row r="2624" spans="1:31" hidden="1" x14ac:dyDescent="0.35">
      <c r="A2624" t="s">
        <v>2668</v>
      </c>
      <c r="B2624" t="s">
        <v>2662</v>
      </c>
      <c r="C2624" t="s">
        <v>99</v>
      </c>
      <c r="D2624" t="s">
        <v>2663</v>
      </c>
      <c r="E2624" t="s">
        <v>2664</v>
      </c>
      <c r="F2624" t="s">
        <v>2665</v>
      </c>
      <c r="G2624" t="s">
        <v>2666</v>
      </c>
      <c r="H2624">
        <v>0.5</v>
      </c>
      <c r="I2624" t="s">
        <v>36</v>
      </c>
      <c r="J2624" t="s">
        <v>36</v>
      </c>
      <c r="K2624" t="s">
        <v>36</v>
      </c>
      <c r="L2624">
        <v>15</v>
      </c>
      <c r="M2624" t="s">
        <v>2580</v>
      </c>
      <c r="N2624" t="s">
        <v>2667</v>
      </c>
      <c r="O2624" t="s">
        <v>1584</v>
      </c>
      <c r="P2624" s="2">
        <v>44741</v>
      </c>
      <c r="R2624" t="s">
        <v>39</v>
      </c>
      <c r="T2624" t="s">
        <v>106</v>
      </c>
      <c r="U2624" t="s">
        <v>99</v>
      </c>
      <c r="V2624" t="s">
        <v>36</v>
      </c>
      <c r="W2624" t="s">
        <v>107</v>
      </c>
      <c r="Y2624" t="s">
        <v>1342</v>
      </c>
      <c r="Z2624" t="s">
        <v>1287</v>
      </c>
      <c r="AA2624" t="str">
        <f t="shared" si="81"/>
        <v>Nutrients; EMS code: 1110-E</v>
      </c>
      <c r="AB2624" t="s">
        <v>43</v>
      </c>
      <c r="AC2624" t="s">
        <v>2583</v>
      </c>
      <c r="AD2624" t="s">
        <v>44</v>
      </c>
      <c r="AE2624" t="str">
        <f t="shared" si="82"/>
        <v/>
      </c>
    </row>
    <row r="2625" spans="1:31" hidden="1" x14ac:dyDescent="0.35">
      <c r="A2625" t="s">
        <v>2676</v>
      </c>
      <c r="B2625" t="s">
        <v>2671</v>
      </c>
      <c r="C2625" t="s">
        <v>99</v>
      </c>
      <c r="D2625" t="s">
        <v>2672</v>
      </c>
      <c r="E2625" t="s">
        <v>2673</v>
      </c>
      <c r="F2625" t="s">
        <v>2674</v>
      </c>
      <c r="G2625" t="s">
        <v>2675</v>
      </c>
      <c r="H2625">
        <v>5.0000000000000001E-3</v>
      </c>
      <c r="I2625" t="s">
        <v>36</v>
      </c>
      <c r="J2625" t="s">
        <v>36</v>
      </c>
      <c r="K2625" t="s">
        <v>36</v>
      </c>
      <c r="L2625">
        <v>0</v>
      </c>
      <c r="P2625" s="2">
        <v>45315</v>
      </c>
      <c r="R2625" t="s">
        <v>126</v>
      </c>
      <c r="T2625" t="s">
        <v>106</v>
      </c>
      <c r="U2625" t="s">
        <v>99</v>
      </c>
      <c r="V2625" t="s">
        <v>36</v>
      </c>
      <c r="W2625" t="s">
        <v>107</v>
      </c>
      <c r="Z2625" t="s">
        <v>1287</v>
      </c>
      <c r="AA2625" t="str">
        <f t="shared" si="81"/>
        <v>Nutrients; EMS code: 1110-L</v>
      </c>
      <c r="AB2625" t="s">
        <v>43</v>
      </c>
      <c r="AD2625" t="s">
        <v>44</v>
      </c>
      <c r="AE2625" t="str">
        <f t="shared" si="82"/>
        <v/>
      </c>
    </row>
    <row r="2626" spans="1:31" hidden="1" x14ac:dyDescent="0.35">
      <c r="A2626" t="s">
        <v>2686</v>
      </c>
      <c r="B2626" t="s">
        <v>2683</v>
      </c>
      <c r="C2626" t="s">
        <v>99</v>
      </c>
      <c r="D2626" t="s">
        <v>2684</v>
      </c>
      <c r="E2626" t="s">
        <v>2664</v>
      </c>
      <c r="F2626" t="s">
        <v>2665</v>
      </c>
      <c r="G2626" t="s">
        <v>2666</v>
      </c>
      <c r="H2626">
        <v>0.5</v>
      </c>
      <c r="I2626" t="s">
        <v>36</v>
      </c>
      <c r="J2626" t="s">
        <v>36</v>
      </c>
      <c r="K2626" t="s">
        <v>36</v>
      </c>
      <c r="L2626">
        <v>0</v>
      </c>
      <c r="P2626" s="2">
        <v>45324</v>
      </c>
      <c r="R2626" t="s">
        <v>39</v>
      </c>
      <c r="T2626" t="s">
        <v>106</v>
      </c>
      <c r="U2626" t="s">
        <v>99</v>
      </c>
      <c r="V2626" t="s">
        <v>36</v>
      </c>
      <c r="W2626" t="s">
        <v>107</v>
      </c>
      <c r="Z2626" t="s">
        <v>1287</v>
      </c>
      <c r="AA2626" t="str">
        <f t="shared" ref="AA2626:AA2689" si="83">_xlfn.CONCAT(Z2626, "EMS code: ",B2626)</f>
        <v>Nutrients; EMS code: 1110-S</v>
      </c>
      <c r="AB2626" t="s">
        <v>43</v>
      </c>
      <c r="AD2626" t="s">
        <v>44</v>
      </c>
      <c r="AE2626" t="str">
        <f t="shared" si="82"/>
        <v/>
      </c>
    </row>
    <row r="2627" spans="1:31" hidden="1" x14ac:dyDescent="0.35">
      <c r="A2627" t="s">
        <v>2689</v>
      </c>
      <c r="B2627" t="s">
        <v>2687</v>
      </c>
      <c r="C2627" t="s">
        <v>99</v>
      </c>
      <c r="D2627" t="s">
        <v>2688</v>
      </c>
      <c r="E2627" t="s">
        <v>272</v>
      </c>
      <c r="F2627" t="s">
        <v>273</v>
      </c>
      <c r="G2627" t="s">
        <v>274</v>
      </c>
      <c r="I2627" t="s">
        <v>35</v>
      </c>
      <c r="J2627" t="s">
        <v>36</v>
      </c>
      <c r="K2627" t="s">
        <v>35</v>
      </c>
      <c r="L2627">
        <v>5111</v>
      </c>
      <c r="O2627" t="s">
        <v>312</v>
      </c>
      <c r="P2627" s="2">
        <v>35167</v>
      </c>
      <c r="Q2627" t="s">
        <v>1284</v>
      </c>
      <c r="R2627" t="s">
        <v>39</v>
      </c>
      <c r="T2627" t="s">
        <v>106</v>
      </c>
      <c r="U2627" t="s">
        <v>99</v>
      </c>
      <c r="V2627" t="s">
        <v>36</v>
      </c>
      <c r="W2627" t="s">
        <v>107</v>
      </c>
      <c r="Y2627" t="s">
        <v>1358</v>
      </c>
      <c r="Z2627" t="s">
        <v>1287</v>
      </c>
      <c r="AA2627" t="str">
        <f t="shared" si="83"/>
        <v>Nutrients; EMS code: 1111</v>
      </c>
      <c r="AB2627" t="s">
        <v>43</v>
      </c>
      <c r="AC2627" t="s">
        <v>536</v>
      </c>
      <c r="AD2627" t="s">
        <v>44</v>
      </c>
      <c r="AE2627" t="str">
        <f t="shared" si="82"/>
        <v/>
      </c>
    </row>
    <row r="2628" spans="1:31" hidden="1" x14ac:dyDescent="0.35">
      <c r="A2628" t="s">
        <v>2689</v>
      </c>
      <c r="B2628" t="s">
        <v>2687</v>
      </c>
      <c r="C2628" t="s">
        <v>99</v>
      </c>
      <c r="D2628" t="s">
        <v>2688</v>
      </c>
      <c r="E2628" t="s">
        <v>2593</v>
      </c>
      <c r="F2628" t="s">
        <v>2594</v>
      </c>
      <c r="G2628" t="s">
        <v>2594</v>
      </c>
      <c r="H2628">
        <v>1E-3</v>
      </c>
      <c r="I2628" t="s">
        <v>36</v>
      </c>
      <c r="J2628" t="s">
        <v>36</v>
      </c>
      <c r="K2628" t="s">
        <v>36</v>
      </c>
      <c r="L2628">
        <v>5524</v>
      </c>
      <c r="M2628" t="s">
        <v>2690</v>
      </c>
      <c r="N2628" t="s">
        <v>2691</v>
      </c>
      <c r="O2628" t="s">
        <v>2642</v>
      </c>
      <c r="P2628" s="2">
        <v>35167</v>
      </c>
      <c r="Q2628" t="s">
        <v>319</v>
      </c>
      <c r="R2628" t="s">
        <v>39</v>
      </c>
      <c r="T2628" t="s">
        <v>106</v>
      </c>
      <c r="U2628" t="s">
        <v>99</v>
      </c>
      <c r="V2628" t="s">
        <v>36</v>
      </c>
      <c r="W2628" t="s">
        <v>107</v>
      </c>
      <c r="Y2628" t="s">
        <v>1358</v>
      </c>
      <c r="Z2628" t="s">
        <v>1287</v>
      </c>
      <c r="AA2628" t="str">
        <f t="shared" si="83"/>
        <v>Nutrients; EMS code: 1111</v>
      </c>
      <c r="AB2628" t="s">
        <v>43</v>
      </c>
      <c r="AC2628" t="s">
        <v>536</v>
      </c>
      <c r="AD2628" t="s">
        <v>44</v>
      </c>
      <c r="AE2628" t="str">
        <f t="shared" si="82"/>
        <v/>
      </c>
    </row>
    <row r="2629" spans="1:31" hidden="1" x14ac:dyDescent="0.35">
      <c r="A2629" t="s">
        <v>2689</v>
      </c>
      <c r="B2629" t="s">
        <v>2687</v>
      </c>
      <c r="C2629" t="s">
        <v>99</v>
      </c>
      <c r="D2629" t="s">
        <v>2688</v>
      </c>
      <c r="E2629" t="s">
        <v>2694</v>
      </c>
      <c r="F2629" t="s">
        <v>12401</v>
      </c>
      <c r="G2629" t="s">
        <v>2695</v>
      </c>
      <c r="H2629">
        <v>5.0000000000000001E-3</v>
      </c>
      <c r="I2629" t="s">
        <v>36</v>
      </c>
      <c r="J2629" t="s">
        <v>36</v>
      </c>
      <c r="K2629" t="s">
        <v>36</v>
      </c>
      <c r="L2629">
        <v>4483</v>
      </c>
      <c r="M2629" t="s">
        <v>1755</v>
      </c>
      <c r="N2629" t="s">
        <v>2696</v>
      </c>
      <c r="O2629" t="s">
        <v>2697</v>
      </c>
      <c r="P2629" s="2">
        <v>35167</v>
      </c>
      <c r="Q2629" t="s">
        <v>960</v>
      </c>
      <c r="R2629" t="s">
        <v>39</v>
      </c>
      <c r="T2629" t="s">
        <v>106</v>
      </c>
      <c r="U2629" t="s">
        <v>99</v>
      </c>
      <c r="V2629" t="s">
        <v>36</v>
      </c>
      <c r="W2629" t="s">
        <v>107</v>
      </c>
      <c r="Y2629" t="s">
        <v>1358</v>
      </c>
      <c r="Z2629" t="s">
        <v>1287</v>
      </c>
      <c r="AA2629" t="str">
        <f t="shared" si="83"/>
        <v>Nutrients; EMS code: 1111</v>
      </c>
      <c r="AB2629" t="s">
        <v>43</v>
      </c>
      <c r="AC2629" t="s">
        <v>536</v>
      </c>
      <c r="AD2629" t="s">
        <v>44</v>
      </c>
      <c r="AE2629" t="str">
        <f t="shared" si="82"/>
        <v/>
      </c>
    </row>
    <row r="2630" spans="1:31" hidden="1" x14ac:dyDescent="0.35">
      <c r="A2630" t="s">
        <v>2689</v>
      </c>
      <c r="B2630" t="s">
        <v>2687</v>
      </c>
      <c r="C2630" t="s">
        <v>99</v>
      </c>
      <c r="D2630" t="s">
        <v>2688</v>
      </c>
      <c r="E2630" t="s">
        <v>2698</v>
      </c>
      <c r="F2630" t="s">
        <v>2699</v>
      </c>
      <c r="G2630" t="s">
        <v>2699</v>
      </c>
      <c r="H2630">
        <v>0.1</v>
      </c>
      <c r="I2630" t="s">
        <v>36</v>
      </c>
      <c r="J2630" t="s">
        <v>36</v>
      </c>
      <c r="K2630" t="s">
        <v>36</v>
      </c>
      <c r="L2630">
        <v>90</v>
      </c>
      <c r="M2630" t="s">
        <v>190</v>
      </c>
      <c r="N2630" t="s">
        <v>2480</v>
      </c>
      <c r="O2630" t="s">
        <v>1393</v>
      </c>
      <c r="P2630" s="2">
        <v>43738</v>
      </c>
      <c r="R2630" t="s">
        <v>193</v>
      </c>
      <c r="T2630" t="s">
        <v>106</v>
      </c>
      <c r="U2630" t="s">
        <v>99</v>
      </c>
      <c r="V2630" t="s">
        <v>36</v>
      </c>
      <c r="W2630" t="s">
        <v>107</v>
      </c>
      <c r="Y2630" t="s">
        <v>1358</v>
      </c>
      <c r="Z2630" t="s">
        <v>1287</v>
      </c>
      <c r="AA2630" t="str">
        <f t="shared" si="83"/>
        <v>Nutrients; EMS code: 1111</v>
      </c>
      <c r="AB2630" t="s">
        <v>43</v>
      </c>
      <c r="AC2630" t="s">
        <v>536</v>
      </c>
      <c r="AD2630" t="s">
        <v>44</v>
      </c>
      <c r="AE2630" t="str">
        <f t="shared" si="82"/>
        <v/>
      </c>
    </row>
    <row r="2631" spans="1:31" hidden="1" x14ac:dyDescent="0.35">
      <c r="A2631" t="s">
        <v>2689</v>
      </c>
      <c r="B2631" t="s">
        <v>2687</v>
      </c>
      <c r="C2631" t="s">
        <v>99</v>
      </c>
      <c r="D2631" t="s">
        <v>2688</v>
      </c>
      <c r="E2631" t="s">
        <v>2700</v>
      </c>
      <c r="F2631" t="s">
        <v>2701</v>
      </c>
      <c r="G2631" t="s">
        <v>2701</v>
      </c>
      <c r="H2631">
        <v>5.0000000000000001E-3</v>
      </c>
      <c r="I2631" t="s">
        <v>36</v>
      </c>
      <c r="J2631" t="s">
        <v>36</v>
      </c>
      <c r="K2631" t="s">
        <v>36</v>
      </c>
      <c r="L2631">
        <v>858</v>
      </c>
      <c r="O2631" t="s">
        <v>2702</v>
      </c>
      <c r="P2631" s="2">
        <v>35167</v>
      </c>
      <c r="Q2631" t="s">
        <v>960</v>
      </c>
      <c r="R2631" t="s">
        <v>39</v>
      </c>
      <c r="T2631" t="s">
        <v>106</v>
      </c>
      <c r="U2631" t="s">
        <v>99</v>
      </c>
      <c r="V2631" t="s">
        <v>36</v>
      </c>
      <c r="W2631" t="s">
        <v>107</v>
      </c>
      <c r="Y2631" t="s">
        <v>1358</v>
      </c>
      <c r="Z2631" t="s">
        <v>1287</v>
      </c>
      <c r="AA2631" t="str">
        <f t="shared" si="83"/>
        <v>Nutrients; EMS code: 1111</v>
      </c>
      <c r="AB2631" t="s">
        <v>43</v>
      </c>
      <c r="AC2631" t="s">
        <v>536</v>
      </c>
      <c r="AD2631" t="s">
        <v>44</v>
      </c>
      <c r="AE2631" t="str">
        <f t="shared" si="82"/>
        <v/>
      </c>
    </row>
    <row r="2632" spans="1:31" hidden="1" x14ac:dyDescent="0.35">
      <c r="A2632" t="s">
        <v>2689</v>
      </c>
      <c r="B2632" t="s">
        <v>2687</v>
      </c>
      <c r="C2632" t="s">
        <v>99</v>
      </c>
      <c r="D2632" t="s">
        <v>2688</v>
      </c>
      <c r="E2632" t="s">
        <v>1135</v>
      </c>
      <c r="F2632" t="s">
        <v>1136</v>
      </c>
      <c r="G2632" t="s">
        <v>1137</v>
      </c>
      <c r="H2632">
        <v>1E-3</v>
      </c>
      <c r="I2632" t="s">
        <v>36</v>
      </c>
      <c r="J2632" t="s">
        <v>36</v>
      </c>
      <c r="K2632" t="s">
        <v>36</v>
      </c>
      <c r="L2632">
        <v>120767</v>
      </c>
      <c r="M2632" t="s">
        <v>2520</v>
      </c>
      <c r="N2632" t="s">
        <v>703</v>
      </c>
      <c r="O2632" t="s">
        <v>163</v>
      </c>
      <c r="P2632" s="2">
        <v>35473</v>
      </c>
      <c r="Q2632" t="s">
        <v>2703</v>
      </c>
      <c r="R2632" t="s">
        <v>143</v>
      </c>
      <c r="S2632" t="s">
        <v>193</v>
      </c>
      <c r="T2632" t="s">
        <v>106</v>
      </c>
      <c r="U2632" t="s">
        <v>99</v>
      </c>
      <c r="V2632" t="s">
        <v>36</v>
      </c>
      <c r="W2632" t="s">
        <v>107</v>
      </c>
      <c r="Y2632" t="s">
        <v>1358</v>
      </c>
      <c r="Z2632" t="s">
        <v>1287</v>
      </c>
      <c r="AA2632" t="str">
        <f t="shared" si="83"/>
        <v>Nutrients; EMS code: 1111</v>
      </c>
      <c r="AB2632" t="s">
        <v>43</v>
      </c>
      <c r="AC2632" t="s">
        <v>536</v>
      </c>
      <c r="AD2632" t="s">
        <v>44</v>
      </c>
      <c r="AE2632" t="str">
        <f t="shared" si="82"/>
        <v/>
      </c>
    </row>
    <row r="2633" spans="1:31" hidden="1" x14ac:dyDescent="0.35">
      <c r="A2633" t="s">
        <v>2689</v>
      </c>
      <c r="B2633" t="s">
        <v>2687</v>
      </c>
      <c r="C2633" t="s">
        <v>99</v>
      </c>
      <c r="D2633" t="s">
        <v>2688</v>
      </c>
      <c r="E2633" t="s">
        <v>2704</v>
      </c>
      <c r="F2633" t="s">
        <v>2705</v>
      </c>
      <c r="G2633" t="s">
        <v>2706</v>
      </c>
      <c r="H2633">
        <v>2E-3</v>
      </c>
      <c r="I2633" t="s">
        <v>36</v>
      </c>
      <c r="J2633" t="s">
        <v>36</v>
      </c>
      <c r="K2633" t="s">
        <v>36</v>
      </c>
      <c r="L2633">
        <v>59224</v>
      </c>
      <c r="M2633" t="s">
        <v>2557</v>
      </c>
      <c r="N2633" t="s">
        <v>2707</v>
      </c>
      <c r="O2633" t="s">
        <v>180</v>
      </c>
      <c r="P2633" s="2">
        <v>35167</v>
      </c>
      <c r="Q2633" t="s">
        <v>960</v>
      </c>
      <c r="R2633" t="s">
        <v>39</v>
      </c>
      <c r="T2633" t="s">
        <v>106</v>
      </c>
      <c r="U2633" t="s">
        <v>99</v>
      </c>
      <c r="V2633" t="s">
        <v>36</v>
      </c>
      <c r="W2633" t="s">
        <v>107</v>
      </c>
      <c r="Y2633" t="s">
        <v>1358</v>
      </c>
      <c r="Z2633" t="s">
        <v>1287</v>
      </c>
      <c r="AA2633" t="str">
        <f t="shared" si="83"/>
        <v>Nutrients; EMS code: 1111</v>
      </c>
      <c r="AB2633" t="s">
        <v>43</v>
      </c>
      <c r="AC2633" t="s">
        <v>536</v>
      </c>
      <c r="AD2633" t="s">
        <v>44</v>
      </c>
      <c r="AE2633" t="str">
        <f t="shared" si="82"/>
        <v/>
      </c>
    </row>
    <row r="2634" spans="1:31" hidden="1" x14ac:dyDescent="0.35">
      <c r="A2634" t="s">
        <v>2689</v>
      </c>
      <c r="B2634" t="s">
        <v>2687</v>
      </c>
      <c r="C2634" t="s">
        <v>99</v>
      </c>
      <c r="D2634" t="s">
        <v>2688</v>
      </c>
      <c r="E2634" t="s">
        <v>2708</v>
      </c>
      <c r="F2634" t="s">
        <v>12402</v>
      </c>
      <c r="G2634" t="s">
        <v>2709</v>
      </c>
      <c r="H2634">
        <v>5.0000000000000001E-3</v>
      </c>
      <c r="I2634" t="s">
        <v>36</v>
      </c>
      <c r="J2634" t="s">
        <v>36</v>
      </c>
      <c r="K2634" t="s">
        <v>36</v>
      </c>
      <c r="L2634">
        <v>6001</v>
      </c>
      <c r="M2634" t="s">
        <v>1377</v>
      </c>
      <c r="N2634" t="s">
        <v>2710</v>
      </c>
      <c r="O2634" t="s">
        <v>74</v>
      </c>
      <c r="P2634" s="2">
        <v>35167</v>
      </c>
      <c r="Q2634" t="s">
        <v>960</v>
      </c>
      <c r="R2634" t="s">
        <v>39</v>
      </c>
      <c r="T2634" t="s">
        <v>106</v>
      </c>
      <c r="U2634" t="s">
        <v>99</v>
      </c>
      <c r="V2634" t="s">
        <v>36</v>
      </c>
      <c r="W2634" t="s">
        <v>107</v>
      </c>
      <c r="Y2634" t="s">
        <v>1358</v>
      </c>
      <c r="Z2634" t="s">
        <v>1287</v>
      </c>
      <c r="AA2634" t="str">
        <f t="shared" si="83"/>
        <v>Nutrients; EMS code: 1111</v>
      </c>
      <c r="AB2634" t="s">
        <v>43</v>
      </c>
      <c r="AC2634" t="s">
        <v>536</v>
      </c>
      <c r="AD2634" t="s">
        <v>44</v>
      </c>
      <c r="AE2634" t="str">
        <f t="shared" si="82"/>
        <v/>
      </c>
    </row>
    <row r="2635" spans="1:31" hidden="1" x14ac:dyDescent="0.35">
      <c r="A2635" t="s">
        <v>2689</v>
      </c>
      <c r="B2635" t="s">
        <v>2687</v>
      </c>
      <c r="C2635" t="s">
        <v>99</v>
      </c>
      <c r="D2635" t="s">
        <v>2688</v>
      </c>
      <c r="E2635" t="s">
        <v>152</v>
      </c>
      <c r="F2635" t="s">
        <v>153</v>
      </c>
      <c r="G2635" t="s">
        <v>153</v>
      </c>
      <c r="H2635">
        <v>5.0000000000000001E-3</v>
      </c>
      <c r="I2635" t="s">
        <v>35</v>
      </c>
      <c r="J2635" t="s">
        <v>36</v>
      </c>
      <c r="K2635" t="s">
        <v>36</v>
      </c>
      <c r="L2635">
        <v>10311</v>
      </c>
      <c r="O2635" t="s">
        <v>280</v>
      </c>
      <c r="P2635" s="2">
        <v>35167</v>
      </c>
      <c r="Q2635" t="s">
        <v>960</v>
      </c>
      <c r="R2635" t="s">
        <v>39</v>
      </c>
      <c r="T2635" t="s">
        <v>106</v>
      </c>
      <c r="U2635" t="s">
        <v>99</v>
      </c>
      <c r="V2635" t="s">
        <v>36</v>
      </c>
      <c r="W2635" t="s">
        <v>107</v>
      </c>
      <c r="Y2635" t="s">
        <v>1358</v>
      </c>
      <c r="Z2635" t="s">
        <v>1287</v>
      </c>
      <c r="AA2635" t="str">
        <f t="shared" si="83"/>
        <v>Nutrients; EMS code: 1111</v>
      </c>
      <c r="AB2635" t="s">
        <v>43</v>
      </c>
      <c r="AC2635" t="s">
        <v>536</v>
      </c>
      <c r="AD2635" t="s">
        <v>44</v>
      </c>
      <c r="AE2635" t="str">
        <f t="shared" si="82"/>
        <v/>
      </c>
    </row>
    <row r="2636" spans="1:31" hidden="1" x14ac:dyDescent="0.35">
      <c r="A2636" t="s">
        <v>2689</v>
      </c>
      <c r="B2636" t="s">
        <v>2687</v>
      </c>
      <c r="C2636" t="s">
        <v>99</v>
      </c>
      <c r="D2636" t="s">
        <v>2688</v>
      </c>
      <c r="E2636" t="s">
        <v>1329</v>
      </c>
      <c r="F2636" t="s">
        <v>1330</v>
      </c>
      <c r="G2636" t="s">
        <v>1330</v>
      </c>
      <c r="H2636">
        <v>5.0000000000000001E-3</v>
      </c>
      <c r="I2636" t="s">
        <v>36</v>
      </c>
      <c r="J2636" t="s">
        <v>36</v>
      </c>
      <c r="K2636" t="s">
        <v>36</v>
      </c>
      <c r="L2636">
        <v>2465</v>
      </c>
      <c r="M2636" t="s">
        <v>2711</v>
      </c>
      <c r="N2636" t="s">
        <v>2641</v>
      </c>
      <c r="O2636" t="s">
        <v>2712</v>
      </c>
      <c r="P2636" s="2">
        <v>35167</v>
      </c>
      <c r="Q2636" t="s">
        <v>960</v>
      </c>
      <c r="R2636" t="s">
        <v>39</v>
      </c>
      <c r="T2636" t="s">
        <v>106</v>
      </c>
      <c r="U2636" t="s">
        <v>99</v>
      </c>
      <c r="V2636" t="s">
        <v>36</v>
      </c>
      <c r="W2636" t="s">
        <v>107</v>
      </c>
      <c r="Y2636" t="s">
        <v>1358</v>
      </c>
      <c r="Z2636" t="s">
        <v>1287</v>
      </c>
      <c r="AA2636" t="str">
        <f t="shared" si="83"/>
        <v>Nutrients; EMS code: 1111</v>
      </c>
      <c r="AB2636" t="s">
        <v>43</v>
      </c>
      <c r="AC2636" t="s">
        <v>536</v>
      </c>
      <c r="AD2636" t="s">
        <v>44</v>
      </c>
      <c r="AE2636" t="str">
        <f t="shared" si="82"/>
        <v/>
      </c>
    </row>
    <row r="2637" spans="1:31" hidden="1" x14ac:dyDescent="0.35">
      <c r="A2637" t="s">
        <v>2719</v>
      </c>
      <c r="B2637" t="s">
        <v>2717</v>
      </c>
      <c r="C2637" t="s">
        <v>99</v>
      </c>
      <c r="D2637" t="s">
        <v>2718</v>
      </c>
      <c r="E2637" t="s">
        <v>2673</v>
      </c>
      <c r="F2637" t="s">
        <v>2674</v>
      </c>
      <c r="G2637" t="s">
        <v>2675</v>
      </c>
      <c r="H2637">
        <v>1E-3</v>
      </c>
      <c r="I2637" t="s">
        <v>36</v>
      </c>
      <c r="J2637" t="s">
        <v>36</v>
      </c>
      <c r="K2637" t="s">
        <v>36</v>
      </c>
      <c r="L2637">
        <v>0</v>
      </c>
      <c r="P2637" s="2">
        <v>45315</v>
      </c>
      <c r="R2637" t="s">
        <v>126</v>
      </c>
      <c r="T2637" t="s">
        <v>106</v>
      </c>
      <c r="U2637" t="s">
        <v>99</v>
      </c>
      <c r="V2637" t="s">
        <v>36</v>
      </c>
      <c r="W2637" t="s">
        <v>107</v>
      </c>
      <c r="Z2637" t="s">
        <v>1287</v>
      </c>
      <c r="AA2637" t="str">
        <f t="shared" si="83"/>
        <v>Nutrients; EMS code: 1111-L</v>
      </c>
      <c r="AB2637" t="s">
        <v>43</v>
      </c>
      <c r="AD2637" t="s">
        <v>44</v>
      </c>
      <c r="AE2637" t="str">
        <f t="shared" si="82"/>
        <v/>
      </c>
    </row>
    <row r="2638" spans="1:31" hidden="1" x14ac:dyDescent="0.35">
      <c r="A2638" t="s">
        <v>2728</v>
      </c>
      <c r="B2638" t="s">
        <v>2723</v>
      </c>
      <c r="C2638" t="s">
        <v>99</v>
      </c>
      <c r="D2638" t="s">
        <v>2724</v>
      </c>
      <c r="E2638" t="s">
        <v>323</v>
      </c>
      <c r="F2638" t="s">
        <v>324</v>
      </c>
      <c r="G2638" t="s">
        <v>324</v>
      </c>
      <c r="H2638">
        <v>0.02</v>
      </c>
      <c r="I2638" t="s">
        <v>36</v>
      </c>
      <c r="J2638" t="s">
        <v>36</v>
      </c>
      <c r="K2638" t="s">
        <v>36</v>
      </c>
      <c r="L2638">
        <v>6653</v>
      </c>
      <c r="M2638" t="s">
        <v>2725</v>
      </c>
      <c r="N2638" t="s">
        <v>2726</v>
      </c>
      <c r="O2638" t="s">
        <v>2727</v>
      </c>
      <c r="P2638" s="2">
        <v>35558</v>
      </c>
      <c r="Q2638" t="s">
        <v>133</v>
      </c>
      <c r="R2638" t="s">
        <v>143</v>
      </c>
      <c r="T2638" t="s">
        <v>106</v>
      </c>
      <c r="U2638" t="s">
        <v>99</v>
      </c>
      <c r="V2638" t="s">
        <v>36</v>
      </c>
      <c r="W2638" t="s">
        <v>107</v>
      </c>
      <c r="Z2638" t="s">
        <v>1287</v>
      </c>
      <c r="AA2638" t="str">
        <f t="shared" si="83"/>
        <v>Nutrients; EMS code: 1112</v>
      </c>
      <c r="AB2638" t="s">
        <v>43</v>
      </c>
      <c r="AC2638" t="s">
        <v>536</v>
      </c>
      <c r="AD2638" t="s">
        <v>44</v>
      </c>
      <c r="AE2638" t="str">
        <f t="shared" si="82"/>
        <v/>
      </c>
    </row>
    <row r="2639" spans="1:31" hidden="1" x14ac:dyDescent="0.35">
      <c r="A2639" t="s">
        <v>2733</v>
      </c>
      <c r="B2639" t="s">
        <v>2729</v>
      </c>
      <c r="C2639" t="s">
        <v>99</v>
      </c>
      <c r="D2639" t="s">
        <v>2730</v>
      </c>
      <c r="E2639" t="s">
        <v>1435</v>
      </c>
      <c r="F2639" t="s">
        <v>1436</v>
      </c>
      <c r="G2639" t="s">
        <v>1436</v>
      </c>
      <c r="H2639">
        <v>0.01</v>
      </c>
      <c r="I2639" t="s">
        <v>36</v>
      </c>
      <c r="J2639" t="s">
        <v>36</v>
      </c>
      <c r="K2639" t="s">
        <v>36</v>
      </c>
      <c r="L2639">
        <v>1362</v>
      </c>
      <c r="M2639" t="s">
        <v>81</v>
      </c>
      <c r="N2639" t="s">
        <v>2731</v>
      </c>
      <c r="O2639" t="s">
        <v>2732</v>
      </c>
      <c r="P2639" s="2">
        <v>35167</v>
      </c>
      <c r="Q2639" t="s">
        <v>960</v>
      </c>
      <c r="R2639" t="s">
        <v>39</v>
      </c>
      <c r="T2639" t="s">
        <v>106</v>
      </c>
      <c r="U2639" t="s">
        <v>99</v>
      </c>
      <c r="V2639" t="s">
        <v>36</v>
      </c>
      <c r="W2639" t="s">
        <v>107</v>
      </c>
      <c r="Z2639" t="s">
        <v>1287</v>
      </c>
      <c r="AA2639" t="str">
        <f t="shared" si="83"/>
        <v>Nutrients; EMS code: 1113</v>
      </c>
      <c r="AB2639" t="s">
        <v>43</v>
      </c>
      <c r="AC2639" t="s">
        <v>536</v>
      </c>
      <c r="AD2639" t="s">
        <v>44</v>
      </c>
      <c r="AE2639" t="str">
        <f t="shared" si="82"/>
        <v/>
      </c>
    </row>
    <row r="2640" spans="1:31" hidden="1" x14ac:dyDescent="0.35">
      <c r="A2640" t="s">
        <v>2733</v>
      </c>
      <c r="B2640" t="s">
        <v>2729</v>
      </c>
      <c r="C2640" t="s">
        <v>99</v>
      </c>
      <c r="D2640" t="s">
        <v>2730</v>
      </c>
      <c r="E2640" t="s">
        <v>2734</v>
      </c>
      <c r="F2640" t="s">
        <v>12403</v>
      </c>
      <c r="G2640" t="s">
        <v>2735</v>
      </c>
      <c r="H2640">
        <v>0.05</v>
      </c>
      <c r="I2640" t="s">
        <v>36</v>
      </c>
      <c r="J2640" t="s">
        <v>36</v>
      </c>
      <c r="K2640" t="s">
        <v>36</v>
      </c>
      <c r="L2640">
        <v>278</v>
      </c>
      <c r="M2640" t="s">
        <v>2736</v>
      </c>
      <c r="N2640" t="s">
        <v>2737</v>
      </c>
      <c r="O2640" t="s">
        <v>2738</v>
      </c>
      <c r="P2640" s="2">
        <v>42353</v>
      </c>
      <c r="R2640" t="s">
        <v>126</v>
      </c>
      <c r="T2640" t="s">
        <v>106</v>
      </c>
      <c r="U2640" t="s">
        <v>99</v>
      </c>
      <c r="V2640" t="s">
        <v>36</v>
      </c>
      <c r="W2640" t="s">
        <v>107</v>
      </c>
      <c r="Z2640" t="s">
        <v>1287</v>
      </c>
      <c r="AA2640" t="str">
        <f t="shared" si="83"/>
        <v>Nutrients; EMS code: 1113</v>
      </c>
      <c r="AB2640" t="s">
        <v>43</v>
      </c>
      <c r="AC2640" t="s">
        <v>536</v>
      </c>
      <c r="AD2640" t="s">
        <v>44</v>
      </c>
      <c r="AE2640" t="str">
        <f t="shared" si="82"/>
        <v/>
      </c>
    </row>
    <row r="2641" spans="1:31" hidden="1" x14ac:dyDescent="0.35">
      <c r="A2641" t="s">
        <v>2733</v>
      </c>
      <c r="B2641" t="s">
        <v>2729</v>
      </c>
      <c r="C2641" t="s">
        <v>99</v>
      </c>
      <c r="D2641" t="s">
        <v>2730</v>
      </c>
      <c r="E2641" t="s">
        <v>1399</v>
      </c>
      <c r="F2641" t="s">
        <v>1400</v>
      </c>
      <c r="G2641" t="s">
        <v>1400</v>
      </c>
      <c r="H2641">
        <v>0.01</v>
      </c>
      <c r="I2641" t="s">
        <v>36</v>
      </c>
      <c r="J2641" t="s">
        <v>36</v>
      </c>
      <c r="K2641" t="s">
        <v>36</v>
      </c>
      <c r="L2641">
        <v>3</v>
      </c>
      <c r="O2641" t="s">
        <v>2739</v>
      </c>
      <c r="P2641" s="2">
        <v>35167</v>
      </c>
      <c r="Q2641" t="s">
        <v>960</v>
      </c>
      <c r="R2641" t="s">
        <v>39</v>
      </c>
      <c r="T2641" t="s">
        <v>106</v>
      </c>
      <c r="U2641" t="s">
        <v>99</v>
      </c>
      <c r="V2641" t="s">
        <v>36</v>
      </c>
      <c r="W2641" t="s">
        <v>107</v>
      </c>
      <c r="Z2641" t="s">
        <v>1287</v>
      </c>
      <c r="AA2641" t="str">
        <f t="shared" si="83"/>
        <v>Nutrients; EMS code: 1113</v>
      </c>
      <c r="AB2641" t="s">
        <v>43</v>
      </c>
      <c r="AC2641" t="s">
        <v>536</v>
      </c>
      <c r="AD2641" t="s">
        <v>44</v>
      </c>
      <c r="AE2641" t="str">
        <f t="shared" si="82"/>
        <v/>
      </c>
    </row>
    <row r="2642" spans="1:31" hidden="1" x14ac:dyDescent="0.35">
      <c r="A2642" t="s">
        <v>2733</v>
      </c>
      <c r="B2642" t="s">
        <v>2729</v>
      </c>
      <c r="C2642" t="s">
        <v>99</v>
      </c>
      <c r="D2642" t="s">
        <v>2730</v>
      </c>
      <c r="E2642" t="s">
        <v>272</v>
      </c>
      <c r="F2642" t="s">
        <v>273</v>
      </c>
      <c r="G2642" t="s">
        <v>274</v>
      </c>
      <c r="I2642" t="s">
        <v>35</v>
      </c>
      <c r="J2642" t="s">
        <v>36</v>
      </c>
      <c r="K2642" t="s">
        <v>35</v>
      </c>
      <c r="L2642">
        <v>31277</v>
      </c>
      <c r="O2642" t="s">
        <v>1426</v>
      </c>
      <c r="P2642" s="2">
        <v>35167</v>
      </c>
      <c r="Q2642" t="s">
        <v>1284</v>
      </c>
      <c r="R2642" t="s">
        <v>39</v>
      </c>
      <c r="T2642" t="s">
        <v>106</v>
      </c>
      <c r="U2642" t="s">
        <v>99</v>
      </c>
      <c r="V2642" t="s">
        <v>36</v>
      </c>
      <c r="W2642" t="s">
        <v>107</v>
      </c>
      <c r="Z2642" t="s">
        <v>1287</v>
      </c>
      <c r="AA2642" t="str">
        <f t="shared" si="83"/>
        <v>Nutrients; EMS code: 1113</v>
      </c>
      <c r="AB2642" t="s">
        <v>43</v>
      </c>
      <c r="AC2642" t="s">
        <v>536</v>
      </c>
      <c r="AD2642" t="s">
        <v>44</v>
      </c>
      <c r="AE2642" t="str">
        <f t="shared" si="82"/>
        <v/>
      </c>
    </row>
    <row r="2643" spans="1:31" hidden="1" x14ac:dyDescent="0.35">
      <c r="A2643" t="s">
        <v>2733</v>
      </c>
      <c r="B2643" t="s">
        <v>2729</v>
      </c>
      <c r="C2643" t="s">
        <v>99</v>
      </c>
      <c r="D2643" t="s">
        <v>2730</v>
      </c>
      <c r="E2643" t="s">
        <v>152</v>
      </c>
      <c r="F2643" t="s">
        <v>153</v>
      </c>
      <c r="G2643" t="s">
        <v>153</v>
      </c>
      <c r="H2643">
        <v>5.0000000000000001E-3</v>
      </c>
      <c r="I2643" t="s">
        <v>35</v>
      </c>
      <c r="J2643" t="s">
        <v>36</v>
      </c>
      <c r="K2643" t="s">
        <v>36</v>
      </c>
      <c r="L2643">
        <v>261</v>
      </c>
      <c r="O2643" t="s">
        <v>1481</v>
      </c>
      <c r="P2643" s="2">
        <v>35167</v>
      </c>
      <c r="Q2643" t="s">
        <v>115</v>
      </c>
      <c r="R2643" t="s">
        <v>39</v>
      </c>
      <c r="T2643" t="s">
        <v>106</v>
      </c>
      <c r="U2643" t="s">
        <v>99</v>
      </c>
      <c r="V2643" t="s">
        <v>36</v>
      </c>
      <c r="W2643" t="s">
        <v>107</v>
      </c>
      <c r="Z2643" t="s">
        <v>1287</v>
      </c>
      <c r="AA2643" t="str">
        <f t="shared" si="83"/>
        <v>Nutrients; EMS code: 1113</v>
      </c>
      <c r="AB2643" t="s">
        <v>43</v>
      </c>
      <c r="AC2643" t="s">
        <v>536</v>
      </c>
      <c r="AD2643" t="s">
        <v>44</v>
      </c>
      <c r="AE2643" t="str">
        <f t="shared" si="82"/>
        <v/>
      </c>
    </row>
    <row r="2644" spans="1:31" hidden="1" x14ac:dyDescent="0.35">
      <c r="A2644" t="s">
        <v>2733</v>
      </c>
      <c r="B2644" t="s">
        <v>2729</v>
      </c>
      <c r="C2644" t="s">
        <v>99</v>
      </c>
      <c r="D2644" t="s">
        <v>2730</v>
      </c>
      <c r="E2644" t="s">
        <v>1422</v>
      </c>
      <c r="F2644" t="s">
        <v>1423</v>
      </c>
      <c r="G2644" t="s">
        <v>1423</v>
      </c>
      <c r="H2644">
        <v>0.04</v>
      </c>
      <c r="I2644" t="s">
        <v>36</v>
      </c>
      <c r="J2644" t="s">
        <v>36</v>
      </c>
      <c r="K2644" t="s">
        <v>36</v>
      </c>
      <c r="L2644">
        <v>272</v>
      </c>
      <c r="O2644" t="s">
        <v>2740</v>
      </c>
      <c r="P2644" s="2">
        <v>35167</v>
      </c>
      <c r="Q2644" t="s">
        <v>960</v>
      </c>
      <c r="R2644" t="s">
        <v>39</v>
      </c>
      <c r="T2644" t="s">
        <v>106</v>
      </c>
      <c r="U2644" t="s">
        <v>99</v>
      </c>
      <c r="V2644" t="s">
        <v>36</v>
      </c>
      <c r="W2644" t="s">
        <v>107</v>
      </c>
      <c r="Z2644" t="s">
        <v>1287</v>
      </c>
      <c r="AA2644" t="str">
        <f t="shared" si="83"/>
        <v>Nutrients; EMS code: 1113</v>
      </c>
      <c r="AB2644" t="s">
        <v>43</v>
      </c>
      <c r="AC2644" t="s">
        <v>536</v>
      </c>
      <c r="AD2644" t="s">
        <v>44</v>
      </c>
      <c r="AE2644" t="str">
        <f t="shared" si="82"/>
        <v/>
      </c>
    </row>
    <row r="2645" spans="1:31" hidden="1" x14ac:dyDescent="0.35">
      <c r="A2645" t="s">
        <v>2733</v>
      </c>
      <c r="B2645" t="s">
        <v>2729</v>
      </c>
      <c r="C2645" t="s">
        <v>99</v>
      </c>
      <c r="D2645" t="s">
        <v>2730</v>
      </c>
      <c r="E2645" t="s">
        <v>323</v>
      </c>
      <c r="F2645" t="s">
        <v>324</v>
      </c>
      <c r="G2645" t="s">
        <v>324</v>
      </c>
      <c r="H2645">
        <v>0.02</v>
      </c>
      <c r="I2645" t="s">
        <v>36</v>
      </c>
      <c r="J2645" t="s">
        <v>36</v>
      </c>
      <c r="K2645" t="s">
        <v>36</v>
      </c>
      <c r="L2645">
        <v>17152</v>
      </c>
      <c r="M2645" t="s">
        <v>2741</v>
      </c>
      <c r="N2645" t="s">
        <v>2742</v>
      </c>
      <c r="O2645" t="s">
        <v>2743</v>
      </c>
      <c r="P2645" s="2">
        <v>35325</v>
      </c>
      <c r="Q2645" t="s">
        <v>115</v>
      </c>
      <c r="R2645" t="s">
        <v>143</v>
      </c>
      <c r="T2645" t="s">
        <v>106</v>
      </c>
      <c r="U2645" t="s">
        <v>99</v>
      </c>
      <c r="V2645" t="s">
        <v>36</v>
      </c>
      <c r="W2645" t="s">
        <v>107</v>
      </c>
      <c r="Z2645" t="s">
        <v>1287</v>
      </c>
      <c r="AA2645" t="str">
        <f t="shared" si="83"/>
        <v>Nutrients; EMS code: 1113</v>
      </c>
      <c r="AB2645" t="s">
        <v>43</v>
      </c>
      <c r="AC2645" t="s">
        <v>536</v>
      </c>
      <c r="AD2645" t="s">
        <v>44</v>
      </c>
      <c r="AE2645" t="str">
        <f t="shared" si="82"/>
        <v/>
      </c>
    </row>
    <row r="2646" spans="1:31" hidden="1" x14ac:dyDescent="0.35">
      <c r="A2646" t="s">
        <v>2747</v>
      </c>
      <c r="B2646" t="s">
        <v>2744</v>
      </c>
      <c r="C2646" t="s">
        <v>99</v>
      </c>
      <c r="D2646" t="s">
        <v>2745</v>
      </c>
      <c r="E2646" t="s">
        <v>152</v>
      </c>
      <c r="F2646" t="s">
        <v>153</v>
      </c>
      <c r="G2646" t="s">
        <v>153</v>
      </c>
      <c r="H2646">
        <v>0.02</v>
      </c>
      <c r="I2646" t="s">
        <v>35</v>
      </c>
      <c r="J2646" t="s">
        <v>36</v>
      </c>
      <c r="K2646" t="s">
        <v>36</v>
      </c>
      <c r="L2646">
        <v>472</v>
      </c>
      <c r="O2646" t="s">
        <v>2746</v>
      </c>
      <c r="P2646" s="2">
        <v>35167</v>
      </c>
      <c r="Q2646" t="s">
        <v>960</v>
      </c>
      <c r="R2646" t="s">
        <v>39</v>
      </c>
      <c r="T2646" t="s">
        <v>106</v>
      </c>
      <c r="U2646" t="s">
        <v>99</v>
      </c>
      <c r="V2646" t="s">
        <v>36</v>
      </c>
      <c r="W2646" t="s">
        <v>107</v>
      </c>
      <c r="Z2646" t="s">
        <v>1287</v>
      </c>
      <c r="AA2646" t="str">
        <f t="shared" si="83"/>
        <v>Nutrients; EMS code: 1114</v>
      </c>
      <c r="AB2646" t="s">
        <v>43</v>
      </c>
      <c r="AC2646" t="s">
        <v>536</v>
      </c>
      <c r="AD2646" t="s">
        <v>44</v>
      </c>
      <c r="AE2646" t="str">
        <f t="shared" si="82"/>
        <v/>
      </c>
    </row>
    <row r="2647" spans="1:31" hidden="1" x14ac:dyDescent="0.35">
      <c r="A2647" t="s">
        <v>2747</v>
      </c>
      <c r="B2647" t="s">
        <v>2744</v>
      </c>
      <c r="C2647" t="s">
        <v>99</v>
      </c>
      <c r="D2647" t="s">
        <v>2745</v>
      </c>
      <c r="E2647" t="s">
        <v>1446</v>
      </c>
      <c r="F2647" t="s">
        <v>12350</v>
      </c>
      <c r="G2647" t="s">
        <v>1447</v>
      </c>
      <c r="H2647">
        <v>0.02</v>
      </c>
      <c r="I2647" t="s">
        <v>36</v>
      </c>
      <c r="J2647" t="s">
        <v>36</v>
      </c>
      <c r="K2647" t="s">
        <v>36</v>
      </c>
      <c r="L2647">
        <v>7530</v>
      </c>
      <c r="M2647" t="s">
        <v>1448</v>
      </c>
      <c r="N2647" t="s">
        <v>2748</v>
      </c>
      <c r="O2647" t="s">
        <v>2749</v>
      </c>
      <c r="P2647" s="2">
        <v>39384</v>
      </c>
      <c r="R2647" t="s">
        <v>126</v>
      </c>
      <c r="T2647" t="s">
        <v>106</v>
      </c>
      <c r="U2647" t="s">
        <v>99</v>
      </c>
      <c r="V2647" t="s">
        <v>36</v>
      </c>
      <c r="W2647" t="s">
        <v>107</v>
      </c>
      <c r="Z2647" t="s">
        <v>1287</v>
      </c>
      <c r="AA2647" t="str">
        <f t="shared" si="83"/>
        <v>Nutrients; EMS code: 1114</v>
      </c>
      <c r="AB2647" t="s">
        <v>43</v>
      </c>
      <c r="AC2647" t="s">
        <v>536</v>
      </c>
      <c r="AD2647" t="s">
        <v>44</v>
      </c>
      <c r="AE2647" t="str">
        <f t="shared" si="82"/>
        <v/>
      </c>
    </row>
    <row r="2648" spans="1:31" hidden="1" x14ac:dyDescent="0.35">
      <c r="A2648" t="s">
        <v>2747</v>
      </c>
      <c r="B2648" t="s">
        <v>2744</v>
      </c>
      <c r="C2648" t="s">
        <v>99</v>
      </c>
      <c r="D2648" t="s">
        <v>2745</v>
      </c>
      <c r="E2648" t="s">
        <v>1463</v>
      </c>
      <c r="F2648" t="s">
        <v>1464</v>
      </c>
      <c r="G2648" t="s">
        <v>1464</v>
      </c>
      <c r="H2648">
        <v>0.02</v>
      </c>
      <c r="I2648" t="s">
        <v>36</v>
      </c>
      <c r="J2648" t="s">
        <v>36</v>
      </c>
      <c r="K2648" t="s">
        <v>36</v>
      </c>
      <c r="L2648">
        <v>4</v>
      </c>
      <c r="M2648" t="s">
        <v>1268</v>
      </c>
      <c r="N2648" t="s">
        <v>1268</v>
      </c>
      <c r="O2648" t="s">
        <v>2750</v>
      </c>
      <c r="P2648" s="2">
        <v>35167</v>
      </c>
      <c r="Q2648" t="s">
        <v>960</v>
      </c>
      <c r="R2648" t="s">
        <v>39</v>
      </c>
      <c r="T2648" t="s">
        <v>106</v>
      </c>
      <c r="U2648" t="s">
        <v>99</v>
      </c>
      <c r="V2648" t="s">
        <v>36</v>
      </c>
      <c r="W2648" t="s">
        <v>107</v>
      </c>
      <c r="Z2648" t="s">
        <v>1287</v>
      </c>
      <c r="AA2648" t="str">
        <f t="shared" si="83"/>
        <v>Nutrients; EMS code: 1114</v>
      </c>
      <c r="AB2648" t="s">
        <v>43</v>
      </c>
      <c r="AC2648" t="s">
        <v>536</v>
      </c>
      <c r="AD2648" t="s">
        <v>44</v>
      </c>
      <c r="AE2648" t="str">
        <f t="shared" si="82"/>
        <v/>
      </c>
    </row>
    <row r="2649" spans="1:31" hidden="1" x14ac:dyDescent="0.35">
      <c r="A2649" t="s">
        <v>2747</v>
      </c>
      <c r="B2649" t="s">
        <v>2744</v>
      </c>
      <c r="C2649" t="s">
        <v>99</v>
      </c>
      <c r="D2649" t="s">
        <v>2745</v>
      </c>
      <c r="E2649" t="s">
        <v>323</v>
      </c>
      <c r="F2649" t="s">
        <v>324</v>
      </c>
      <c r="G2649" t="s">
        <v>324</v>
      </c>
      <c r="H2649">
        <v>0.04</v>
      </c>
      <c r="I2649" t="s">
        <v>36</v>
      </c>
      <c r="J2649" t="s">
        <v>36</v>
      </c>
      <c r="K2649" t="s">
        <v>36</v>
      </c>
      <c r="L2649">
        <v>349</v>
      </c>
      <c r="M2649" t="s">
        <v>2751</v>
      </c>
      <c r="N2649" t="s">
        <v>2752</v>
      </c>
      <c r="O2649" t="s">
        <v>2753</v>
      </c>
      <c r="P2649" s="2">
        <v>35167</v>
      </c>
      <c r="Q2649" t="s">
        <v>276</v>
      </c>
      <c r="R2649" t="s">
        <v>39</v>
      </c>
      <c r="T2649" t="s">
        <v>106</v>
      </c>
      <c r="U2649" t="s">
        <v>99</v>
      </c>
      <c r="V2649" t="s">
        <v>36</v>
      </c>
      <c r="W2649" t="s">
        <v>107</v>
      </c>
      <c r="Z2649" t="s">
        <v>1287</v>
      </c>
      <c r="AA2649" t="str">
        <f t="shared" si="83"/>
        <v>Nutrients; EMS code: 1114</v>
      </c>
      <c r="AB2649" t="s">
        <v>43</v>
      </c>
      <c r="AC2649" t="s">
        <v>536</v>
      </c>
      <c r="AD2649" t="s">
        <v>44</v>
      </c>
      <c r="AE2649" t="str">
        <f t="shared" si="82"/>
        <v/>
      </c>
    </row>
    <row r="2650" spans="1:31" hidden="1" x14ac:dyDescent="0.35">
      <c r="A2650" t="s">
        <v>2747</v>
      </c>
      <c r="B2650" t="s">
        <v>2744</v>
      </c>
      <c r="C2650" t="s">
        <v>99</v>
      </c>
      <c r="D2650" t="s">
        <v>2745</v>
      </c>
      <c r="E2650" t="s">
        <v>2754</v>
      </c>
      <c r="F2650" t="s">
        <v>12404</v>
      </c>
      <c r="G2650" t="s">
        <v>2755</v>
      </c>
      <c r="I2650" t="s">
        <v>36</v>
      </c>
      <c r="J2650" t="s">
        <v>36</v>
      </c>
      <c r="K2650" t="s">
        <v>36</v>
      </c>
      <c r="L2650">
        <v>349</v>
      </c>
      <c r="O2650" t="s">
        <v>2756</v>
      </c>
      <c r="P2650" s="2">
        <v>36272</v>
      </c>
      <c r="R2650" t="s">
        <v>187</v>
      </c>
      <c r="T2650" t="s">
        <v>106</v>
      </c>
      <c r="U2650" t="s">
        <v>99</v>
      </c>
      <c r="V2650" t="s">
        <v>36</v>
      </c>
      <c r="W2650" t="s">
        <v>107</v>
      </c>
      <c r="Z2650" t="s">
        <v>1287</v>
      </c>
      <c r="AA2650" t="str">
        <f t="shared" si="83"/>
        <v>Nutrients; EMS code: 1114</v>
      </c>
      <c r="AB2650" t="s">
        <v>43</v>
      </c>
      <c r="AC2650" t="s">
        <v>536</v>
      </c>
      <c r="AD2650" t="s">
        <v>44</v>
      </c>
      <c r="AE2650" t="str">
        <f t="shared" si="82"/>
        <v/>
      </c>
    </row>
    <row r="2651" spans="1:31" hidden="1" x14ac:dyDescent="0.35">
      <c r="A2651" t="s">
        <v>2747</v>
      </c>
      <c r="B2651" t="s">
        <v>2744</v>
      </c>
      <c r="C2651" t="s">
        <v>99</v>
      </c>
      <c r="D2651" t="s">
        <v>2745</v>
      </c>
      <c r="E2651" t="s">
        <v>272</v>
      </c>
      <c r="F2651" t="s">
        <v>273</v>
      </c>
      <c r="G2651" t="s">
        <v>274</v>
      </c>
      <c r="I2651" t="s">
        <v>35</v>
      </c>
      <c r="J2651" t="s">
        <v>36</v>
      </c>
      <c r="K2651" t="s">
        <v>35</v>
      </c>
      <c r="L2651">
        <v>9087</v>
      </c>
      <c r="O2651" t="s">
        <v>2732</v>
      </c>
      <c r="P2651" s="2">
        <v>35167</v>
      </c>
      <c r="Q2651" t="s">
        <v>1284</v>
      </c>
      <c r="R2651" t="s">
        <v>39</v>
      </c>
      <c r="T2651" t="s">
        <v>106</v>
      </c>
      <c r="U2651" t="s">
        <v>99</v>
      </c>
      <c r="V2651" t="s">
        <v>36</v>
      </c>
      <c r="W2651" t="s">
        <v>107</v>
      </c>
      <c r="Z2651" t="s">
        <v>1287</v>
      </c>
      <c r="AA2651" t="str">
        <f t="shared" si="83"/>
        <v>Nutrients; EMS code: 1114</v>
      </c>
      <c r="AB2651" t="s">
        <v>43</v>
      </c>
      <c r="AC2651" t="s">
        <v>536</v>
      </c>
      <c r="AD2651" t="s">
        <v>44</v>
      </c>
      <c r="AE2651" t="str">
        <f t="shared" si="82"/>
        <v/>
      </c>
    </row>
    <row r="2652" spans="1:31" hidden="1" x14ac:dyDescent="0.35">
      <c r="A2652" t="s">
        <v>2747</v>
      </c>
      <c r="B2652" t="s">
        <v>2744</v>
      </c>
      <c r="C2652" t="s">
        <v>99</v>
      </c>
      <c r="D2652" t="s">
        <v>2745</v>
      </c>
      <c r="E2652" t="s">
        <v>2757</v>
      </c>
      <c r="F2652" t="s">
        <v>12405</v>
      </c>
      <c r="G2652" t="s">
        <v>2758</v>
      </c>
      <c r="H2652">
        <v>0.02</v>
      </c>
      <c r="I2652" t="s">
        <v>36</v>
      </c>
      <c r="J2652" t="s">
        <v>36</v>
      </c>
      <c r="K2652" t="s">
        <v>36</v>
      </c>
      <c r="L2652">
        <v>18186</v>
      </c>
      <c r="M2652" t="s">
        <v>2759</v>
      </c>
      <c r="N2652" t="s">
        <v>2760</v>
      </c>
      <c r="O2652" t="s">
        <v>2761</v>
      </c>
      <c r="P2652" s="2">
        <v>35236</v>
      </c>
      <c r="Q2652" t="s">
        <v>142</v>
      </c>
      <c r="R2652" t="s">
        <v>143</v>
      </c>
      <c r="T2652" t="s">
        <v>106</v>
      </c>
      <c r="U2652" t="s">
        <v>99</v>
      </c>
      <c r="V2652" t="s">
        <v>36</v>
      </c>
      <c r="W2652" t="s">
        <v>107</v>
      </c>
      <c r="Z2652" t="s">
        <v>1287</v>
      </c>
      <c r="AA2652" t="str">
        <f t="shared" si="83"/>
        <v>Nutrients; EMS code: 1114</v>
      </c>
      <c r="AB2652" t="s">
        <v>43</v>
      </c>
      <c r="AC2652" t="s">
        <v>536</v>
      </c>
      <c r="AD2652" t="s">
        <v>44</v>
      </c>
      <c r="AE2652" t="str">
        <f t="shared" si="82"/>
        <v/>
      </c>
    </row>
    <row r="2653" spans="1:31" hidden="1" x14ac:dyDescent="0.35">
      <c r="A2653" t="s">
        <v>2747</v>
      </c>
      <c r="B2653" t="s">
        <v>2744</v>
      </c>
      <c r="C2653" t="s">
        <v>99</v>
      </c>
      <c r="D2653" t="s">
        <v>2745</v>
      </c>
      <c r="E2653" t="s">
        <v>2762</v>
      </c>
      <c r="F2653" t="s">
        <v>12406</v>
      </c>
      <c r="G2653" t="s">
        <v>2763</v>
      </c>
      <c r="H2653">
        <v>0.01</v>
      </c>
      <c r="I2653" t="s">
        <v>36</v>
      </c>
      <c r="J2653" t="s">
        <v>36</v>
      </c>
      <c r="K2653" t="s">
        <v>36</v>
      </c>
      <c r="L2653">
        <v>21681</v>
      </c>
      <c r="O2653" t="s">
        <v>2764</v>
      </c>
      <c r="P2653" s="2">
        <v>35167</v>
      </c>
      <c r="Q2653" t="s">
        <v>2765</v>
      </c>
      <c r="R2653" t="s">
        <v>39</v>
      </c>
      <c r="S2653" t="s">
        <v>187</v>
      </c>
      <c r="T2653" t="s">
        <v>106</v>
      </c>
      <c r="U2653" t="s">
        <v>99</v>
      </c>
      <c r="V2653" t="s">
        <v>36</v>
      </c>
      <c r="W2653" t="s">
        <v>107</v>
      </c>
      <c r="Z2653" t="s">
        <v>1287</v>
      </c>
      <c r="AA2653" t="str">
        <f t="shared" si="83"/>
        <v>Nutrients; EMS code: 1114</v>
      </c>
      <c r="AB2653" t="s">
        <v>43</v>
      </c>
      <c r="AC2653" t="s">
        <v>536</v>
      </c>
      <c r="AD2653" t="s">
        <v>44</v>
      </c>
      <c r="AE2653" t="str">
        <f t="shared" si="82"/>
        <v/>
      </c>
    </row>
    <row r="2654" spans="1:31" hidden="1" x14ac:dyDescent="0.35">
      <c r="A2654" t="s">
        <v>2771</v>
      </c>
      <c r="B2654" t="s">
        <v>2766</v>
      </c>
      <c r="C2654" t="s">
        <v>99</v>
      </c>
      <c r="D2654" t="s">
        <v>2767</v>
      </c>
      <c r="E2654" t="s">
        <v>2768</v>
      </c>
      <c r="F2654" t="s">
        <v>2769</v>
      </c>
      <c r="G2654" t="s">
        <v>2770</v>
      </c>
      <c r="H2654">
        <v>2E-3</v>
      </c>
      <c r="I2654" t="s">
        <v>36</v>
      </c>
      <c r="J2654" t="s">
        <v>36</v>
      </c>
      <c r="K2654" t="s">
        <v>36</v>
      </c>
      <c r="L2654">
        <v>4207</v>
      </c>
      <c r="M2654" t="s">
        <v>724</v>
      </c>
      <c r="N2654" t="s">
        <v>1622</v>
      </c>
      <c r="O2654" t="s">
        <v>898</v>
      </c>
      <c r="P2654" s="2">
        <v>35167</v>
      </c>
      <c r="Q2654" t="s">
        <v>960</v>
      </c>
      <c r="R2654" t="s">
        <v>39</v>
      </c>
      <c r="T2654" t="s">
        <v>106</v>
      </c>
      <c r="U2654" t="s">
        <v>99</v>
      </c>
      <c r="V2654" t="s">
        <v>36</v>
      </c>
      <c r="W2654" t="s">
        <v>107</v>
      </c>
      <c r="Y2654" t="s">
        <v>2772</v>
      </c>
      <c r="Z2654" t="s">
        <v>1287</v>
      </c>
      <c r="AA2654" t="str">
        <f t="shared" si="83"/>
        <v>Nutrients; EMS code: 1118</v>
      </c>
      <c r="AB2654" t="s">
        <v>43</v>
      </c>
      <c r="AD2654" t="s">
        <v>44</v>
      </c>
      <c r="AE2654" t="str">
        <f t="shared" si="82"/>
        <v/>
      </c>
    </row>
    <row r="2655" spans="1:31" hidden="1" x14ac:dyDescent="0.35">
      <c r="A2655" t="s">
        <v>2771</v>
      </c>
      <c r="B2655" t="s">
        <v>2766</v>
      </c>
      <c r="C2655" t="s">
        <v>99</v>
      </c>
      <c r="D2655" t="s">
        <v>2767</v>
      </c>
      <c r="E2655" t="s">
        <v>152</v>
      </c>
      <c r="F2655" t="s">
        <v>153</v>
      </c>
      <c r="G2655" t="s">
        <v>153</v>
      </c>
      <c r="H2655">
        <v>3.0000000000000001E-3</v>
      </c>
      <c r="I2655" t="s">
        <v>35</v>
      </c>
      <c r="J2655" t="s">
        <v>36</v>
      </c>
      <c r="K2655" t="s">
        <v>36</v>
      </c>
      <c r="L2655">
        <v>10866</v>
      </c>
      <c r="O2655" t="s">
        <v>507</v>
      </c>
      <c r="P2655" s="2">
        <v>35167</v>
      </c>
      <c r="Q2655" t="s">
        <v>115</v>
      </c>
      <c r="R2655" t="s">
        <v>39</v>
      </c>
      <c r="T2655" t="s">
        <v>106</v>
      </c>
      <c r="U2655" t="s">
        <v>99</v>
      </c>
      <c r="V2655" t="s">
        <v>36</v>
      </c>
      <c r="W2655" t="s">
        <v>107</v>
      </c>
      <c r="Y2655" t="s">
        <v>2772</v>
      </c>
      <c r="Z2655" t="s">
        <v>1287</v>
      </c>
      <c r="AA2655" t="str">
        <f t="shared" si="83"/>
        <v>Nutrients; EMS code: 1118</v>
      </c>
      <c r="AB2655" t="s">
        <v>43</v>
      </c>
      <c r="AD2655" t="s">
        <v>44</v>
      </c>
      <c r="AE2655" t="str">
        <f t="shared" ref="AE2655:AE2718" si="84">IF(AD2655="FIELD_RESULT",F2655,"")</f>
        <v/>
      </c>
    </row>
    <row r="2656" spans="1:31" hidden="1" x14ac:dyDescent="0.35">
      <c r="A2656" t="s">
        <v>2771</v>
      </c>
      <c r="B2656" t="s">
        <v>2766</v>
      </c>
      <c r="C2656" t="s">
        <v>99</v>
      </c>
      <c r="D2656" t="s">
        <v>2767</v>
      </c>
      <c r="E2656" t="s">
        <v>2773</v>
      </c>
      <c r="F2656" t="s">
        <v>2774</v>
      </c>
      <c r="G2656" t="s">
        <v>2774</v>
      </c>
      <c r="H2656">
        <v>3.0000000000000001E-3</v>
      </c>
      <c r="I2656" t="s">
        <v>36</v>
      </c>
      <c r="J2656" t="s">
        <v>36</v>
      </c>
      <c r="K2656" t="s">
        <v>36</v>
      </c>
      <c r="L2656">
        <v>39737</v>
      </c>
      <c r="M2656" t="s">
        <v>371</v>
      </c>
      <c r="N2656" t="s">
        <v>371</v>
      </c>
      <c r="O2656" t="s">
        <v>246</v>
      </c>
      <c r="P2656" s="2">
        <v>35167</v>
      </c>
      <c r="Q2656" t="s">
        <v>960</v>
      </c>
      <c r="R2656" t="s">
        <v>39</v>
      </c>
      <c r="T2656" t="s">
        <v>106</v>
      </c>
      <c r="U2656" t="s">
        <v>99</v>
      </c>
      <c r="V2656" t="s">
        <v>36</v>
      </c>
      <c r="W2656" t="s">
        <v>107</v>
      </c>
      <c r="Y2656" t="s">
        <v>2772</v>
      </c>
      <c r="Z2656" t="s">
        <v>1287</v>
      </c>
      <c r="AA2656" t="str">
        <f t="shared" si="83"/>
        <v>Nutrients; EMS code: 1118</v>
      </c>
      <c r="AB2656" t="s">
        <v>43</v>
      </c>
      <c r="AD2656" t="s">
        <v>44</v>
      </c>
      <c r="AE2656" t="str">
        <f t="shared" si="84"/>
        <v/>
      </c>
    </row>
    <row r="2657" spans="1:31" hidden="1" x14ac:dyDescent="0.35">
      <c r="A2657" t="s">
        <v>2771</v>
      </c>
      <c r="B2657" t="s">
        <v>2766</v>
      </c>
      <c r="C2657" t="s">
        <v>99</v>
      </c>
      <c r="D2657" t="s">
        <v>2767</v>
      </c>
      <c r="E2657" t="s">
        <v>1573</v>
      </c>
      <c r="F2657" t="s">
        <v>12361</v>
      </c>
      <c r="G2657" t="s">
        <v>1574</v>
      </c>
      <c r="H2657">
        <v>3.0000000000000001E-3</v>
      </c>
      <c r="I2657" t="s">
        <v>36</v>
      </c>
      <c r="J2657" t="s">
        <v>36</v>
      </c>
      <c r="K2657" t="s">
        <v>36</v>
      </c>
      <c r="L2657">
        <v>1013</v>
      </c>
      <c r="M2657" t="s">
        <v>72</v>
      </c>
      <c r="N2657" t="s">
        <v>2775</v>
      </c>
      <c r="O2657" t="s">
        <v>2776</v>
      </c>
      <c r="P2657" s="2">
        <v>35167</v>
      </c>
      <c r="Q2657" t="s">
        <v>115</v>
      </c>
      <c r="R2657" t="s">
        <v>39</v>
      </c>
      <c r="T2657" t="s">
        <v>106</v>
      </c>
      <c r="U2657" t="s">
        <v>99</v>
      </c>
      <c r="V2657" t="s">
        <v>36</v>
      </c>
      <c r="W2657" t="s">
        <v>107</v>
      </c>
      <c r="Y2657" t="s">
        <v>2772</v>
      </c>
      <c r="Z2657" t="s">
        <v>1287</v>
      </c>
      <c r="AA2657" t="str">
        <f t="shared" si="83"/>
        <v>Nutrients; EMS code: 1118</v>
      </c>
      <c r="AB2657" t="s">
        <v>43</v>
      </c>
      <c r="AD2657" t="s">
        <v>44</v>
      </c>
      <c r="AE2657" t="str">
        <f t="shared" si="84"/>
        <v/>
      </c>
    </row>
    <row r="2658" spans="1:31" hidden="1" x14ac:dyDescent="0.35">
      <c r="A2658" t="s">
        <v>2771</v>
      </c>
      <c r="B2658" t="s">
        <v>2766</v>
      </c>
      <c r="C2658" t="s">
        <v>99</v>
      </c>
      <c r="D2658" t="s">
        <v>2767</v>
      </c>
      <c r="E2658" t="s">
        <v>2779</v>
      </c>
      <c r="F2658" t="s">
        <v>2780</v>
      </c>
      <c r="G2658" t="s">
        <v>2781</v>
      </c>
      <c r="H2658">
        <v>1E-3</v>
      </c>
      <c r="I2658" t="s">
        <v>36</v>
      </c>
      <c r="J2658" t="s">
        <v>36</v>
      </c>
      <c r="K2658" t="s">
        <v>36</v>
      </c>
      <c r="L2658">
        <v>24697</v>
      </c>
      <c r="M2658" t="s">
        <v>2782</v>
      </c>
      <c r="N2658" t="s">
        <v>368</v>
      </c>
      <c r="O2658" t="s">
        <v>87</v>
      </c>
      <c r="P2658" s="2">
        <v>35167</v>
      </c>
      <c r="Q2658" t="s">
        <v>319</v>
      </c>
      <c r="R2658" t="s">
        <v>39</v>
      </c>
      <c r="T2658" t="s">
        <v>106</v>
      </c>
      <c r="U2658" t="s">
        <v>99</v>
      </c>
      <c r="V2658" t="s">
        <v>36</v>
      </c>
      <c r="W2658" t="s">
        <v>107</v>
      </c>
      <c r="Y2658" t="s">
        <v>2772</v>
      </c>
      <c r="Z2658" t="s">
        <v>1287</v>
      </c>
      <c r="AA2658" t="str">
        <f t="shared" si="83"/>
        <v>Nutrients; EMS code: 1118</v>
      </c>
      <c r="AB2658" t="s">
        <v>43</v>
      </c>
      <c r="AD2658" t="s">
        <v>44</v>
      </c>
      <c r="AE2658" t="str">
        <f t="shared" si="84"/>
        <v/>
      </c>
    </row>
    <row r="2659" spans="1:31" hidden="1" x14ac:dyDescent="0.35">
      <c r="A2659" t="s">
        <v>2771</v>
      </c>
      <c r="B2659" t="s">
        <v>2766</v>
      </c>
      <c r="C2659" t="s">
        <v>99</v>
      </c>
      <c r="D2659" t="s">
        <v>2767</v>
      </c>
      <c r="E2659" t="s">
        <v>2788</v>
      </c>
      <c r="F2659" t="s">
        <v>2789</v>
      </c>
      <c r="G2659" t="s">
        <v>2790</v>
      </c>
      <c r="H2659">
        <v>2E-3</v>
      </c>
      <c r="I2659" t="s">
        <v>36</v>
      </c>
      <c r="J2659" t="s">
        <v>36</v>
      </c>
      <c r="K2659" t="s">
        <v>36</v>
      </c>
      <c r="L2659">
        <v>99377</v>
      </c>
      <c r="M2659" t="s">
        <v>2791</v>
      </c>
      <c r="N2659" t="s">
        <v>2792</v>
      </c>
      <c r="O2659" t="s">
        <v>180</v>
      </c>
      <c r="P2659" s="2">
        <v>35167</v>
      </c>
      <c r="Q2659" t="s">
        <v>960</v>
      </c>
      <c r="R2659" t="s">
        <v>39</v>
      </c>
      <c r="T2659" t="s">
        <v>106</v>
      </c>
      <c r="U2659" t="s">
        <v>99</v>
      </c>
      <c r="V2659" t="s">
        <v>36</v>
      </c>
      <c r="W2659" t="s">
        <v>107</v>
      </c>
      <c r="Y2659" t="s">
        <v>2772</v>
      </c>
      <c r="Z2659" t="s">
        <v>1287</v>
      </c>
      <c r="AA2659" t="str">
        <f t="shared" si="83"/>
        <v>Nutrients; EMS code: 1118</v>
      </c>
      <c r="AB2659" t="s">
        <v>43</v>
      </c>
      <c r="AD2659" t="s">
        <v>44</v>
      </c>
      <c r="AE2659" t="str">
        <f t="shared" si="84"/>
        <v/>
      </c>
    </row>
    <row r="2660" spans="1:31" hidden="1" x14ac:dyDescent="0.35">
      <c r="A2660" t="s">
        <v>2771</v>
      </c>
      <c r="B2660" t="s">
        <v>2766</v>
      </c>
      <c r="C2660" t="s">
        <v>99</v>
      </c>
      <c r="D2660" t="s">
        <v>2767</v>
      </c>
      <c r="E2660" t="s">
        <v>2793</v>
      </c>
      <c r="F2660" t="s">
        <v>2794</v>
      </c>
      <c r="G2660" t="s">
        <v>2794</v>
      </c>
      <c r="H2660">
        <v>3.0000000000000001E-3</v>
      </c>
      <c r="I2660" t="s">
        <v>36</v>
      </c>
      <c r="J2660" t="s">
        <v>36</v>
      </c>
      <c r="K2660" t="s">
        <v>36</v>
      </c>
      <c r="L2660">
        <v>7420</v>
      </c>
      <c r="M2660" t="s">
        <v>2795</v>
      </c>
      <c r="N2660" t="s">
        <v>2796</v>
      </c>
      <c r="O2660" t="s">
        <v>518</v>
      </c>
      <c r="P2660" s="2">
        <v>35167</v>
      </c>
      <c r="Q2660" t="s">
        <v>960</v>
      </c>
      <c r="R2660" t="s">
        <v>39</v>
      </c>
      <c r="T2660" t="s">
        <v>106</v>
      </c>
      <c r="U2660" t="s">
        <v>99</v>
      </c>
      <c r="V2660" t="s">
        <v>36</v>
      </c>
      <c r="W2660" t="s">
        <v>107</v>
      </c>
      <c r="Y2660" t="s">
        <v>2772</v>
      </c>
      <c r="Z2660" t="s">
        <v>1287</v>
      </c>
      <c r="AA2660" t="str">
        <f t="shared" si="83"/>
        <v>Nutrients; EMS code: 1118</v>
      </c>
      <c r="AB2660" t="s">
        <v>43</v>
      </c>
      <c r="AD2660" t="s">
        <v>44</v>
      </c>
      <c r="AE2660" t="str">
        <f t="shared" si="84"/>
        <v/>
      </c>
    </row>
    <row r="2661" spans="1:31" hidden="1" x14ac:dyDescent="0.35">
      <c r="A2661" t="s">
        <v>2771</v>
      </c>
      <c r="B2661" t="s">
        <v>2766</v>
      </c>
      <c r="C2661" t="s">
        <v>99</v>
      </c>
      <c r="D2661" t="s">
        <v>2767</v>
      </c>
      <c r="E2661" t="s">
        <v>1135</v>
      </c>
      <c r="F2661" t="s">
        <v>1136</v>
      </c>
      <c r="G2661" t="s">
        <v>1137</v>
      </c>
      <c r="H2661">
        <v>0.05</v>
      </c>
      <c r="I2661" t="s">
        <v>36</v>
      </c>
      <c r="J2661" t="s">
        <v>36</v>
      </c>
      <c r="K2661" t="s">
        <v>36</v>
      </c>
      <c r="L2661">
        <v>21072</v>
      </c>
      <c r="M2661" t="s">
        <v>2797</v>
      </c>
      <c r="N2661" t="s">
        <v>2798</v>
      </c>
      <c r="O2661" t="s">
        <v>369</v>
      </c>
      <c r="P2661" s="2">
        <v>35446</v>
      </c>
      <c r="Q2661" t="s">
        <v>133</v>
      </c>
      <c r="R2661" t="s">
        <v>143</v>
      </c>
      <c r="T2661" t="s">
        <v>106</v>
      </c>
      <c r="U2661" t="s">
        <v>99</v>
      </c>
      <c r="V2661" t="s">
        <v>36</v>
      </c>
      <c r="W2661" t="s">
        <v>107</v>
      </c>
      <c r="Y2661" t="s">
        <v>2772</v>
      </c>
      <c r="Z2661" t="s">
        <v>1287</v>
      </c>
      <c r="AA2661" t="str">
        <f t="shared" si="83"/>
        <v>Nutrients; EMS code: 1118</v>
      </c>
      <c r="AB2661" t="s">
        <v>43</v>
      </c>
      <c r="AD2661" t="s">
        <v>44</v>
      </c>
      <c r="AE2661" t="str">
        <f t="shared" si="84"/>
        <v/>
      </c>
    </row>
    <row r="2662" spans="1:31" hidden="1" x14ac:dyDescent="0.35">
      <c r="A2662" t="s">
        <v>2771</v>
      </c>
      <c r="B2662" t="s">
        <v>2766</v>
      </c>
      <c r="C2662" t="s">
        <v>99</v>
      </c>
      <c r="D2662" t="s">
        <v>2767</v>
      </c>
      <c r="E2662" t="s">
        <v>2799</v>
      </c>
      <c r="F2662" t="s">
        <v>2800</v>
      </c>
      <c r="G2662" t="s">
        <v>2800</v>
      </c>
      <c r="H2662">
        <v>3.0000000000000001E-3</v>
      </c>
      <c r="I2662" t="s">
        <v>36</v>
      </c>
      <c r="J2662" t="s">
        <v>36</v>
      </c>
      <c r="K2662" t="s">
        <v>36</v>
      </c>
      <c r="L2662">
        <v>1422</v>
      </c>
      <c r="O2662" t="s">
        <v>2617</v>
      </c>
      <c r="P2662" s="2">
        <v>35167</v>
      </c>
      <c r="Q2662" t="s">
        <v>960</v>
      </c>
      <c r="R2662" t="s">
        <v>39</v>
      </c>
      <c r="T2662" t="s">
        <v>106</v>
      </c>
      <c r="U2662" t="s">
        <v>99</v>
      </c>
      <c r="V2662" t="s">
        <v>36</v>
      </c>
      <c r="W2662" t="s">
        <v>107</v>
      </c>
      <c r="Y2662" t="s">
        <v>2772</v>
      </c>
      <c r="Z2662" t="s">
        <v>1287</v>
      </c>
      <c r="AA2662" t="str">
        <f t="shared" si="83"/>
        <v>Nutrients; EMS code: 1118</v>
      </c>
      <c r="AB2662" t="s">
        <v>43</v>
      </c>
      <c r="AD2662" t="s">
        <v>44</v>
      </c>
      <c r="AE2662" t="str">
        <f t="shared" si="84"/>
        <v/>
      </c>
    </row>
    <row r="2663" spans="1:31" hidden="1" x14ac:dyDescent="0.35">
      <c r="A2663" t="s">
        <v>2805</v>
      </c>
      <c r="B2663" t="s">
        <v>1233</v>
      </c>
      <c r="C2663" t="s">
        <v>99</v>
      </c>
      <c r="D2663" t="s">
        <v>2801</v>
      </c>
      <c r="E2663" t="s">
        <v>2802</v>
      </c>
      <c r="F2663" t="s">
        <v>12407</v>
      </c>
      <c r="G2663" t="s">
        <v>2803</v>
      </c>
      <c r="H2663">
        <v>0.02</v>
      </c>
      <c r="I2663" t="s">
        <v>36</v>
      </c>
      <c r="J2663" t="s">
        <v>36</v>
      </c>
      <c r="K2663" t="s">
        <v>36</v>
      </c>
      <c r="L2663">
        <v>4539</v>
      </c>
      <c r="O2663" t="s">
        <v>2804</v>
      </c>
      <c r="P2663" s="2">
        <v>36378</v>
      </c>
      <c r="R2663" t="s">
        <v>187</v>
      </c>
      <c r="T2663" t="s">
        <v>106</v>
      </c>
      <c r="U2663" t="s">
        <v>99</v>
      </c>
      <c r="V2663" t="s">
        <v>36</v>
      </c>
      <c r="W2663" t="s">
        <v>107</v>
      </c>
      <c r="Y2663" t="s">
        <v>1606</v>
      </c>
      <c r="Z2663" t="s">
        <v>1287</v>
      </c>
      <c r="AA2663" t="str">
        <f t="shared" si="83"/>
        <v>Nutrients; EMS code: 1120</v>
      </c>
      <c r="AB2663" t="s">
        <v>43</v>
      </c>
      <c r="AD2663" t="s">
        <v>44</v>
      </c>
      <c r="AE2663" t="str">
        <f t="shared" si="84"/>
        <v/>
      </c>
    </row>
    <row r="2664" spans="1:31" hidden="1" x14ac:dyDescent="0.35">
      <c r="A2664" t="s">
        <v>2805</v>
      </c>
      <c r="B2664" t="s">
        <v>1233</v>
      </c>
      <c r="C2664" t="s">
        <v>99</v>
      </c>
      <c r="D2664" t="s">
        <v>2801</v>
      </c>
      <c r="E2664" t="s">
        <v>152</v>
      </c>
      <c r="F2664" t="s">
        <v>153</v>
      </c>
      <c r="G2664" t="s">
        <v>153</v>
      </c>
      <c r="H2664">
        <v>0.2</v>
      </c>
      <c r="I2664" t="s">
        <v>35</v>
      </c>
      <c r="J2664" t="s">
        <v>36</v>
      </c>
      <c r="K2664" t="s">
        <v>36</v>
      </c>
      <c r="L2664">
        <v>8477</v>
      </c>
      <c r="O2664" t="s">
        <v>2806</v>
      </c>
      <c r="P2664" s="2">
        <v>35167</v>
      </c>
      <c r="Q2664" t="s">
        <v>960</v>
      </c>
      <c r="R2664" t="s">
        <v>39</v>
      </c>
      <c r="T2664" t="s">
        <v>106</v>
      </c>
      <c r="U2664" t="s">
        <v>99</v>
      </c>
      <c r="V2664" t="s">
        <v>36</v>
      </c>
      <c r="W2664" t="s">
        <v>107</v>
      </c>
      <c r="Y2664" t="s">
        <v>1606</v>
      </c>
      <c r="Z2664" t="s">
        <v>1287</v>
      </c>
      <c r="AA2664" t="str">
        <f t="shared" si="83"/>
        <v>Nutrients; EMS code: 1120</v>
      </c>
      <c r="AB2664" t="s">
        <v>43</v>
      </c>
      <c r="AD2664" t="s">
        <v>44</v>
      </c>
      <c r="AE2664" t="str">
        <f t="shared" si="84"/>
        <v/>
      </c>
    </row>
    <row r="2665" spans="1:31" hidden="1" x14ac:dyDescent="0.35">
      <c r="A2665" t="s">
        <v>2805</v>
      </c>
      <c r="B2665" t="s">
        <v>1233</v>
      </c>
      <c r="C2665" t="s">
        <v>99</v>
      </c>
      <c r="D2665" t="s">
        <v>2801</v>
      </c>
      <c r="E2665" t="s">
        <v>2807</v>
      </c>
      <c r="F2665" t="s">
        <v>2808</v>
      </c>
      <c r="G2665" t="s">
        <v>2809</v>
      </c>
      <c r="H2665">
        <v>0.1</v>
      </c>
      <c r="I2665" t="s">
        <v>36</v>
      </c>
      <c r="J2665" t="s">
        <v>36</v>
      </c>
      <c r="K2665" t="s">
        <v>36</v>
      </c>
      <c r="L2665">
        <v>21527</v>
      </c>
      <c r="M2665" t="s">
        <v>2810</v>
      </c>
      <c r="N2665" t="s">
        <v>2811</v>
      </c>
      <c r="O2665" t="s">
        <v>704</v>
      </c>
      <c r="P2665" s="2">
        <v>35167</v>
      </c>
      <c r="Q2665" t="s">
        <v>960</v>
      </c>
      <c r="R2665" t="s">
        <v>39</v>
      </c>
      <c r="T2665" t="s">
        <v>106</v>
      </c>
      <c r="U2665" t="s">
        <v>99</v>
      </c>
      <c r="V2665" t="s">
        <v>36</v>
      </c>
      <c r="W2665" t="s">
        <v>107</v>
      </c>
      <c r="Y2665" t="s">
        <v>1606</v>
      </c>
      <c r="Z2665" t="s">
        <v>1287</v>
      </c>
      <c r="AA2665" t="str">
        <f t="shared" si="83"/>
        <v>Nutrients; EMS code: 1120</v>
      </c>
      <c r="AB2665" t="s">
        <v>43</v>
      </c>
      <c r="AD2665" t="s">
        <v>44</v>
      </c>
      <c r="AE2665" t="str">
        <f t="shared" si="84"/>
        <v/>
      </c>
    </row>
    <row r="2666" spans="1:31" hidden="1" x14ac:dyDescent="0.35">
      <c r="A2666" t="s">
        <v>2814</v>
      </c>
      <c r="B2666" t="s">
        <v>2812</v>
      </c>
      <c r="C2666" t="s">
        <v>99</v>
      </c>
      <c r="D2666" t="s">
        <v>2813</v>
      </c>
      <c r="E2666" t="s">
        <v>152</v>
      </c>
      <c r="F2666" t="s">
        <v>153</v>
      </c>
      <c r="G2666" t="s">
        <v>153</v>
      </c>
      <c r="H2666">
        <v>0</v>
      </c>
      <c r="I2666" t="s">
        <v>35</v>
      </c>
      <c r="J2666" t="s">
        <v>36</v>
      </c>
      <c r="K2666" t="s">
        <v>36</v>
      </c>
      <c r="L2666">
        <v>10925</v>
      </c>
      <c r="O2666" t="s">
        <v>1069</v>
      </c>
      <c r="P2666" s="2">
        <v>35167</v>
      </c>
      <c r="Q2666" t="s">
        <v>960</v>
      </c>
      <c r="R2666" t="s">
        <v>39</v>
      </c>
      <c r="T2666" t="s">
        <v>106</v>
      </c>
      <c r="U2666" t="s">
        <v>99</v>
      </c>
      <c r="V2666" t="s">
        <v>36</v>
      </c>
      <c r="W2666" t="s">
        <v>107</v>
      </c>
      <c r="Y2666" t="s">
        <v>1614</v>
      </c>
      <c r="Z2666" t="s">
        <v>1041</v>
      </c>
      <c r="AA2666" t="str">
        <f t="shared" si="83"/>
        <v>Major Ions; EMS code: 1121</v>
      </c>
      <c r="AB2666" t="s">
        <v>43</v>
      </c>
      <c r="AC2666" t="s">
        <v>536</v>
      </c>
      <c r="AD2666" t="s">
        <v>44</v>
      </c>
      <c r="AE2666" t="str">
        <f t="shared" si="84"/>
        <v/>
      </c>
    </row>
    <row r="2667" spans="1:31" hidden="1" x14ac:dyDescent="0.35">
      <c r="A2667" t="s">
        <v>2814</v>
      </c>
      <c r="B2667" t="s">
        <v>2812</v>
      </c>
      <c r="C2667" t="s">
        <v>99</v>
      </c>
      <c r="D2667" t="s">
        <v>2813</v>
      </c>
      <c r="E2667" t="s">
        <v>2815</v>
      </c>
      <c r="F2667" t="s">
        <v>2816</v>
      </c>
      <c r="G2667" t="s">
        <v>2816</v>
      </c>
      <c r="H2667">
        <v>1</v>
      </c>
      <c r="I2667" t="s">
        <v>36</v>
      </c>
      <c r="J2667" t="s">
        <v>36</v>
      </c>
      <c r="K2667" t="s">
        <v>36</v>
      </c>
      <c r="L2667">
        <v>40626</v>
      </c>
      <c r="M2667" t="s">
        <v>2817</v>
      </c>
      <c r="N2667" t="s">
        <v>2818</v>
      </c>
      <c r="O2667" t="s">
        <v>389</v>
      </c>
      <c r="P2667" s="2">
        <v>35349</v>
      </c>
      <c r="Q2667" t="s">
        <v>133</v>
      </c>
      <c r="R2667" t="s">
        <v>187</v>
      </c>
      <c r="T2667" t="s">
        <v>106</v>
      </c>
      <c r="U2667" t="s">
        <v>99</v>
      </c>
      <c r="V2667" t="s">
        <v>36</v>
      </c>
      <c r="W2667" t="s">
        <v>107</v>
      </c>
      <c r="Y2667" t="s">
        <v>1614</v>
      </c>
      <c r="Z2667" t="s">
        <v>1041</v>
      </c>
      <c r="AA2667" t="str">
        <f t="shared" si="83"/>
        <v>Major Ions; EMS code: 1121</v>
      </c>
      <c r="AB2667" t="s">
        <v>43</v>
      </c>
      <c r="AC2667" t="s">
        <v>536</v>
      </c>
      <c r="AD2667" t="s">
        <v>44</v>
      </c>
      <c r="AE2667" t="str">
        <f t="shared" si="84"/>
        <v/>
      </c>
    </row>
    <row r="2668" spans="1:31" hidden="1" x14ac:dyDescent="0.35">
      <c r="A2668" t="s">
        <v>2814</v>
      </c>
      <c r="B2668" t="s">
        <v>2812</v>
      </c>
      <c r="C2668" t="s">
        <v>99</v>
      </c>
      <c r="D2668" t="s">
        <v>2813</v>
      </c>
      <c r="E2668" t="s">
        <v>1615</v>
      </c>
      <c r="F2668" t="s">
        <v>12363</v>
      </c>
      <c r="G2668" t="s">
        <v>1616</v>
      </c>
      <c r="H2668">
        <v>1</v>
      </c>
      <c r="I2668" t="s">
        <v>36</v>
      </c>
      <c r="J2668" t="s">
        <v>36</v>
      </c>
      <c r="K2668" t="s">
        <v>36</v>
      </c>
      <c r="L2668">
        <v>605</v>
      </c>
      <c r="O2668" t="s">
        <v>2819</v>
      </c>
      <c r="P2668" s="2">
        <v>35167</v>
      </c>
      <c r="Q2668" t="s">
        <v>960</v>
      </c>
      <c r="R2668" t="s">
        <v>39</v>
      </c>
      <c r="T2668" t="s">
        <v>106</v>
      </c>
      <c r="U2668" t="s">
        <v>99</v>
      </c>
      <c r="V2668" t="s">
        <v>36</v>
      </c>
      <c r="W2668" t="s">
        <v>107</v>
      </c>
      <c r="Y2668" t="s">
        <v>1614</v>
      </c>
      <c r="Z2668" t="s">
        <v>1041</v>
      </c>
      <c r="AA2668" t="str">
        <f t="shared" si="83"/>
        <v>Major Ions; EMS code: 1121</v>
      </c>
      <c r="AB2668" t="s">
        <v>43</v>
      </c>
      <c r="AC2668" t="s">
        <v>536</v>
      </c>
      <c r="AD2668" t="s">
        <v>44</v>
      </c>
      <c r="AE2668" t="str">
        <f t="shared" si="84"/>
        <v/>
      </c>
    </row>
    <row r="2669" spans="1:31" hidden="1" x14ac:dyDescent="0.35">
      <c r="A2669" t="s">
        <v>2814</v>
      </c>
      <c r="B2669" t="s">
        <v>2812</v>
      </c>
      <c r="C2669" t="s">
        <v>99</v>
      </c>
      <c r="D2669" t="s">
        <v>2813</v>
      </c>
      <c r="E2669" t="s">
        <v>2821</v>
      </c>
      <c r="F2669" t="s">
        <v>2822</v>
      </c>
      <c r="G2669" t="s">
        <v>2822</v>
      </c>
      <c r="H2669">
        <v>30</v>
      </c>
      <c r="I2669" t="s">
        <v>36</v>
      </c>
      <c r="J2669" t="s">
        <v>36</v>
      </c>
      <c r="K2669" t="s">
        <v>36</v>
      </c>
      <c r="L2669">
        <v>85</v>
      </c>
      <c r="M2669" t="s">
        <v>190</v>
      </c>
      <c r="N2669" t="s">
        <v>2441</v>
      </c>
      <c r="O2669" t="s">
        <v>1393</v>
      </c>
      <c r="P2669" s="2">
        <v>43738</v>
      </c>
      <c r="R2669" t="s">
        <v>193</v>
      </c>
      <c r="T2669" t="s">
        <v>106</v>
      </c>
      <c r="U2669" t="s">
        <v>99</v>
      </c>
      <c r="V2669" t="s">
        <v>36</v>
      </c>
      <c r="W2669" t="s">
        <v>107</v>
      </c>
      <c r="Y2669" t="s">
        <v>1614</v>
      </c>
      <c r="Z2669" t="s">
        <v>1041</v>
      </c>
      <c r="AA2669" t="str">
        <f t="shared" si="83"/>
        <v>Major Ions; EMS code: 1121</v>
      </c>
      <c r="AB2669" t="s">
        <v>43</v>
      </c>
      <c r="AC2669" t="s">
        <v>536</v>
      </c>
      <c r="AD2669" t="s">
        <v>44</v>
      </c>
      <c r="AE2669" t="str">
        <f t="shared" si="84"/>
        <v/>
      </c>
    </row>
    <row r="2670" spans="1:31" hidden="1" x14ac:dyDescent="0.35">
      <c r="A2670" t="s">
        <v>2814</v>
      </c>
      <c r="B2670" t="s">
        <v>2812</v>
      </c>
      <c r="C2670" t="s">
        <v>99</v>
      </c>
      <c r="D2670" t="s">
        <v>2813</v>
      </c>
      <c r="E2670" t="s">
        <v>1135</v>
      </c>
      <c r="F2670" t="s">
        <v>1136</v>
      </c>
      <c r="G2670" t="s">
        <v>1137</v>
      </c>
      <c r="H2670">
        <v>0.3</v>
      </c>
      <c r="I2670" t="s">
        <v>36</v>
      </c>
      <c r="J2670" t="s">
        <v>36</v>
      </c>
      <c r="K2670" t="s">
        <v>36</v>
      </c>
      <c r="L2670">
        <v>132239</v>
      </c>
      <c r="M2670" t="s">
        <v>2823</v>
      </c>
      <c r="N2670" t="s">
        <v>332</v>
      </c>
      <c r="O2670" t="s">
        <v>163</v>
      </c>
      <c r="P2670" s="2">
        <v>35167</v>
      </c>
      <c r="Q2670" t="s">
        <v>2824</v>
      </c>
      <c r="R2670" t="s">
        <v>39</v>
      </c>
      <c r="S2670" t="s">
        <v>193</v>
      </c>
      <c r="T2670" t="s">
        <v>106</v>
      </c>
      <c r="U2670" t="s">
        <v>99</v>
      </c>
      <c r="V2670" t="s">
        <v>36</v>
      </c>
      <c r="W2670" t="s">
        <v>107</v>
      </c>
      <c r="Y2670" t="s">
        <v>1614</v>
      </c>
      <c r="Z2670" t="s">
        <v>1041</v>
      </c>
      <c r="AA2670" t="str">
        <f t="shared" si="83"/>
        <v>Major Ions; EMS code: 1121</v>
      </c>
      <c r="AB2670" t="s">
        <v>43</v>
      </c>
      <c r="AC2670" t="s">
        <v>536</v>
      </c>
      <c r="AD2670" t="s">
        <v>44</v>
      </c>
      <c r="AE2670" t="str">
        <f t="shared" si="84"/>
        <v/>
      </c>
    </row>
    <row r="2671" spans="1:31" hidden="1" x14ac:dyDescent="0.35">
      <c r="A2671" t="s">
        <v>2814</v>
      </c>
      <c r="B2671" t="s">
        <v>2812</v>
      </c>
      <c r="C2671" t="s">
        <v>99</v>
      </c>
      <c r="D2671" t="s">
        <v>2813</v>
      </c>
      <c r="E2671" t="s">
        <v>1623</v>
      </c>
      <c r="F2671" t="s">
        <v>12364</v>
      </c>
      <c r="G2671" t="s">
        <v>1624</v>
      </c>
      <c r="H2671">
        <v>1</v>
      </c>
      <c r="I2671" t="s">
        <v>36</v>
      </c>
      <c r="J2671" t="s">
        <v>36</v>
      </c>
      <c r="K2671" t="s">
        <v>36</v>
      </c>
      <c r="L2671">
        <v>16745</v>
      </c>
      <c r="M2671" t="s">
        <v>2825</v>
      </c>
      <c r="N2671" t="s">
        <v>2826</v>
      </c>
      <c r="O2671" t="s">
        <v>312</v>
      </c>
      <c r="P2671" s="2">
        <v>35167</v>
      </c>
      <c r="Q2671" t="s">
        <v>115</v>
      </c>
      <c r="R2671" t="s">
        <v>39</v>
      </c>
      <c r="T2671" t="s">
        <v>106</v>
      </c>
      <c r="U2671" t="s">
        <v>99</v>
      </c>
      <c r="V2671" t="s">
        <v>36</v>
      </c>
      <c r="W2671" t="s">
        <v>107</v>
      </c>
      <c r="Y2671" t="s">
        <v>1614</v>
      </c>
      <c r="Z2671" t="s">
        <v>1041</v>
      </c>
      <c r="AA2671" t="str">
        <f t="shared" si="83"/>
        <v>Major Ions; EMS code: 1121</v>
      </c>
      <c r="AB2671" t="s">
        <v>43</v>
      </c>
      <c r="AC2671" t="s">
        <v>536</v>
      </c>
      <c r="AD2671" t="s">
        <v>44</v>
      </c>
      <c r="AE2671" t="str">
        <f t="shared" si="84"/>
        <v/>
      </c>
    </row>
    <row r="2672" spans="1:31" hidden="1" x14ac:dyDescent="0.35">
      <c r="A2672" t="s">
        <v>2814</v>
      </c>
      <c r="B2672" t="s">
        <v>2812</v>
      </c>
      <c r="C2672" t="s">
        <v>99</v>
      </c>
      <c r="D2672" t="s">
        <v>2813</v>
      </c>
      <c r="E2672" t="s">
        <v>2827</v>
      </c>
      <c r="F2672" t="s">
        <v>2828</v>
      </c>
      <c r="G2672" t="s">
        <v>2829</v>
      </c>
      <c r="H2672">
        <v>1</v>
      </c>
      <c r="I2672" t="s">
        <v>36</v>
      </c>
      <c r="J2672" t="s">
        <v>36</v>
      </c>
      <c r="K2672" t="s">
        <v>36</v>
      </c>
      <c r="L2672">
        <v>18618</v>
      </c>
      <c r="M2672" t="s">
        <v>2535</v>
      </c>
      <c r="N2672" t="s">
        <v>2830</v>
      </c>
      <c r="O2672" t="s">
        <v>2831</v>
      </c>
      <c r="P2672" s="2">
        <v>35167</v>
      </c>
      <c r="Q2672" t="s">
        <v>960</v>
      </c>
      <c r="R2672" t="s">
        <v>39</v>
      </c>
      <c r="T2672" t="s">
        <v>106</v>
      </c>
      <c r="U2672" t="s">
        <v>99</v>
      </c>
      <c r="V2672" t="s">
        <v>36</v>
      </c>
      <c r="W2672" t="s">
        <v>107</v>
      </c>
      <c r="Y2672" t="s">
        <v>1614</v>
      </c>
      <c r="Z2672" t="s">
        <v>1041</v>
      </c>
      <c r="AA2672" t="str">
        <f t="shared" si="83"/>
        <v>Major Ions; EMS code: 1121</v>
      </c>
      <c r="AB2672" t="s">
        <v>43</v>
      </c>
      <c r="AC2672" t="s">
        <v>536</v>
      </c>
      <c r="AD2672" t="s">
        <v>44</v>
      </c>
      <c r="AE2672" t="str">
        <f t="shared" si="84"/>
        <v/>
      </c>
    </row>
    <row r="2673" spans="1:31" hidden="1" x14ac:dyDescent="0.35">
      <c r="A2673" t="s">
        <v>2839</v>
      </c>
      <c r="B2673" t="s">
        <v>2836</v>
      </c>
      <c r="C2673" t="s">
        <v>99</v>
      </c>
      <c r="D2673" t="s">
        <v>2837</v>
      </c>
      <c r="E2673" t="s">
        <v>152</v>
      </c>
      <c r="F2673" t="s">
        <v>153</v>
      </c>
      <c r="G2673" t="s">
        <v>153</v>
      </c>
      <c r="H2673">
        <v>0</v>
      </c>
      <c r="I2673" t="s">
        <v>35</v>
      </c>
      <c r="J2673" t="s">
        <v>36</v>
      </c>
      <c r="K2673" t="s">
        <v>36</v>
      </c>
      <c r="L2673">
        <v>203</v>
      </c>
      <c r="O2673" t="s">
        <v>2838</v>
      </c>
      <c r="P2673" s="2">
        <v>35167</v>
      </c>
      <c r="Q2673" t="s">
        <v>960</v>
      </c>
      <c r="R2673" t="s">
        <v>39</v>
      </c>
      <c r="T2673" t="s">
        <v>106</v>
      </c>
      <c r="U2673" t="s">
        <v>99</v>
      </c>
      <c r="V2673" t="s">
        <v>36</v>
      </c>
      <c r="W2673" t="s">
        <v>107</v>
      </c>
      <c r="Z2673" t="s">
        <v>1547</v>
      </c>
      <c r="AA2673" t="str">
        <f t="shared" si="83"/>
        <v>Organics; EMS code: 1122</v>
      </c>
      <c r="AB2673" t="s">
        <v>43</v>
      </c>
      <c r="AD2673" t="s">
        <v>44</v>
      </c>
      <c r="AE2673" t="str">
        <f t="shared" si="84"/>
        <v/>
      </c>
    </row>
    <row r="2674" spans="1:31" hidden="1" x14ac:dyDescent="0.35">
      <c r="A2674" t="s">
        <v>2843</v>
      </c>
      <c r="B2674" t="s">
        <v>2840</v>
      </c>
      <c r="C2674" t="s">
        <v>99</v>
      </c>
      <c r="D2674" t="s">
        <v>2841</v>
      </c>
      <c r="E2674" t="s">
        <v>1653</v>
      </c>
      <c r="F2674" t="s">
        <v>1654</v>
      </c>
      <c r="G2674" t="s">
        <v>1654</v>
      </c>
      <c r="H2674">
        <v>0.1</v>
      </c>
      <c r="I2674" t="s">
        <v>36</v>
      </c>
      <c r="J2674" t="s">
        <v>36</v>
      </c>
      <c r="K2674" t="s">
        <v>36</v>
      </c>
      <c r="L2674">
        <v>39</v>
      </c>
      <c r="O2674" t="s">
        <v>2842</v>
      </c>
      <c r="P2674" s="2">
        <v>35167</v>
      </c>
      <c r="Q2674" t="s">
        <v>133</v>
      </c>
      <c r="R2674" t="s">
        <v>39</v>
      </c>
      <c r="T2674" t="s">
        <v>106</v>
      </c>
      <c r="U2674" t="s">
        <v>99</v>
      </c>
      <c r="V2674" t="s">
        <v>36</v>
      </c>
      <c r="W2674" t="s">
        <v>107</v>
      </c>
      <c r="Z2674" t="s">
        <v>1547</v>
      </c>
      <c r="AA2674" t="str">
        <f t="shared" si="83"/>
        <v>Organics; EMS code: 1123</v>
      </c>
      <c r="AB2674" t="s">
        <v>43</v>
      </c>
      <c r="AD2674" t="s">
        <v>44</v>
      </c>
      <c r="AE2674" t="str">
        <f t="shared" si="84"/>
        <v/>
      </c>
    </row>
    <row r="2675" spans="1:31" hidden="1" x14ac:dyDescent="0.35">
      <c r="A2675" t="s">
        <v>2843</v>
      </c>
      <c r="B2675" t="s">
        <v>2840</v>
      </c>
      <c r="C2675" t="s">
        <v>99</v>
      </c>
      <c r="D2675" t="s">
        <v>2841</v>
      </c>
      <c r="E2675" t="s">
        <v>152</v>
      </c>
      <c r="F2675" t="s">
        <v>153</v>
      </c>
      <c r="G2675" t="s">
        <v>153</v>
      </c>
      <c r="H2675">
        <v>0</v>
      </c>
      <c r="I2675" t="s">
        <v>35</v>
      </c>
      <c r="J2675" t="s">
        <v>36</v>
      </c>
      <c r="K2675" t="s">
        <v>36</v>
      </c>
      <c r="L2675">
        <v>22</v>
      </c>
      <c r="O2675" t="s">
        <v>2844</v>
      </c>
      <c r="P2675" s="2">
        <v>35167</v>
      </c>
      <c r="Q2675" t="s">
        <v>115</v>
      </c>
      <c r="R2675" t="s">
        <v>39</v>
      </c>
      <c r="T2675" t="s">
        <v>106</v>
      </c>
      <c r="U2675" t="s">
        <v>99</v>
      </c>
      <c r="V2675" t="s">
        <v>36</v>
      </c>
      <c r="W2675" t="s">
        <v>107</v>
      </c>
      <c r="Z2675" t="s">
        <v>1547</v>
      </c>
      <c r="AA2675" t="str">
        <f t="shared" si="83"/>
        <v>Organics; EMS code: 1123</v>
      </c>
      <c r="AB2675" t="s">
        <v>43</v>
      </c>
      <c r="AD2675" t="s">
        <v>44</v>
      </c>
      <c r="AE2675" t="str">
        <f t="shared" si="84"/>
        <v/>
      </c>
    </row>
    <row r="2676" spans="1:31" hidden="1" x14ac:dyDescent="0.35">
      <c r="A2676" t="s">
        <v>2847</v>
      </c>
      <c r="B2676" t="s">
        <v>2845</v>
      </c>
      <c r="C2676" t="s">
        <v>99</v>
      </c>
      <c r="D2676" t="s">
        <v>2846</v>
      </c>
      <c r="E2676" t="s">
        <v>272</v>
      </c>
      <c r="F2676" t="s">
        <v>273</v>
      </c>
      <c r="G2676" t="s">
        <v>274</v>
      </c>
      <c r="I2676" t="s">
        <v>35</v>
      </c>
      <c r="J2676" t="s">
        <v>36</v>
      </c>
      <c r="K2676" t="s">
        <v>35</v>
      </c>
      <c r="L2676">
        <v>132</v>
      </c>
      <c r="O2676" t="s">
        <v>2764</v>
      </c>
      <c r="P2676" s="2">
        <v>35167</v>
      </c>
      <c r="Q2676" t="s">
        <v>1284</v>
      </c>
      <c r="R2676" t="s">
        <v>39</v>
      </c>
      <c r="T2676" t="s">
        <v>106</v>
      </c>
      <c r="U2676" t="s">
        <v>99</v>
      </c>
      <c r="V2676" t="s">
        <v>36</v>
      </c>
      <c r="W2676" t="s">
        <v>107</v>
      </c>
      <c r="Z2676" t="s">
        <v>1076</v>
      </c>
      <c r="AA2676" t="str">
        <f t="shared" si="83"/>
        <v>Carbon; EMS code: 1124</v>
      </c>
      <c r="AB2676" t="s">
        <v>43</v>
      </c>
      <c r="AC2676" t="s">
        <v>536</v>
      </c>
      <c r="AD2676" t="s">
        <v>44</v>
      </c>
      <c r="AE2676" t="str">
        <f t="shared" si="84"/>
        <v/>
      </c>
    </row>
    <row r="2677" spans="1:31" hidden="1" x14ac:dyDescent="0.35">
      <c r="A2677" t="s">
        <v>2847</v>
      </c>
      <c r="B2677" t="s">
        <v>2845</v>
      </c>
      <c r="C2677" t="s">
        <v>99</v>
      </c>
      <c r="D2677" t="s">
        <v>2846</v>
      </c>
      <c r="E2677" t="s">
        <v>152</v>
      </c>
      <c r="F2677" t="s">
        <v>153</v>
      </c>
      <c r="G2677" t="s">
        <v>153</v>
      </c>
      <c r="H2677">
        <v>1</v>
      </c>
      <c r="I2677" t="s">
        <v>35</v>
      </c>
      <c r="J2677" t="s">
        <v>36</v>
      </c>
      <c r="K2677" t="s">
        <v>36</v>
      </c>
      <c r="L2677">
        <v>2</v>
      </c>
      <c r="O2677" t="s">
        <v>2848</v>
      </c>
      <c r="P2677" s="2">
        <v>35167</v>
      </c>
      <c r="Q2677" t="s">
        <v>960</v>
      </c>
      <c r="R2677" t="s">
        <v>39</v>
      </c>
      <c r="T2677" t="s">
        <v>106</v>
      </c>
      <c r="U2677" t="s">
        <v>99</v>
      </c>
      <c r="V2677" t="s">
        <v>36</v>
      </c>
      <c r="W2677" t="s">
        <v>107</v>
      </c>
      <c r="Z2677" t="s">
        <v>1076</v>
      </c>
      <c r="AA2677" t="str">
        <f t="shared" si="83"/>
        <v>Carbon; EMS code: 1124</v>
      </c>
      <c r="AB2677" t="s">
        <v>43</v>
      </c>
      <c r="AC2677" t="s">
        <v>536</v>
      </c>
      <c r="AD2677" t="s">
        <v>44</v>
      </c>
      <c r="AE2677" t="str">
        <f t="shared" si="84"/>
        <v/>
      </c>
    </row>
    <row r="2678" spans="1:31" hidden="1" x14ac:dyDescent="0.35">
      <c r="A2678" t="s">
        <v>2847</v>
      </c>
      <c r="B2678" t="s">
        <v>2845</v>
      </c>
      <c r="C2678" t="s">
        <v>99</v>
      </c>
      <c r="D2678" t="s">
        <v>2846</v>
      </c>
      <c r="E2678" t="s">
        <v>1708</v>
      </c>
      <c r="F2678" t="s">
        <v>12371</v>
      </c>
      <c r="G2678" t="s">
        <v>1709</v>
      </c>
      <c r="H2678">
        <v>0.5</v>
      </c>
      <c r="I2678" t="s">
        <v>36</v>
      </c>
      <c r="J2678" t="s">
        <v>36</v>
      </c>
      <c r="K2678" t="s">
        <v>36</v>
      </c>
      <c r="L2678">
        <v>4053</v>
      </c>
      <c r="M2678" t="s">
        <v>2849</v>
      </c>
      <c r="N2678" t="s">
        <v>1128</v>
      </c>
      <c r="O2678" t="s">
        <v>2850</v>
      </c>
      <c r="P2678" s="2">
        <v>35474</v>
      </c>
      <c r="Q2678" t="s">
        <v>133</v>
      </c>
      <c r="R2678" t="s">
        <v>143</v>
      </c>
      <c r="T2678" t="s">
        <v>106</v>
      </c>
      <c r="U2678" t="s">
        <v>99</v>
      </c>
      <c r="V2678" t="s">
        <v>36</v>
      </c>
      <c r="W2678" t="s">
        <v>107</v>
      </c>
      <c r="Z2678" t="s">
        <v>1076</v>
      </c>
      <c r="AA2678" t="str">
        <f t="shared" si="83"/>
        <v>Carbon; EMS code: 1124</v>
      </c>
      <c r="AB2678" t="s">
        <v>43</v>
      </c>
      <c r="AC2678" t="s">
        <v>536</v>
      </c>
      <c r="AD2678" t="s">
        <v>44</v>
      </c>
      <c r="AE2678" t="str">
        <f t="shared" si="84"/>
        <v/>
      </c>
    </row>
    <row r="2679" spans="1:31" hidden="1" x14ac:dyDescent="0.35">
      <c r="A2679" t="s">
        <v>2847</v>
      </c>
      <c r="B2679" t="s">
        <v>2845</v>
      </c>
      <c r="C2679" t="s">
        <v>99</v>
      </c>
      <c r="D2679" t="s">
        <v>2846</v>
      </c>
      <c r="E2679" t="s">
        <v>1690</v>
      </c>
      <c r="F2679" t="s">
        <v>12370</v>
      </c>
      <c r="G2679" t="s">
        <v>1691</v>
      </c>
      <c r="H2679">
        <v>0.5</v>
      </c>
      <c r="I2679" t="s">
        <v>36</v>
      </c>
      <c r="J2679" t="s">
        <v>36</v>
      </c>
      <c r="K2679" t="s">
        <v>36</v>
      </c>
      <c r="L2679">
        <v>930</v>
      </c>
      <c r="M2679" t="s">
        <v>2851</v>
      </c>
      <c r="N2679" t="s">
        <v>1590</v>
      </c>
      <c r="O2679" t="s">
        <v>2852</v>
      </c>
      <c r="P2679" s="2">
        <v>40415</v>
      </c>
      <c r="R2679" t="s">
        <v>126</v>
      </c>
      <c r="T2679" t="s">
        <v>106</v>
      </c>
      <c r="U2679" t="s">
        <v>99</v>
      </c>
      <c r="V2679" t="s">
        <v>36</v>
      </c>
      <c r="W2679" t="s">
        <v>107</v>
      </c>
      <c r="Z2679" t="s">
        <v>1076</v>
      </c>
      <c r="AA2679" t="str">
        <f t="shared" si="83"/>
        <v>Carbon; EMS code: 1124</v>
      </c>
      <c r="AB2679" t="s">
        <v>43</v>
      </c>
      <c r="AC2679" t="s">
        <v>536</v>
      </c>
      <c r="AD2679" t="s">
        <v>44</v>
      </c>
      <c r="AE2679" t="str">
        <f t="shared" si="84"/>
        <v/>
      </c>
    </row>
    <row r="2680" spans="1:31" hidden="1" x14ac:dyDescent="0.35">
      <c r="A2680" t="s">
        <v>2847</v>
      </c>
      <c r="B2680" t="s">
        <v>2845</v>
      </c>
      <c r="C2680" t="s">
        <v>99</v>
      </c>
      <c r="D2680" t="s">
        <v>2846</v>
      </c>
      <c r="E2680" t="s">
        <v>323</v>
      </c>
      <c r="F2680" t="s">
        <v>324</v>
      </c>
      <c r="G2680" t="s">
        <v>324</v>
      </c>
      <c r="H2680">
        <v>0.5</v>
      </c>
      <c r="I2680" t="s">
        <v>36</v>
      </c>
      <c r="J2680" t="s">
        <v>36</v>
      </c>
      <c r="K2680" t="s">
        <v>36</v>
      </c>
      <c r="L2680">
        <v>625</v>
      </c>
      <c r="M2680" t="s">
        <v>2468</v>
      </c>
      <c r="N2680" t="s">
        <v>2853</v>
      </c>
      <c r="O2680" t="s">
        <v>2854</v>
      </c>
      <c r="P2680" s="2">
        <v>35167</v>
      </c>
      <c r="Q2680" t="s">
        <v>319</v>
      </c>
      <c r="R2680" t="s">
        <v>39</v>
      </c>
      <c r="T2680" t="s">
        <v>106</v>
      </c>
      <c r="U2680" t="s">
        <v>99</v>
      </c>
      <c r="V2680" t="s">
        <v>36</v>
      </c>
      <c r="W2680" t="s">
        <v>107</v>
      </c>
      <c r="Z2680" t="s">
        <v>1076</v>
      </c>
      <c r="AA2680" t="str">
        <f t="shared" si="83"/>
        <v>Carbon; EMS code: 1124</v>
      </c>
      <c r="AB2680" t="s">
        <v>43</v>
      </c>
      <c r="AC2680" t="s">
        <v>536</v>
      </c>
      <c r="AD2680" t="s">
        <v>44</v>
      </c>
      <c r="AE2680" t="str">
        <f t="shared" si="84"/>
        <v/>
      </c>
    </row>
    <row r="2681" spans="1:31" hidden="1" x14ac:dyDescent="0.35">
      <c r="A2681" t="s">
        <v>2860</v>
      </c>
      <c r="B2681" t="s">
        <v>2855</v>
      </c>
      <c r="C2681" t="s">
        <v>99</v>
      </c>
      <c r="D2681" t="s">
        <v>2856</v>
      </c>
      <c r="E2681" t="s">
        <v>1078</v>
      </c>
      <c r="F2681" t="s">
        <v>1079</v>
      </c>
      <c r="G2681" t="s">
        <v>1080</v>
      </c>
      <c r="H2681">
        <v>0.02</v>
      </c>
      <c r="I2681" t="s">
        <v>36</v>
      </c>
      <c r="J2681" t="s">
        <v>36</v>
      </c>
      <c r="K2681" t="s">
        <v>36</v>
      </c>
      <c r="L2681">
        <v>1609</v>
      </c>
      <c r="M2681" t="s">
        <v>2857</v>
      </c>
      <c r="N2681" t="s">
        <v>2858</v>
      </c>
      <c r="O2681" t="s">
        <v>2859</v>
      </c>
      <c r="P2681" s="2">
        <v>40975</v>
      </c>
      <c r="R2681" t="s">
        <v>126</v>
      </c>
      <c r="T2681" t="s">
        <v>106</v>
      </c>
      <c r="U2681" t="s">
        <v>99</v>
      </c>
      <c r="V2681" t="s">
        <v>36</v>
      </c>
      <c r="W2681" t="s">
        <v>107</v>
      </c>
      <c r="Y2681" t="s">
        <v>1716</v>
      </c>
      <c r="Z2681" t="s">
        <v>4855</v>
      </c>
      <c r="AA2681" t="str">
        <f t="shared" si="83"/>
        <v>Volatile Organic Compounds (VOCs); EMS code: 1125</v>
      </c>
      <c r="AB2681" t="s">
        <v>43</v>
      </c>
      <c r="AC2681" t="s">
        <v>536</v>
      </c>
      <c r="AD2681" t="s">
        <v>44</v>
      </c>
      <c r="AE2681" t="str">
        <f t="shared" si="84"/>
        <v/>
      </c>
    </row>
    <row r="2682" spans="1:31" hidden="1" x14ac:dyDescent="0.35">
      <c r="A2682" t="s">
        <v>2863</v>
      </c>
      <c r="B2682" t="s">
        <v>2861</v>
      </c>
      <c r="C2682" t="s">
        <v>99</v>
      </c>
      <c r="D2682" t="s">
        <v>2862</v>
      </c>
      <c r="E2682" t="s">
        <v>272</v>
      </c>
      <c r="F2682" t="s">
        <v>273</v>
      </c>
      <c r="G2682" t="s">
        <v>274</v>
      </c>
      <c r="I2682" t="s">
        <v>35</v>
      </c>
      <c r="J2682" t="s">
        <v>36</v>
      </c>
      <c r="K2682" t="s">
        <v>35</v>
      </c>
      <c r="L2682">
        <v>5598</v>
      </c>
      <c r="O2682" t="s">
        <v>2852</v>
      </c>
      <c r="P2682" s="2">
        <v>35167</v>
      </c>
      <c r="Q2682" t="s">
        <v>1284</v>
      </c>
      <c r="R2682" t="s">
        <v>39</v>
      </c>
      <c r="T2682" t="s">
        <v>106</v>
      </c>
      <c r="U2682" t="s">
        <v>99</v>
      </c>
      <c r="V2682" t="s">
        <v>36</v>
      </c>
      <c r="W2682" t="s">
        <v>107</v>
      </c>
      <c r="Z2682" t="s">
        <v>1076</v>
      </c>
      <c r="AA2682" t="str">
        <f t="shared" si="83"/>
        <v>Carbon; EMS code: 1126</v>
      </c>
      <c r="AB2682" t="s">
        <v>43</v>
      </c>
      <c r="AC2682" t="s">
        <v>536</v>
      </c>
      <c r="AD2682" t="s">
        <v>44</v>
      </c>
      <c r="AE2682" t="str">
        <f t="shared" si="84"/>
        <v/>
      </c>
    </row>
    <row r="2683" spans="1:31" hidden="1" x14ac:dyDescent="0.35">
      <c r="A2683" t="s">
        <v>2863</v>
      </c>
      <c r="B2683" t="s">
        <v>2861</v>
      </c>
      <c r="C2683" t="s">
        <v>99</v>
      </c>
      <c r="D2683" t="s">
        <v>2862</v>
      </c>
      <c r="E2683" t="s">
        <v>1708</v>
      </c>
      <c r="F2683" t="s">
        <v>12371</v>
      </c>
      <c r="G2683" t="s">
        <v>1709</v>
      </c>
      <c r="H2683">
        <v>0.5</v>
      </c>
      <c r="I2683" t="s">
        <v>36</v>
      </c>
      <c r="J2683" t="s">
        <v>36</v>
      </c>
      <c r="K2683" t="s">
        <v>36</v>
      </c>
      <c r="L2683">
        <v>135</v>
      </c>
      <c r="O2683" t="s">
        <v>2764</v>
      </c>
      <c r="P2683" s="2">
        <v>35444</v>
      </c>
      <c r="Q2683" t="s">
        <v>133</v>
      </c>
      <c r="R2683" t="s">
        <v>143</v>
      </c>
      <c r="T2683" t="s">
        <v>106</v>
      </c>
      <c r="U2683" t="s">
        <v>99</v>
      </c>
      <c r="V2683" t="s">
        <v>36</v>
      </c>
      <c r="W2683" t="s">
        <v>107</v>
      </c>
      <c r="Z2683" t="s">
        <v>1076</v>
      </c>
      <c r="AA2683" t="str">
        <f t="shared" si="83"/>
        <v>Carbon; EMS code: 1126</v>
      </c>
      <c r="AB2683" t="s">
        <v>43</v>
      </c>
      <c r="AC2683" t="s">
        <v>536</v>
      </c>
      <c r="AD2683" t="s">
        <v>44</v>
      </c>
      <c r="AE2683" t="str">
        <f t="shared" si="84"/>
        <v/>
      </c>
    </row>
    <row r="2684" spans="1:31" hidden="1" x14ac:dyDescent="0.35">
      <c r="A2684" t="s">
        <v>2863</v>
      </c>
      <c r="B2684" t="s">
        <v>2861</v>
      </c>
      <c r="C2684" t="s">
        <v>99</v>
      </c>
      <c r="D2684" t="s">
        <v>2862</v>
      </c>
      <c r="E2684" t="s">
        <v>2864</v>
      </c>
      <c r="F2684" t="s">
        <v>2865</v>
      </c>
      <c r="G2684" t="s">
        <v>2865</v>
      </c>
      <c r="H2684">
        <v>3</v>
      </c>
      <c r="I2684" t="s">
        <v>36</v>
      </c>
      <c r="J2684" t="s">
        <v>36</v>
      </c>
      <c r="K2684" t="s">
        <v>36</v>
      </c>
      <c r="L2684">
        <v>23</v>
      </c>
      <c r="O2684" t="s">
        <v>2866</v>
      </c>
      <c r="P2684" s="2">
        <v>35167</v>
      </c>
      <c r="Q2684" t="s">
        <v>960</v>
      </c>
      <c r="R2684" t="s">
        <v>39</v>
      </c>
      <c r="T2684" t="s">
        <v>106</v>
      </c>
      <c r="U2684" t="s">
        <v>99</v>
      </c>
      <c r="V2684" t="s">
        <v>36</v>
      </c>
      <c r="W2684" t="s">
        <v>107</v>
      </c>
      <c r="Z2684" t="s">
        <v>1076</v>
      </c>
      <c r="AA2684" t="str">
        <f t="shared" si="83"/>
        <v>Carbon; EMS code: 1126</v>
      </c>
      <c r="AB2684" t="s">
        <v>43</v>
      </c>
      <c r="AC2684" t="s">
        <v>536</v>
      </c>
      <c r="AD2684" t="s">
        <v>44</v>
      </c>
      <c r="AE2684" t="str">
        <f t="shared" si="84"/>
        <v/>
      </c>
    </row>
    <row r="2685" spans="1:31" hidden="1" x14ac:dyDescent="0.35">
      <c r="A2685" t="s">
        <v>2878</v>
      </c>
      <c r="B2685" t="s">
        <v>2867</v>
      </c>
      <c r="C2685" t="s">
        <v>99</v>
      </c>
      <c r="D2685" t="s">
        <v>2868</v>
      </c>
      <c r="E2685" t="s">
        <v>2873</v>
      </c>
      <c r="F2685" t="s">
        <v>2874</v>
      </c>
      <c r="G2685" t="s">
        <v>2875</v>
      </c>
      <c r="H2685">
        <v>10</v>
      </c>
      <c r="I2685" t="s">
        <v>36</v>
      </c>
      <c r="J2685" t="s">
        <v>36</v>
      </c>
      <c r="K2685" t="s">
        <v>36</v>
      </c>
      <c r="L2685">
        <v>1</v>
      </c>
      <c r="M2685" t="s">
        <v>2876</v>
      </c>
      <c r="N2685" t="s">
        <v>2876</v>
      </c>
      <c r="O2685" t="s">
        <v>2877</v>
      </c>
      <c r="P2685" s="2">
        <v>43032</v>
      </c>
      <c r="R2685" t="s">
        <v>1090</v>
      </c>
      <c r="T2685" t="s">
        <v>106</v>
      </c>
      <c r="U2685" t="s">
        <v>99</v>
      </c>
      <c r="V2685" t="s">
        <v>36</v>
      </c>
      <c r="W2685" t="s">
        <v>107</v>
      </c>
      <c r="Z2685" t="s">
        <v>642</v>
      </c>
      <c r="AA2685" t="str">
        <f t="shared" si="83"/>
        <v>Physical Properties; EMS code: 1127</v>
      </c>
      <c r="AB2685" t="s">
        <v>691</v>
      </c>
      <c r="AD2685" t="s">
        <v>44</v>
      </c>
      <c r="AE2685" t="str">
        <f t="shared" si="84"/>
        <v/>
      </c>
    </row>
    <row r="2686" spans="1:31" hidden="1" x14ac:dyDescent="0.35">
      <c r="A2686" t="s">
        <v>2885</v>
      </c>
      <c r="B2686" t="s">
        <v>2879</v>
      </c>
      <c r="C2686" t="s">
        <v>99</v>
      </c>
      <c r="D2686" t="s">
        <v>2880</v>
      </c>
      <c r="E2686" t="s">
        <v>2881</v>
      </c>
      <c r="F2686" t="s">
        <v>12409</v>
      </c>
      <c r="G2686" t="s">
        <v>2882</v>
      </c>
      <c r="I2686" t="s">
        <v>36</v>
      </c>
      <c r="J2686" t="s">
        <v>36</v>
      </c>
      <c r="K2686" t="s">
        <v>36</v>
      </c>
      <c r="L2686">
        <v>1</v>
      </c>
      <c r="M2686" t="s">
        <v>2883</v>
      </c>
      <c r="N2686" t="s">
        <v>2883</v>
      </c>
      <c r="O2686" t="s">
        <v>2884</v>
      </c>
      <c r="P2686" s="2">
        <v>39822</v>
      </c>
      <c r="R2686" t="s">
        <v>126</v>
      </c>
      <c r="T2686" t="s">
        <v>106</v>
      </c>
      <c r="U2686" t="s">
        <v>99</v>
      </c>
      <c r="V2686" t="s">
        <v>36</v>
      </c>
      <c r="W2686" t="s">
        <v>107</v>
      </c>
      <c r="Y2686" t="s">
        <v>2886</v>
      </c>
      <c r="Z2686" t="s">
        <v>12775</v>
      </c>
      <c r="AA2686" t="str">
        <f t="shared" si="83"/>
        <v>Polychlorinated biphenylds (PCBs); EMS code: 1268</v>
      </c>
      <c r="AB2686" t="s">
        <v>43</v>
      </c>
      <c r="AD2686" t="s">
        <v>44</v>
      </c>
      <c r="AE2686" t="str">
        <f t="shared" si="84"/>
        <v/>
      </c>
    </row>
    <row r="2687" spans="1:31" hidden="1" x14ac:dyDescent="0.35">
      <c r="A2687" t="s">
        <v>2885</v>
      </c>
      <c r="B2687" t="s">
        <v>2879</v>
      </c>
      <c r="C2687" t="s">
        <v>99</v>
      </c>
      <c r="D2687" t="s">
        <v>2880</v>
      </c>
      <c r="E2687" t="s">
        <v>2363</v>
      </c>
      <c r="F2687" t="s">
        <v>2364</v>
      </c>
      <c r="G2687" t="s">
        <v>2365</v>
      </c>
      <c r="H2687">
        <v>2.0000000000000002E-5</v>
      </c>
      <c r="I2687" t="s">
        <v>36</v>
      </c>
      <c r="J2687" t="s">
        <v>36</v>
      </c>
      <c r="K2687" t="s">
        <v>36</v>
      </c>
      <c r="L2687">
        <v>8</v>
      </c>
      <c r="M2687" t="s">
        <v>2887</v>
      </c>
      <c r="N2687" t="s">
        <v>2888</v>
      </c>
      <c r="O2687" t="s">
        <v>2889</v>
      </c>
      <c r="P2687" s="2">
        <v>45154</v>
      </c>
      <c r="R2687" t="s">
        <v>39</v>
      </c>
      <c r="T2687" t="s">
        <v>106</v>
      </c>
      <c r="U2687" t="s">
        <v>99</v>
      </c>
      <c r="V2687" t="s">
        <v>36</v>
      </c>
      <c r="W2687" t="s">
        <v>107</v>
      </c>
      <c r="Y2687" t="s">
        <v>2886</v>
      </c>
      <c r="Z2687" t="s">
        <v>12775</v>
      </c>
      <c r="AA2687" t="str">
        <f t="shared" si="83"/>
        <v>Polychlorinated biphenylds (PCBs); EMS code: 1268</v>
      </c>
      <c r="AB2687" t="s">
        <v>43</v>
      </c>
      <c r="AD2687" t="s">
        <v>44</v>
      </c>
      <c r="AE2687" t="str">
        <f t="shared" si="84"/>
        <v/>
      </c>
    </row>
    <row r="2688" spans="1:31" hidden="1" x14ac:dyDescent="0.35">
      <c r="A2688" t="s">
        <v>2885</v>
      </c>
      <c r="B2688" t="s">
        <v>2879</v>
      </c>
      <c r="C2688" t="s">
        <v>99</v>
      </c>
      <c r="D2688" t="s">
        <v>2880</v>
      </c>
      <c r="E2688" t="s">
        <v>2895</v>
      </c>
      <c r="F2688" t="s">
        <v>2896</v>
      </c>
      <c r="G2688" t="s">
        <v>2897</v>
      </c>
      <c r="I2688" t="s">
        <v>36</v>
      </c>
      <c r="J2688" t="s">
        <v>36</v>
      </c>
      <c r="K2688" t="s">
        <v>36</v>
      </c>
      <c r="L2688">
        <v>14</v>
      </c>
      <c r="M2688" t="s">
        <v>2898</v>
      </c>
      <c r="N2688" t="s">
        <v>2580</v>
      </c>
      <c r="O2688" t="s">
        <v>2899</v>
      </c>
      <c r="P2688" s="2">
        <v>44671</v>
      </c>
      <c r="R2688" t="s">
        <v>39</v>
      </c>
      <c r="T2688" t="s">
        <v>106</v>
      </c>
      <c r="U2688" t="s">
        <v>99</v>
      </c>
      <c r="V2688" t="s">
        <v>36</v>
      </c>
      <c r="W2688" t="s">
        <v>107</v>
      </c>
      <c r="Y2688" t="s">
        <v>2886</v>
      </c>
      <c r="Z2688" t="s">
        <v>12775</v>
      </c>
      <c r="AA2688" t="str">
        <f t="shared" si="83"/>
        <v>Polychlorinated biphenylds (PCBs); EMS code: 1268</v>
      </c>
      <c r="AB2688" t="s">
        <v>43</v>
      </c>
      <c r="AD2688" t="s">
        <v>44</v>
      </c>
      <c r="AE2688" t="str">
        <f t="shared" si="84"/>
        <v/>
      </c>
    </row>
    <row r="2689" spans="1:31" hidden="1" x14ac:dyDescent="0.35">
      <c r="A2689" t="s">
        <v>2911</v>
      </c>
      <c r="B2689" t="s">
        <v>2900</v>
      </c>
      <c r="C2689" t="s">
        <v>99</v>
      </c>
      <c r="D2689" t="s">
        <v>2901</v>
      </c>
      <c r="E2689" t="s">
        <v>2907</v>
      </c>
      <c r="F2689" t="s">
        <v>2908</v>
      </c>
      <c r="G2689" t="s">
        <v>2909</v>
      </c>
      <c r="H2689">
        <v>0</v>
      </c>
      <c r="I2689" t="s">
        <v>36</v>
      </c>
      <c r="J2689" t="s">
        <v>36</v>
      </c>
      <c r="K2689" t="s">
        <v>36</v>
      </c>
      <c r="L2689">
        <v>16</v>
      </c>
      <c r="O2689" t="s">
        <v>2910</v>
      </c>
      <c r="P2689" s="2">
        <v>35475</v>
      </c>
      <c r="Q2689" t="s">
        <v>133</v>
      </c>
      <c r="R2689" t="s">
        <v>143</v>
      </c>
      <c r="T2689" t="s">
        <v>106</v>
      </c>
      <c r="U2689" t="s">
        <v>99</v>
      </c>
      <c r="V2689" t="s">
        <v>36</v>
      </c>
      <c r="W2689" t="s">
        <v>107</v>
      </c>
      <c r="Z2689" t="s">
        <v>2181</v>
      </c>
      <c r="AA2689" t="str">
        <f t="shared" si="83"/>
        <v>Toxicity; EMS code: 1461</v>
      </c>
      <c r="AB2689" t="s">
        <v>43</v>
      </c>
      <c r="AD2689" t="s">
        <v>44</v>
      </c>
      <c r="AE2689" t="str">
        <f t="shared" si="84"/>
        <v/>
      </c>
    </row>
    <row r="2690" spans="1:31" hidden="1" x14ac:dyDescent="0.35">
      <c r="A2690" t="s">
        <v>2917</v>
      </c>
      <c r="B2690" t="s">
        <v>2912</v>
      </c>
      <c r="C2690" t="s">
        <v>99</v>
      </c>
      <c r="D2690" t="s">
        <v>2913</v>
      </c>
      <c r="E2690" t="s">
        <v>2914</v>
      </c>
      <c r="F2690" t="s">
        <v>2915</v>
      </c>
      <c r="G2690" t="s">
        <v>2915</v>
      </c>
      <c r="H2690">
        <v>0.1</v>
      </c>
      <c r="I2690" t="s">
        <v>36</v>
      </c>
      <c r="J2690" t="s">
        <v>36</v>
      </c>
      <c r="K2690" t="s">
        <v>36</v>
      </c>
      <c r="L2690">
        <v>2</v>
      </c>
      <c r="M2690" t="s">
        <v>233</v>
      </c>
      <c r="N2690" t="s">
        <v>2916</v>
      </c>
      <c r="O2690" t="s">
        <v>235</v>
      </c>
      <c r="P2690" s="2">
        <v>45016</v>
      </c>
      <c r="R2690" t="s">
        <v>39</v>
      </c>
      <c r="T2690" t="s">
        <v>106</v>
      </c>
      <c r="U2690" t="s">
        <v>99</v>
      </c>
      <c r="V2690" t="s">
        <v>36</v>
      </c>
      <c r="W2690" t="s">
        <v>107</v>
      </c>
      <c r="Y2690" t="s">
        <v>599</v>
      </c>
      <c r="AA2690" t="str">
        <f t="shared" ref="AA2690:AA2753" si="85">_xlfn.CONCAT(Z2690, "EMS code: ",B2690)</f>
        <v>EMS code: 2016</v>
      </c>
      <c r="AB2690" t="s">
        <v>43</v>
      </c>
      <c r="AD2690" t="s">
        <v>44</v>
      </c>
      <c r="AE2690" t="str">
        <f t="shared" si="84"/>
        <v/>
      </c>
    </row>
    <row r="2691" spans="1:31" hidden="1" x14ac:dyDescent="0.35">
      <c r="A2691" t="s">
        <v>2923</v>
      </c>
      <c r="B2691" t="s">
        <v>2918</v>
      </c>
      <c r="C2691" t="s">
        <v>99</v>
      </c>
      <c r="D2691" t="s">
        <v>2919</v>
      </c>
      <c r="E2691" t="s">
        <v>2920</v>
      </c>
      <c r="F2691" t="s">
        <v>12411</v>
      </c>
      <c r="G2691" t="s">
        <v>2921</v>
      </c>
      <c r="H2691">
        <v>10</v>
      </c>
      <c r="I2691" t="s">
        <v>36</v>
      </c>
      <c r="J2691" t="s">
        <v>36</v>
      </c>
      <c r="K2691" t="s">
        <v>36</v>
      </c>
      <c r="L2691">
        <v>1400</v>
      </c>
      <c r="O2691" t="s">
        <v>2922</v>
      </c>
      <c r="P2691" s="2">
        <v>36586</v>
      </c>
      <c r="R2691" t="s">
        <v>187</v>
      </c>
      <c r="T2691" t="s">
        <v>106</v>
      </c>
      <c r="U2691" t="s">
        <v>99</v>
      </c>
      <c r="V2691" t="s">
        <v>36</v>
      </c>
      <c r="W2691" t="s">
        <v>107</v>
      </c>
      <c r="Y2691" t="s">
        <v>2924</v>
      </c>
      <c r="Z2691" t="s">
        <v>535</v>
      </c>
      <c r="AA2691" t="str">
        <f t="shared" si="85"/>
        <v>Inorganics; EMS code: 2101</v>
      </c>
      <c r="AB2691" t="s">
        <v>43</v>
      </c>
      <c r="AC2691" t="s">
        <v>536</v>
      </c>
      <c r="AD2691" t="s">
        <v>44</v>
      </c>
      <c r="AE2691" t="str">
        <f t="shared" si="84"/>
        <v/>
      </c>
    </row>
    <row r="2692" spans="1:31" hidden="1" x14ac:dyDescent="0.35">
      <c r="A2692" t="s">
        <v>2932</v>
      </c>
      <c r="B2692" t="s">
        <v>2925</v>
      </c>
      <c r="C2692" t="s">
        <v>99</v>
      </c>
      <c r="D2692" t="s">
        <v>2926</v>
      </c>
      <c r="E2692" t="s">
        <v>2927</v>
      </c>
      <c r="F2692" t="s">
        <v>12412</v>
      </c>
      <c r="G2692" t="s">
        <v>2928</v>
      </c>
      <c r="H2692">
        <v>5.0000000000000001E-4</v>
      </c>
      <c r="I2692" t="s">
        <v>36</v>
      </c>
      <c r="J2692" t="s">
        <v>36</v>
      </c>
      <c r="K2692" t="s">
        <v>36</v>
      </c>
      <c r="L2692">
        <v>3053</v>
      </c>
      <c r="M2692" t="s">
        <v>2929</v>
      </c>
      <c r="N2692" t="s">
        <v>2930</v>
      </c>
      <c r="O2692" t="s">
        <v>2931</v>
      </c>
      <c r="P2692" s="2">
        <v>35167</v>
      </c>
      <c r="Q2692" t="s">
        <v>319</v>
      </c>
      <c r="R2692" t="s">
        <v>39</v>
      </c>
      <c r="T2692" t="s">
        <v>106</v>
      </c>
      <c r="U2692" t="s">
        <v>99</v>
      </c>
      <c r="V2692" t="s">
        <v>36</v>
      </c>
      <c r="W2692" t="s">
        <v>107</v>
      </c>
      <c r="Y2692" t="s">
        <v>12769</v>
      </c>
      <c r="Z2692" t="s">
        <v>535</v>
      </c>
      <c r="AA2692" t="str">
        <f t="shared" si="85"/>
        <v>Inorganics; EMS code: 2105</v>
      </c>
      <c r="AB2692" t="s">
        <v>43</v>
      </c>
      <c r="AD2692" t="s">
        <v>44</v>
      </c>
      <c r="AE2692" t="str">
        <f t="shared" si="84"/>
        <v/>
      </c>
    </row>
    <row r="2693" spans="1:31" hidden="1" x14ac:dyDescent="0.35">
      <c r="A2693" t="s">
        <v>2932</v>
      </c>
      <c r="B2693" t="s">
        <v>2925</v>
      </c>
      <c r="C2693" t="s">
        <v>99</v>
      </c>
      <c r="D2693" t="s">
        <v>2926</v>
      </c>
      <c r="E2693" t="s">
        <v>272</v>
      </c>
      <c r="F2693" t="s">
        <v>273</v>
      </c>
      <c r="G2693" t="s">
        <v>274</v>
      </c>
      <c r="I2693" t="s">
        <v>35</v>
      </c>
      <c r="J2693" t="s">
        <v>36</v>
      </c>
      <c r="K2693" t="s">
        <v>35</v>
      </c>
      <c r="L2693">
        <v>28233</v>
      </c>
      <c r="O2693" t="s">
        <v>2058</v>
      </c>
      <c r="P2693" s="2">
        <v>35167</v>
      </c>
      <c r="Q2693" t="s">
        <v>142</v>
      </c>
      <c r="R2693" t="s">
        <v>39</v>
      </c>
      <c r="T2693" t="s">
        <v>106</v>
      </c>
      <c r="U2693" t="s">
        <v>99</v>
      </c>
      <c r="V2693" t="s">
        <v>36</v>
      </c>
      <c r="W2693" t="s">
        <v>107</v>
      </c>
      <c r="Y2693" t="s">
        <v>12769</v>
      </c>
      <c r="Z2693" t="s">
        <v>535</v>
      </c>
      <c r="AA2693" t="str">
        <f t="shared" si="85"/>
        <v>Inorganics; EMS code: 2105</v>
      </c>
      <c r="AB2693" t="s">
        <v>43</v>
      </c>
      <c r="AD2693" t="s">
        <v>44</v>
      </c>
      <c r="AE2693" t="str">
        <f t="shared" si="84"/>
        <v/>
      </c>
    </row>
    <row r="2694" spans="1:31" hidden="1" x14ac:dyDescent="0.35">
      <c r="A2694" t="s">
        <v>2937</v>
      </c>
      <c r="B2694" t="s">
        <v>2933</v>
      </c>
      <c r="C2694" t="s">
        <v>99</v>
      </c>
      <c r="D2694" t="s">
        <v>2934</v>
      </c>
      <c r="E2694" t="s">
        <v>1257</v>
      </c>
      <c r="F2694" t="s">
        <v>12337</v>
      </c>
      <c r="G2694" t="s">
        <v>1258</v>
      </c>
      <c r="H2694">
        <v>1</v>
      </c>
      <c r="I2694" t="s">
        <v>36</v>
      </c>
      <c r="J2694" t="s">
        <v>36</v>
      </c>
      <c r="K2694" t="s">
        <v>36</v>
      </c>
      <c r="L2694">
        <v>3811</v>
      </c>
      <c r="M2694" t="s">
        <v>1259</v>
      </c>
      <c r="N2694" t="s">
        <v>2935</v>
      </c>
      <c r="O2694" t="s">
        <v>2936</v>
      </c>
      <c r="P2694" s="2">
        <v>35906</v>
      </c>
      <c r="Q2694" t="s">
        <v>206</v>
      </c>
      <c r="R2694" t="s">
        <v>187</v>
      </c>
      <c r="T2694" t="s">
        <v>106</v>
      </c>
      <c r="U2694" t="s">
        <v>99</v>
      </c>
      <c r="V2694" t="s">
        <v>36</v>
      </c>
      <c r="W2694" t="s">
        <v>107</v>
      </c>
      <c r="Z2694" t="s">
        <v>1041</v>
      </c>
      <c r="AA2694" t="str">
        <f t="shared" si="85"/>
        <v>Major Ions; EMS code: 2107</v>
      </c>
      <c r="AB2694" t="s">
        <v>43</v>
      </c>
      <c r="AC2694" t="s">
        <v>2583</v>
      </c>
      <c r="AD2694" t="s">
        <v>44</v>
      </c>
      <c r="AE2694" t="str">
        <f t="shared" si="84"/>
        <v/>
      </c>
    </row>
    <row r="2695" spans="1:31" hidden="1" x14ac:dyDescent="0.35">
      <c r="A2695" t="s">
        <v>2937</v>
      </c>
      <c r="B2695" t="s">
        <v>2933</v>
      </c>
      <c r="C2695" t="s">
        <v>99</v>
      </c>
      <c r="D2695" t="s">
        <v>2934</v>
      </c>
      <c r="E2695" t="s">
        <v>1244</v>
      </c>
      <c r="F2695" t="s">
        <v>12336</v>
      </c>
      <c r="G2695" t="s">
        <v>1245</v>
      </c>
      <c r="H2695">
        <v>1</v>
      </c>
      <c r="I2695" t="s">
        <v>36</v>
      </c>
      <c r="J2695" t="s">
        <v>36</v>
      </c>
      <c r="K2695" t="s">
        <v>36</v>
      </c>
      <c r="L2695">
        <v>2242</v>
      </c>
      <c r="M2695" t="s">
        <v>2938</v>
      </c>
      <c r="N2695" t="s">
        <v>2939</v>
      </c>
      <c r="O2695" t="s">
        <v>2936</v>
      </c>
      <c r="P2695" s="2">
        <v>35906</v>
      </c>
      <c r="Q2695" t="s">
        <v>206</v>
      </c>
      <c r="R2695" t="s">
        <v>187</v>
      </c>
      <c r="T2695" t="s">
        <v>106</v>
      </c>
      <c r="U2695" t="s">
        <v>99</v>
      </c>
      <c r="V2695" t="s">
        <v>36</v>
      </c>
      <c r="W2695" t="s">
        <v>107</v>
      </c>
      <c r="Z2695" t="s">
        <v>1041</v>
      </c>
      <c r="AA2695" t="str">
        <f t="shared" si="85"/>
        <v>Major Ions; EMS code: 2107</v>
      </c>
      <c r="AB2695" t="s">
        <v>43</v>
      </c>
      <c r="AC2695" t="s">
        <v>2583</v>
      </c>
      <c r="AD2695" t="s">
        <v>44</v>
      </c>
      <c r="AE2695" t="str">
        <f t="shared" si="84"/>
        <v/>
      </c>
    </row>
    <row r="2696" spans="1:31" hidden="1" x14ac:dyDescent="0.35">
      <c r="A2696" t="s">
        <v>2937</v>
      </c>
      <c r="B2696" t="s">
        <v>2933</v>
      </c>
      <c r="C2696" t="s">
        <v>99</v>
      </c>
      <c r="D2696" t="s">
        <v>2934</v>
      </c>
      <c r="E2696" t="s">
        <v>2940</v>
      </c>
      <c r="F2696" t="s">
        <v>12413</v>
      </c>
      <c r="G2696" t="s">
        <v>2941</v>
      </c>
      <c r="H2696">
        <v>1</v>
      </c>
      <c r="I2696" t="s">
        <v>36</v>
      </c>
      <c r="J2696" t="s">
        <v>36</v>
      </c>
      <c r="K2696" t="s">
        <v>36</v>
      </c>
      <c r="L2696">
        <v>496</v>
      </c>
      <c r="M2696" t="s">
        <v>2942</v>
      </c>
      <c r="N2696" t="s">
        <v>2943</v>
      </c>
      <c r="O2696" t="s">
        <v>50</v>
      </c>
      <c r="P2696" s="2">
        <v>35906</v>
      </c>
      <c r="Q2696" t="s">
        <v>206</v>
      </c>
      <c r="R2696" t="s">
        <v>187</v>
      </c>
      <c r="T2696" t="s">
        <v>106</v>
      </c>
      <c r="U2696" t="s">
        <v>99</v>
      </c>
      <c r="V2696" t="s">
        <v>36</v>
      </c>
      <c r="W2696" t="s">
        <v>107</v>
      </c>
      <c r="Z2696" t="s">
        <v>1041</v>
      </c>
      <c r="AA2696" t="str">
        <f t="shared" si="85"/>
        <v>Major Ions; EMS code: 2107</v>
      </c>
      <c r="AB2696" t="s">
        <v>43</v>
      </c>
      <c r="AC2696" t="s">
        <v>2583</v>
      </c>
      <c r="AD2696" t="s">
        <v>44</v>
      </c>
      <c r="AE2696" t="str">
        <f t="shared" si="84"/>
        <v/>
      </c>
    </row>
    <row r="2697" spans="1:31" hidden="1" x14ac:dyDescent="0.35">
      <c r="A2697" t="s">
        <v>2988</v>
      </c>
      <c r="B2697" t="s">
        <v>2978</v>
      </c>
      <c r="C2697" t="s">
        <v>99</v>
      </c>
      <c r="D2697" t="s">
        <v>2979</v>
      </c>
      <c r="E2697" t="s">
        <v>2982</v>
      </c>
      <c r="F2697" t="s">
        <v>2983</v>
      </c>
      <c r="G2697" t="s">
        <v>2983</v>
      </c>
      <c r="H2697">
        <v>5.0000000000000002E-5</v>
      </c>
      <c r="I2697" t="s">
        <v>36</v>
      </c>
      <c r="J2697" t="s">
        <v>36</v>
      </c>
      <c r="K2697" t="s">
        <v>36</v>
      </c>
      <c r="L2697">
        <v>68</v>
      </c>
      <c r="M2697" t="s">
        <v>2984</v>
      </c>
      <c r="N2697" t="s">
        <v>2985</v>
      </c>
      <c r="O2697" t="s">
        <v>2986</v>
      </c>
      <c r="P2697" s="2">
        <v>44539</v>
      </c>
      <c r="Q2697" t="s">
        <v>2987</v>
      </c>
      <c r="R2697" t="s">
        <v>39</v>
      </c>
      <c r="S2697" t="s">
        <v>39</v>
      </c>
      <c r="T2697" t="s">
        <v>106</v>
      </c>
      <c r="U2697" t="s">
        <v>99</v>
      </c>
      <c r="V2697" t="s">
        <v>36</v>
      </c>
      <c r="W2697" t="s">
        <v>107</v>
      </c>
      <c r="Z2697" t="s">
        <v>2354</v>
      </c>
      <c r="AA2697" t="str">
        <f t="shared" si="85"/>
        <v>Pesticides; EMS code: 24DB</v>
      </c>
      <c r="AB2697" t="s">
        <v>43</v>
      </c>
      <c r="AD2697" t="s">
        <v>44</v>
      </c>
      <c r="AE2697" t="str">
        <f t="shared" si="84"/>
        <v/>
      </c>
    </row>
    <row r="2698" spans="1:31" hidden="1" x14ac:dyDescent="0.35">
      <c r="A2698" t="s">
        <v>12654</v>
      </c>
      <c r="B2698" t="s">
        <v>2989</v>
      </c>
      <c r="C2698" t="s">
        <v>99</v>
      </c>
      <c r="D2698" t="s">
        <v>2990</v>
      </c>
      <c r="E2698" t="s">
        <v>2991</v>
      </c>
      <c r="F2698" t="s">
        <v>2992</v>
      </c>
      <c r="G2698" t="s">
        <v>2993</v>
      </c>
      <c r="I2698" t="s">
        <v>36</v>
      </c>
      <c r="J2698" t="s">
        <v>36</v>
      </c>
      <c r="K2698" t="s">
        <v>36</v>
      </c>
      <c r="L2698">
        <v>14</v>
      </c>
      <c r="M2698" t="s">
        <v>2359</v>
      </c>
      <c r="N2698" t="s">
        <v>2994</v>
      </c>
      <c r="O2698" t="s">
        <v>2899</v>
      </c>
      <c r="P2698" s="2">
        <v>44655</v>
      </c>
      <c r="R2698" t="s">
        <v>39</v>
      </c>
      <c r="T2698" t="s">
        <v>106</v>
      </c>
      <c r="U2698" t="s">
        <v>99</v>
      </c>
      <c r="V2698" t="s">
        <v>36</v>
      </c>
      <c r="W2698" t="s">
        <v>107</v>
      </c>
      <c r="Y2698" t="s">
        <v>2995</v>
      </c>
      <c r="Z2698" t="s">
        <v>1547</v>
      </c>
      <c r="AA2698" t="str">
        <f t="shared" si="85"/>
        <v>Organics; EMS code: 2BUOH</v>
      </c>
      <c r="AB2698" t="s">
        <v>43</v>
      </c>
      <c r="AD2698" t="s">
        <v>44</v>
      </c>
      <c r="AE2698" t="str">
        <f t="shared" si="84"/>
        <v/>
      </c>
    </row>
    <row r="2699" spans="1:31" hidden="1" x14ac:dyDescent="0.35">
      <c r="A2699" t="s">
        <v>12652</v>
      </c>
      <c r="B2699" t="s">
        <v>3000</v>
      </c>
      <c r="C2699" t="s">
        <v>99</v>
      </c>
      <c r="D2699" t="s">
        <v>3001</v>
      </c>
      <c r="E2699" t="s">
        <v>1587</v>
      </c>
      <c r="F2699" t="s">
        <v>1588</v>
      </c>
      <c r="G2699" t="s">
        <v>1588</v>
      </c>
      <c r="I2699" t="s">
        <v>36</v>
      </c>
      <c r="J2699" t="s">
        <v>36</v>
      </c>
      <c r="K2699" t="s">
        <v>36</v>
      </c>
      <c r="L2699">
        <v>33</v>
      </c>
      <c r="M2699" t="s">
        <v>2359</v>
      </c>
      <c r="N2699" t="s">
        <v>3002</v>
      </c>
      <c r="O2699" t="s">
        <v>3003</v>
      </c>
      <c r="P2699" s="2">
        <v>44637</v>
      </c>
      <c r="R2699" t="s">
        <v>39</v>
      </c>
      <c r="T2699" t="s">
        <v>106</v>
      </c>
      <c r="U2699" t="s">
        <v>99</v>
      </c>
      <c r="V2699" t="s">
        <v>36</v>
      </c>
      <c r="W2699" t="s">
        <v>107</v>
      </c>
      <c r="Y2699" t="s">
        <v>3004</v>
      </c>
      <c r="Z2699" t="s">
        <v>1547</v>
      </c>
      <c r="AA2699" t="str">
        <f t="shared" si="85"/>
        <v>Organics; EMS code: 2HOP</v>
      </c>
      <c r="AB2699" t="s">
        <v>43</v>
      </c>
      <c r="AD2699" t="s">
        <v>44</v>
      </c>
      <c r="AE2699" t="str">
        <f t="shared" si="84"/>
        <v/>
      </c>
    </row>
    <row r="2700" spans="1:31" hidden="1" x14ac:dyDescent="0.35">
      <c r="A2700" t="s">
        <v>3007</v>
      </c>
      <c r="B2700" t="s">
        <v>3005</v>
      </c>
      <c r="C2700" t="s">
        <v>99</v>
      </c>
      <c r="D2700" t="s">
        <v>3006</v>
      </c>
      <c r="E2700" t="s">
        <v>606</v>
      </c>
      <c r="F2700" t="s">
        <v>607</v>
      </c>
      <c r="G2700" t="s">
        <v>607</v>
      </c>
      <c r="H2700">
        <v>0</v>
      </c>
      <c r="I2700" t="s">
        <v>36</v>
      </c>
      <c r="J2700" t="s">
        <v>36</v>
      </c>
      <c r="K2700" t="s">
        <v>36</v>
      </c>
      <c r="L2700">
        <v>5079</v>
      </c>
      <c r="O2700" t="s">
        <v>364</v>
      </c>
      <c r="P2700" s="2">
        <v>35167</v>
      </c>
      <c r="Q2700" t="s">
        <v>609</v>
      </c>
      <c r="R2700" t="s">
        <v>39</v>
      </c>
      <c r="S2700" t="s">
        <v>384</v>
      </c>
      <c r="T2700" t="s">
        <v>106</v>
      </c>
      <c r="U2700" t="s">
        <v>99</v>
      </c>
      <c r="V2700" t="s">
        <v>36</v>
      </c>
      <c r="W2700" t="s">
        <v>107</v>
      </c>
      <c r="Z2700" t="s">
        <v>535</v>
      </c>
      <c r="AA2700" t="str">
        <f t="shared" si="85"/>
        <v>Inorganics; EMS code: 3016</v>
      </c>
      <c r="AB2700" t="s">
        <v>43</v>
      </c>
      <c r="AC2700" t="s">
        <v>268</v>
      </c>
      <c r="AD2700" t="s">
        <v>44</v>
      </c>
      <c r="AE2700" t="str">
        <f t="shared" si="84"/>
        <v/>
      </c>
    </row>
    <row r="2701" spans="1:31" hidden="1" x14ac:dyDescent="0.35">
      <c r="A2701" t="s">
        <v>12651</v>
      </c>
      <c r="B2701" t="s">
        <v>3008</v>
      </c>
      <c r="C2701" t="s">
        <v>99</v>
      </c>
      <c r="D2701" t="s">
        <v>3009</v>
      </c>
      <c r="E2701" t="s">
        <v>1587</v>
      </c>
      <c r="F2701" t="s">
        <v>1588</v>
      </c>
      <c r="G2701" t="s">
        <v>1588</v>
      </c>
      <c r="I2701" t="s">
        <v>36</v>
      </c>
      <c r="J2701" t="s">
        <v>36</v>
      </c>
      <c r="K2701" t="s">
        <v>36</v>
      </c>
      <c r="L2701">
        <v>37</v>
      </c>
      <c r="M2701" t="s">
        <v>2359</v>
      </c>
      <c r="N2701" t="s">
        <v>3002</v>
      </c>
      <c r="O2701" t="s">
        <v>3003</v>
      </c>
      <c r="P2701" s="2">
        <v>44641</v>
      </c>
      <c r="R2701" t="s">
        <v>39</v>
      </c>
      <c r="T2701" t="s">
        <v>106</v>
      </c>
      <c r="U2701" t="s">
        <v>99</v>
      </c>
      <c r="V2701" t="s">
        <v>36</v>
      </c>
      <c r="W2701" t="s">
        <v>107</v>
      </c>
      <c r="Y2701" t="s">
        <v>3010</v>
      </c>
      <c r="Z2701" t="s">
        <v>1547</v>
      </c>
      <c r="AA2701" t="str">
        <f t="shared" si="85"/>
        <v>Organics; EMS code: 3HOP</v>
      </c>
      <c r="AB2701" t="s">
        <v>43</v>
      </c>
      <c r="AD2701" t="s">
        <v>44</v>
      </c>
      <c r="AE2701" t="str">
        <f t="shared" si="84"/>
        <v/>
      </c>
    </row>
    <row r="2702" spans="1:31" hidden="1" x14ac:dyDescent="0.35">
      <c r="A2702" t="s">
        <v>12650</v>
      </c>
      <c r="B2702" t="s">
        <v>3011</v>
      </c>
      <c r="C2702" t="s">
        <v>99</v>
      </c>
      <c r="D2702" t="s">
        <v>3012</v>
      </c>
      <c r="E2702" t="s">
        <v>1587</v>
      </c>
      <c r="F2702" t="s">
        <v>1588</v>
      </c>
      <c r="G2702" t="s">
        <v>1588</v>
      </c>
      <c r="I2702" t="s">
        <v>36</v>
      </c>
      <c r="J2702" t="s">
        <v>36</v>
      </c>
      <c r="K2702" t="s">
        <v>36</v>
      </c>
      <c r="L2702">
        <v>37</v>
      </c>
      <c r="M2702" t="s">
        <v>2359</v>
      </c>
      <c r="N2702" t="s">
        <v>3002</v>
      </c>
      <c r="O2702" t="s">
        <v>3003</v>
      </c>
      <c r="P2702" s="2">
        <v>44641</v>
      </c>
      <c r="R2702" t="s">
        <v>39</v>
      </c>
      <c r="T2702" t="s">
        <v>106</v>
      </c>
      <c r="U2702" t="s">
        <v>99</v>
      </c>
      <c r="V2702" t="s">
        <v>36</v>
      </c>
      <c r="W2702" t="s">
        <v>107</v>
      </c>
      <c r="Y2702" t="s">
        <v>3013</v>
      </c>
      <c r="Z2702" t="s">
        <v>1547</v>
      </c>
      <c r="AA2702" t="str">
        <f t="shared" si="85"/>
        <v>Organics; EMS code: 4HOP</v>
      </c>
      <c r="AB2702" t="s">
        <v>43</v>
      </c>
      <c r="AD2702" t="s">
        <v>44</v>
      </c>
      <c r="AE2702" t="str">
        <f t="shared" si="84"/>
        <v/>
      </c>
    </row>
    <row r="2703" spans="1:31" hidden="1" x14ac:dyDescent="0.35">
      <c r="A2703" t="s">
        <v>12647</v>
      </c>
      <c r="B2703" t="s">
        <v>3014</v>
      </c>
      <c r="C2703" t="s">
        <v>99</v>
      </c>
      <c r="D2703" t="s">
        <v>3015</v>
      </c>
      <c r="E2703" t="s">
        <v>3016</v>
      </c>
      <c r="F2703" t="s">
        <v>12415</v>
      </c>
      <c r="G2703" t="s">
        <v>3017</v>
      </c>
      <c r="H2703">
        <v>5.0000000000000001E-3</v>
      </c>
      <c r="I2703" t="s">
        <v>36</v>
      </c>
      <c r="J2703" t="s">
        <v>36</v>
      </c>
      <c r="K2703" t="s">
        <v>36</v>
      </c>
      <c r="L2703">
        <v>19</v>
      </c>
      <c r="M2703" t="s">
        <v>3018</v>
      </c>
      <c r="N2703" t="s">
        <v>3019</v>
      </c>
      <c r="O2703" t="s">
        <v>3020</v>
      </c>
      <c r="P2703" s="2">
        <v>35167</v>
      </c>
      <c r="Q2703" t="s">
        <v>115</v>
      </c>
      <c r="R2703" t="s">
        <v>39</v>
      </c>
      <c r="T2703" t="s">
        <v>106</v>
      </c>
      <c r="U2703" t="s">
        <v>99</v>
      </c>
      <c r="V2703" t="s">
        <v>36</v>
      </c>
      <c r="W2703" t="s">
        <v>107</v>
      </c>
      <c r="Y2703" t="s">
        <v>12649</v>
      </c>
      <c r="Z2703" t="s">
        <v>2354</v>
      </c>
      <c r="AA2703" t="str">
        <f t="shared" si="85"/>
        <v>Pesticides; EMS code: A001</v>
      </c>
      <c r="AB2703" t="s">
        <v>43</v>
      </c>
      <c r="AD2703" t="s">
        <v>44</v>
      </c>
      <c r="AE2703" t="str">
        <f t="shared" si="84"/>
        <v/>
      </c>
    </row>
    <row r="2704" spans="1:31" hidden="1" x14ac:dyDescent="0.35">
      <c r="A2704" t="s">
        <v>12647</v>
      </c>
      <c r="B2704" t="s">
        <v>3014</v>
      </c>
      <c r="C2704" t="s">
        <v>99</v>
      </c>
      <c r="D2704" t="s">
        <v>3015</v>
      </c>
      <c r="E2704" t="s">
        <v>3026</v>
      </c>
      <c r="F2704" t="s">
        <v>3027</v>
      </c>
      <c r="G2704" t="s">
        <v>3027</v>
      </c>
      <c r="H2704">
        <v>5.0000000000000001E-3</v>
      </c>
      <c r="I2704" t="s">
        <v>36</v>
      </c>
      <c r="J2704" t="s">
        <v>36</v>
      </c>
      <c r="K2704" t="s">
        <v>36</v>
      </c>
      <c r="L2704">
        <v>8</v>
      </c>
      <c r="M2704" t="s">
        <v>3028</v>
      </c>
      <c r="N2704" t="s">
        <v>3028</v>
      </c>
      <c r="O2704" t="s">
        <v>3029</v>
      </c>
      <c r="P2704" s="2">
        <v>35167</v>
      </c>
      <c r="Q2704" t="s">
        <v>960</v>
      </c>
      <c r="R2704" t="s">
        <v>39</v>
      </c>
      <c r="T2704" t="s">
        <v>106</v>
      </c>
      <c r="U2704" t="s">
        <v>99</v>
      </c>
      <c r="V2704" t="s">
        <v>36</v>
      </c>
      <c r="W2704" t="s">
        <v>107</v>
      </c>
      <c r="Y2704" t="s">
        <v>12649</v>
      </c>
      <c r="Z2704" t="s">
        <v>2354</v>
      </c>
      <c r="AA2704" t="str">
        <f t="shared" si="85"/>
        <v>Pesticides; EMS code: A001</v>
      </c>
      <c r="AB2704" t="s">
        <v>43</v>
      </c>
      <c r="AD2704" t="s">
        <v>44</v>
      </c>
      <c r="AE2704" t="str">
        <f t="shared" si="84"/>
        <v/>
      </c>
    </row>
    <row r="2705" spans="1:31" hidden="1" x14ac:dyDescent="0.35">
      <c r="A2705" t="s">
        <v>3032</v>
      </c>
      <c r="B2705" t="s">
        <v>3030</v>
      </c>
      <c r="C2705" t="s">
        <v>99</v>
      </c>
      <c r="D2705" t="s">
        <v>3031</v>
      </c>
      <c r="E2705" t="s">
        <v>2363</v>
      </c>
      <c r="F2705" t="s">
        <v>2364</v>
      </c>
      <c r="G2705" t="s">
        <v>2365</v>
      </c>
      <c r="H2705">
        <v>1.9999999999999999E-6</v>
      </c>
      <c r="I2705" t="s">
        <v>36</v>
      </c>
      <c r="J2705" t="s">
        <v>36</v>
      </c>
      <c r="K2705" t="s">
        <v>36</v>
      </c>
      <c r="L2705">
        <v>2</v>
      </c>
      <c r="M2705" t="s">
        <v>2366</v>
      </c>
      <c r="N2705" t="s">
        <v>2366</v>
      </c>
      <c r="O2705" t="s">
        <v>2367</v>
      </c>
      <c r="P2705" s="2">
        <v>44901</v>
      </c>
      <c r="R2705" t="s">
        <v>39</v>
      </c>
      <c r="T2705" t="s">
        <v>106</v>
      </c>
      <c r="U2705" t="s">
        <v>99</v>
      </c>
      <c r="V2705" t="s">
        <v>36</v>
      </c>
      <c r="W2705" t="s">
        <v>107</v>
      </c>
      <c r="Y2705" t="s">
        <v>3033</v>
      </c>
      <c r="Z2705" t="s">
        <v>2354</v>
      </c>
      <c r="AA2705" t="str">
        <f t="shared" si="85"/>
        <v>Pesticides; EMS code: A002</v>
      </c>
      <c r="AB2705" t="s">
        <v>43</v>
      </c>
      <c r="AD2705" t="s">
        <v>44</v>
      </c>
      <c r="AE2705" t="str">
        <f t="shared" si="84"/>
        <v/>
      </c>
    </row>
    <row r="2706" spans="1:31" hidden="1" x14ac:dyDescent="0.35">
      <c r="A2706" t="s">
        <v>3032</v>
      </c>
      <c r="B2706" t="s">
        <v>3030</v>
      </c>
      <c r="C2706" t="s">
        <v>99</v>
      </c>
      <c r="D2706" t="s">
        <v>3031</v>
      </c>
      <c r="E2706" t="s">
        <v>3034</v>
      </c>
      <c r="F2706" t="s">
        <v>12416</v>
      </c>
      <c r="G2706" t="s">
        <v>3035</v>
      </c>
      <c r="H2706">
        <v>5.0000000000000002E-5</v>
      </c>
      <c r="I2706" t="s">
        <v>36</v>
      </c>
      <c r="J2706" t="s">
        <v>36</v>
      </c>
      <c r="K2706" t="s">
        <v>36</v>
      </c>
      <c r="L2706">
        <v>20</v>
      </c>
      <c r="M2706" t="s">
        <v>3036</v>
      </c>
      <c r="N2706" t="s">
        <v>3037</v>
      </c>
      <c r="O2706" t="s">
        <v>3038</v>
      </c>
      <c r="P2706" s="2">
        <v>37412</v>
      </c>
      <c r="Q2706" t="s">
        <v>3039</v>
      </c>
      <c r="R2706" t="s">
        <v>384</v>
      </c>
      <c r="S2706" t="s">
        <v>384</v>
      </c>
      <c r="T2706" t="s">
        <v>106</v>
      </c>
      <c r="U2706" t="s">
        <v>99</v>
      </c>
      <c r="V2706" t="s">
        <v>36</v>
      </c>
      <c r="W2706" t="s">
        <v>107</v>
      </c>
      <c r="Y2706" t="s">
        <v>3033</v>
      </c>
      <c r="Z2706" t="s">
        <v>2354</v>
      </c>
      <c r="AA2706" t="str">
        <f t="shared" si="85"/>
        <v>Pesticides; EMS code: A002</v>
      </c>
      <c r="AB2706" t="s">
        <v>43</v>
      </c>
      <c r="AD2706" t="s">
        <v>44</v>
      </c>
      <c r="AE2706" t="str">
        <f t="shared" si="84"/>
        <v/>
      </c>
    </row>
    <row r="2707" spans="1:31" hidden="1" x14ac:dyDescent="0.35">
      <c r="A2707" t="s">
        <v>3032</v>
      </c>
      <c r="B2707" t="s">
        <v>3030</v>
      </c>
      <c r="C2707" t="s">
        <v>99</v>
      </c>
      <c r="D2707" t="s">
        <v>3031</v>
      </c>
      <c r="E2707" t="s">
        <v>1587</v>
      </c>
      <c r="F2707" t="s">
        <v>1588</v>
      </c>
      <c r="G2707" t="s">
        <v>1588</v>
      </c>
      <c r="I2707" t="s">
        <v>36</v>
      </c>
      <c r="J2707" t="s">
        <v>36</v>
      </c>
      <c r="K2707" t="s">
        <v>36</v>
      </c>
      <c r="L2707">
        <v>16</v>
      </c>
      <c r="M2707" t="s">
        <v>2359</v>
      </c>
      <c r="N2707" t="s">
        <v>2360</v>
      </c>
      <c r="O2707" t="s">
        <v>2361</v>
      </c>
      <c r="P2707" s="2">
        <v>44659</v>
      </c>
      <c r="R2707" t="s">
        <v>39</v>
      </c>
      <c r="T2707" t="s">
        <v>106</v>
      </c>
      <c r="U2707" t="s">
        <v>99</v>
      </c>
      <c r="V2707" t="s">
        <v>36</v>
      </c>
      <c r="W2707" t="s">
        <v>107</v>
      </c>
      <c r="Y2707" t="s">
        <v>3033</v>
      </c>
      <c r="Z2707" t="s">
        <v>2354</v>
      </c>
      <c r="AA2707" t="str">
        <f t="shared" si="85"/>
        <v>Pesticides; EMS code: A002</v>
      </c>
      <c r="AB2707" t="s">
        <v>43</v>
      </c>
      <c r="AD2707" t="s">
        <v>44</v>
      </c>
      <c r="AE2707" t="str">
        <f t="shared" si="84"/>
        <v/>
      </c>
    </row>
    <row r="2708" spans="1:31" hidden="1" x14ac:dyDescent="0.35">
      <c r="A2708" t="s">
        <v>3032</v>
      </c>
      <c r="B2708" t="s">
        <v>3030</v>
      </c>
      <c r="C2708" t="s">
        <v>99</v>
      </c>
      <c r="D2708" t="s">
        <v>3031</v>
      </c>
      <c r="E2708" t="s">
        <v>3042</v>
      </c>
      <c r="F2708" t="s">
        <v>2348</v>
      </c>
      <c r="G2708" t="s">
        <v>2348</v>
      </c>
      <c r="H2708">
        <v>2.9999999999999997E-4</v>
      </c>
      <c r="I2708" t="s">
        <v>36</v>
      </c>
      <c r="J2708" t="s">
        <v>36</v>
      </c>
      <c r="K2708" t="s">
        <v>36</v>
      </c>
      <c r="L2708">
        <v>52</v>
      </c>
      <c r="M2708" t="s">
        <v>3043</v>
      </c>
      <c r="N2708" t="s">
        <v>3044</v>
      </c>
      <c r="O2708" t="s">
        <v>3045</v>
      </c>
      <c r="P2708" s="2">
        <v>35167</v>
      </c>
      <c r="Q2708" t="s">
        <v>3046</v>
      </c>
      <c r="R2708" t="s">
        <v>39</v>
      </c>
      <c r="S2708" t="s">
        <v>187</v>
      </c>
      <c r="T2708" t="s">
        <v>106</v>
      </c>
      <c r="U2708" t="s">
        <v>99</v>
      </c>
      <c r="V2708" t="s">
        <v>36</v>
      </c>
      <c r="W2708" t="s">
        <v>107</v>
      </c>
      <c r="Y2708" t="s">
        <v>3033</v>
      </c>
      <c r="Z2708" t="s">
        <v>2354</v>
      </c>
      <c r="AA2708" t="str">
        <f t="shared" si="85"/>
        <v>Pesticides; EMS code: A002</v>
      </c>
      <c r="AB2708" t="s">
        <v>43</v>
      </c>
      <c r="AD2708" t="s">
        <v>44</v>
      </c>
      <c r="AE2708" t="str">
        <f t="shared" si="84"/>
        <v/>
      </c>
    </row>
    <row r="2709" spans="1:31" hidden="1" x14ac:dyDescent="0.35">
      <c r="A2709" t="s">
        <v>3032</v>
      </c>
      <c r="B2709" t="s">
        <v>3030</v>
      </c>
      <c r="C2709" t="s">
        <v>99</v>
      </c>
      <c r="D2709" t="s">
        <v>3031</v>
      </c>
      <c r="E2709" t="s">
        <v>152</v>
      </c>
      <c r="F2709" t="s">
        <v>153</v>
      </c>
      <c r="G2709" t="s">
        <v>153</v>
      </c>
      <c r="H2709">
        <v>0</v>
      </c>
      <c r="I2709" t="s">
        <v>35</v>
      </c>
      <c r="J2709" t="s">
        <v>36</v>
      </c>
      <c r="K2709" t="s">
        <v>36</v>
      </c>
      <c r="L2709">
        <v>17</v>
      </c>
      <c r="O2709" t="s">
        <v>3055</v>
      </c>
      <c r="P2709" s="2">
        <v>35167</v>
      </c>
      <c r="Q2709" t="s">
        <v>960</v>
      </c>
      <c r="R2709" t="s">
        <v>39</v>
      </c>
      <c r="T2709" t="s">
        <v>106</v>
      </c>
      <c r="U2709" t="s">
        <v>99</v>
      </c>
      <c r="V2709" t="s">
        <v>36</v>
      </c>
      <c r="W2709" t="s">
        <v>107</v>
      </c>
      <c r="Y2709" t="s">
        <v>3033</v>
      </c>
      <c r="Z2709" t="s">
        <v>2354</v>
      </c>
      <c r="AA2709" t="str">
        <f t="shared" si="85"/>
        <v>Pesticides; EMS code: A002</v>
      </c>
      <c r="AB2709" t="s">
        <v>43</v>
      </c>
      <c r="AD2709" t="s">
        <v>44</v>
      </c>
      <c r="AE2709" t="str">
        <f t="shared" si="84"/>
        <v/>
      </c>
    </row>
    <row r="2710" spans="1:31" hidden="1" x14ac:dyDescent="0.35">
      <c r="A2710" t="s">
        <v>3032</v>
      </c>
      <c r="B2710" t="s">
        <v>3030</v>
      </c>
      <c r="C2710" t="s">
        <v>99</v>
      </c>
      <c r="D2710" t="s">
        <v>3031</v>
      </c>
      <c r="E2710" t="s">
        <v>2368</v>
      </c>
      <c r="F2710" t="s">
        <v>2369</v>
      </c>
      <c r="G2710" t="s">
        <v>2370</v>
      </c>
      <c r="H2710">
        <v>5.0000000000000002E-5</v>
      </c>
      <c r="I2710" t="s">
        <v>36</v>
      </c>
      <c r="J2710" t="s">
        <v>36</v>
      </c>
      <c r="K2710" t="s">
        <v>36</v>
      </c>
      <c r="L2710">
        <v>10</v>
      </c>
      <c r="M2710" t="s">
        <v>2371</v>
      </c>
      <c r="N2710" t="s">
        <v>2372</v>
      </c>
      <c r="O2710" t="s">
        <v>2373</v>
      </c>
      <c r="P2710" s="2">
        <v>43692</v>
      </c>
      <c r="R2710" t="s">
        <v>193</v>
      </c>
      <c r="T2710" t="s">
        <v>106</v>
      </c>
      <c r="U2710" t="s">
        <v>99</v>
      </c>
      <c r="V2710" t="s">
        <v>36</v>
      </c>
      <c r="W2710" t="s">
        <v>107</v>
      </c>
      <c r="Y2710" t="s">
        <v>3033</v>
      </c>
      <c r="Z2710" t="s">
        <v>2354</v>
      </c>
      <c r="AA2710" t="str">
        <f t="shared" si="85"/>
        <v>Pesticides; EMS code: A002</v>
      </c>
      <c r="AB2710" t="s">
        <v>43</v>
      </c>
      <c r="AD2710" t="s">
        <v>44</v>
      </c>
      <c r="AE2710" t="str">
        <f t="shared" si="84"/>
        <v/>
      </c>
    </row>
    <row r="2711" spans="1:31" hidden="1" x14ac:dyDescent="0.35">
      <c r="A2711" t="s">
        <v>3063</v>
      </c>
      <c r="B2711" t="s">
        <v>3056</v>
      </c>
      <c r="C2711" t="s">
        <v>99</v>
      </c>
      <c r="D2711" t="s">
        <v>3057</v>
      </c>
      <c r="E2711" t="s">
        <v>3058</v>
      </c>
      <c r="F2711" t="s">
        <v>3059</v>
      </c>
      <c r="G2711" t="s">
        <v>3059</v>
      </c>
      <c r="H2711">
        <v>1</v>
      </c>
      <c r="I2711" t="s">
        <v>36</v>
      </c>
      <c r="J2711" t="s">
        <v>36</v>
      </c>
      <c r="K2711" t="s">
        <v>36</v>
      </c>
      <c r="L2711">
        <v>3</v>
      </c>
      <c r="M2711" t="s">
        <v>3060</v>
      </c>
      <c r="N2711" t="s">
        <v>3061</v>
      </c>
      <c r="O2711" t="s">
        <v>3062</v>
      </c>
      <c r="P2711" s="2">
        <v>35167</v>
      </c>
      <c r="Q2711" t="s">
        <v>960</v>
      </c>
      <c r="R2711" t="s">
        <v>39</v>
      </c>
      <c r="T2711" t="s">
        <v>106</v>
      </c>
      <c r="U2711" t="s">
        <v>99</v>
      </c>
      <c r="V2711" t="s">
        <v>36</v>
      </c>
      <c r="W2711" t="s">
        <v>107</v>
      </c>
      <c r="Y2711" t="s">
        <v>3064</v>
      </c>
      <c r="Z2711" t="s">
        <v>2354</v>
      </c>
      <c r="AA2711" t="str">
        <f t="shared" si="85"/>
        <v>Pesticides; EMS code: A003</v>
      </c>
      <c r="AB2711" t="s">
        <v>43</v>
      </c>
      <c r="AD2711" t="s">
        <v>44</v>
      </c>
      <c r="AE2711" t="str">
        <f t="shared" si="84"/>
        <v/>
      </c>
    </row>
    <row r="2712" spans="1:31" hidden="1" x14ac:dyDescent="0.35">
      <c r="A2712" t="s">
        <v>3069</v>
      </c>
      <c r="B2712" t="s">
        <v>3065</v>
      </c>
      <c r="C2712" t="s">
        <v>99</v>
      </c>
      <c r="D2712" t="s">
        <v>3066</v>
      </c>
      <c r="E2712" t="s">
        <v>2363</v>
      </c>
      <c r="F2712" t="s">
        <v>2364</v>
      </c>
      <c r="G2712" t="s">
        <v>2365</v>
      </c>
      <c r="H2712">
        <v>1E-4</v>
      </c>
      <c r="I2712" t="s">
        <v>36</v>
      </c>
      <c r="J2712" t="s">
        <v>36</v>
      </c>
      <c r="K2712" t="s">
        <v>36</v>
      </c>
      <c r="L2712">
        <v>68</v>
      </c>
      <c r="M2712" t="s">
        <v>3067</v>
      </c>
      <c r="N2712" t="s">
        <v>3068</v>
      </c>
      <c r="O2712" t="s">
        <v>2986</v>
      </c>
      <c r="P2712" s="2">
        <v>44539</v>
      </c>
      <c r="Q2712" t="s">
        <v>2987</v>
      </c>
      <c r="R2712" t="s">
        <v>39</v>
      </c>
      <c r="S2712" t="s">
        <v>39</v>
      </c>
      <c r="T2712" t="s">
        <v>106</v>
      </c>
      <c r="U2712" t="s">
        <v>99</v>
      </c>
      <c r="V2712" t="s">
        <v>36</v>
      </c>
      <c r="W2712" t="s">
        <v>107</v>
      </c>
      <c r="Y2712" t="s">
        <v>3070</v>
      </c>
      <c r="Z2712" t="s">
        <v>2354</v>
      </c>
      <c r="AA2712" t="str">
        <f t="shared" si="85"/>
        <v>Pesticides; EMS code: A004</v>
      </c>
      <c r="AB2712" t="s">
        <v>43</v>
      </c>
      <c r="AD2712" t="s">
        <v>44</v>
      </c>
      <c r="AE2712" t="str">
        <f t="shared" si="84"/>
        <v/>
      </c>
    </row>
    <row r="2713" spans="1:31" hidden="1" x14ac:dyDescent="0.35">
      <c r="A2713" t="s">
        <v>3069</v>
      </c>
      <c r="B2713" t="s">
        <v>3065</v>
      </c>
      <c r="C2713" t="s">
        <v>99</v>
      </c>
      <c r="D2713" t="s">
        <v>3066</v>
      </c>
      <c r="E2713" t="s">
        <v>3042</v>
      </c>
      <c r="F2713" t="s">
        <v>2348</v>
      </c>
      <c r="G2713" t="s">
        <v>2348</v>
      </c>
      <c r="H2713">
        <v>5.0000000000000001E-4</v>
      </c>
      <c r="I2713" t="s">
        <v>36</v>
      </c>
      <c r="J2713" t="s">
        <v>36</v>
      </c>
      <c r="K2713" t="s">
        <v>36</v>
      </c>
      <c r="L2713">
        <v>28</v>
      </c>
      <c r="M2713" t="s">
        <v>3071</v>
      </c>
      <c r="N2713" t="s">
        <v>3044</v>
      </c>
      <c r="O2713" t="s">
        <v>3045</v>
      </c>
      <c r="P2713" s="2">
        <v>35167</v>
      </c>
      <c r="Q2713" t="s">
        <v>3072</v>
      </c>
      <c r="R2713" t="s">
        <v>39</v>
      </c>
      <c r="S2713" t="s">
        <v>187</v>
      </c>
      <c r="T2713" t="s">
        <v>106</v>
      </c>
      <c r="U2713" t="s">
        <v>99</v>
      </c>
      <c r="V2713" t="s">
        <v>36</v>
      </c>
      <c r="W2713" t="s">
        <v>107</v>
      </c>
      <c r="Y2713" t="s">
        <v>3070</v>
      </c>
      <c r="Z2713" t="s">
        <v>2354</v>
      </c>
      <c r="AA2713" t="str">
        <f t="shared" si="85"/>
        <v>Pesticides; EMS code: A004</v>
      </c>
      <c r="AB2713" t="s">
        <v>43</v>
      </c>
      <c r="AD2713" t="s">
        <v>44</v>
      </c>
      <c r="AE2713" t="str">
        <f t="shared" si="84"/>
        <v/>
      </c>
    </row>
    <row r="2714" spans="1:31" hidden="1" x14ac:dyDescent="0.35">
      <c r="A2714" t="s">
        <v>3086</v>
      </c>
      <c r="B2714" t="s">
        <v>3077</v>
      </c>
      <c r="C2714" t="s">
        <v>99</v>
      </c>
      <c r="D2714" t="s">
        <v>3078</v>
      </c>
      <c r="E2714" t="s">
        <v>3042</v>
      </c>
      <c r="F2714" t="s">
        <v>2348</v>
      </c>
      <c r="G2714" t="s">
        <v>2348</v>
      </c>
      <c r="H2714">
        <v>1E-3</v>
      </c>
      <c r="I2714" t="s">
        <v>36</v>
      </c>
      <c r="J2714" t="s">
        <v>36</v>
      </c>
      <c r="K2714" t="s">
        <v>36</v>
      </c>
      <c r="L2714">
        <v>4</v>
      </c>
      <c r="M2714" t="s">
        <v>3043</v>
      </c>
      <c r="N2714" t="s">
        <v>3085</v>
      </c>
      <c r="O2714" t="s">
        <v>3062</v>
      </c>
      <c r="P2714" s="2">
        <v>35167</v>
      </c>
      <c r="Q2714" t="s">
        <v>3046</v>
      </c>
      <c r="R2714" t="s">
        <v>39</v>
      </c>
      <c r="S2714" t="s">
        <v>187</v>
      </c>
      <c r="T2714" t="s">
        <v>106</v>
      </c>
      <c r="U2714" t="s">
        <v>99</v>
      </c>
      <c r="V2714" t="s">
        <v>36</v>
      </c>
      <c r="W2714" t="s">
        <v>107</v>
      </c>
      <c r="Y2714" t="s">
        <v>3084</v>
      </c>
      <c r="Z2714" t="s">
        <v>2354</v>
      </c>
      <c r="AA2714" t="str">
        <f t="shared" si="85"/>
        <v>Pesticides; EMS code: A007</v>
      </c>
      <c r="AB2714" t="s">
        <v>43</v>
      </c>
      <c r="AD2714" t="s">
        <v>44</v>
      </c>
      <c r="AE2714" t="str">
        <f t="shared" si="84"/>
        <v/>
      </c>
    </row>
    <row r="2715" spans="1:31" hidden="1" x14ac:dyDescent="0.35">
      <c r="A2715" t="s">
        <v>3089</v>
      </c>
      <c r="B2715" t="s">
        <v>3087</v>
      </c>
      <c r="C2715" t="s">
        <v>99</v>
      </c>
      <c r="D2715" t="s">
        <v>3088</v>
      </c>
      <c r="E2715" t="s">
        <v>2363</v>
      </c>
      <c r="F2715" t="s">
        <v>2364</v>
      </c>
      <c r="G2715" t="s">
        <v>2365</v>
      </c>
      <c r="H2715">
        <v>1E-4</v>
      </c>
      <c r="I2715" t="s">
        <v>36</v>
      </c>
      <c r="J2715" t="s">
        <v>36</v>
      </c>
      <c r="K2715" t="s">
        <v>36</v>
      </c>
      <c r="L2715">
        <v>68</v>
      </c>
      <c r="M2715" t="s">
        <v>3067</v>
      </c>
      <c r="N2715" t="s">
        <v>3068</v>
      </c>
      <c r="O2715" t="s">
        <v>2986</v>
      </c>
      <c r="P2715" s="2">
        <v>44539</v>
      </c>
      <c r="Q2715" t="s">
        <v>2987</v>
      </c>
      <c r="R2715" t="s">
        <v>39</v>
      </c>
      <c r="S2715" t="s">
        <v>39</v>
      </c>
      <c r="T2715" t="s">
        <v>106</v>
      </c>
      <c r="U2715" t="s">
        <v>99</v>
      </c>
      <c r="V2715" t="s">
        <v>36</v>
      </c>
      <c r="W2715" t="s">
        <v>107</v>
      </c>
      <c r="Y2715" t="s">
        <v>3090</v>
      </c>
      <c r="Z2715" t="s">
        <v>2354</v>
      </c>
      <c r="AA2715" t="str">
        <f t="shared" si="85"/>
        <v>Pesticides; EMS code: A008</v>
      </c>
      <c r="AB2715" t="s">
        <v>43</v>
      </c>
      <c r="AD2715" t="s">
        <v>44</v>
      </c>
      <c r="AE2715" t="str">
        <f t="shared" si="84"/>
        <v/>
      </c>
    </row>
    <row r="2716" spans="1:31" hidden="1" x14ac:dyDescent="0.35">
      <c r="A2716" t="s">
        <v>3089</v>
      </c>
      <c r="B2716" t="s">
        <v>3087</v>
      </c>
      <c r="C2716" t="s">
        <v>99</v>
      </c>
      <c r="D2716" t="s">
        <v>3088</v>
      </c>
      <c r="E2716" t="s">
        <v>3042</v>
      </c>
      <c r="F2716" t="s">
        <v>2348</v>
      </c>
      <c r="G2716" t="s">
        <v>2348</v>
      </c>
      <c r="H2716">
        <v>1E-3</v>
      </c>
      <c r="I2716" t="s">
        <v>36</v>
      </c>
      <c r="J2716" t="s">
        <v>36</v>
      </c>
      <c r="K2716" t="s">
        <v>36</v>
      </c>
      <c r="L2716">
        <v>1</v>
      </c>
      <c r="M2716" t="s">
        <v>3085</v>
      </c>
      <c r="N2716" t="s">
        <v>3085</v>
      </c>
      <c r="O2716" t="s">
        <v>3062</v>
      </c>
      <c r="P2716" s="2">
        <v>35167</v>
      </c>
      <c r="Q2716" t="s">
        <v>3094</v>
      </c>
      <c r="R2716" t="s">
        <v>39</v>
      </c>
      <c r="S2716" t="s">
        <v>187</v>
      </c>
      <c r="T2716" t="s">
        <v>106</v>
      </c>
      <c r="U2716" t="s">
        <v>99</v>
      </c>
      <c r="V2716" t="s">
        <v>36</v>
      </c>
      <c r="W2716" t="s">
        <v>107</v>
      </c>
      <c r="Y2716" t="s">
        <v>3090</v>
      </c>
      <c r="Z2716" t="s">
        <v>2354</v>
      </c>
      <c r="AA2716" t="str">
        <f t="shared" si="85"/>
        <v>Pesticides; EMS code: A008</v>
      </c>
      <c r="AB2716" t="s">
        <v>43</v>
      </c>
      <c r="AD2716" t="s">
        <v>44</v>
      </c>
      <c r="AE2716" t="str">
        <f t="shared" si="84"/>
        <v/>
      </c>
    </row>
    <row r="2717" spans="1:31" hidden="1" x14ac:dyDescent="0.35">
      <c r="A2717" t="s">
        <v>3089</v>
      </c>
      <c r="B2717" t="s">
        <v>3087</v>
      </c>
      <c r="C2717" t="s">
        <v>99</v>
      </c>
      <c r="D2717" t="s">
        <v>3088</v>
      </c>
      <c r="E2717" t="s">
        <v>3095</v>
      </c>
      <c r="F2717" t="s">
        <v>12418</v>
      </c>
      <c r="G2717" t="s">
        <v>3096</v>
      </c>
      <c r="H2717">
        <v>1E-4</v>
      </c>
      <c r="I2717" t="s">
        <v>36</v>
      </c>
      <c r="J2717" t="s">
        <v>36</v>
      </c>
      <c r="K2717" t="s">
        <v>36</v>
      </c>
      <c r="L2717">
        <v>31</v>
      </c>
      <c r="M2717" t="s">
        <v>3036</v>
      </c>
      <c r="N2717" t="s">
        <v>3097</v>
      </c>
      <c r="O2717" t="s">
        <v>3038</v>
      </c>
      <c r="P2717" s="2">
        <v>35723</v>
      </c>
      <c r="Q2717" t="s">
        <v>300</v>
      </c>
      <c r="R2717" t="s">
        <v>187</v>
      </c>
      <c r="T2717" t="s">
        <v>106</v>
      </c>
      <c r="U2717" t="s">
        <v>99</v>
      </c>
      <c r="V2717" t="s">
        <v>36</v>
      </c>
      <c r="W2717" t="s">
        <v>107</v>
      </c>
      <c r="Y2717" t="s">
        <v>3090</v>
      </c>
      <c r="Z2717" t="s">
        <v>2354</v>
      </c>
      <c r="AA2717" t="str">
        <f t="shared" si="85"/>
        <v>Pesticides; EMS code: A008</v>
      </c>
      <c r="AB2717" t="s">
        <v>43</v>
      </c>
      <c r="AD2717" t="s">
        <v>44</v>
      </c>
      <c r="AE2717" t="str">
        <f t="shared" si="84"/>
        <v/>
      </c>
    </row>
    <row r="2718" spans="1:31" hidden="1" x14ac:dyDescent="0.35">
      <c r="A2718" t="s">
        <v>3100</v>
      </c>
      <c r="B2718" t="s">
        <v>3098</v>
      </c>
      <c r="C2718" t="s">
        <v>99</v>
      </c>
      <c r="D2718" t="s">
        <v>3099</v>
      </c>
      <c r="E2718" t="s">
        <v>3042</v>
      </c>
      <c r="F2718" t="s">
        <v>2348</v>
      </c>
      <c r="G2718" t="s">
        <v>2348</v>
      </c>
      <c r="H2718">
        <v>5.0000000000000001E-4</v>
      </c>
      <c r="I2718" t="s">
        <v>36</v>
      </c>
      <c r="J2718" t="s">
        <v>36</v>
      </c>
      <c r="K2718" t="s">
        <v>36</v>
      </c>
      <c r="L2718">
        <v>1</v>
      </c>
      <c r="M2718" t="s">
        <v>3085</v>
      </c>
      <c r="N2718" t="s">
        <v>3085</v>
      </c>
      <c r="O2718" t="s">
        <v>3062</v>
      </c>
      <c r="P2718" s="2">
        <v>35167</v>
      </c>
      <c r="Q2718" t="s">
        <v>3094</v>
      </c>
      <c r="R2718" t="s">
        <v>39</v>
      </c>
      <c r="S2718" t="s">
        <v>187</v>
      </c>
      <c r="T2718" t="s">
        <v>106</v>
      </c>
      <c r="U2718" t="s">
        <v>99</v>
      </c>
      <c r="V2718" t="s">
        <v>36</v>
      </c>
      <c r="W2718" t="s">
        <v>107</v>
      </c>
      <c r="Y2718" t="s">
        <v>3101</v>
      </c>
      <c r="Z2718" t="s">
        <v>2354</v>
      </c>
      <c r="AA2718" t="str">
        <f t="shared" si="85"/>
        <v>Pesticides; EMS code: A009</v>
      </c>
      <c r="AB2718" t="s">
        <v>43</v>
      </c>
      <c r="AD2718" t="s">
        <v>44</v>
      </c>
      <c r="AE2718" t="str">
        <f t="shared" si="84"/>
        <v/>
      </c>
    </row>
    <row r="2719" spans="1:31" hidden="1" x14ac:dyDescent="0.35">
      <c r="A2719" t="s">
        <v>3104</v>
      </c>
      <c r="B2719" t="s">
        <v>3102</v>
      </c>
      <c r="C2719" t="s">
        <v>99</v>
      </c>
      <c r="D2719" t="s">
        <v>3103</v>
      </c>
      <c r="E2719" t="s">
        <v>3042</v>
      </c>
      <c r="F2719" t="s">
        <v>2348</v>
      </c>
      <c r="G2719" t="s">
        <v>2348</v>
      </c>
      <c r="H2719">
        <v>2.0000000000000001E-4</v>
      </c>
      <c r="I2719" t="s">
        <v>36</v>
      </c>
      <c r="J2719" t="s">
        <v>36</v>
      </c>
      <c r="K2719" t="s">
        <v>36</v>
      </c>
      <c r="L2719">
        <v>52</v>
      </c>
      <c r="M2719" t="s">
        <v>3043</v>
      </c>
      <c r="N2719" t="s">
        <v>3044</v>
      </c>
      <c r="O2719" t="s">
        <v>3045</v>
      </c>
      <c r="P2719" s="2">
        <v>35167</v>
      </c>
      <c r="Q2719" t="s">
        <v>3046</v>
      </c>
      <c r="R2719" t="s">
        <v>39</v>
      </c>
      <c r="S2719" t="s">
        <v>187</v>
      </c>
      <c r="T2719" t="s">
        <v>106</v>
      </c>
      <c r="U2719" t="s">
        <v>99</v>
      </c>
      <c r="V2719" t="s">
        <v>36</v>
      </c>
      <c r="W2719" t="s">
        <v>107</v>
      </c>
      <c r="Z2719" t="s">
        <v>2354</v>
      </c>
      <c r="AA2719" t="str">
        <f t="shared" si="85"/>
        <v>Pesticides; EMS code: A010</v>
      </c>
      <c r="AB2719" t="s">
        <v>43</v>
      </c>
      <c r="AD2719" t="s">
        <v>44</v>
      </c>
      <c r="AE2719" t="str">
        <f t="shared" ref="AE2719:AE2782" si="86">IF(AD2719="FIELD_RESULT",F2719,"")</f>
        <v/>
      </c>
    </row>
    <row r="2720" spans="1:31" hidden="1" x14ac:dyDescent="0.35">
      <c r="A2720" t="s">
        <v>3109</v>
      </c>
      <c r="B2720" t="s">
        <v>3105</v>
      </c>
      <c r="C2720" t="s">
        <v>99</v>
      </c>
      <c r="D2720" t="s">
        <v>3106</v>
      </c>
      <c r="E2720" t="s">
        <v>3107</v>
      </c>
      <c r="F2720" t="s">
        <v>3108</v>
      </c>
      <c r="G2720" t="s">
        <v>3108</v>
      </c>
      <c r="H2720">
        <v>5.0000000000000001E-4</v>
      </c>
      <c r="I2720" t="s">
        <v>36</v>
      </c>
      <c r="J2720" t="s">
        <v>36</v>
      </c>
      <c r="K2720" t="s">
        <v>36</v>
      </c>
      <c r="L2720">
        <v>1</v>
      </c>
      <c r="M2720" t="s">
        <v>3085</v>
      </c>
      <c r="N2720" t="s">
        <v>3085</v>
      </c>
      <c r="O2720" t="s">
        <v>3062</v>
      </c>
      <c r="P2720" s="2">
        <v>35167</v>
      </c>
      <c r="Q2720" t="s">
        <v>319</v>
      </c>
      <c r="R2720" t="s">
        <v>39</v>
      </c>
      <c r="T2720" t="s">
        <v>106</v>
      </c>
      <c r="U2720" t="s">
        <v>99</v>
      </c>
      <c r="V2720" t="s">
        <v>36</v>
      </c>
      <c r="W2720" t="s">
        <v>107</v>
      </c>
      <c r="Y2720" t="s">
        <v>3110</v>
      </c>
      <c r="Z2720" t="s">
        <v>2354</v>
      </c>
      <c r="AA2720" t="str">
        <f t="shared" si="85"/>
        <v>Pesticides; EMS code: A013</v>
      </c>
      <c r="AB2720" t="s">
        <v>43</v>
      </c>
      <c r="AD2720" t="s">
        <v>44</v>
      </c>
      <c r="AE2720" t="str">
        <f t="shared" si="86"/>
        <v/>
      </c>
    </row>
    <row r="2721" spans="1:31" hidden="1" x14ac:dyDescent="0.35">
      <c r="A2721" t="s">
        <v>3113</v>
      </c>
      <c r="B2721" t="s">
        <v>3111</v>
      </c>
      <c r="C2721" t="s">
        <v>99</v>
      </c>
      <c r="D2721" t="s">
        <v>3112</v>
      </c>
      <c r="E2721" t="s">
        <v>3107</v>
      </c>
      <c r="F2721" t="s">
        <v>3108</v>
      </c>
      <c r="G2721" t="s">
        <v>3108</v>
      </c>
      <c r="H2721">
        <v>5.0000000000000001E-4</v>
      </c>
      <c r="I2721" t="s">
        <v>36</v>
      </c>
      <c r="J2721" t="s">
        <v>36</v>
      </c>
      <c r="K2721" t="s">
        <v>36</v>
      </c>
      <c r="L2721">
        <v>1</v>
      </c>
      <c r="M2721" t="s">
        <v>3085</v>
      </c>
      <c r="N2721" t="s">
        <v>3085</v>
      </c>
      <c r="O2721" t="s">
        <v>3062</v>
      </c>
      <c r="P2721" s="2">
        <v>35167</v>
      </c>
      <c r="Q2721" t="s">
        <v>276</v>
      </c>
      <c r="R2721" t="s">
        <v>39</v>
      </c>
      <c r="T2721" t="s">
        <v>106</v>
      </c>
      <c r="U2721" t="s">
        <v>99</v>
      </c>
      <c r="V2721" t="s">
        <v>36</v>
      </c>
      <c r="W2721" t="s">
        <v>107</v>
      </c>
      <c r="Z2721" t="s">
        <v>2354</v>
      </c>
      <c r="AA2721" t="str">
        <f t="shared" si="85"/>
        <v>Pesticides; EMS code: A014</v>
      </c>
      <c r="AB2721" t="s">
        <v>43</v>
      </c>
      <c r="AD2721" t="s">
        <v>44</v>
      </c>
      <c r="AE2721" t="str">
        <f t="shared" si="86"/>
        <v/>
      </c>
    </row>
    <row r="2722" spans="1:31" hidden="1" x14ac:dyDescent="0.35">
      <c r="A2722" t="s">
        <v>3122</v>
      </c>
      <c r="B2722" t="s">
        <v>3114</v>
      </c>
      <c r="C2722" t="s">
        <v>99</v>
      </c>
      <c r="D2722" t="s">
        <v>3115</v>
      </c>
      <c r="E2722" t="s">
        <v>3116</v>
      </c>
      <c r="F2722" t="s">
        <v>3117</v>
      </c>
      <c r="G2722" t="s">
        <v>3118</v>
      </c>
      <c r="H2722">
        <v>5.0000000000000002E-5</v>
      </c>
      <c r="I2722" t="s">
        <v>36</v>
      </c>
      <c r="J2722" t="s">
        <v>36</v>
      </c>
      <c r="K2722" t="s">
        <v>36</v>
      </c>
      <c r="L2722">
        <v>39</v>
      </c>
      <c r="M2722" t="s">
        <v>3119</v>
      </c>
      <c r="N2722" t="s">
        <v>3120</v>
      </c>
      <c r="O2722" t="s">
        <v>3121</v>
      </c>
      <c r="P2722" s="2">
        <v>44544</v>
      </c>
      <c r="R2722" t="s">
        <v>39</v>
      </c>
      <c r="T2722" t="s">
        <v>106</v>
      </c>
      <c r="U2722" t="s">
        <v>99</v>
      </c>
      <c r="V2722" t="s">
        <v>36</v>
      </c>
      <c r="W2722" t="s">
        <v>107</v>
      </c>
      <c r="Y2722" t="s">
        <v>3123</v>
      </c>
      <c r="Z2722" t="s">
        <v>2354</v>
      </c>
      <c r="AA2722" t="str">
        <f t="shared" si="85"/>
        <v>Pesticides; EMS code: A015</v>
      </c>
      <c r="AB2722" t="s">
        <v>43</v>
      </c>
      <c r="AD2722" t="s">
        <v>44</v>
      </c>
      <c r="AE2722" t="str">
        <f t="shared" si="86"/>
        <v/>
      </c>
    </row>
    <row r="2723" spans="1:31" hidden="1" x14ac:dyDescent="0.35">
      <c r="A2723" t="s">
        <v>3122</v>
      </c>
      <c r="B2723" t="s">
        <v>3114</v>
      </c>
      <c r="C2723" t="s">
        <v>99</v>
      </c>
      <c r="D2723" t="s">
        <v>3115</v>
      </c>
      <c r="E2723" t="s">
        <v>3042</v>
      </c>
      <c r="F2723" t="s">
        <v>2348</v>
      </c>
      <c r="G2723" t="s">
        <v>2348</v>
      </c>
      <c r="H2723">
        <v>2.9999999999999997E-4</v>
      </c>
      <c r="I2723" t="s">
        <v>36</v>
      </c>
      <c r="J2723" t="s">
        <v>36</v>
      </c>
      <c r="K2723" t="s">
        <v>36</v>
      </c>
      <c r="L2723">
        <v>28</v>
      </c>
      <c r="M2723" t="s">
        <v>3071</v>
      </c>
      <c r="N2723" t="s">
        <v>3044</v>
      </c>
      <c r="O2723" t="s">
        <v>3045</v>
      </c>
      <c r="P2723" s="2">
        <v>35167</v>
      </c>
      <c r="Q2723" t="s">
        <v>3094</v>
      </c>
      <c r="R2723" t="s">
        <v>39</v>
      </c>
      <c r="S2723" t="s">
        <v>187</v>
      </c>
      <c r="T2723" t="s">
        <v>106</v>
      </c>
      <c r="U2723" t="s">
        <v>99</v>
      </c>
      <c r="V2723" t="s">
        <v>36</v>
      </c>
      <c r="W2723" t="s">
        <v>107</v>
      </c>
      <c r="Y2723" t="s">
        <v>3123</v>
      </c>
      <c r="Z2723" t="s">
        <v>2354</v>
      </c>
      <c r="AA2723" t="str">
        <f t="shared" si="85"/>
        <v>Pesticides; EMS code: A015</v>
      </c>
      <c r="AB2723" t="s">
        <v>43</v>
      </c>
      <c r="AD2723" t="s">
        <v>44</v>
      </c>
      <c r="AE2723" t="str">
        <f t="shared" si="86"/>
        <v/>
      </c>
    </row>
    <row r="2724" spans="1:31" hidden="1" x14ac:dyDescent="0.35">
      <c r="A2724" t="s">
        <v>3122</v>
      </c>
      <c r="B2724" t="s">
        <v>3114</v>
      </c>
      <c r="C2724" t="s">
        <v>99</v>
      </c>
      <c r="D2724" t="s">
        <v>3115</v>
      </c>
      <c r="E2724" t="s">
        <v>2363</v>
      </c>
      <c r="F2724" t="s">
        <v>2364</v>
      </c>
      <c r="G2724" t="s">
        <v>2365</v>
      </c>
      <c r="H2724">
        <v>1E-4</v>
      </c>
      <c r="I2724" t="s">
        <v>36</v>
      </c>
      <c r="J2724" t="s">
        <v>36</v>
      </c>
      <c r="K2724" t="s">
        <v>36</v>
      </c>
      <c r="L2724">
        <v>68</v>
      </c>
      <c r="M2724" t="s">
        <v>3067</v>
      </c>
      <c r="N2724" t="s">
        <v>3068</v>
      </c>
      <c r="O2724" t="s">
        <v>2986</v>
      </c>
      <c r="P2724" s="2">
        <v>44539</v>
      </c>
      <c r="Q2724" t="s">
        <v>2987</v>
      </c>
      <c r="R2724" t="s">
        <v>39</v>
      </c>
      <c r="S2724" t="s">
        <v>39</v>
      </c>
      <c r="T2724" t="s">
        <v>106</v>
      </c>
      <c r="U2724" t="s">
        <v>99</v>
      </c>
      <c r="V2724" t="s">
        <v>36</v>
      </c>
      <c r="W2724" t="s">
        <v>107</v>
      </c>
      <c r="Y2724" t="s">
        <v>3123</v>
      </c>
      <c r="Z2724" t="s">
        <v>2354</v>
      </c>
      <c r="AA2724" t="str">
        <f t="shared" si="85"/>
        <v>Pesticides; EMS code: A015</v>
      </c>
      <c r="AB2724" t="s">
        <v>43</v>
      </c>
      <c r="AD2724" t="s">
        <v>44</v>
      </c>
      <c r="AE2724" t="str">
        <f t="shared" si="86"/>
        <v/>
      </c>
    </row>
    <row r="2725" spans="1:31" hidden="1" x14ac:dyDescent="0.35">
      <c r="A2725" t="s">
        <v>3129</v>
      </c>
      <c r="B2725" t="s">
        <v>3127</v>
      </c>
      <c r="C2725" t="s">
        <v>99</v>
      </c>
      <c r="D2725" t="s">
        <v>3128</v>
      </c>
      <c r="E2725" t="s">
        <v>3042</v>
      </c>
      <c r="F2725" t="s">
        <v>2348</v>
      </c>
      <c r="G2725" t="s">
        <v>2348</v>
      </c>
      <c r="H2725">
        <v>2.0000000000000001E-4</v>
      </c>
      <c r="I2725" t="s">
        <v>36</v>
      </c>
      <c r="J2725" t="s">
        <v>36</v>
      </c>
      <c r="K2725" t="s">
        <v>36</v>
      </c>
      <c r="L2725">
        <v>52</v>
      </c>
      <c r="M2725" t="s">
        <v>3043</v>
      </c>
      <c r="N2725" t="s">
        <v>3044</v>
      </c>
      <c r="O2725" t="s">
        <v>3045</v>
      </c>
      <c r="P2725" s="2">
        <v>35167</v>
      </c>
      <c r="Q2725" t="s">
        <v>3046</v>
      </c>
      <c r="R2725" t="s">
        <v>39</v>
      </c>
      <c r="S2725" t="s">
        <v>187</v>
      </c>
      <c r="T2725" t="s">
        <v>106</v>
      </c>
      <c r="U2725" t="s">
        <v>99</v>
      </c>
      <c r="V2725" t="s">
        <v>36</v>
      </c>
      <c r="W2725" t="s">
        <v>107</v>
      </c>
      <c r="Y2725" t="s">
        <v>3130</v>
      </c>
      <c r="Z2725" t="s">
        <v>2354</v>
      </c>
      <c r="AA2725" t="str">
        <f t="shared" si="85"/>
        <v>Pesticides; EMS code: A016</v>
      </c>
      <c r="AB2725" t="s">
        <v>43</v>
      </c>
      <c r="AD2725" t="s">
        <v>44</v>
      </c>
      <c r="AE2725" t="str">
        <f t="shared" si="86"/>
        <v/>
      </c>
    </row>
    <row r="2726" spans="1:31" hidden="1" x14ac:dyDescent="0.35">
      <c r="A2726" t="s">
        <v>3129</v>
      </c>
      <c r="B2726" t="s">
        <v>3127</v>
      </c>
      <c r="C2726" t="s">
        <v>99</v>
      </c>
      <c r="D2726" t="s">
        <v>3128</v>
      </c>
      <c r="E2726" t="s">
        <v>3116</v>
      </c>
      <c r="F2726" t="s">
        <v>3117</v>
      </c>
      <c r="G2726" t="s">
        <v>3118</v>
      </c>
      <c r="H2726">
        <v>5.0000000000000002E-5</v>
      </c>
      <c r="I2726" t="s">
        <v>36</v>
      </c>
      <c r="J2726" t="s">
        <v>36</v>
      </c>
      <c r="K2726" t="s">
        <v>36</v>
      </c>
      <c r="L2726">
        <v>39</v>
      </c>
      <c r="M2726" t="s">
        <v>3119</v>
      </c>
      <c r="N2726" t="s">
        <v>3120</v>
      </c>
      <c r="O2726" t="s">
        <v>3121</v>
      </c>
      <c r="P2726" s="2">
        <v>44544</v>
      </c>
      <c r="R2726" t="s">
        <v>39</v>
      </c>
      <c r="T2726" t="s">
        <v>106</v>
      </c>
      <c r="U2726" t="s">
        <v>99</v>
      </c>
      <c r="V2726" t="s">
        <v>36</v>
      </c>
      <c r="W2726" t="s">
        <v>107</v>
      </c>
      <c r="Y2726" t="s">
        <v>3130</v>
      </c>
      <c r="Z2726" t="s">
        <v>2354</v>
      </c>
      <c r="AA2726" t="str">
        <f t="shared" si="85"/>
        <v>Pesticides; EMS code: A016</v>
      </c>
      <c r="AB2726" t="s">
        <v>43</v>
      </c>
      <c r="AD2726" t="s">
        <v>44</v>
      </c>
      <c r="AE2726" t="str">
        <f t="shared" si="86"/>
        <v/>
      </c>
    </row>
    <row r="2727" spans="1:31" hidden="1" x14ac:dyDescent="0.35">
      <c r="A2727" t="s">
        <v>3129</v>
      </c>
      <c r="B2727" t="s">
        <v>3127</v>
      </c>
      <c r="C2727" t="s">
        <v>99</v>
      </c>
      <c r="D2727" t="s">
        <v>3128</v>
      </c>
      <c r="E2727" t="s">
        <v>3132</v>
      </c>
      <c r="F2727" t="s">
        <v>12419</v>
      </c>
      <c r="G2727" t="s">
        <v>3133</v>
      </c>
      <c r="H2727">
        <v>5.0000000000000001E-4</v>
      </c>
      <c r="I2727" t="s">
        <v>36</v>
      </c>
      <c r="J2727" t="s">
        <v>36</v>
      </c>
      <c r="K2727" t="s">
        <v>36</v>
      </c>
      <c r="L2727">
        <v>12</v>
      </c>
      <c r="M2727" t="s">
        <v>3134</v>
      </c>
      <c r="N2727" t="s">
        <v>3135</v>
      </c>
      <c r="O2727" t="s">
        <v>3136</v>
      </c>
      <c r="P2727" s="2">
        <v>36070</v>
      </c>
      <c r="Q2727" t="s">
        <v>3137</v>
      </c>
      <c r="R2727" t="s">
        <v>187</v>
      </c>
      <c r="S2727" t="s">
        <v>187</v>
      </c>
      <c r="T2727" t="s">
        <v>106</v>
      </c>
      <c r="U2727" t="s">
        <v>99</v>
      </c>
      <c r="V2727" t="s">
        <v>36</v>
      </c>
      <c r="W2727" t="s">
        <v>107</v>
      </c>
      <c r="Y2727" t="s">
        <v>3130</v>
      </c>
      <c r="Z2727" t="s">
        <v>2354</v>
      </c>
      <c r="AA2727" t="str">
        <f t="shared" si="85"/>
        <v>Pesticides; EMS code: A016</v>
      </c>
      <c r="AB2727" t="s">
        <v>43</v>
      </c>
      <c r="AD2727" t="s">
        <v>44</v>
      </c>
      <c r="AE2727" t="str">
        <f t="shared" si="86"/>
        <v/>
      </c>
    </row>
    <row r="2728" spans="1:31" hidden="1" x14ac:dyDescent="0.35">
      <c r="A2728" t="s">
        <v>3129</v>
      </c>
      <c r="B2728" t="s">
        <v>3127</v>
      </c>
      <c r="C2728" t="s">
        <v>99</v>
      </c>
      <c r="D2728" t="s">
        <v>3128</v>
      </c>
      <c r="E2728" t="s">
        <v>2363</v>
      </c>
      <c r="F2728" t="s">
        <v>2364</v>
      </c>
      <c r="G2728" t="s">
        <v>2365</v>
      </c>
      <c r="H2728">
        <v>1E-4</v>
      </c>
      <c r="I2728" t="s">
        <v>36</v>
      </c>
      <c r="J2728" t="s">
        <v>36</v>
      </c>
      <c r="K2728" t="s">
        <v>36</v>
      </c>
      <c r="L2728">
        <v>68</v>
      </c>
      <c r="M2728" t="s">
        <v>3067</v>
      </c>
      <c r="N2728" t="s">
        <v>3068</v>
      </c>
      <c r="O2728" t="s">
        <v>2986</v>
      </c>
      <c r="P2728" s="2">
        <v>44539</v>
      </c>
      <c r="Q2728" t="s">
        <v>2987</v>
      </c>
      <c r="R2728" t="s">
        <v>39</v>
      </c>
      <c r="S2728" t="s">
        <v>39</v>
      </c>
      <c r="T2728" t="s">
        <v>106</v>
      </c>
      <c r="U2728" t="s">
        <v>99</v>
      </c>
      <c r="V2728" t="s">
        <v>36</v>
      </c>
      <c r="W2728" t="s">
        <v>107</v>
      </c>
      <c r="Y2728" t="s">
        <v>3130</v>
      </c>
      <c r="Z2728" t="s">
        <v>2354</v>
      </c>
      <c r="AA2728" t="str">
        <f t="shared" si="85"/>
        <v>Pesticides; EMS code: A016</v>
      </c>
      <c r="AB2728" t="s">
        <v>43</v>
      </c>
      <c r="AD2728" t="s">
        <v>44</v>
      </c>
      <c r="AE2728" t="str">
        <f t="shared" si="86"/>
        <v/>
      </c>
    </row>
    <row r="2729" spans="1:31" hidden="1" x14ac:dyDescent="0.35">
      <c r="A2729" t="s">
        <v>3144</v>
      </c>
      <c r="B2729" t="s">
        <v>3142</v>
      </c>
      <c r="C2729" t="s">
        <v>99</v>
      </c>
      <c r="D2729" t="s">
        <v>3143</v>
      </c>
      <c r="E2729" t="s">
        <v>2363</v>
      </c>
      <c r="F2729" t="s">
        <v>2364</v>
      </c>
      <c r="G2729" t="s">
        <v>2365</v>
      </c>
      <c r="H2729">
        <v>2.0000000000000002E-5</v>
      </c>
      <c r="I2729" t="s">
        <v>36</v>
      </c>
      <c r="J2729" t="s">
        <v>36</v>
      </c>
      <c r="K2729" t="s">
        <v>36</v>
      </c>
      <c r="L2729">
        <v>8</v>
      </c>
      <c r="M2729" t="s">
        <v>2887</v>
      </c>
      <c r="N2729" t="s">
        <v>2888</v>
      </c>
      <c r="O2729" t="s">
        <v>2889</v>
      </c>
      <c r="P2729" s="2">
        <v>45154</v>
      </c>
      <c r="R2729" t="s">
        <v>39</v>
      </c>
      <c r="T2729" t="s">
        <v>106</v>
      </c>
      <c r="U2729" t="s">
        <v>99</v>
      </c>
      <c r="V2729" t="s">
        <v>36</v>
      </c>
      <c r="W2729" t="s">
        <v>107</v>
      </c>
      <c r="Y2729" t="s">
        <v>3145</v>
      </c>
      <c r="Z2729" t="s">
        <v>12775</v>
      </c>
      <c r="AA2729" t="str">
        <f t="shared" si="85"/>
        <v>Polychlorinated biphenylds (PCBs); EMS code: A017</v>
      </c>
      <c r="AB2729" t="s">
        <v>43</v>
      </c>
      <c r="AD2729" t="s">
        <v>44</v>
      </c>
      <c r="AE2729" t="str">
        <f t="shared" si="86"/>
        <v/>
      </c>
    </row>
    <row r="2730" spans="1:31" hidden="1" x14ac:dyDescent="0.35">
      <c r="A2730" t="s">
        <v>3144</v>
      </c>
      <c r="B2730" t="s">
        <v>3142</v>
      </c>
      <c r="C2730" t="s">
        <v>99</v>
      </c>
      <c r="D2730" t="s">
        <v>3143</v>
      </c>
      <c r="E2730" t="s">
        <v>3157</v>
      </c>
      <c r="F2730" t="s">
        <v>3158</v>
      </c>
      <c r="G2730" t="s">
        <v>3159</v>
      </c>
      <c r="H2730">
        <v>1E-3</v>
      </c>
      <c r="I2730" t="s">
        <v>36</v>
      </c>
      <c r="J2730" t="s">
        <v>36</v>
      </c>
      <c r="K2730" t="s">
        <v>36</v>
      </c>
      <c r="L2730">
        <v>2</v>
      </c>
      <c r="M2730" t="s">
        <v>3160</v>
      </c>
      <c r="N2730" t="s">
        <v>3161</v>
      </c>
      <c r="O2730" t="s">
        <v>3162</v>
      </c>
      <c r="P2730" s="2">
        <v>41304</v>
      </c>
      <c r="R2730" t="s">
        <v>126</v>
      </c>
      <c r="T2730" t="s">
        <v>106</v>
      </c>
      <c r="U2730" t="s">
        <v>99</v>
      </c>
      <c r="V2730" t="s">
        <v>36</v>
      </c>
      <c r="W2730" t="s">
        <v>107</v>
      </c>
      <c r="Y2730" t="s">
        <v>3145</v>
      </c>
      <c r="Z2730" t="s">
        <v>12775</v>
      </c>
      <c r="AA2730" t="str">
        <f t="shared" si="85"/>
        <v>Polychlorinated biphenylds (PCBs); EMS code: A017</v>
      </c>
      <c r="AB2730" t="s">
        <v>43</v>
      </c>
      <c r="AD2730" t="s">
        <v>44</v>
      </c>
      <c r="AE2730" t="str">
        <f t="shared" si="86"/>
        <v/>
      </c>
    </row>
    <row r="2731" spans="1:31" hidden="1" x14ac:dyDescent="0.35">
      <c r="A2731" t="s">
        <v>3144</v>
      </c>
      <c r="B2731" t="s">
        <v>3142</v>
      </c>
      <c r="C2731" t="s">
        <v>99</v>
      </c>
      <c r="D2731" t="s">
        <v>3143</v>
      </c>
      <c r="E2731" t="s">
        <v>152</v>
      </c>
      <c r="F2731" t="s">
        <v>153</v>
      </c>
      <c r="G2731" t="s">
        <v>153</v>
      </c>
      <c r="H2731">
        <v>4.0000000000000002E-4</v>
      </c>
      <c r="I2731" t="s">
        <v>35</v>
      </c>
      <c r="J2731" t="s">
        <v>36</v>
      </c>
      <c r="K2731" t="s">
        <v>36</v>
      </c>
      <c r="L2731">
        <v>3</v>
      </c>
      <c r="O2731" t="s">
        <v>3167</v>
      </c>
      <c r="P2731" s="2">
        <v>35167</v>
      </c>
      <c r="Q2731" t="s">
        <v>960</v>
      </c>
      <c r="R2731" t="s">
        <v>39</v>
      </c>
      <c r="T2731" t="s">
        <v>106</v>
      </c>
      <c r="U2731" t="s">
        <v>99</v>
      </c>
      <c r="V2731" t="s">
        <v>36</v>
      </c>
      <c r="W2731" t="s">
        <v>107</v>
      </c>
      <c r="Y2731" t="s">
        <v>3145</v>
      </c>
      <c r="Z2731" t="s">
        <v>12775</v>
      </c>
      <c r="AA2731" t="str">
        <f t="shared" si="85"/>
        <v>Polychlorinated biphenylds (PCBs); EMS code: A017</v>
      </c>
      <c r="AB2731" t="s">
        <v>43</v>
      </c>
      <c r="AD2731" t="s">
        <v>44</v>
      </c>
      <c r="AE2731" t="str">
        <f t="shared" si="86"/>
        <v/>
      </c>
    </row>
    <row r="2732" spans="1:31" hidden="1" x14ac:dyDescent="0.35">
      <c r="A2732" t="s">
        <v>3144</v>
      </c>
      <c r="B2732" t="s">
        <v>3142</v>
      </c>
      <c r="C2732" t="s">
        <v>99</v>
      </c>
      <c r="D2732" t="s">
        <v>3143</v>
      </c>
      <c r="E2732" t="s">
        <v>2895</v>
      </c>
      <c r="F2732" t="s">
        <v>2896</v>
      </c>
      <c r="G2732" t="s">
        <v>2897</v>
      </c>
      <c r="I2732" t="s">
        <v>36</v>
      </c>
      <c r="J2732" t="s">
        <v>36</v>
      </c>
      <c r="K2732" t="s">
        <v>36</v>
      </c>
      <c r="L2732">
        <v>14</v>
      </c>
      <c r="M2732" t="s">
        <v>2898</v>
      </c>
      <c r="N2732" t="s">
        <v>2580</v>
      </c>
      <c r="O2732" t="s">
        <v>2899</v>
      </c>
      <c r="P2732" s="2">
        <v>44657</v>
      </c>
      <c r="R2732" t="s">
        <v>39</v>
      </c>
      <c r="T2732" t="s">
        <v>106</v>
      </c>
      <c r="U2732" t="s">
        <v>99</v>
      </c>
      <c r="V2732" t="s">
        <v>36</v>
      </c>
      <c r="W2732" t="s">
        <v>107</v>
      </c>
      <c r="Y2732" t="s">
        <v>3145</v>
      </c>
      <c r="Z2732" t="s">
        <v>12775</v>
      </c>
      <c r="AA2732" t="str">
        <f t="shared" si="85"/>
        <v>Polychlorinated biphenylds (PCBs); EMS code: A017</v>
      </c>
      <c r="AB2732" t="s">
        <v>43</v>
      </c>
      <c r="AD2732" t="s">
        <v>44</v>
      </c>
      <c r="AE2732" t="str">
        <f t="shared" si="86"/>
        <v/>
      </c>
    </row>
    <row r="2733" spans="1:31" hidden="1" x14ac:dyDescent="0.35">
      <c r="A2733" t="s">
        <v>3144</v>
      </c>
      <c r="B2733" t="s">
        <v>3142</v>
      </c>
      <c r="C2733" t="s">
        <v>99</v>
      </c>
      <c r="D2733" t="s">
        <v>3143</v>
      </c>
      <c r="E2733" t="s">
        <v>2881</v>
      </c>
      <c r="F2733" t="s">
        <v>12409</v>
      </c>
      <c r="G2733" t="s">
        <v>2882</v>
      </c>
      <c r="H2733">
        <v>1E-4</v>
      </c>
      <c r="I2733" t="s">
        <v>36</v>
      </c>
      <c r="J2733" t="s">
        <v>36</v>
      </c>
      <c r="K2733" t="s">
        <v>36</v>
      </c>
      <c r="L2733">
        <v>18</v>
      </c>
      <c r="M2733" t="s">
        <v>3171</v>
      </c>
      <c r="N2733" t="s">
        <v>2883</v>
      </c>
      <c r="O2733" t="s">
        <v>2884</v>
      </c>
      <c r="P2733" s="2">
        <v>35565</v>
      </c>
      <c r="Q2733" t="s">
        <v>300</v>
      </c>
      <c r="R2733" t="s">
        <v>143</v>
      </c>
      <c r="T2733" t="s">
        <v>106</v>
      </c>
      <c r="U2733" t="s">
        <v>99</v>
      </c>
      <c r="V2733" t="s">
        <v>36</v>
      </c>
      <c r="W2733" t="s">
        <v>107</v>
      </c>
      <c r="Y2733" t="s">
        <v>3145</v>
      </c>
      <c r="Z2733" t="s">
        <v>12775</v>
      </c>
      <c r="AA2733" t="str">
        <f t="shared" si="85"/>
        <v>Polychlorinated biphenylds (PCBs); EMS code: A017</v>
      </c>
      <c r="AB2733" t="s">
        <v>43</v>
      </c>
      <c r="AD2733" t="s">
        <v>44</v>
      </c>
      <c r="AE2733" t="str">
        <f t="shared" si="86"/>
        <v/>
      </c>
    </row>
    <row r="2734" spans="1:31" hidden="1" x14ac:dyDescent="0.35">
      <c r="A2734" t="s">
        <v>3176</v>
      </c>
      <c r="B2734" t="s">
        <v>3172</v>
      </c>
      <c r="C2734" t="s">
        <v>99</v>
      </c>
      <c r="D2734" t="s">
        <v>3173</v>
      </c>
      <c r="E2734" t="s">
        <v>2881</v>
      </c>
      <c r="F2734" t="s">
        <v>12409</v>
      </c>
      <c r="G2734" t="s">
        <v>2882</v>
      </c>
      <c r="H2734">
        <v>1E-4</v>
      </c>
      <c r="I2734" t="s">
        <v>36</v>
      </c>
      <c r="J2734" t="s">
        <v>36</v>
      </c>
      <c r="K2734" t="s">
        <v>36</v>
      </c>
      <c r="L2734">
        <v>18</v>
      </c>
      <c r="M2734" t="s">
        <v>3171</v>
      </c>
      <c r="N2734" t="s">
        <v>2883</v>
      </c>
      <c r="O2734" t="s">
        <v>2884</v>
      </c>
      <c r="P2734" s="2">
        <v>35565</v>
      </c>
      <c r="Q2734" t="s">
        <v>300</v>
      </c>
      <c r="R2734" t="s">
        <v>143</v>
      </c>
      <c r="T2734" t="s">
        <v>106</v>
      </c>
      <c r="U2734" t="s">
        <v>99</v>
      </c>
      <c r="V2734" t="s">
        <v>36</v>
      </c>
      <c r="W2734" t="s">
        <v>107</v>
      </c>
      <c r="Y2734" t="s">
        <v>3175</v>
      </c>
      <c r="Z2734" t="s">
        <v>12775</v>
      </c>
      <c r="AA2734" t="str">
        <f t="shared" si="85"/>
        <v>Polychlorinated biphenylds (PCBs); EMS code: A018</v>
      </c>
      <c r="AB2734" t="s">
        <v>43</v>
      </c>
      <c r="AD2734" t="s">
        <v>44</v>
      </c>
      <c r="AE2734" t="str">
        <f t="shared" si="86"/>
        <v/>
      </c>
    </row>
    <row r="2735" spans="1:31" hidden="1" x14ac:dyDescent="0.35">
      <c r="A2735" t="s">
        <v>3176</v>
      </c>
      <c r="B2735" t="s">
        <v>3172</v>
      </c>
      <c r="C2735" t="s">
        <v>99</v>
      </c>
      <c r="D2735" t="s">
        <v>3173</v>
      </c>
      <c r="E2735" t="s">
        <v>2895</v>
      </c>
      <c r="F2735" t="s">
        <v>2896</v>
      </c>
      <c r="G2735" t="s">
        <v>2897</v>
      </c>
      <c r="I2735" t="s">
        <v>36</v>
      </c>
      <c r="J2735" t="s">
        <v>36</v>
      </c>
      <c r="K2735" t="s">
        <v>36</v>
      </c>
      <c r="L2735">
        <v>14</v>
      </c>
      <c r="M2735" t="s">
        <v>2898</v>
      </c>
      <c r="N2735" t="s">
        <v>2580</v>
      </c>
      <c r="O2735" t="s">
        <v>2899</v>
      </c>
      <c r="P2735" s="2">
        <v>44657</v>
      </c>
      <c r="R2735" t="s">
        <v>39</v>
      </c>
      <c r="T2735" t="s">
        <v>106</v>
      </c>
      <c r="U2735" t="s">
        <v>99</v>
      </c>
      <c r="V2735" t="s">
        <v>36</v>
      </c>
      <c r="W2735" t="s">
        <v>107</v>
      </c>
      <c r="Y2735" t="s">
        <v>3175</v>
      </c>
      <c r="Z2735" t="s">
        <v>12775</v>
      </c>
      <c r="AA2735" t="str">
        <f t="shared" si="85"/>
        <v>Polychlorinated biphenylds (PCBs); EMS code: A018</v>
      </c>
      <c r="AB2735" t="s">
        <v>43</v>
      </c>
      <c r="AD2735" t="s">
        <v>44</v>
      </c>
      <c r="AE2735" t="str">
        <f t="shared" si="86"/>
        <v/>
      </c>
    </row>
    <row r="2736" spans="1:31" hidden="1" x14ac:dyDescent="0.35">
      <c r="A2736" t="s">
        <v>3176</v>
      </c>
      <c r="B2736" t="s">
        <v>3172</v>
      </c>
      <c r="C2736" t="s">
        <v>99</v>
      </c>
      <c r="D2736" t="s">
        <v>3173</v>
      </c>
      <c r="E2736" t="s">
        <v>2363</v>
      </c>
      <c r="F2736" t="s">
        <v>2364</v>
      </c>
      <c r="G2736" t="s">
        <v>2365</v>
      </c>
      <c r="H2736">
        <v>2.0000000000000002E-5</v>
      </c>
      <c r="I2736" t="s">
        <v>36</v>
      </c>
      <c r="J2736" t="s">
        <v>36</v>
      </c>
      <c r="K2736" t="s">
        <v>36</v>
      </c>
      <c r="L2736">
        <v>8</v>
      </c>
      <c r="M2736" t="s">
        <v>2887</v>
      </c>
      <c r="N2736" t="s">
        <v>2888</v>
      </c>
      <c r="O2736" t="s">
        <v>2889</v>
      </c>
      <c r="P2736" s="2">
        <v>45154</v>
      </c>
      <c r="R2736" t="s">
        <v>39</v>
      </c>
      <c r="T2736" t="s">
        <v>106</v>
      </c>
      <c r="U2736" t="s">
        <v>99</v>
      </c>
      <c r="V2736" t="s">
        <v>36</v>
      </c>
      <c r="W2736" t="s">
        <v>107</v>
      </c>
      <c r="Y2736" t="s">
        <v>3175</v>
      </c>
      <c r="Z2736" t="s">
        <v>12775</v>
      </c>
      <c r="AA2736" t="str">
        <f t="shared" si="85"/>
        <v>Polychlorinated biphenylds (PCBs); EMS code: A018</v>
      </c>
      <c r="AB2736" t="s">
        <v>43</v>
      </c>
      <c r="AD2736" t="s">
        <v>44</v>
      </c>
      <c r="AE2736" t="str">
        <f t="shared" si="86"/>
        <v/>
      </c>
    </row>
    <row r="2737" spans="1:31" hidden="1" x14ac:dyDescent="0.35">
      <c r="A2737" t="s">
        <v>3182</v>
      </c>
      <c r="B2737" t="s">
        <v>3180</v>
      </c>
      <c r="C2737" t="s">
        <v>99</v>
      </c>
      <c r="D2737" t="s">
        <v>3181</v>
      </c>
      <c r="E2737" t="s">
        <v>2363</v>
      </c>
      <c r="F2737" t="s">
        <v>2364</v>
      </c>
      <c r="G2737" t="s">
        <v>2365</v>
      </c>
      <c r="H2737">
        <v>2.0000000000000002E-5</v>
      </c>
      <c r="I2737" t="s">
        <v>36</v>
      </c>
      <c r="J2737" t="s">
        <v>36</v>
      </c>
      <c r="K2737" t="s">
        <v>36</v>
      </c>
      <c r="L2737">
        <v>8</v>
      </c>
      <c r="M2737" t="s">
        <v>2887</v>
      </c>
      <c r="N2737" t="s">
        <v>2888</v>
      </c>
      <c r="O2737" t="s">
        <v>2889</v>
      </c>
      <c r="P2737" s="2">
        <v>45154</v>
      </c>
      <c r="R2737" t="s">
        <v>39</v>
      </c>
      <c r="T2737" t="s">
        <v>106</v>
      </c>
      <c r="U2737" t="s">
        <v>99</v>
      </c>
      <c r="V2737" t="s">
        <v>36</v>
      </c>
      <c r="W2737" t="s">
        <v>107</v>
      </c>
      <c r="Y2737" t="s">
        <v>3183</v>
      </c>
      <c r="Z2737" t="s">
        <v>12775</v>
      </c>
      <c r="AA2737" t="str">
        <f t="shared" si="85"/>
        <v>Polychlorinated biphenylds (PCBs); EMS code: A019</v>
      </c>
      <c r="AB2737" t="s">
        <v>43</v>
      </c>
      <c r="AD2737" t="s">
        <v>44</v>
      </c>
      <c r="AE2737" t="str">
        <f t="shared" si="86"/>
        <v/>
      </c>
    </row>
    <row r="2738" spans="1:31" hidden="1" x14ac:dyDescent="0.35">
      <c r="A2738" t="s">
        <v>3182</v>
      </c>
      <c r="B2738" t="s">
        <v>3180</v>
      </c>
      <c r="C2738" t="s">
        <v>99</v>
      </c>
      <c r="D2738" t="s">
        <v>3181</v>
      </c>
      <c r="E2738" t="s">
        <v>2881</v>
      </c>
      <c r="F2738" t="s">
        <v>12409</v>
      </c>
      <c r="G2738" t="s">
        <v>2882</v>
      </c>
      <c r="H2738">
        <v>1E-4</v>
      </c>
      <c r="I2738" t="s">
        <v>36</v>
      </c>
      <c r="J2738" t="s">
        <v>36</v>
      </c>
      <c r="K2738" t="s">
        <v>36</v>
      </c>
      <c r="L2738">
        <v>18</v>
      </c>
      <c r="M2738" t="s">
        <v>3171</v>
      </c>
      <c r="N2738" t="s">
        <v>2883</v>
      </c>
      <c r="O2738" t="s">
        <v>3187</v>
      </c>
      <c r="P2738" s="2">
        <v>35565</v>
      </c>
      <c r="Q2738" t="s">
        <v>300</v>
      </c>
      <c r="R2738" t="s">
        <v>143</v>
      </c>
      <c r="T2738" t="s">
        <v>106</v>
      </c>
      <c r="U2738" t="s">
        <v>99</v>
      </c>
      <c r="V2738" t="s">
        <v>36</v>
      </c>
      <c r="W2738" t="s">
        <v>107</v>
      </c>
      <c r="Y2738" t="s">
        <v>3183</v>
      </c>
      <c r="Z2738" t="s">
        <v>12775</v>
      </c>
      <c r="AA2738" t="str">
        <f t="shared" si="85"/>
        <v>Polychlorinated biphenylds (PCBs); EMS code: A019</v>
      </c>
      <c r="AB2738" t="s">
        <v>43</v>
      </c>
      <c r="AD2738" t="s">
        <v>44</v>
      </c>
      <c r="AE2738" t="str">
        <f t="shared" si="86"/>
        <v/>
      </c>
    </row>
    <row r="2739" spans="1:31" hidden="1" x14ac:dyDescent="0.35">
      <c r="A2739" t="s">
        <v>3182</v>
      </c>
      <c r="B2739" t="s">
        <v>3180</v>
      </c>
      <c r="C2739" t="s">
        <v>99</v>
      </c>
      <c r="D2739" t="s">
        <v>3181</v>
      </c>
      <c r="E2739" t="s">
        <v>2895</v>
      </c>
      <c r="F2739" t="s">
        <v>2896</v>
      </c>
      <c r="G2739" t="s">
        <v>2897</v>
      </c>
      <c r="I2739" t="s">
        <v>36</v>
      </c>
      <c r="J2739" t="s">
        <v>36</v>
      </c>
      <c r="K2739" t="s">
        <v>36</v>
      </c>
      <c r="L2739">
        <v>14</v>
      </c>
      <c r="M2739" t="s">
        <v>2898</v>
      </c>
      <c r="N2739" t="s">
        <v>2580</v>
      </c>
      <c r="O2739" t="s">
        <v>2899</v>
      </c>
      <c r="P2739" s="2">
        <v>44657</v>
      </c>
      <c r="R2739" t="s">
        <v>39</v>
      </c>
      <c r="T2739" t="s">
        <v>106</v>
      </c>
      <c r="U2739" t="s">
        <v>99</v>
      </c>
      <c r="V2739" t="s">
        <v>36</v>
      </c>
      <c r="W2739" t="s">
        <v>107</v>
      </c>
      <c r="Y2739" t="s">
        <v>3183</v>
      </c>
      <c r="Z2739" t="s">
        <v>12775</v>
      </c>
      <c r="AA2739" t="str">
        <f t="shared" si="85"/>
        <v>Polychlorinated biphenylds (PCBs); EMS code: A019</v>
      </c>
      <c r="AB2739" t="s">
        <v>43</v>
      </c>
      <c r="AD2739" t="s">
        <v>44</v>
      </c>
      <c r="AE2739" t="str">
        <f t="shared" si="86"/>
        <v/>
      </c>
    </row>
    <row r="2740" spans="1:31" hidden="1" x14ac:dyDescent="0.35">
      <c r="A2740" t="s">
        <v>3190</v>
      </c>
      <c r="B2740" t="s">
        <v>3188</v>
      </c>
      <c r="C2740" t="s">
        <v>99</v>
      </c>
      <c r="D2740" t="s">
        <v>3189</v>
      </c>
      <c r="E2740" t="s">
        <v>2363</v>
      </c>
      <c r="F2740" t="s">
        <v>2364</v>
      </c>
      <c r="G2740" t="s">
        <v>2365</v>
      </c>
      <c r="H2740">
        <v>2.0000000000000002E-5</v>
      </c>
      <c r="I2740" t="s">
        <v>36</v>
      </c>
      <c r="J2740" t="s">
        <v>36</v>
      </c>
      <c r="K2740" t="s">
        <v>36</v>
      </c>
      <c r="L2740">
        <v>8</v>
      </c>
      <c r="M2740" t="s">
        <v>2887</v>
      </c>
      <c r="N2740" t="s">
        <v>2888</v>
      </c>
      <c r="O2740" t="s">
        <v>2889</v>
      </c>
      <c r="P2740" s="2">
        <v>45154</v>
      </c>
      <c r="R2740" t="s">
        <v>39</v>
      </c>
      <c r="T2740" t="s">
        <v>106</v>
      </c>
      <c r="U2740" t="s">
        <v>99</v>
      </c>
      <c r="V2740" t="s">
        <v>36</v>
      </c>
      <c r="W2740" t="s">
        <v>107</v>
      </c>
      <c r="Y2740" t="s">
        <v>3191</v>
      </c>
      <c r="Z2740" t="s">
        <v>12775</v>
      </c>
      <c r="AA2740" t="str">
        <f t="shared" si="85"/>
        <v>Polychlorinated biphenylds (PCBs); EMS code: A020</v>
      </c>
      <c r="AB2740" t="s">
        <v>43</v>
      </c>
      <c r="AD2740" t="s">
        <v>44</v>
      </c>
      <c r="AE2740" t="str">
        <f t="shared" si="86"/>
        <v/>
      </c>
    </row>
    <row r="2741" spans="1:31" hidden="1" x14ac:dyDescent="0.35">
      <c r="A2741" t="s">
        <v>3190</v>
      </c>
      <c r="B2741" t="s">
        <v>3188</v>
      </c>
      <c r="C2741" t="s">
        <v>99</v>
      </c>
      <c r="D2741" t="s">
        <v>3189</v>
      </c>
      <c r="E2741" t="s">
        <v>2881</v>
      </c>
      <c r="F2741" t="s">
        <v>12409</v>
      </c>
      <c r="G2741" t="s">
        <v>2882</v>
      </c>
      <c r="H2741">
        <v>1E-4</v>
      </c>
      <c r="I2741" t="s">
        <v>36</v>
      </c>
      <c r="J2741" t="s">
        <v>36</v>
      </c>
      <c r="K2741" t="s">
        <v>36</v>
      </c>
      <c r="L2741">
        <v>18</v>
      </c>
      <c r="M2741" t="s">
        <v>3171</v>
      </c>
      <c r="N2741" t="s">
        <v>2883</v>
      </c>
      <c r="O2741" t="s">
        <v>3187</v>
      </c>
      <c r="P2741" s="2">
        <v>35565</v>
      </c>
      <c r="Q2741" t="s">
        <v>300</v>
      </c>
      <c r="R2741" t="s">
        <v>143</v>
      </c>
      <c r="T2741" t="s">
        <v>106</v>
      </c>
      <c r="U2741" t="s">
        <v>99</v>
      </c>
      <c r="V2741" t="s">
        <v>36</v>
      </c>
      <c r="W2741" t="s">
        <v>107</v>
      </c>
      <c r="Y2741" t="s">
        <v>3191</v>
      </c>
      <c r="Z2741" t="s">
        <v>12775</v>
      </c>
      <c r="AA2741" t="str">
        <f t="shared" si="85"/>
        <v>Polychlorinated biphenylds (PCBs); EMS code: A020</v>
      </c>
      <c r="AB2741" t="s">
        <v>43</v>
      </c>
      <c r="AD2741" t="s">
        <v>44</v>
      </c>
      <c r="AE2741" t="str">
        <f t="shared" si="86"/>
        <v/>
      </c>
    </row>
    <row r="2742" spans="1:31" hidden="1" x14ac:dyDescent="0.35">
      <c r="A2742" t="s">
        <v>3190</v>
      </c>
      <c r="B2742" t="s">
        <v>3188</v>
      </c>
      <c r="C2742" t="s">
        <v>99</v>
      </c>
      <c r="D2742" t="s">
        <v>3189</v>
      </c>
      <c r="E2742" t="s">
        <v>2895</v>
      </c>
      <c r="F2742" t="s">
        <v>2896</v>
      </c>
      <c r="G2742" t="s">
        <v>2897</v>
      </c>
      <c r="I2742" t="s">
        <v>36</v>
      </c>
      <c r="J2742" t="s">
        <v>36</v>
      </c>
      <c r="K2742" t="s">
        <v>36</v>
      </c>
      <c r="L2742">
        <v>14</v>
      </c>
      <c r="M2742" t="s">
        <v>2898</v>
      </c>
      <c r="N2742" t="s">
        <v>2580</v>
      </c>
      <c r="O2742" t="s">
        <v>2899</v>
      </c>
      <c r="P2742" s="2">
        <v>44657</v>
      </c>
      <c r="R2742" t="s">
        <v>39</v>
      </c>
      <c r="T2742" t="s">
        <v>106</v>
      </c>
      <c r="U2742" t="s">
        <v>99</v>
      </c>
      <c r="V2742" t="s">
        <v>36</v>
      </c>
      <c r="W2742" t="s">
        <v>107</v>
      </c>
      <c r="Y2742" t="s">
        <v>3191</v>
      </c>
      <c r="Z2742" t="s">
        <v>12775</v>
      </c>
      <c r="AA2742" t="str">
        <f t="shared" si="85"/>
        <v>Polychlorinated biphenylds (PCBs); EMS code: A020</v>
      </c>
      <c r="AB2742" t="s">
        <v>43</v>
      </c>
      <c r="AD2742" t="s">
        <v>44</v>
      </c>
      <c r="AE2742" t="str">
        <f t="shared" si="86"/>
        <v/>
      </c>
    </row>
    <row r="2743" spans="1:31" hidden="1" x14ac:dyDescent="0.35">
      <c r="A2743" t="s">
        <v>3197</v>
      </c>
      <c r="B2743" t="s">
        <v>3195</v>
      </c>
      <c r="C2743" t="s">
        <v>99</v>
      </c>
      <c r="D2743" t="s">
        <v>3196</v>
      </c>
      <c r="E2743" t="s">
        <v>2363</v>
      </c>
      <c r="F2743" t="s">
        <v>2364</v>
      </c>
      <c r="G2743" t="s">
        <v>2365</v>
      </c>
      <c r="H2743">
        <v>2.0000000000000002E-5</v>
      </c>
      <c r="I2743" t="s">
        <v>36</v>
      </c>
      <c r="J2743" t="s">
        <v>36</v>
      </c>
      <c r="K2743" t="s">
        <v>36</v>
      </c>
      <c r="L2743">
        <v>8</v>
      </c>
      <c r="M2743" t="s">
        <v>2887</v>
      </c>
      <c r="N2743" t="s">
        <v>2888</v>
      </c>
      <c r="O2743" t="s">
        <v>2889</v>
      </c>
      <c r="P2743" s="2">
        <v>45154</v>
      </c>
      <c r="R2743" t="s">
        <v>39</v>
      </c>
      <c r="T2743" t="s">
        <v>106</v>
      </c>
      <c r="U2743" t="s">
        <v>99</v>
      </c>
      <c r="V2743" t="s">
        <v>36</v>
      </c>
      <c r="W2743" t="s">
        <v>107</v>
      </c>
      <c r="Y2743" t="s">
        <v>3198</v>
      </c>
      <c r="Z2743" t="s">
        <v>12775</v>
      </c>
      <c r="AA2743" t="str">
        <f t="shared" si="85"/>
        <v>Polychlorinated biphenylds (PCBs); EMS code: A021</v>
      </c>
      <c r="AB2743" t="s">
        <v>43</v>
      </c>
      <c r="AD2743" t="s">
        <v>44</v>
      </c>
      <c r="AE2743" t="str">
        <f t="shared" si="86"/>
        <v/>
      </c>
    </row>
    <row r="2744" spans="1:31" hidden="1" x14ac:dyDescent="0.35">
      <c r="A2744" t="s">
        <v>3197</v>
      </c>
      <c r="B2744" t="s">
        <v>3195</v>
      </c>
      <c r="C2744" t="s">
        <v>99</v>
      </c>
      <c r="D2744" t="s">
        <v>3196</v>
      </c>
      <c r="E2744" t="s">
        <v>152</v>
      </c>
      <c r="F2744" t="s">
        <v>153</v>
      </c>
      <c r="G2744" t="s">
        <v>153</v>
      </c>
      <c r="H2744">
        <v>4.0000000000000002E-4</v>
      </c>
      <c r="I2744" t="s">
        <v>35</v>
      </c>
      <c r="J2744" t="s">
        <v>36</v>
      </c>
      <c r="K2744" t="s">
        <v>36</v>
      </c>
      <c r="L2744">
        <v>19</v>
      </c>
      <c r="O2744" t="s">
        <v>3055</v>
      </c>
      <c r="P2744" s="2">
        <v>35167</v>
      </c>
      <c r="Q2744" t="s">
        <v>960</v>
      </c>
      <c r="R2744" t="s">
        <v>39</v>
      </c>
      <c r="T2744" t="s">
        <v>106</v>
      </c>
      <c r="U2744" t="s">
        <v>99</v>
      </c>
      <c r="V2744" t="s">
        <v>36</v>
      </c>
      <c r="W2744" t="s">
        <v>107</v>
      </c>
      <c r="Y2744" t="s">
        <v>3198</v>
      </c>
      <c r="Z2744" t="s">
        <v>12775</v>
      </c>
      <c r="AA2744" t="str">
        <f t="shared" si="85"/>
        <v>Polychlorinated biphenylds (PCBs); EMS code: A021</v>
      </c>
      <c r="AB2744" t="s">
        <v>43</v>
      </c>
      <c r="AD2744" t="s">
        <v>44</v>
      </c>
      <c r="AE2744" t="str">
        <f t="shared" si="86"/>
        <v/>
      </c>
    </row>
    <row r="2745" spans="1:31" hidden="1" x14ac:dyDescent="0.35">
      <c r="A2745" t="s">
        <v>3197</v>
      </c>
      <c r="B2745" t="s">
        <v>3195</v>
      </c>
      <c r="C2745" t="s">
        <v>99</v>
      </c>
      <c r="D2745" t="s">
        <v>3196</v>
      </c>
      <c r="E2745" t="s">
        <v>2895</v>
      </c>
      <c r="F2745" t="s">
        <v>2896</v>
      </c>
      <c r="G2745" t="s">
        <v>2897</v>
      </c>
      <c r="I2745" t="s">
        <v>36</v>
      </c>
      <c r="J2745" t="s">
        <v>36</v>
      </c>
      <c r="K2745" t="s">
        <v>36</v>
      </c>
      <c r="L2745">
        <v>14</v>
      </c>
      <c r="M2745" t="s">
        <v>2898</v>
      </c>
      <c r="N2745" t="s">
        <v>2580</v>
      </c>
      <c r="O2745" t="s">
        <v>2899</v>
      </c>
      <c r="P2745" s="2">
        <v>44657</v>
      </c>
      <c r="R2745" t="s">
        <v>39</v>
      </c>
      <c r="T2745" t="s">
        <v>106</v>
      </c>
      <c r="U2745" t="s">
        <v>99</v>
      </c>
      <c r="V2745" t="s">
        <v>36</v>
      </c>
      <c r="W2745" t="s">
        <v>107</v>
      </c>
      <c r="Y2745" t="s">
        <v>3198</v>
      </c>
      <c r="Z2745" t="s">
        <v>12775</v>
      </c>
      <c r="AA2745" t="str">
        <f t="shared" si="85"/>
        <v>Polychlorinated biphenylds (PCBs); EMS code: A021</v>
      </c>
      <c r="AB2745" t="s">
        <v>43</v>
      </c>
      <c r="AD2745" t="s">
        <v>44</v>
      </c>
      <c r="AE2745" t="str">
        <f t="shared" si="86"/>
        <v/>
      </c>
    </row>
    <row r="2746" spans="1:31" hidden="1" x14ac:dyDescent="0.35">
      <c r="A2746" t="s">
        <v>3197</v>
      </c>
      <c r="B2746" t="s">
        <v>3195</v>
      </c>
      <c r="C2746" t="s">
        <v>99</v>
      </c>
      <c r="D2746" t="s">
        <v>3196</v>
      </c>
      <c r="E2746" t="s">
        <v>3157</v>
      </c>
      <c r="F2746" t="s">
        <v>3158</v>
      </c>
      <c r="G2746" t="s">
        <v>3159</v>
      </c>
      <c r="H2746">
        <v>1E-3</v>
      </c>
      <c r="I2746" t="s">
        <v>36</v>
      </c>
      <c r="J2746" t="s">
        <v>36</v>
      </c>
      <c r="K2746" t="s">
        <v>36</v>
      </c>
      <c r="L2746">
        <v>2</v>
      </c>
      <c r="M2746" t="s">
        <v>3160</v>
      </c>
      <c r="N2746" t="s">
        <v>3161</v>
      </c>
      <c r="O2746" t="s">
        <v>3162</v>
      </c>
      <c r="P2746" s="2">
        <v>41304</v>
      </c>
      <c r="R2746" t="s">
        <v>126</v>
      </c>
      <c r="T2746" t="s">
        <v>106</v>
      </c>
      <c r="U2746" t="s">
        <v>99</v>
      </c>
      <c r="V2746" t="s">
        <v>36</v>
      </c>
      <c r="W2746" t="s">
        <v>107</v>
      </c>
      <c r="Y2746" t="s">
        <v>3198</v>
      </c>
      <c r="Z2746" t="s">
        <v>12775</v>
      </c>
      <c r="AA2746" t="str">
        <f t="shared" si="85"/>
        <v>Polychlorinated biphenylds (PCBs); EMS code: A021</v>
      </c>
      <c r="AB2746" t="s">
        <v>43</v>
      </c>
      <c r="AD2746" t="s">
        <v>44</v>
      </c>
      <c r="AE2746" t="str">
        <f t="shared" si="86"/>
        <v/>
      </c>
    </row>
    <row r="2747" spans="1:31" hidden="1" x14ac:dyDescent="0.35">
      <c r="A2747" t="s">
        <v>3197</v>
      </c>
      <c r="B2747" t="s">
        <v>3195</v>
      </c>
      <c r="C2747" t="s">
        <v>99</v>
      </c>
      <c r="D2747" t="s">
        <v>3196</v>
      </c>
      <c r="E2747" t="s">
        <v>2881</v>
      </c>
      <c r="F2747" t="s">
        <v>12409</v>
      </c>
      <c r="G2747" t="s">
        <v>2882</v>
      </c>
      <c r="H2747">
        <v>1E-4</v>
      </c>
      <c r="I2747" t="s">
        <v>36</v>
      </c>
      <c r="J2747" t="s">
        <v>36</v>
      </c>
      <c r="K2747" t="s">
        <v>36</v>
      </c>
      <c r="L2747">
        <v>18</v>
      </c>
      <c r="M2747" t="s">
        <v>3171</v>
      </c>
      <c r="N2747" t="s">
        <v>2883</v>
      </c>
      <c r="O2747" t="s">
        <v>3187</v>
      </c>
      <c r="P2747" s="2">
        <v>35565</v>
      </c>
      <c r="Q2747" t="s">
        <v>300</v>
      </c>
      <c r="R2747" t="s">
        <v>143</v>
      </c>
      <c r="T2747" t="s">
        <v>106</v>
      </c>
      <c r="U2747" t="s">
        <v>99</v>
      </c>
      <c r="V2747" t="s">
        <v>36</v>
      </c>
      <c r="W2747" t="s">
        <v>107</v>
      </c>
      <c r="Y2747" t="s">
        <v>3198</v>
      </c>
      <c r="Z2747" t="s">
        <v>12775</v>
      </c>
      <c r="AA2747" t="str">
        <f t="shared" si="85"/>
        <v>Polychlorinated biphenylds (PCBs); EMS code: A021</v>
      </c>
      <c r="AB2747" t="s">
        <v>43</v>
      </c>
      <c r="AD2747" t="s">
        <v>44</v>
      </c>
      <c r="AE2747" t="str">
        <f t="shared" si="86"/>
        <v/>
      </c>
    </row>
    <row r="2748" spans="1:31" hidden="1" x14ac:dyDescent="0.35">
      <c r="A2748" t="s">
        <v>3204</v>
      </c>
      <c r="B2748" t="s">
        <v>3202</v>
      </c>
      <c r="C2748" t="s">
        <v>99</v>
      </c>
      <c r="D2748" t="s">
        <v>3203</v>
      </c>
      <c r="E2748" t="s">
        <v>2881</v>
      </c>
      <c r="F2748" t="s">
        <v>12409</v>
      </c>
      <c r="G2748" t="s">
        <v>2882</v>
      </c>
      <c r="H2748">
        <v>1E-4</v>
      </c>
      <c r="I2748" t="s">
        <v>36</v>
      </c>
      <c r="J2748" t="s">
        <v>36</v>
      </c>
      <c r="K2748" t="s">
        <v>36</v>
      </c>
      <c r="L2748">
        <v>18</v>
      </c>
      <c r="M2748" t="s">
        <v>3171</v>
      </c>
      <c r="N2748" t="s">
        <v>2883</v>
      </c>
      <c r="O2748" t="s">
        <v>3187</v>
      </c>
      <c r="P2748" s="2">
        <v>35565</v>
      </c>
      <c r="Q2748" t="s">
        <v>300</v>
      </c>
      <c r="R2748" t="s">
        <v>143</v>
      </c>
      <c r="T2748" t="s">
        <v>106</v>
      </c>
      <c r="U2748" t="s">
        <v>99</v>
      </c>
      <c r="V2748" t="s">
        <v>36</v>
      </c>
      <c r="W2748" t="s">
        <v>107</v>
      </c>
      <c r="Y2748" t="s">
        <v>3205</v>
      </c>
      <c r="Z2748" t="s">
        <v>12775</v>
      </c>
      <c r="AA2748" t="str">
        <f t="shared" si="85"/>
        <v>Polychlorinated biphenylds (PCBs); EMS code: A022</v>
      </c>
      <c r="AB2748" t="s">
        <v>43</v>
      </c>
      <c r="AD2748" t="s">
        <v>44</v>
      </c>
      <c r="AE2748" t="str">
        <f t="shared" si="86"/>
        <v/>
      </c>
    </row>
    <row r="2749" spans="1:31" hidden="1" x14ac:dyDescent="0.35">
      <c r="A2749" t="s">
        <v>3204</v>
      </c>
      <c r="B2749" t="s">
        <v>3202</v>
      </c>
      <c r="C2749" t="s">
        <v>99</v>
      </c>
      <c r="D2749" t="s">
        <v>3203</v>
      </c>
      <c r="E2749" t="s">
        <v>2895</v>
      </c>
      <c r="F2749" t="s">
        <v>2896</v>
      </c>
      <c r="G2749" t="s">
        <v>2897</v>
      </c>
      <c r="I2749" t="s">
        <v>36</v>
      </c>
      <c r="J2749" t="s">
        <v>36</v>
      </c>
      <c r="K2749" t="s">
        <v>36</v>
      </c>
      <c r="L2749">
        <v>14</v>
      </c>
      <c r="M2749" t="s">
        <v>2898</v>
      </c>
      <c r="N2749" t="s">
        <v>2580</v>
      </c>
      <c r="O2749" t="s">
        <v>2899</v>
      </c>
      <c r="P2749" s="2">
        <v>44657</v>
      </c>
      <c r="R2749" t="s">
        <v>39</v>
      </c>
      <c r="T2749" t="s">
        <v>106</v>
      </c>
      <c r="U2749" t="s">
        <v>99</v>
      </c>
      <c r="V2749" t="s">
        <v>36</v>
      </c>
      <c r="W2749" t="s">
        <v>107</v>
      </c>
      <c r="Y2749" t="s">
        <v>3205</v>
      </c>
      <c r="Z2749" t="s">
        <v>12775</v>
      </c>
      <c r="AA2749" t="str">
        <f t="shared" si="85"/>
        <v>Polychlorinated biphenylds (PCBs); EMS code: A022</v>
      </c>
      <c r="AB2749" t="s">
        <v>43</v>
      </c>
      <c r="AD2749" t="s">
        <v>44</v>
      </c>
      <c r="AE2749" t="str">
        <f t="shared" si="86"/>
        <v/>
      </c>
    </row>
    <row r="2750" spans="1:31" hidden="1" x14ac:dyDescent="0.35">
      <c r="A2750" t="s">
        <v>3204</v>
      </c>
      <c r="B2750" t="s">
        <v>3202</v>
      </c>
      <c r="C2750" t="s">
        <v>99</v>
      </c>
      <c r="D2750" t="s">
        <v>3203</v>
      </c>
      <c r="E2750" t="s">
        <v>152</v>
      </c>
      <c r="F2750" t="s">
        <v>153</v>
      </c>
      <c r="G2750" t="s">
        <v>153</v>
      </c>
      <c r="H2750">
        <v>4.0000000000000002E-4</v>
      </c>
      <c r="I2750" t="s">
        <v>35</v>
      </c>
      <c r="J2750" t="s">
        <v>36</v>
      </c>
      <c r="K2750" t="s">
        <v>36</v>
      </c>
      <c r="L2750">
        <v>19</v>
      </c>
      <c r="O2750" t="s">
        <v>3055</v>
      </c>
      <c r="P2750" s="2">
        <v>35167</v>
      </c>
      <c r="Q2750" t="s">
        <v>115</v>
      </c>
      <c r="R2750" t="s">
        <v>39</v>
      </c>
      <c r="T2750" t="s">
        <v>106</v>
      </c>
      <c r="U2750" t="s">
        <v>99</v>
      </c>
      <c r="V2750" t="s">
        <v>36</v>
      </c>
      <c r="W2750" t="s">
        <v>107</v>
      </c>
      <c r="Y2750" t="s">
        <v>3205</v>
      </c>
      <c r="Z2750" t="s">
        <v>12775</v>
      </c>
      <c r="AA2750" t="str">
        <f t="shared" si="85"/>
        <v>Polychlorinated biphenylds (PCBs); EMS code: A022</v>
      </c>
      <c r="AB2750" t="s">
        <v>43</v>
      </c>
      <c r="AD2750" t="s">
        <v>44</v>
      </c>
      <c r="AE2750" t="str">
        <f t="shared" si="86"/>
        <v/>
      </c>
    </row>
    <row r="2751" spans="1:31" hidden="1" x14ac:dyDescent="0.35">
      <c r="A2751" t="s">
        <v>3204</v>
      </c>
      <c r="B2751" t="s">
        <v>3202</v>
      </c>
      <c r="C2751" t="s">
        <v>99</v>
      </c>
      <c r="D2751" t="s">
        <v>3203</v>
      </c>
      <c r="E2751" t="s">
        <v>2363</v>
      </c>
      <c r="F2751" t="s">
        <v>2364</v>
      </c>
      <c r="G2751" t="s">
        <v>2365</v>
      </c>
      <c r="H2751">
        <v>2.0000000000000002E-5</v>
      </c>
      <c r="I2751" t="s">
        <v>36</v>
      </c>
      <c r="J2751" t="s">
        <v>36</v>
      </c>
      <c r="K2751" t="s">
        <v>36</v>
      </c>
      <c r="L2751">
        <v>8</v>
      </c>
      <c r="M2751" t="s">
        <v>2887</v>
      </c>
      <c r="N2751" t="s">
        <v>2888</v>
      </c>
      <c r="O2751" t="s">
        <v>2889</v>
      </c>
      <c r="P2751" s="2">
        <v>45154</v>
      </c>
      <c r="R2751" t="s">
        <v>39</v>
      </c>
      <c r="T2751" t="s">
        <v>106</v>
      </c>
      <c r="U2751" t="s">
        <v>99</v>
      </c>
      <c r="V2751" t="s">
        <v>36</v>
      </c>
      <c r="W2751" t="s">
        <v>107</v>
      </c>
      <c r="Y2751" t="s">
        <v>3205</v>
      </c>
      <c r="Z2751" t="s">
        <v>12775</v>
      </c>
      <c r="AA2751" t="str">
        <f t="shared" si="85"/>
        <v>Polychlorinated biphenylds (PCBs); EMS code: A022</v>
      </c>
      <c r="AB2751" t="s">
        <v>43</v>
      </c>
      <c r="AD2751" t="s">
        <v>44</v>
      </c>
      <c r="AE2751" t="str">
        <f t="shared" si="86"/>
        <v/>
      </c>
    </row>
    <row r="2752" spans="1:31" hidden="1" x14ac:dyDescent="0.35">
      <c r="A2752" t="s">
        <v>3204</v>
      </c>
      <c r="B2752" t="s">
        <v>3202</v>
      </c>
      <c r="C2752" t="s">
        <v>99</v>
      </c>
      <c r="D2752" t="s">
        <v>3203</v>
      </c>
      <c r="E2752" t="s">
        <v>3157</v>
      </c>
      <c r="F2752" t="s">
        <v>3158</v>
      </c>
      <c r="G2752" t="s">
        <v>3159</v>
      </c>
      <c r="H2752">
        <v>1E-3</v>
      </c>
      <c r="I2752" t="s">
        <v>36</v>
      </c>
      <c r="J2752" t="s">
        <v>36</v>
      </c>
      <c r="K2752" t="s">
        <v>36</v>
      </c>
      <c r="L2752">
        <v>2</v>
      </c>
      <c r="M2752" t="s">
        <v>3160</v>
      </c>
      <c r="N2752" t="s">
        <v>3161</v>
      </c>
      <c r="O2752" t="s">
        <v>3162</v>
      </c>
      <c r="P2752" s="2">
        <v>41304</v>
      </c>
      <c r="R2752" t="s">
        <v>126</v>
      </c>
      <c r="T2752" t="s">
        <v>106</v>
      </c>
      <c r="U2752" t="s">
        <v>99</v>
      </c>
      <c r="V2752" t="s">
        <v>36</v>
      </c>
      <c r="W2752" t="s">
        <v>107</v>
      </c>
      <c r="Y2752" t="s">
        <v>3205</v>
      </c>
      <c r="Z2752" t="s">
        <v>12775</v>
      </c>
      <c r="AA2752" t="str">
        <f t="shared" si="85"/>
        <v>Polychlorinated biphenylds (PCBs); EMS code: A022</v>
      </c>
      <c r="AB2752" t="s">
        <v>43</v>
      </c>
      <c r="AD2752" t="s">
        <v>44</v>
      </c>
      <c r="AE2752" t="str">
        <f t="shared" si="86"/>
        <v/>
      </c>
    </row>
    <row r="2753" spans="1:31" hidden="1" x14ac:dyDescent="0.35">
      <c r="A2753" t="s">
        <v>3211</v>
      </c>
      <c r="B2753" t="s">
        <v>3209</v>
      </c>
      <c r="C2753" t="s">
        <v>99</v>
      </c>
      <c r="D2753" t="s">
        <v>3210</v>
      </c>
      <c r="E2753" t="s">
        <v>2881</v>
      </c>
      <c r="F2753" t="s">
        <v>12409</v>
      </c>
      <c r="G2753" t="s">
        <v>2882</v>
      </c>
      <c r="H2753">
        <v>1E-4</v>
      </c>
      <c r="I2753" t="s">
        <v>36</v>
      </c>
      <c r="J2753" t="s">
        <v>36</v>
      </c>
      <c r="K2753" t="s">
        <v>36</v>
      </c>
      <c r="L2753">
        <v>18</v>
      </c>
      <c r="M2753" t="s">
        <v>3171</v>
      </c>
      <c r="N2753" t="s">
        <v>2883</v>
      </c>
      <c r="O2753" t="s">
        <v>3187</v>
      </c>
      <c r="P2753" s="2">
        <v>35565</v>
      </c>
      <c r="Q2753" t="s">
        <v>300</v>
      </c>
      <c r="R2753" t="s">
        <v>143</v>
      </c>
      <c r="T2753" t="s">
        <v>106</v>
      </c>
      <c r="U2753" t="s">
        <v>99</v>
      </c>
      <c r="V2753" t="s">
        <v>36</v>
      </c>
      <c r="W2753" t="s">
        <v>107</v>
      </c>
      <c r="Y2753" t="s">
        <v>3212</v>
      </c>
      <c r="Z2753" t="s">
        <v>12775</v>
      </c>
      <c r="AA2753" t="str">
        <f t="shared" si="85"/>
        <v>Polychlorinated biphenylds (PCBs); EMS code: A023</v>
      </c>
      <c r="AB2753" t="s">
        <v>43</v>
      </c>
      <c r="AD2753" t="s">
        <v>44</v>
      </c>
      <c r="AE2753" t="str">
        <f t="shared" si="86"/>
        <v/>
      </c>
    </row>
    <row r="2754" spans="1:31" hidden="1" x14ac:dyDescent="0.35">
      <c r="A2754" t="s">
        <v>3211</v>
      </c>
      <c r="B2754" t="s">
        <v>3209</v>
      </c>
      <c r="C2754" t="s">
        <v>99</v>
      </c>
      <c r="D2754" t="s">
        <v>3210</v>
      </c>
      <c r="E2754" t="s">
        <v>2363</v>
      </c>
      <c r="F2754" t="s">
        <v>2364</v>
      </c>
      <c r="G2754" t="s">
        <v>2365</v>
      </c>
      <c r="H2754">
        <v>2.0000000000000002E-5</v>
      </c>
      <c r="I2754" t="s">
        <v>36</v>
      </c>
      <c r="J2754" t="s">
        <v>36</v>
      </c>
      <c r="K2754" t="s">
        <v>36</v>
      </c>
      <c r="L2754">
        <v>8</v>
      </c>
      <c r="M2754" t="s">
        <v>2887</v>
      </c>
      <c r="N2754" t="s">
        <v>2888</v>
      </c>
      <c r="O2754" t="s">
        <v>2889</v>
      </c>
      <c r="P2754" s="2">
        <v>45154</v>
      </c>
      <c r="R2754" t="s">
        <v>39</v>
      </c>
      <c r="T2754" t="s">
        <v>106</v>
      </c>
      <c r="U2754" t="s">
        <v>99</v>
      </c>
      <c r="V2754" t="s">
        <v>36</v>
      </c>
      <c r="W2754" t="s">
        <v>107</v>
      </c>
      <c r="Y2754" t="s">
        <v>3212</v>
      </c>
      <c r="Z2754" t="s">
        <v>12775</v>
      </c>
      <c r="AA2754" t="str">
        <f t="shared" ref="AA2754:AA2817" si="87">_xlfn.CONCAT(Z2754, "EMS code: ",B2754)</f>
        <v>Polychlorinated biphenylds (PCBs); EMS code: A023</v>
      </c>
      <c r="AB2754" t="s">
        <v>43</v>
      </c>
      <c r="AD2754" t="s">
        <v>44</v>
      </c>
      <c r="AE2754" t="str">
        <f t="shared" si="86"/>
        <v/>
      </c>
    </row>
    <row r="2755" spans="1:31" hidden="1" x14ac:dyDescent="0.35">
      <c r="A2755" t="s">
        <v>3211</v>
      </c>
      <c r="B2755" t="s">
        <v>3209</v>
      </c>
      <c r="C2755" t="s">
        <v>99</v>
      </c>
      <c r="D2755" t="s">
        <v>3210</v>
      </c>
      <c r="E2755" t="s">
        <v>2895</v>
      </c>
      <c r="F2755" t="s">
        <v>2896</v>
      </c>
      <c r="G2755" t="s">
        <v>2897</v>
      </c>
      <c r="I2755" t="s">
        <v>36</v>
      </c>
      <c r="J2755" t="s">
        <v>36</v>
      </c>
      <c r="K2755" t="s">
        <v>36</v>
      </c>
      <c r="L2755">
        <v>14</v>
      </c>
      <c r="M2755" t="s">
        <v>2898</v>
      </c>
      <c r="N2755" t="s">
        <v>2580</v>
      </c>
      <c r="O2755" t="s">
        <v>2899</v>
      </c>
      <c r="P2755" s="2">
        <v>44657</v>
      </c>
      <c r="R2755" t="s">
        <v>39</v>
      </c>
      <c r="T2755" t="s">
        <v>106</v>
      </c>
      <c r="U2755" t="s">
        <v>99</v>
      </c>
      <c r="V2755" t="s">
        <v>36</v>
      </c>
      <c r="W2755" t="s">
        <v>107</v>
      </c>
      <c r="Y2755" t="s">
        <v>3212</v>
      </c>
      <c r="Z2755" t="s">
        <v>12775</v>
      </c>
      <c r="AA2755" t="str">
        <f t="shared" si="87"/>
        <v>Polychlorinated biphenylds (PCBs); EMS code: A023</v>
      </c>
      <c r="AB2755" t="s">
        <v>43</v>
      </c>
      <c r="AD2755" t="s">
        <v>44</v>
      </c>
      <c r="AE2755" t="str">
        <f t="shared" si="86"/>
        <v/>
      </c>
    </row>
    <row r="2756" spans="1:31" hidden="1" x14ac:dyDescent="0.35">
      <c r="A2756" t="s">
        <v>3211</v>
      </c>
      <c r="B2756" t="s">
        <v>3209</v>
      </c>
      <c r="C2756" t="s">
        <v>99</v>
      </c>
      <c r="D2756" t="s">
        <v>3210</v>
      </c>
      <c r="E2756" t="s">
        <v>3157</v>
      </c>
      <c r="F2756" t="s">
        <v>3158</v>
      </c>
      <c r="G2756" t="s">
        <v>3159</v>
      </c>
      <c r="H2756">
        <v>1E-3</v>
      </c>
      <c r="I2756" t="s">
        <v>36</v>
      </c>
      <c r="J2756" t="s">
        <v>36</v>
      </c>
      <c r="K2756" t="s">
        <v>36</v>
      </c>
      <c r="L2756">
        <v>2</v>
      </c>
      <c r="M2756" t="s">
        <v>3160</v>
      </c>
      <c r="N2756" t="s">
        <v>3161</v>
      </c>
      <c r="O2756" t="s">
        <v>3162</v>
      </c>
      <c r="P2756" s="2">
        <v>41304</v>
      </c>
      <c r="R2756" t="s">
        <v>126</v>
      </c>
      <c r="T2756" t="s">
        <v>106</v>
      </c>
      <c r="U2756" t="s">
        <v>99</v>
      </c>
      <c r="V2756" t="s">
        <v>36</v>
      </c>
      <c r="W2756" t="s">
        <v>107</v>
      </c>
      <c r="Y2756" t="s">
        <v>3212</v>
      </c>
      <c r="Z2756" t="s">
        <v>12775</v>
      </c>
      <c r="AA2756" t="str">
        <f t="shared" si="87"/>
        <v>Polychlorinated biphenylds (PCBs); EMS code: A023</v>
      </c>
      <c r="AB2756" t="s">
        <v>43</v>
      </c>
      <c r="AD2756" t="s">
        <v>44</v>
      </c>
      <c r="AE2756" t="str">
        <f t="shared" si="86"/>
        <v/>
      </c>
    </row>
    <row r="2757" spans="1:31" hidden="1" x14ac:dyDescent="0.35">
      <c r="A2757" t="s">
        <v>3218</v>
      </c>
      <c r="B2757" t="s">
        <v>3216</v>
      </c>
      <c r="C2757" t="s">
        <v>99</v>
      </c>
      <c r="D2757" t="s">
        <v>3217</v>
      </c>
      <c r="E2757" t="s">
        <v>2895</v>
      </c>
      <c r="F2757" t="s">
        <v>2896</v>
      </c>
      <c r="G2757" t="s">
        <v>2897</v>
      </c>
      <c r="I2757" t="s">
        <v>36</v>
      </c>
      <c r="J2757" t="s">
        <v>36</v>
      </c>
      <c r="K2757" t="s">
        <v>36</v>
      </c>
      <c r="L2757">
        <v>14</v>
      </c>
      <c r="M2757" t="s">
        <v>2898</v>
      </c>
      <c r="N2757" t="s">
        <v>2580</v>
      </c>
      <c r="O2757" t="s">
        <v>2899</v>
      </c>
      <c r="P2757" s="2">
        <v>44657</v>
      </c>
      <c r="R2757" t="s">
        <v>39</v>
      </c>
      <c r="T2757" t="s">
        <v>106</v>
      </c>
      <c r="U2757" t="s">
        <v>99</v>
      </c>
      <c r="V2757" t="s">
        <v>36</v>
      </c>
      <c r="W2757" t="s">
        <v>107</v>
      </c>
      <c r="Y2757" t="s">
        <v>3219</v>
      </c>
      <c r="Z2757" t="s">
        <v>12775</v>
      </c>
      <c r="AA2757" t="str">
        <f t="shared" si="87"/>
        <v>Polychlorinated biphenylds (PCBs); EMS code: A024</v>
      </c>
      <c r="AB2757" t="s">
        <v>43</v>
      </c>
      <c r="AD2757" t="s">
        <v>44</v>
      </c>
      <c r="AE2757" t="str">
        <f t="shared" si="86"/>
        <v/>
      </c>
    </row>
    <row r="2758" spans="1:31" hidden="1" x14ac:dyDescent="0.35">
      <c r="A2758" t="s">
        <v>3218</v>
      </c>
      <c r="B2758" t="s">
        <v>3216</v>
      </c>
      <c r="C2758" t="s">
        <v>99</v>
      </c>
      <c r="D2758" t="s">
        <v>3217</v>
      </c>
      <c r="E2758" t="s">
        <v>2363</v>
      </c>
      <c r="F2758" t="s">
        <v>2364</v>
      </c>
      <c r="G2758" t="s">
        <v>2365</v>
      </c>
      <c r="H2758">
        <v>2.0000000000000002E-5</v>
      </c>
      <c r="I2758" t="s">
        <v>36</v>
      </c>
      <c r="J2758" t="s">
        <v>36</v>
      </c>
      <c r="K2758" t="s">
        <v>36</v>
      </c>
      <c r="L2758">
        <v>8</v>
      </c>
      <c r="M2758" t="s">
        <v>2887</v>
      </c>
      <c r="N2758" t="s">
        <v>2888</v>
      </c>
      <c r="O2758" t="s">
        <v>2889</v>
      </c>
      <c r="P2758" s="2">
        <v>45154</v>
      </c>
      <c r="R2758" t="s">
        <v>39</v>
      </c>
      <c r="T2758" t="s">
        <v>106</v>
      </c>
      <c r="U2758" t="s">
        <v>99</v>
      </c>
      <c r="V2758" t="s">
        <v>36</v>
      </c>
      <c r="W2758" t="s">
        <v>107</v>
      </c>
      <c r="Y2758" t="s">
        <v>3219</v>
      </c>
      <c r="Z2758" t="s">
        <v>12775</v>
      </c>
      <c r="AA2758" t="str">
        <f t="shared" si="87"/>
        <v>Polychlorinated biphenylds (PCBs); EMS code: A024</v>
      </c>
      <c r="AB2758" t="s">
        <v>43</v>
      </c>
      <c r="AD2758" t="s">
        <v>44</v>
      </c>
      <c r="AE2758" t="str">
        <f t="shared" si="86"/>
        <v/>
      </c>
    </row>
    <row r="2759" spans="1:31" hidden="1" x14ac:dyDescent="0.35">
      <c r="A2759" t="s">
        <v>3218</v>
      </c>
      <c r="B2759" t="s">
        <v>3216</v>
      </c>
      <c r="C2759" t="s">
        <v>99</v>
      </c>
      <c r="D2759" t="s">
        <v>3217</v>
      </c>
      <c r="E2759" t="s">
        <v>2881</v>
      </c>
      <c r="F2759" t="s">
        <v>12409</v>
      </c>
      <c r="G2759" t="s">
        <v>2882</v>
      </c>
      <c r="H2759">
        <v>1E-4</v>
      </c>
      <c r="I2759" t="s">
        <v>36</v>
      </c>
      <c r="J2759" t="s">
        <v>36</v>
      </c>
      <c r="K2759" t="s">
        <v>36</v>
      </c>
      <c r="L2759">
        <v>18</v>
      </c>
      <c r="M2759" t="s">
        <v>3171</v>
      </c>
      <c r="N2759" t="s">
        <v>2883</v>
      </c>
      <c r="O2759" t="s">
        <v>3187</v>
      </c>
      <c r="P2759" s="2">
        <v>35576</v>
      </c>
      <c r="Q2759" t="s">
        <v>300</v>
      </c>
      <c r="R2759" t="s">
        <v>143</v>
      </c>
      <c r="T2759" t="s">
        <v>106</v>
      </c>
      <c r="U2759" t="s">
        <v>99</v>
      </c>
      <c r="V2759" t="s">
        <v>36</v>
      </c>
      <c r="W2759" t="s">
        <v>107</v>
      </c>
      <c r="Y2759" t="s">
        <v>3219</v>
      </c>
      <c r="Z2759" t="s">
        <v>12775</v>
      </c>
      <c r="AA2759" t="str">
        <f t="shared" si="87"/>
        <v>Polychlorinated biphenylds (PCBs); EMS code: A024</v>
      </c>
      <c r="AB2759" t="s">
        <v>43</v>
      </c>
      <c r="AD2759" t="s">
        <v>44</v>
      </c>
      <c r="AE2759" t="str">
        <f t="shared" si="86"/>
        <v/>
      </c>
    </row>
    <row r="2760" spans="1:31" hidden="1" x14ac:dyDescent="0.35">
      <c r="A2760" t="s">
        <v>3225</v>
      </c>
      <c r="B2760" t="s">
        <v>3223</v>
      </c>
      <c r="C2760" t="s">
        <v>99</v>
      </c>
      <c r="D2760" t="s">
        <v>3224</v>
      </c>
      <c r="E2760" t="s">
        <v>2363</v>
      </c>
      <c r="F2760" t="s">
        <v>2364</v>
      </c>
      <c r="G2760" t="s">
        <v>2365</v>
      </c>
      <c r="H2760">
        <v>1E-4</v>
      </c>
      <c r="I2760" t="s">
        <v>36</v>
      </c>
      <c r="J2760" t="s">
        <v>36</v>
      </c>
      <c r="K2760" t="s">
        <v>36</v>
      </c>
      <c r="L2760">
        <v>68</v>
      </c>
      <c r="M2760" t="s">
        <v>3067</v>
      </c>
      <c r="N2760" t="s">
        <v>3068</v>
      </c>
      <c r="O2760" t="s">
        <v>2986</v>
      </c>
      <c r="P2760" s="2">
        <v>44539</v>
      </c>
      <c r="Q2760" t="s">
        <v>2987</v>
      </c>
      <c r="R2760" t="s">
        <v>39</v>
      </c>
      <c r="S2760" t="s">
        <v>39</v>
      </c>
      <c r="T2760" t="s">
        <v>106</v>
      </c>
      <c r="U2760" t="s">
        <v>99</v>
      </c>
      <c r="V2760" t="s">
        <v>36</v>
      </c>
      <c r="W2760" t="s">
        <v>107</v>
      </c>
      <c r="Y2760" t="s">
        <v>3226</v>
      </c>
      <c r="Z2760" t="s">
        <v>2354</v>
      </c>
      <c r="AA2760" t="str">
        <f t="shared" si="87"/>
        <v>Pesticides; EMS code: A026</v>
      </c>
      <c r="AB2760" t="s">
        <v>43</v>
      </c>
      <c r="AD2760" t="s">
        <v>44</v>
      </c>
      <c r="AE2760" t="str">
        <f t="shared" si="86"/>
        <v/>
      </c>
    </row>
    <row r="2761" spans="1:31" hidden="1" x14ac:dyDescent="0.35">
      <c r="A2761" t="s">
        <v>3233</v>
      </c>
      <c r="B2761" t="s">
        <v>3228</v>
      </c>
      <c r="C2761" t="s">
        <v>99</v>
      </c>
      <c r="D2761" t="s">
        <v>3229</v>
      </c>
      <c r="E2761" t="s">
        <v>3230</v>
      </c>
      <c r="F2761" t="s">
        <v>3231</v>
      </c>
      <c r="G2761" t="s">
        <v>3231</v>
      </c>
      <c r="H2761">
        <v>1E-3</v>
      </c>
      <c r="I2761" t="s">
        <v>36</v>
      </c>
      <c r="J2761" t="s">
        <v>36</v>
      </c>
      <c r="K2761" t="s">
        <v>36</v>
      </c>
      <c r="L2761">
        <v>5</v>
      </c>
      <c r="O2761" t="s">
        <v>3232</v>
      </c>
      <c r="P2761" s="2">
        <v>35167</v>
      </c>
      <c r="Q2761" t="s">
        <v>960</v>
      </c>
      <c r="R2761" t="s">
        <v>39</v>
      </c>
      <c r="T2761" t="s">
        <v>106</v>
      </c>
      <c r="U2761" t="s">
        <v>99</v>
      </c>
      <c r="V2761" t="s">
        <v>36</v>
      </c>
      <c r="W2761" t="s">
        <v>107</v>
      </c>
      <c r="Z2761" t="s">
        <v>1547</v>
      </c>
      <c r="AA2761" t="str">
        <f t="shared" si="87"/>
        <v>Organics; EMS code: A029</v>
      </c>
      <c r="AB2761" t="s">
        <v>43</v>
      </c>
      <c r="AD2761" t="s">
        <v>44</v>
      </c>
      <c r="AE2761" t="str">
        <f t="shared" si="86"/>
        <v/>
      </c>
    </row>
    <row r="2762" spans="1:31" hidden="1" x14ac:dyDescent="0.35">
      <c r="A2762" t="s">
        <v>3241</v>
      </c>
      <c r="B2762" t="s">
        <v>3234</v>
      </c>
      <c r="C2762" t="s">
        <v>99</v>
      </c>
      <c r="D2762" t="s">
        <v>3235</v>
      </c>
      <c r="E2762" t="s">
        <v>3236</v>
      </c>
      <c r="F2762" t="s">
        <v>12424</v>
      </c>
      <c r="G2762" t="s">
        <v>3237</v>
      </c>
      <c r="H2762">
        <v>5.0000000000000001E-3</v>
      </c>
      <c r="I2762" t="s">
        <v>36</v>
      </c>
      <c r="J2762" t="s">
        <v>36</v>
      </c>
      <c r="K2762" t="s">
        <v>36</v>
      </c>
      <c r="L2762">
        <v>160</v>
      </c>
      <c r="M2762" t="s">
        <v>3238</v>
      </c>
      <c r="N2762" t="s">
        <v>3239</v>
      </c>
      <c r="O2762" t="s">
        <v>3240</v>
      </c>
      <c r="P2762" s="2">
        <v>35324</v>
      </c>
      <c r="Q2762" t="s">
        <v>142</v>
      </c>
      <c r="R2762" t="s">
        <v>143</v>
      </c>
      <c r="T2762" t="s">
        <v>106</v>
      </c>
      <c r="U2762" t="s">
        <v>99</v>
      </c>
      <c r="V2762" t="s">
        <v>36</v>
      </c>
      <c r="W2762" t="s">
        <v>107</v>
      </c>
      <c r="Z2762" t="s">
        <v>1547</v>
      </c>
      <c r="AA2762" t="str">
        <f t="shared" si="87"/>
        <v>Organics; EMS code: A030</v>
      </c>
      <c r="AB2762" t="s">
        <v>43</v>
      </c>
      <c r="AD2762" t="s">
        <v>44</v>
      </c>
      <c r="AE2762" t="str">
        <f t="shared" si="86"/>
        <v/>
      </c>
    </row>
    <row r="2763" spans="1:31" hidden="1" x14ac:dyDescent="0.35">
      <c r="A2763" t="s">
        <v>3241</v>
      </c>
      <c r="B2763" t="s">
        <v>3234</v>
      </c>
      <c r="C2763" t="s">
        <v>99</v>
      </c>
      <c r="D2763" t="s">
        <v>3235</v>
      </c>
      <c r="E2763" t="s">
        <v>3242</v>
      </c>
      <c r="F2763" t="s">
        <v>12425</v>
      </c>
      <c r="G2763" t="s">
        <v>3243</v>
      </c>
      <c r="H2763">
        <v>1E-3</v>
      </c>
      <c r="I2763" t="s">
        <v>36</v>
      </c>
      <c r="J2763" t="s">
        <v>36</v>
      </c>
      <c r="K2763" t="s">
        <v>36</v>
      </c>
      <c r="L2763">
        <v>34</v>
      </c>
      <c r="O2763" t="s">
        <v>230</v>
      </c>
      <c r="P2763" s="2">
        <v>35167</v>
      </c>
      <c r="Q2763" t="s">
        <v>115</v>
      </c>
      <c r="R2763" t="s">
        <v>39</v>
      </c>
      <c r="T2763" t="s">
        <v>106</v>
      </c>
      <c r="U2763" t="s">
        <v>99</v>
      </c>
      <c r="V2763" t="s">
        <v>36</v>
      </c>
      <c r="W2763" t="s">
        <v>107</v>
      </c>
      <c r="Z2763" t="s">
        <v>1547</v>
      </c>
      <c r="AA2763" t="str">
        <f t="shared" si="87"/>
        <v>Organics; EMS code: A030</v>
      </c>
      <c r="AB2763" t="s">
        <v>43</v>
      </c>
      <c r="AD2763" t="s">
        <v>44</v>
      </c>
      <c r="AE2763" t="str">
        <f t="shared" si="86"/>
        <v/>
      </c>
    </row>
    <row r="2764" spans="1:31" hidden="1" x14ac:dyDescent="0.35">
      <c r="A2764" t="s">
        <v>3241</v>
      </c>
      <c r="B2764" t="s">
        <v>3234</v>
      </c>
      <c r="C2764" t="s">
        <v>99</v>
      </c>
      <c r="D2764" t="s">
        <v>3235</v>
      </c>
      <c r="E2764" t="s">
        <v>1751</v>
      </c>
      <c r="F2764" t="s">
        <v>1752</v>
      </c>
      <c r="G2764" t="s">
        <v>1752</v>
      </c>
      <c r="H2764">
        <v>1E-3</v>
      </c>
      <c r="I2764" t="s">
        <v>36</v>
      </c>
      <c r="J2764" t="s">
        <v>36</v>
      </c>
      <c r="K2764" t="s">
        <v>36</v>
      </c>
      <c r="L2764">
        <v>12</v>
      </c>
      <c r="O2764" t="s">
        <v>3244</v>
      </c>
      <c r="P2764" s="2">
        <v>35167</v>
      </c>
      <c r="Q2764" t="s">
        <v>960</v>
      </c>
      <c r="R2764" t="s">
        <v>39</v>
      </c>
      <c r="T2764" t="s">
        <v>106</v>
      </c>
      <c r="U2764" t="s">
        <v>99</v>
      </c>
      <c r="V2764" t="s">
        <v>36</v>
      </c>
      <c r="W2764" t="s">
        <v>107</v>
      </c>
      <c r="Z2764" t="s">
        <v>1547</v>
      </c>
      <c r="AA2764" t="str">
        <f t="shared" si="87"/>
        <v>Organics; EMS code: A030</v>
      </c>
      <c r="AB2764" t="s">
        <v>43</v>
      </c>
      <c r="AD2764" t="s">
        <v>44</v>
      </c>
      <c r="AE2764" t="str">
        <f t="shared" si="86"/>
        <v/>
      </c>
    </row>
    <row r="2765" spans="1:31" hidden="1" x14ac:dyDescent="0.35">
      <c r="A2765" t="s">
        <v>3241</v>
      </c>
      <c r="B2765" t="s">
        <v>3234</v>
      </c>
      <c r="C2765" t="s">
        <v>99</v>
      </c>
      <c r="D2765" t="s">
        <v>3235</v>
      </c>
      <c r="E2765" t="s">
        <v>3245</v>
      </c>
      <c r="F2765" t="s">
        <v>1750</v>
      </c>
      <c r="G2765" t="s">
        <v>3246</v>
      </c>
      <c r="H2765">
        <v>1E-3</v>
      </c>
      <c r="I2765" t="s">
        <v>36</v>
      </c>
      <c r="J2765" t="s">
        <v>36</v>
      </c>
      <c r="K2765" t="s">
        <v>36</v>
      </c>
      <c r="L2765">
        <v>477</v>
      </c>
      <c r="M2765" t="s">
        <v>3247</v>
      </c>
      <c r="N2765" t="s">
        <v>3248</v>
      </c>
      <c r="O2765" t="s">
        <v>3249</v>
      </c>
      <c r="P2765" s="2">
        <v>35167</v>
      </c>
      <c r="Q2765" t="s">
        <v>960</v>
      </c>
      <c r="R2765" t="s">
        <v>39</v>
      </c>
      <c r="T2765" t="s">
        <v>106</v>
      </c>
      <c r="U2765" t="s">
        <v>99</v>
      </c>
      <c r="V2765" t="s">
        <v>36</v>
      </c>
      <c r="W2765" t="s">
        <v>107</v>
      </c>
      <c r="Z2765" t="s">
        <v>1547</v>
      </c>
      <c r="AA2765" t="str">
        <f t="shared" si="87"/>
        <v>Organics; EMS code: A030</v>
      </c>
      <c r="AB2765" t="s">
        <v>43</v>
      </c>
      <c r="AD2765" t="s">
        <v>44</v>
      </c>
      <c r="AE2765" t="str">
        <f t="shared" si="86"/>
        <v/>
      </c>
    </row>
    <row r="2766" spans="1:31" hidden="1" x14ac:dyDescent="0.35">
      <c r="A2766" t="s">
        <v>3241</v>
      </c>
      <c r="B2766" t="s">
        <v>3234</v>
      </c>
      <c r="C2766" t="s">
        <v>99</v>
      </c>
      <c r="D2766" t="s">
        <v>3235</v>
      </c>
      <c r="E2766" t="s">
        <v>3250</v>
      </c>
      <c r="F2766" t="s">
        <v>3251</v>
      </c>
      <c r="G2766" t="s">
        <v>3251</v>
      </c>
      <c r="H2766">
        <v>5.0000000000000001E-4</v>
      </c>
      <c r="I2766" t="s">
        <v>36</v>
      </c>
      <c r="J2766" t="s">
        <v>36</v>
      </c>
      <c r="K2766" t="s">
        <v>36</v>
      </c>
      <c r="L2766">
        <v>22</v>
      </c>
      <c r="O2766" t="s">
        <v>3252</v>
      </c>
      <c r="P2766" s="2">
        <v>35167</v>
      </c>
      <c r="Q2766" t="s">
        <v>960</v>
      </c>
      <c r="R2766" t="s">
        <v>39</v>
      </c>
      <c r="T2766" t="s">
        <v>106</v>
      </c>
      <c r="U2766" t="s">
        <v>99</v>
      </c>
      <c r="V2766" t="s">
        <v>36</v>
      </c>
      <c r="W2766" t="s">
        <v>107</v>
      </c>
      <c r="Z2766" t="s">
        <v>1547</v>
      </c>
      <c r="AA2766" t="str">
        <f t="shared" si="87"/>
        <v>Organics; EMS code: A030</v>
      </c>
      <c r="AB2766" t="s">
        <v>43</v>
      </c>
      <c r="AD2766" t="s">
        <v>44</v>
      </c>
      <c r="AE2766" t="str">
        <f t="shared" si="86"/>
        <v/>
      </c>
    </row>
    <row r="2767" spans="1:31" hidden="1" x14ac:dyDescent="0.35">
      <c r="A2767" t="s">
        <v>3241</v>
      </c>
      <c r="B2767" t="s">
        <v>3234</v>
      </c>
      <c r="C2767" t="s">
        <v>99</v>
      </c>
      <c r="D2767" t="s">
        <v>3235</v>
      </c>
      <c r="E2767" t="s">
        <v>3253</v>
      </c>
      <c r="F2767" t="s">
        <v>3254</v>
      </c>
      <c r="G2767" t="s">
        <v>3255</v>
      </c>
      <c r="H2767">
        <v>1E-3</v>
      </c>
      <c r="I2767" t="s">
        <v>36</v>
      </c>
      <c r="J2767" t="s">
        <v>36</v>
      </c>
      <c r="K2767" t="s">
        <v>36</v>
      </c>
      <c r="L2767">
        <v>12</v>
      </c>
      <c r="M2767" t="s">
        <v>3256</v>
      </c>
      <c r="N2767" t="s">
        <v>3257</v>
      </c>
      <c r="O2767" t="s">
        <v>3258</v>
      </c>
      <c r="P2767" s="2">
        <v>44560</v>
      </c>
      <c r="R2767" t="s">
        <v>39</v>
      </c>
      <c r="T2767" t="s">
        <v>106</v>
      </c>
      <c r="U2767" t="s">
        <v>99</v>
      </c>
      <c r="V2767" t="s">
        <v>36</v>
      </c>
      <c r="W2767" t="s">
        <v>107</v>
      </c>
      <c r="Z2767" t="s">
        <v>1547</v>
      </c>
      <c r="AA2767" t="str">
        <f t="shared" si="87"/>
        <v>Organics; EMS code: A030</v>
      </c>
      <c r="AB2767" t="s">
        <v>43</v>
      </c>
      <c r="AD2767" t="s">
        <v>44</v>
      </c>
      <c r="AE2767" t="str">
        <f t="shared" si="86"/>
        <v/>
      </c>
    </row>
    <row r="2768" spans="1:31" hidden="1" x14ac:dyDescent="0.35">
      <c r="A2768" t="s">
        <v>3241</v>
      </c>
      <c r="B2768" t="s">
        <v>3234</v>
      </c>
      <c r="C2768" t="s">
        <v>99</v>
      </c>
      <c r="D2768" t="s">
        <v>3235</v>
      </c>
      <c r="E2768" t="s">
        <v>3259</v>
      </c>
      <c r="F2768" t="s">
        <v>3260</v>
      </c>
      <c r="G2768" t="s">
        <v>3261</v>
      </c>
      <c r="H2768">
        <v>6.0000000000000001E-3</v>
      </c>
      <c r="I2768" t="s">
        <v>36</v>
      </c>
      <c r="J2768" t="s">
        <v>36</v>
      </c>
      <c r="K2768" t="s">
        <v>36</v>
      </c>
      <c r="L2768">
        <v>1</v>
      </c>
      <c r="M2768" t="s">
        <v>3262</v>
      </c>
      <c r="N2768" t="s">
        <v>3262</v>
      </c>
      <c r="O2768" t="s">
        <v>1562</v>
      </c>
      <c r="P2768" s="2">
        <v>44580</v>
      </c>
      <c r="R2768" t="s">
        <v>39</v>
      </c>
      <c r="T2768" t="s">
        <v>106</v>
      </c>
      <c r="U2768" t="s">
        <v>99</v>
      </c>
      <c r="V2768" t="s">
        <v>36</v>
      </c>
      <c r="W2768" t="s">
        <v>107</v>
      </c>
      <c r="Z2768" t="s">
        <v>1547</v>
      </c>
      <c r="AA2768" t="str">
        <f t="shared" si="87"/>
        <v>Organics; EMS code: A030</v>
      </c>
      <c r="AB2768" t="s">
        <v>43</v>
      </c>
      <c r="AD2768" t="s">
        <v>44</v>
      </c>
      <c r="AE2768" t="str">
        <f t="shared" si="86"/>
        <v/>
      </c>
    </row>
    <row r="2769" spans="1:31" hidden="1" x14ac:dyDescent="0.35">
      <c r="A2769" t="s">
        <v>3276</v>
      </c>
      <c r="B2769" t="s">
        <v>3268</v>
      </c>
      <c r="C2769" t="s">
        <v>99</v>
      </c>
      <c r="D2769" t="s">
        <v>3269</v>
      </c>
      <c r="E2769" t="s">
        <v>3236</v>
      </c>
      <c r="F2769" t="s">
        <v>12424</v>
      </c>
      <c r="G2769" t="s">
        <v>3237</v>
      </c>
      <c r="H2769">
        <v>5.0000000000000001E-3</v>
      </c>
      <c r="I2769" t="s">
        <v>36</v>
      </c>
      <c r="J2769" t="s">
        <v>36</v>
      </c>
      <c r="K2769" t="s">
        <v>36</v>
      </c>
      <c r="L2769">
        <v>131</v>
      </c>
      <c r="M2769" t="s">
        <v>3273</v>
      </c>
      <c r="N2769" t="s">
        <v>3274</v>
      </c>
      <c r="O2769" t="s">
        <v>3275</v>
      </c>
      <c r="P2769" s="2">
        <v>35443</v>
      </c>
      <c r="Q2769" t="s">
        <v>133</v>
      </c>
      <c r="R2769" t="s">
        <v>143</v>
      </c>
      <c r="T2769" t="s">
        <v>106</v>
      </c>
      <c r="U2769" t="s">
        <v>99</v>
      </c>
      <c r="V2769" t="s">
        <v>36</v>
      </c>
      <c r="W2769" t="s">
        <v>107</v>
      </c>
      <c r="Y2769" t="s">
        <v>3272</v>
      </c>
      <c r="Z2769" t="s">
        <v>1547</v>
      </c>
      <c r="AA2769" t="str">
        <f t="shared" si="87"/>
        <v>Organics; EMS code: A031</v>
      </c>
      <c r="AB2769" t="s">
        <v>43</v>
      </c>
      <c r="AD2769" t="s">
        <v>44</v>
      </c>
      <c r="AE2769" t="str">
        <f t="shared" si="86"/>
        <v/>
      </c>
    </row>
    <row r="2770" spans="1:31" hidden="1" x14ac:dyDescent="0.35">
      <c r="A2770" t="s">
        <v>3280</v>
      </c>
      <c r="B2770" t="s">
        <v>3277</v>
      </c>
      <c r="C2770" t="s">
        <v>99</v>
      </c>
      <c r="D2770" t="s">
        <v>3278</v>
      </c>
      <c r="E2770" t="s">
        <v>3132</v>
      </c>
      <c r="F2770" t="s">
        <v>12419</v>
      </c>
      <c r="G2770" t="s">
        <v>3133</v>
      </c>
      <c r="H2770">
        <v>5.0000000000000001E-3</v>
      </c>
      <c r="I2770" t="s">
        <v>36</v>
      </c>
      <c r="J2770" t="s">
        <v>36</v>
      </c>
      <c r="K2770" t="s">
        <v>36</v>
      </c>
      <c r="L2770">
        <v>12</v>
      </c>
      <c r="M2770" t="s">
        <v>3134</v>
      </c>
      <c r="N2770" t="s">
        <v>3135</v>
      </c>
      <c r="O2770" t="s">
        <v>3279</v>
      </c>
      <c r="P2770" s="2">
        <v>36070</v>
      </c>
      <c r="Q2770" t="s">
        <v>3137</v>
      </c>
      <c r="R2770" t="s">
        <v>187</v>
      </c>
      <c r="S2770" t="s">
        <v>187</v>
      </c>
      <c r="T2770" t="s">
        <v>106</v>
      </c>
      <c r="U2770" t="s">
        <v>99</v>
      </c>
      <c r="V2770" t="s">
        <v>36</v>
      </c>
      <c r="W2770" t="s">
        <v>107</v>
      </c>
      <c r="Z2770" t="s">
        <v>2354</v>
      </c>
      <c r="AA2770" t="str">
        <f t="shared" si="87"/>
        <v>Pesticides; EMS code: A032</v>
      </c>
      <c r="AB2770" t="s">
        <v>43</v>
      </c>
      <c r="AD2770" t="s">
        <v>44</v>
      </c>
      <c r="AE2770" t="str">
        <f t="shared" si="86"/>
        <v/>
      </c>
    </row>
    <row r="2771" spans="1:31" hidden="1" x14ac:dyDescent="0.35">
      <c r="A2771" t="s">
        <v>3333</v>
      </c>
      <c r="B2771" t="s">
        <v>3318</v>
      </c>
      <c r="C2771" t="s">
        <v>99</v>
      </c>
      <c r="D2771" t="s">
        <v>3319</v>
      </c>
      <c r="E2771" t="s">
        <v>3328</v>
      </c>
      <c r="F2771" t="s">
        <v>12428</v>
      </c>
      <c r="G2771" t="s">
        <v>3329</v>
      </c>
      <c r="H2771">
        <v>1.0000000000000001E-5</v>
      </c>
      <c r="I2771" t="s">
        <v>36</v>
      </c>
      <c r="J2771" t="s">
        <v>36</v>
      </c>
      <c r="K2771" t="s">
        <v>36</v>
      </c>
      <c r="L2771">
        <v>71</v>
      </c>
      <c r="M2771" t="s">
        <v>3330</v>
      </c>
      <c r="N2771" t="s">
        <v>3331</v>
      </c>
      <c r="O2771" t="s">
        <v>3332</v>
      </c>
      <c r="P2771" s="2">
        <v>35167</v>
      </c>
      <c r="Q2771" t="s">
        <v>319</v>
      </c>
      <c r="R2771" t="s">
        <v>39</v>
      </c>
      <c r="T2771" t="s">
        <v>106</v>
      </c>
      <c r="U2771" t="s">
        <v>99</v>
      </c>
      <c r="V2771" t="s">
        <v>36</v>
      </c>
      <c r="W2771" t="s">
        <v>107</v>
      </c>
      <c r="Y2771" t="s">
        <v>3327</v>
      </c>
      <c r="Z2771" t="s">
        <v>9565</v>
      </c>
      <c r="AA2771" t="str">
        <f t="shared" si="87"/>
        <v>Polycyclic Aromatic Hydrocarbons (PAHs); EMS code: ACEN</v>
      </c>
      <c r="AB2771" t="s">
        <v>43</v>
      </c>
      <c r="AD2771" t="s">
        <v>3314</v>
      </c>
      <c r="AE2771" t="str">
        <f t="shared" si="86"/>
        <v/>
      </c>
    </row>
    <row r="2772" spans="1:31" hidden="1" x14ac:dyDescent="0.35">
      <c r="A2772" t="s">
        <v>12646</v>
      </c>
      <c r="B2772" t="s">
        <v>3349</v>
      </c>
      <c r="C2772" t="s">
        <v>99</v>
      </c>
      <c r="D2772" t="s">
        <v>3350</v>
      </c>
      <c r="E2772" t="s">
        <v>3351</v>
      </c>
      <c r="F2772" t="s">
        <v>3352</v>
      </c>
      <c r="G2772" t="s">
        <v>3353</v>
      </c>
      <c r="I2772" t="s">
        <v>36</v>
      </c>
      <c r="J2772" t="s">
        <v>36</v>
      </c>
      <c r="K2772" t="s">
        <v>36</v>
      </c>
      <c r="L2772">
        <v>12</v>
      </c>
      <c r="M2772" t="s">
        <v>3354</v>
      </c>
      <c r="N2772" t="s">
        <v>1761</v>
      </c>
      <c r="O2772" t="s">
        <v>3355</v>
      </c>
      <c r="P2772" s="2">
        <v>44684</v>
      </c>
      <c r="R2772" t="s">
        <v>39</v>
      </c>
      <c r="T2772" t="s">
        <v>106</v>
      </c>
      <c r="U2772" t="s">
        <v>99</v>
      </c>
      <c r="V2772" t="s">
        <v>36</v>
      </c>
      <c r="W2772" t="s">
        <v>107</v>
      </c>
      <c r="Y2772" t="s">
        <v>3356</v>
      </c>
      <c r="Z2772" t="s">
        <v>12774</v>
      </c>
      <c r="AA2772" t="str">
        <f t="shared" si="87"/>
        <v>Pharmaceuticals and Personal Care Products (PPCP); EMS code: ACT</v>
      </c>
      <c r="AB2772" t="s">
        <v>43</v>
      </c>
      <c r="AD2772" t="s">
        <v>44</v>
      </c>
      <c r="AE2772" t="str">
        <f t="shared" si="86"/>
        <v/>
      </c>
    </row>
    <row r="2773" spans="1:31" hidden="1" x14ac:dyDescent="0.35">
      <c r="A2773" t="s">
        <v>3365</v>
      </c>
      <c r="B2773" t="s">
        <v>3357</v>
      </c>
      <c r="C2773" t="s">
        <v>99</v>
      </c>
      <c r="D2773" t="s">
        <v>3358</v>
      </c>
      <c r="E2773" t="s">
        <v>3359</v>
      </c>
      <c r="F2773" t="s">
        <v>3360</v>
      </c>
      <c r="G2773" t="s">
        <v>3361</v>
      </c>
      <c r="H2773">
        <v>3</v>
      </c>
      <c r="I2773" t="s">
        <v>36</v>
      </c>
      <c r="J2773" t="s">
        <v>36</v>
      </c>
      <c r="K2773" t="s">
        <v>36</v>
      </c>
      <c r="L2773">
        <v>5</v>
      </c>
      <c r="M2773" t="s">
        <v>3362</v>
      </c>
      <c r="N2773" t="s">
        <v>3363</v>
      </c>
      <c r="O2773" t="s">
        <v>3364</v>
      </c>
      <c r="P2773" s="2">
        <v>43270</v>
      </c>
      <c r="R2773" t="s">
        <v>126</v>
      </c>
      <c r="T2773" t="s">
        <v>106</v>
      </c>
      <c r="U2773" t="s">
        <v>99</v>
      </c>
      <c r="V2773" t="s">
        <v>36</v>
      </c>
      <c r="W2773" t="s">
        <v>107</v>
      </c>
      <c r="Z2773" t="s">
        <v>1547</v>
      </c>
      <c r="AA2773" t="str">
        <f t="shared" si="87"/>
        <v>Organics; EMS code: ACTA</v>
      </c>
      <c r="AB2773" t="s">
        <v>43</v>
      </c>
      <c r="AD2773" t="s">
        <v>44</v>
      </c>
      <c r="AE2773" t="str">
        <f t="shared" si="86"/>
        <v/>
      </c>
    </row>
    <row r="2774" spans="1:31" hidden="1" x14ac:dyDescent="0.35">
      <c r="A2774" t="s">
        <v>12645</v>
      </c>
      <c r="B2774" t="s">
        <v>3366</v>
      </c>
      <c r="C2774" t="s">
        <v>99</v>
      </c>
      <c r="D2774" t="s">
        <v>3367</v>
      </c>
      <c r="E2774" t="s">
        <v>2363</v>
      </c>
      <c r="F2774" t="s">
        <v>2364</v>
      </c>
      <c r="G2774" t="s">
        <v>2365</v>
      </c>
      <c r="H2774">
        <v>3.0000000000000001E-6</v>
      </c>
      <c r="I2774" t="s">
        <v>36</v>
      </c>
      <c r="J2774" t="s">
        <v>36</v>
      </c>
      <c r="K2774" t="s">
        <v>36</v>
      </c>
      <c r="L2774">
        <v>2</v>
      </c>
      <c r="M2774" t="s">
        <v>2366</v>
      </c>
      <c r="N2774" t="s">
        <v>2366</v>
      </c>
      <c r="O2774" t="s">
        <v>2367</v>
      </c>
      <c r="P2774" s="2">
        <v>44901</v>
      </c>
      <c r="R2774" t="s">
        <v>39</v>
      </c>
      <c r="T2774" t="s">
        <v>106</v>
      </c>
      <c r="U2774" t="s">
        <v>99</v>
      </c>
      <c r="V2774" t="s">
        <v>36</v>
      </c>
      <c r="W2774" t="s">
        <v>107</v>
      </c>
      <c r="Y2774" t="s">
        <v>12643</v>
      </c>
      <c r="Z2774" t="s">
        <v>2354</v>
      </c>
      <c r="AA2774" t="str">
        <f t="shared" si="87"/>
        <v>Pesticides; EMS code: AD</v>
      </c>
      <c r="AB2774" t="s">
        <v>43</v>
      </c>
      <c r="AD2774" t="s">
        <v>44</v>
      </c>
      <c r="AE2774" t="str">
        <f t="shared" si="86"/>
        <v/>
      </c>
    </row>
    <row r="2775" spans="1:31" hidden="1" x14ac:dyDescent="0.35">
      <c r="A2775" t="s">
        <v>12645</v>
      </c>
      <c r="B2775" t="s">
        <v>3366</v>
      </c>
      <c r="C2775" t="s">
        <v>99</v>
      </c>
      <c r="D2775" t="s">
        <v>3367</v>
      </c>
      <c r="E2775" t="s">
        <v>1587</v>
      </c>
      <c r="F2775" t="s">
        <v>1588</v>
      </c>
      <c r="G2775" t="s">
        <v>1588</v>
      </c>
      <c r="I2775" t="s">
        <v>36</v>
      </c>
      <c r="J2775" t="s">
        <v>36</v>
      </c>
      <c r="K2775" t="s">
        <v>36</v>
      </c>
      <c r="L2775">
        <v>16</v>
      </c>
      <c r="M2775" t="s">
        <v>2359</v>
      </c>
      <c r="N2775" t="s">
        <v>2360</v>
      </c>
      <c r="O2775" t="s">
        <v>2361</v>
      </c>
      <c r="P2775" s="2">
        <v>44641</v>
      </c>
      <c r="R2775" t="s">
        <v>39</v>
      </c>
      <c r="T2775" t="s">
        <v>106</v>
      </c>
      <c r="U2775" t="s">
        <v>99</v>
      </c>
      <c r="V2775" t="s">
        <v>36</v>
      </c>
      <c r="W2775" t="s">
        <v>107</v>
      </c>
      <c r="Y2775" t="s">
        <v>12643</v>
      </c>
      <c r="Z2775" t="s">
        <v>2354</v>
      </c>
      <c r="AA2775" t="str">
        <f t="shared" si="87"/>
        <v>Pesticides; EMS code: AD</v>
      </c>
      <c r="AB2775" t="s">
        <v>43</v>
      </c>
      <c r="AD2775" t="s">
        <v>44</v>
      </c>
      <c r="AE2775" t="str">
        <f t="shared" si="86"/>
        <v/>
      </c>
    </row>
    <row r="2776" spans="1:31" hidden="1" x14ac:dyDescent="0.35">
      <c r="A2776" t="s">
        <v>3370</v>
      </c>
      <c r="B2776" t="s">
        <v>3368</v>
      </c>
      <c r="C2776" t="s">
        <v>99</v>
      </c>
      <c r="D2776" t="s">
        <v>3369</v>
      </c>
      <c r="E2776" t="s">
        <v>3116</v>
      </c>
      <c r="F2776" t="s">
        <v>3117</v>
      </c>
      <c r="G2776" t="s">
        <v>3118</v>
      </c>
      <c r="H2776">
        <v>5.0000000000000001E-4</v>
      </c>
      <c r="I2776" t="s">
        <v>36</v>
      </c>
      <c r="J2776" t="s">
        <v>36</v>
      </c>
      <c r="K2776" t="s">
        <v>36</v>
      </c>
      <c r="L2776">
        <v>39</v>
      </c>
      <c r="M2776" t="s">
        <v>3119</v>
      </c>
      <c r="N2776" t="s">
        <v>3120</v>
      </c>
      <c r="O2776" t="s">
        <v>3121</v>
      </c>
      <c r="P2776" s="2">
        <v>44544</v>
      </c>
      <c r="R2776" t="s">
        <v>39</v>
      </c>
      <c r="T2776" t="s">
        <v>106</v>
      </c>
      <c r="U2776" t="s">
        <v>99</v>
      </c>
      <c r="V2776" t="s">
        <v>36</v>
      </c>
      <c r="W2776" t="s">
        <v>107</v>
      </c>
      <c r="Y2776" t="s">
        <v>3371</v>
      </c>
      <c r="Z2776" t="s">
        <v>2354</v>
      </c>
      <c r="AA2776" t="str">
        <f t="shared" si="87"/>
        <v>Pesticides; EMS code: ADDP</v>
      </c>
      <c r="AB2776" t="s">
        <v>43</v>
      </c>
      <c r="AD2776" t="s">
        <v>44</v>
      </c>
      <c r="AE2776" t="str">
        <f t="shared" si="86"/>
        <v/>
      </c>
    </row>
    <row r="2777" spans="1:31" hidden="1" x14ac:dyDescent="0.35">
      <c r="A2777" t="s">
        <v>12242</v>
      </c>
      <c r="B2777" t="s">
        <v>3372</v>
      </c>
      <c r="C2777" t="s">
        <v>99</v>
      </c>
      <c r="D2777" t="s">
        <v>3373</v>
      </c>
      <c r="E2777" t="s">
        <v>3374</v>
      </c>
      <c r="F2777" t="s">
        <v>3375</v>
      </c>
      <c r="G2777" t="s">
        <v>3376</v>
      </c>
      <c r="H2777">
        <v>2.0000000000000002E-5</v>
      </c>
      <c r="I2777" t="s">
        <v>36</v>
      </c>
      <c r="J2777" t="s">
        <v>36</v>
      </c>
      <c r="K2777" t="s">
        <v>36</v>
      </c>
      <c r="L2777">
        <v>2</v>
      </c>
      <c r="M2777" t="s">
        <v>3377</v>
      </c>
      <c r="N2777" t="s">
        <v>3377</v>
      </c>
      <c r="O2777" t="s">
        <v>3355</v>
      </c>
      <c r="P2777" s="2">
        <v>45245</v>
      </c>
      <c r="Q2777" t="s">
        <v>3378</v>
      </c>
      <c r="R2777" t="s">
        <v>39</v>
      </c>
      <c r="S2777" t="s">
        <v>39</v>
      </c>
      <c r="T2777" t="s">
        <v>106</v>
      </c>
      <c r="U2777" t="s">
        <v>99</v>
      </c>
      <c r="V2777" t="s">
        <v>36</v>
      </c>
      <c r="W2777" t="s">
        <v>107</v>
      </c>
      <c r="Y2777" t="s">
        <v>12241</v>
      </c>
      <c r="Z2777" t="s">
        <v>12775</v>
      </c>
      <c r="AA2777" t="str">
        <f t="shared" si="87"/>
        <v>Polychlorinated biphenylds (PCBs); EMS code: ADONA</v>
      </c>
      <c r="AB2777" t="s">
        <v>43</v>
      </c>
      <c r="AD2777" t="s">
        <v>44</v>
      </c>
      <c r="AE2777" t="str">
        <f t="shared" si="86"/>
        <v/>
      </c>
    </row>
    <row r="2778" spans="1:31" hidden="1" x14ac:dyDescent="0.35">
      <c r="A2778" t="s">
        <v>3392</v>
      </c>
      <c r="B2778" t="s">
        <v>3385</v>
      </c>
      <c r="C2778" t="s">
        <v>99</v>
      </c>
      <c r="D2778" t="s">
        <v>3386</v>
      </c>
      <c r="E2778" t="s">
        <v>3387</v>
      </c>
      <c r="F2778" t="s">
        <v>12429</v>
      </c>
      <c r="G2778" t="s">
        <v>3388</v>
      </c>
      <c r="H2778">
        <v>5.0000000000000001E-4</v>
      </c>
      <c r="I2778" t="s">
        <v>36</v>
      </c>
      <c r="J2778" t="s">
        <v>36</v>
      </c>
      <c r="K2778" t="s">
        <v>36</v>
      </c>
      <c r="L2778">
        <v>18</v>
      </c>
      <c r="M2778" t="s">
        <v>3389</v>
      </c>
      <c r="N2778" t="s">
        <v>3390</v>
      </c>
      <c r="O2778" t="s">
        <v>3391</v>
      </c>
      <c r="P2778" s="2">
        <v>35522</v>
      </c>
      <c r="Q2778" t="s">
        <v>133</v>
      </c>
      <c r="R2778" t="s">
        <v>143</v>
      </c>
      <c r="T2778" t="s">
        <v>106</v>
      </c>
      <c r="U2778" t="s">
        <v>99</v>
      </c>
      <c r="V2778" t="s">
        <v>36</v>
      </c>
      <c r="W2778" t="s">
        <v>107</v>
      </c>
      <c r="Y2778" t="s">
        <v>3393</v>
      </c>
      <c r="Z2778" t="s">
        <v>2438</v>
      </c>
      <c r="AA2778" t="str">
        <f t="shared" si="87"/>
        <v>Metals - Dissolved; EMS code: AG-D</v>
      </c>
      <c r="AB2778" t="s">
        <v>43</v>
      </c>
      <c r="AC2778" t="s">
        <v>536</v>
      </c>
      <c r="AD2778" t="s">
        <v>44</v>
      </c>
      <c r="AE2778" t="str">
        <f t="shared" si="86"/>
        <v/>
      </c>
    </row>
    <row r="2779" spans="1:31" hidden="1" x14ac:dyDescent="0.35">
      <c r="A2779" t="s">
        <v>3392</v>
      </c>
      <c r="B2779" t="s">
        <v>3385</v>
      </c>
      <c r="C2779" t="s">
        <v>99</v>
      </c>
      <c r="D2779" t="s">
        <v>3386</v>
      </c>
      <c r="E2779" t="s">
        <v>3395</v>
      </c>
      <c r="F2779" t="s">
        <v>12430</v>
      </c>
      <c r="G2779" t="s">
        <v>3396</v>
      </c>
      <c r="H2779">
        <v>2.0000000000000002E-5</v>
      </c>
      <c r="I2779" t="s">
        <v>36</v>
      </c>
      <c r="J2779" t="s">
        <v>36</v>
      </c>
      <c r="K2779" t="s">
        <v>36</v>
      </c>
      <c r="L2779">
        <v>1513</v>
      </c>
      <c r="M2779" t="s">
        <v>3397</v>
      </c>
      <c r="N2779" t="s">
        <v>3398</v>
      </c>
      <c r="O2779" t="s">
        <v>3399</v>
      </c>
      <c r="P2779" s="2">
        <v>36339</v>
      </c>
      <c r="R2779" t="s">
        <v>187</v>
      </c>
      <c r="T2779" t="s">
        <v>106</v>
      </c>
      <c r="U2779" t="s">
        <v>99</v>
      </c>
      <c r="V2779" t="s">
        <v>36</v>
      </c>
      <c r="W2779" t="s">
        <v>107</v>
      </c>
      <c r="Y2779" t="s">
        <v>3393</v>
      </c>
      <c r="Z2779" t="s">
        <v>2438</v>
      </c>
      <c r="AA2779" t="str">
        <f t="shared" si="87"/>
        <v>Metals - Dissolved; EMS code: AG-D</v>
      </c>
      <c r="AB2779" t="s">
        <v>43</v>
      </c>
      <c r="AC2779" t="s">
        <v>536</v>
      </c>
      <c r="AD2779" t="s">
        <v>44</v>
      </c>
      <c r="AE2779" t="str">
        <f t="shared" si="86"/>
        <v/>
      </c>
    </row>
    <row r="2780" spans="1:31" hidden="1" x14ac:dyDescent="0.35">
      <c r="A2780" t="s">
        <v>3392</v>
      </c>
      <c r="B2780" t="s">
        <v>3385</v>
      </c>
      <c r="C2780" t="s">
        <v>99</v>
      </c>
      <c r="D2780" t="s">
        <v>3386</v>
      </c>
      <c r="E2780" t="s">
        <v>3400</v>
      </c>
      <c r="F2780" t="s">
        <v>3401</v>
      </c>
      <c r="G2780" t="s">
        <v>3401</v>
      </c>
      <c r="H2780">
        <v>5.0000000000000001E-3</v>
      </c>
      <c r="I2780" t="s">
        <v>36</v>
      </c>
      <c r="J2780" t="s">
        <v>36</v>
      </c>
      <c r="K2780" t="s">
        <v>36</v>
      </c>
      <c r="L2780">
        <v>70</v>
      </c>
      <c r="O2780" t="s">
        <v>3402</v>
      </c>
      <c r="P2780" s="2">
        <v>35167</v>
      </c>
      <c r="Q2780" t="s">
        <v>960</v>
      </c>
      <c r="R2780" t="s">
        <v>39</v>
      </c>
      <c r="T2780" t="s">
        <v>106</v>
      </c>
      <c r="U2780" t="s">
        <v>99</v>
      </c>
      <c r="V2780" t="s">
        <v>36</v>
      </c>
      <c r="W2780" t="s">
        <v>107</v>
      </c>
      <c r="Y2780" t="s">
        <v>3393</v>
      </c>
      <c r="Z2780" t="s">
        <v>2438</v>
      </c>
      <c r="AA2780" t="str">
        <f t="shared" si="87"/>
        <v>Metals - Dissolved; EMS code: AG-D</v>
      </c>
      <c r="AB2780" t="s">
        <v>43</v>
      </c>
      <c r="AC2780" t="s">
        <v>536</v>
      </c>
      <c r="AD2780" t="s">
        <v>44</v>
      </c>
      <c r="AE2780" t="str">
        <f t="shared" si="86"/>
        <v/>
      </c>
    </row>
    <row r="2781" spans="1:31" hidden="1" x14ac:dyDescent="0.35">
      <c r="A2781" t="s">
        <v>3392</v>
      </c>
      <c r="B2781" t="s">
        <v>3385</v>
      </c>
      <c r="C2781" t="s">
        <v>99</v>
      </c>
      <c r="D2781" t="s">
        <v>3386</v>
      </c>
      <c r="E2781" t="s">
        <v>3403</v>
      </c>
      <c r="F2781" t="s">
        <v>3404</v>
      </c>
      <c r="G2781" t="s">
        <v>3405</v>
      </c>
      <c r="H2781">
        <v>5.0000000000000004E-6</v>
      </c>
      <c r="I2781" t="s">
        <v>36</v>
      </c>
      <c r="J2781" t="s">
        <v>36</v>
      </c>
      <c r="K2781" t="s">
        <v>36</v>
      </c>
      <c r="L2781">
        <v>1776</v>
      </c>
      <c r="M2781" t="s">
        <v>3406</v>
      </c>
      <c r="N2781" t="s">
        <v>1744</v>
      </c>
      <c r="O2781" t="s">
        <v>2011</v>
      </c>
      <c r="P2781" s="2">
        <v>43697</v>
      </c>
      <c r="R2781" t="s">
        <v>193</v>
      </c>
      <c r="T2781" t="s">
        <v>106</v>
      </c>
      <c r="U2781" t="s">
        <v>99</v>
      </c>
      <c r="V2781" t="s">
        <v>36</v>
      </c>
      <c r="W2781" t="s">
        <v>107</v>
      </c>
      <c r="Y2781" t="s">
        <v>3393</v>
      </c>
      <c r="Z2781" t="s">
        <v>2438</v>
      </c>
      <c r="AA2781" t="str">
        <f t="shared" si="87"/>
        <v>Metals - Dissolved; EMS code: AG-D</v>
      </c>
      <c r="AB2781" t="s">
        <v>43</v>
      </c>
      <c r="AC2781" t="s">
        <v>536</v>
      </c>
      <c r="AD2781" t="s">
        <v>44</v>
      </c>
      <c r="AE2781" t="str">
        <f t="shared" si="86"/>
        <v/>
      </c>
    </row>
    <row r="2782" spans="1:31" hidden="1" x14ac:dyDescent="0.35">
      <c r="A2782" t="s">
        <v>3392</v>
      </c>
      <c r="B2782" t="s">
        <v>3385</v>
      </c>
      <c r="C2782" t="s">
        <v>99</v>
      </c>
      <c r="D2782" t="s">
        <v>3386</v>
      </c>
      <c r="E2782" t="s">
        <v>3409</v>
      </c>
      <c r="F2782" t="s">
        <v>12431</v>
      </c>
      <c r="G2782" t="s">
        <v>3410</v>
      </c>
      <c r="H2782">
        <v>2.0000000000000001E-4</v>
      </c>
      <c r="I2782" t="s">
        <v>36</v>
      </c>
      <c r="J2782" t="s">
        <v>36</v>
      </c>
      <c r="K2782" t="s">
        <v>36</v>
      </c>
      <c r="L2782">
        <v>8</v>
      </c>
      <c r="O2782" t="s">
        <v>3411</v>
      </c>
      <c r="P2782" s="2">
        <v>35167</v>
      </c>
      <c r="Q2782" t="s">
        <v>319</v>
      </c>
      <c r="R2782" t="s">
        <v>39</v>
      </c>
      <c r="T2782" t="s">
        <v>106</v>
      </c>
      <c r="U2782" t="s">
        <v>99</v>
      </c>
      <c r="V2782" t="s">
        <v>36</v>
      </c>
      <c r="W2782" t="s">
        <v>107</v>
      </c>
      <c r="Y2782" t="s">
        <v>3393</v>
      </c>
      <c r="Z2782" t="s">
        <v>2438</v>
      </c>
      <c r="AA2782" t="str">
        <f t="shared" si="87"/>
        <v>Metals - Dissolved; EMS code: AG-D</v>
      </c>
      <c r="AB2782" t="s">
        <v>43</v>
      </c>
      <c r="AC2782" t="s">
        <v>536</v>
      </c>
      <c r="AD2782" t="s">
        <v>44</v>
      </c>
      <c r="AE2782" t="str">
        <f t="shared" si="86"/>
        <v/>
      </c>
    </row>
    <row r="2783" spans="1:31" hidden="1" x14ac:dyDescent="0.35">
      <c r="A2783" t="s">
        <v>3392</v>
      </c>
      <c r="B2783" t="s">
        <v>3385</v>
      </c>
      <c r="C2783" t="s">
        <v>99</v>
      </c>
      <c r="D2783" t="s">
        <v>3386</v>
      </c>
      <c r="E2783" t="s">
        <v>3412</v>
      </c>
      <c r="F2783" t="s">
        <v>12432</v>
      </c>
      <c r="G2783" t="s">
        <v>3413</v>
      </c>
      <c r="H2783">
        <v>5.0000000000000001E-3</v>
      </c>
      <c r="I2783" t="s">
        <v>36</v>
      </c>
      <c r="J2783" t="s">
        <v>36</v>
      </c>
      <c r="K2783" t="s">
        <v>36</v>
      </c>
      <c r="L2783">
        <v>37</v>
      </c>
      <c r="M2783" t="s">
        <v>3414</v>
      </c>
      <c r="N2783" t="s">
        <v>1268</v>
      </c>
      <c r="O2783" t="s">
        <v>2750</v>
      </c>
      <c r="P2783" s="2">
        <v>35167</v>
      </c>
      <c r="Q2783" t="s">
        <v>319</v>
      </c>
      <c r="R2783" t="s">
        <v>39</v>
      </c>
      <c r="T2783" t="s">
        <v>106</v>
      </c>
      <c r="U2783" t="s">
        <v>99</v>
      </c>
      <c r="V2783" t="s">
        <v>36</v>
      </c>
      <c r="W2783" t="s">
        <v>107</v>
      </c>
      <c r="Y2783" t="s">
        <v>3393</v>
      </c>
      <c r="Z2783" t="s">
        <v>2438</v>
      </c>
      <c r="AA2783" t="str">
        <f t="shared" si="87"/>
        <v>Metals - Dissolved; EMS code: AG-D</v>
      </c>
      <c r="AB2783" t="s">
        <v>43</v>
      </c>
      <c r="AC2783" t="s">
        <v>536</v>
      </c>
      <c r="AD2783" t="s">
        <v>44</v>
      </c>
      <c r="AE2783" t="str">
        <f t="shared" ref="AE2783:AE2846" si="88">IF(AD2783="FIELD_RESULT",F2783,"")</f>
        <v/>
      </c>
    </row>
    <row r="2784" spans="1:31" hidden="1" x14ac:dyDescent="0.35">
      <c r="A2784" t="s">
        <v>3392</v>
      </c>
      <c r="B2784" t="s">
        <v>3385</v>
      </c>
      <c r="C2784" t="s">
        <v>99</v>
      </c>
      <c r="D2784" t="s">
        <v>3386</v>
      </c>
      <c r="E2784" t="s">
        <v>3415</v>
      </c>
      <c r="F2784" t="s">
        <v>12433</v>
      </c>
      <c r="G2784" t="s">
        <v>3416</v>
      </c>
      <c r="H2784">
        <v>0.01</v>
      </c>
      <c r="I2784" t="s">
        <v>36</v>
      </c>
      <c r="J2784" t="s">
        <v>36</v>
      </c>
      <c r="K2784" t="s">
        <v>36</v>
      </c>
      <c r="L2784">
        <v>1421</v>
      </c>
      <c r="O2784" t="s">
        <v>3417</v>
      </c>
      <c r="P2784" s="2">
        <v>36116</v>
      </c>
      <c r="R2784" t="s">
        <v>187</v>
      </c>
      <c r="T2784" t="s">
        <v>106</v>
      </c>
      <c r="U2784" t="s">
        <v>99</v>
      </c>
      <c r="V2784" t="s">
        <v>36</v>
      </c>
      <c r="W2784" t="s">
        <v>107</v>
      </c>
      <c r="Y2784" t="s">
        <v>3393</v>
      </c>
      <c r="Z2784" t="s">
        <v>2438</v>
      </c>
      <c r="AA2784" t="str">
        <f t="shared" si="87"/>
        <v>Metals - Dissolved; EMS code: AG-D</v>
      </c>
      <c r="AB2784" t="s">
        <v>43</v>
      </c>
      <c r="AC2784" t="s">
        <v>536</v>
      </c>
      <c r="AD2784" t="s">
        <v>44</v>
      </c>
      <c r="AE2784" t="str">
        <f t="shared" si="88"/>
        <v/>
      </c>
    </row>
    <row r="2785" spans="1:31" hidden="1" x14ac:dyDescent="0.35">
      <c r="A2785" t="s">
        <v>3392</v>
      </c>
      <c r="B2785" t="s">
        <v>3385</v>
      </c>
      <c r="C2785" t="s">
        <v>99</v>
      </c>
      <c r="D2785" t="s">
        <v>3386</v>
      </c>
      <c r="E2785" t="s">
        <v>3418</v>
      </c>
      <c r="F2785" t="s">
        <v>3419</v>
      </c>
      <c r="G2785" t="s">
        <v>3420</v>
      </c>
      <c r="H2785">
        <v>1E-4</v>
      </c>
      <c r="I2785" t="s">
        <v>36</v>
      </c>
      <c r="J2785" t="s">
        <v>36</v>
      </c>
      <c r="K2785" t="s">
        <v>36</v>
      </c>
      <c r="L2785">
        <v>31768</v>
      </c>
      <c r="M2785" t="s">
        <v>3421</v>
      </c>
      <c r="N2785" t="s">
        <v>3421</v>
      </c>
      <c r="O2785" t="s">
        <v>479</v>
      </c>
      <c r="P2785" s="2">
        <v>40171</v>
      </c>
      <c r="R2785" t="s">
        <v>126</v>
      </c>
      <c r="T2785" t="s">
        <v>106</v>
      </c>
      <c r="U2785" t="s">
        <v>99</v>
      </c>
      <c r="V2785" t="s">
        <v>36</v>
      </c>
      <c r="W2785" t="s">
        <v>107</v>
      </c>
      <c r="Y2785" t="s">
        <v>3393</v>
      </c>
      <c r="Z2785" t="s">
        <v>2438</v>
      </c>
      <c r="AA2785" t="str">
        <f t="shared" si="87"/>
        <v>Metals - Dissolved; EMS code: AG-D</v>
      </c>
      <c r="AB2785" t="s">
        <v>43</v>
      </c>
      <c r="AC2785" t="s">
        <v>536</v>
      </c>
      <c r="AD2785" t="s">
        <v>44</v>
      </c>
      <c r="AE2785" t="str">
        <f t="shared" si="88"/>
        <v/>
      </c>
    </row>
    <row r="2786" spans="1:31" hidden="1" x14ac:dyDescent="0.35">
      <c r="A2786" t="s">
        <v>3392</v>
      </c>
      <c r="B2786" t="s">
        <v>3385</v>
      </c>
      <c r="C2786" t="s">
        <v>99</v>
      </c>
      <c r="D2786" t="s">
        <v>3386</v>
      </c>
      <c r="E2786" t="s">
        <v>3422</v>
      </c>
      <c r="F2786" t="s">
        <v>3423</v>
      </c>
      <c r="G2786" t="s">
        <v>3423</v>
      </c>
      <c r="H2786">
        <v>1.4999999999999999E-2</v>
      </c>
      <c r="I2786" t="s">
        <v>36</v>
      </c>
      <c r="J2786" t="s">
        <v>36</v>
      </c>
      <c r="K2786" t="s">
        <v>36</v>
      </c>
      <c r="L2786">
        <v>673</v>
      </c>
      <c r="M2786" t="s">
        <v>3424</v>
      </c>
      <c r="N2786" t="s">
        <v>3425</v>
      </c>
      <c r="O2786" t="s">
        <v>3426</v>
      </c>
      <c r="P2786" s="2">
        <v>35937</v>
      </c>
      <c r="Q2786" t="s">
        <v>441</v>
      </c>
      <c r="R2786" t="s">
        <v>187</v>
      </c>
      <c r="T2786" t="s">
        <v>106</v>
      </c>
      <c r="U2786" t="s">
        <v>99</v>
      </c>
      <c r="V2786" t="s">
        <v>36</v>
      </c>
      <c r="W2786" t="s">
        <v>107</v>
      </c>
      <c r="Y2786" t="s">
        <v>3393</v>
      </c>
      <c r="Z2786" t="s">
        <v>2438</v>
      </c>
      <c r="AA2786" t="str">
        <f t="shared" si="87"/>
        <v>Metals - Dissolved; EMS code: AG-D</v>
      </c>
      <c r="AB2786" t="s">
        <v>43</v>
      </c>
      <c r="AC2786" t="s">
        <v>536</v>
      </c>
      <c r="AD2786" t="s">
        <v>44</v>
      </c>
      <c r="AE2786" t="str">
        <f t="shared" si="88"/>
        <v/>
      </c>
    </row>
    <row r="2787" spans="1:31" hidden="1" x14ac:dyDescent="0.35">
      <c r="A2787" t="s">
        <v>3392</v>
      </c>
      <c r="B2787" t="s">
        <v>3385</v>
      </c>
      <c r="C2787" t="s">
        <v>99</v>
      </c>
      <c r="D2787" t="s">
        <v>3386</v>
      </c>
      <c r="E2787" t="s">
        <v>152</v>
      </c>
      <c r="F2787" t="s">
        <v>153</v>
      </c>
      <c r="G2787" t="s">
        <v>153</v>
      </c>
      <c r="H2787">
        <v>0</v>
      </c>
      <c r="I2787" t="s">
        <v>35</v>
      </c>
      <c r="J2787" t="s">
        <v>36</v>
      </c>
      <c r="K2787" t="s">
        <v>36</v>
      </c>
      <c r="L2787">
        <v>7</v>
      </c>
      <c r="O2787" t="s">
        <v>3427</v>
      </c>
      <c r="P2787" s="2">
        <v>35167</v>
      </c>
      <c r="Q2787" t="s">
        <v>960</v>
      </c>
      <c r="R2787" t="s">
        <v>39</v>
      </c>
      <c r="T2787" t="s">
        <v>106</v>
      </c>
      <c r="U2787" t="s">
        <v>99</v>
      </c>
      <c r="V2787" t="s">
        <v>36</v>
      </c>
      <c r="W2787" t="s">
        <v>107</v>
      </c>
      <c r="Y2787" t="s">
        <v>3393</v>
      </c>
      <c r="Z2787" t="s">
        <v>2438</v>
      </c>
      <c r="AA2787" t="str">
        <f t="shared" si="87"/>
        <v>Metals - Dissolved; EMS code: AG-D</v>
      </c>
      <c r="AB2787" t="s">
        <v>43</v>
      </c>
      <c r="AC2787" t="s">
        <v>536</v>
      </c>
      <c r="AD2787" t="s">
        <v>44</v>
      </c>
      <c r="AE2787" t="str">
        <f t="shared" si="88"/>
        <v/>
      </c>
    </row>
    <row r="2788" spans="1:31" hidden="1" x14ac:dyDescent="0.35">
      <c r="A2788" t="s">
        <v>3392</v>
      </c>
      <c r="B2788" t="s">
        <v>3385</v>
      </c>
      <c r="C2788" t="s">
        <v>99</v>
      </c>
      <c r="D2788" t="s">
        <v>3386</v>
      </c>
      <c r="E2788" t="s">
        <v>1618</v>
      </c>
      <c r="F2788" t="s">
        <v>1619</v>
      </c>
      <c r="G2788" t="s">
        <v>1620</v>
      </c>
      <c r="H2788">
        <v>0.01</v>
      </c>
      <c r="I2788" t="s">
        <v>36</v>
      </c>
      <c r="J2788" t="s">
        <v>36</v>
      </c>
      <c r="K2788" t="s">
        <v>36</v>
      </c>
      <c r="L2788">
        <v>7144</v>
      </c>
      <c r="M2788" t="s">
        <v>2539</v>
      </c>
      <c r="N2788" t="s">
        <v>3428</v>
      </c>
      <c r="O2788" t="s">
        <v>3429</v>
      </c>
      <c r="P2788" s="2">
        <v>35167</v>
      </c>
      <c r="Q2788" t="s">
        <v>960</v>
      </c>
      <c r="R2788" t="s">
        <v>39</v>
      </c>
      <c r="T2788" t="s">
        <v>106</v>
      </c>
      <c r="U2788" t="s">
        <v>99</v>
      </c>
      <c r="V2788" t="s">
        <v>36</v>
      </c>
      <c r="W2788" t="s">
        <v>107</v>
      </c>
      <c r="Y2788" t="s">
        <v>3393</v>
      </c>
      <c r="Z2788" t="s">
        <v>2438</v>
      </c>
      <c r="AA2788" t="str">
        <f t="shared" si="87"/>
        <v>Metals - Dissolved; EMS code: AG-D</v>
      </c>
      <c r="AB2788" t="s">
        <v>43</v>
      </c>
      <c r="AC2788" t="s">
        <v>536</v>
      </c>
      <c r="AD2788" t="s">
        <v>44</v>
      </c>
      <c r="AE2788" t="str">
        <f t="shared" si="88"/>
        <v/>
      </c>
    </row>
    <row r="2789" spans="1:31" hidden="1" x14ac:dyDescent="0.35">
      <c r="A2789" t="s">
        <v>3392</v>
      </c>
      <c r="B2789" t="s">
        <v>3385</v>
      </c>
      <c r="C2789" t="s">
        <v>99</v>
      </c>
      <c r="D2789" t="s">
        <v>3386</v>
      </c>
      <c r="E2789" t="s">
        <v>3430</v>
      </c>
      <c r="F2789" t="s">
        <v>12434</v>
      </c>
      <c r="G2789" t="s">
        <v>3431</v>
      </c>
      <c r="H2789">
        <v>1.9999999999999999E-6</v>
      </c>
      <c r="I2789" t="s">
        <v>36</v>
      </c>
      <c r="J2789" t="s">
        <v>36</v>
      </c>
      <c r="K2789" t="s">
        <v>36</v>
      </c>
      <c r="L2789">
        <v>74657</v>
      </c>
      <c r="M2789" t="s">
        <v>3432</v>
      </c>
      <c r="N2789" t="s">
        <v>2546</v>
      </c>
      <c r="O2789" t="s">
        <v>163</v>
      </c>
      <c r="P2789" s="2">
        <v>35723</v>
      </c>
      <c r="Q2789" t="s">
        <v>3433</v>
      </c>
      <c r="R2789" t="s">
        <v>187</v>
      </c>
      <c r="S2789" t="s">
        <v>193</v>
      </c>
      <c r="T2789" t="s">
        <v>106</v>
      </c>
      <c r="U2789" t="s">
        <v>99</v>
      </c>
      <c r="V2789" t="s">
        <v>36</v>
      </c>
      <c r="W2789" t="s">
        <v>107</v>
      </c>
      <c r="Y2789" t="s">
        <v>3393</v>
      </c>
      <c r="Z2789" t="s">
        <v>2438</v>
      </c>
      <c r="AA2789" t="str">
        <f t="shared" si="87"/>
        <v>Metals - Dissolved; EMS code: AG-D</v>
      </c>
      <c r="AB2789" t="s">
        <v>43</v>
      </c>
      <c r="AC2789" t="s">
        <v>536</v>
      </c>
      <c r="AD2789" t="s">
        <v>44</v>
      </c>
      <c r="AE2789" t="str">
        <f t="shared" si="88"/>
        <v/>
      </c>
    </row>
    <row r="2790" spans="1:31" hidden="1" x14ac:dyDescent="0.35">
      <c r="A2790" t="s">
        <v>3392</v>
      </c>
      <c r="B2790" t="s">
        <v>3385</v>
      </c>
      <c r="C2790" t="s">
        <v>99</v>
      </c>
      <c r="D2790" t="s">
        <v>3386</v>
      </c>
      <c r="E2790" t="s">
        <v>3434</v>
      </c>
      <c r="F2790" t="s">
        <v>12435</v>
      </c>
      <c r="G2790" t="s">
        <v>3435</v>
      </c>
      <c r="H2790">
        <v>0.01</v>
      </c>
      <c r="I2790" t="s">
        <v>36</v>
      </c>
      <c r="J2790" t="s">
        <v>36</v>
      </c>
      <c r="K2790" t="s">
        <v>36</v>
      </c>
      <c r="L2790">
        <v>4813</v>
      </c>
      <c r="M2790" t="s">
        <v>3436</v>
      </c>
      <c r="N2790" t="s">
        <v>3437</v>
      </c>
      <c r="O2790" t="s">
        <v>3438</v>
      </c>
      <c r="P2790" s="2">
        <v>35558</v>
      </c>
      <c r="Q2790" t="s">
        <v>133</v>
      </c>
      <c r="R2790" t="s">
        <v>143</v>
      </c>
      <c r="T2790" t="s">
        <v>106</v>
      </c>
      <c r="U2790" t="s">
        <v>99</v>
      </c>
      <c r="V2790" t="s">
        <v>36</v>
      </c>
      <c r="W2790" t="s">
        <v>107</v>
      </c>
      <c r="Y2790" t="s">
        <v>3393</v>
      </c>
      <c r="Z2790" t="s">
        <v>2438</v>
      </c>
      <c r="AA2790" t="str">
        <f t="shared" si="87"/>
        <v>Metals - Dissolved; EMS code: AG-D</v>
      </c>
      <c r="AB2790" t="s">
        <v>43</v>
      </c>
      <c r="AC2790" t="s">
        <v>536</v>
      </c>
      <c r="AD2790" t="s">
        <v>44</v>
      </c>
      <c r="AE2790" t="str">
        <f t="shared" si="88"/>
        <v/>
      </c>
    </row>
    <row r="2791" spans="1:31" hidden="1" x14ac:dyDescent="0.35">
      <c r="A2791" t="s">
        <v>3392</v>
      </c>
      <c r="B2791" t="s">
        <v>3385</v>
      </c>
      <c r="C2791" t="s">
        <v>99</v>
      </c>
      <c r="D2791" t="s">
        <v>3386</v>
      </c>
      <c r="E2791" t="s">
        <v>3439</v>
      </c>
      <c r="F2791" t="s">
        <v>3440</v>
      </c>
      <c r="G2791" t="s">
        <v>3440</v>
      </c>
      <c r="H2791">
        <v>5.0000000000000001E-4</v>
      </c>
      <c r="I2791" t="s">
        <v>36</v>
      </c>
      <c r="J2791" t="s">
        <v>36</v>
      </c>
      <c r="K2791" t="s">
        <v>36</v>
      </c>
      <c r="L2791">
        <v>118</v>
      </c>
      <c r="M2791" t="s">
        <v>3441</v>
      </c>
      <c r="N2791" t="s">
        <v>3441</v>
      </c>
      <c r="O2791" t="s">
        <v>3442</v>
      </c>
      <c r="P2791" s="2">
        <v>35167</v>
      </c>
      <c r="Q2791" t="s">
        <v>960</v>
      </c>
      <c r="R2791" t="s">
        <v>39</v>
      </c>
      <c r="T2791" t="s">
        <v>106</v>
      </c>
      <c r="U2791" t="s">
        <v>99</v>
      </c>
      <c r="V2791" t="s">
        <v>36</v>
      </c>
      <c r="W2791" t="s">
        <v>107</v>
      </c>
      <c r="Y2791" t="s">
        <v>3393</v>
      </c>
      <c r="Z2791" t="s">
        <v>2438</v>
      </c>
      <c r="AA2791" t="str">
        <f t="shared" si="87"/>
        <v>Metals - Dissolved; EMS code: AG-D</v>
      </c>
      <c r="AB2791" t="s">
        <v>43</v>
      </c>
      <c r="AC2791" t="s">
        <v>536</v>
      </c>
      <c r="AD2791" t="s">
        <v>44</v>
      </c>
      <c r="AE2791" t="str">
        <f t="shared" si="88"/>
        <v/>
      </c>
    </row>
    <row r="2792" spans="1:31" hidden="1" x14ac:dyDescent="0.35">
      <c r="A2792" t="s">
        <v>3392</v>
      </c>
      <c r="B2792" t="s">
        <v>3385</v>
      </c>
      <c r="C2792" t="s">
        <v>99</v>
      </c>
      <c r="D2792" t="s">
        <v>3386</v>
      </c>
      <c r="E2792" t="s">
        <v>3443</v>
      </c>
      <c r="F2792" t="s">
        <v>12436</v>
      </c>
      <c r="G2792" t="s">
        <v>3444</v>
      </c>
      <c r="H2792">
        <v>1E-4</v>
      </c>
      <c r="I2792" t="s">
        <v>36</v>
      </c>
      <c r="J2792" t="s">
        <v>36</v>
      </c>
      <c r="K2792" t="s">
        <v>36</v>
      </c>
      <c r="L2792">
        <v>30</v>
      </c>
      <c r="O2792" t="s">
        <v>3445</v>
      </c>
      <c r="P2792" s="2">
        <v>37152</v>
      </c>
      <c r="Q2792" t="s">
        <v>3446</v>
      </c>
      <c r="R2792" t="s">
        <v>187</v>
      </c>
      <c r="S2792" t="s">
        <v>187</v>
      </c>
      <c r="T2792" t="s">
        <v>106</v>
      </c>
      <c r="U2792" t="s">
        <v>99</v>
      </c>
      <c r="V2792" t="s">
        <v>36</v>
      </c>
      <c r="W2792" t="s">
        <v>107</v>
      </c>
      <c r="Y2792" t="s">
        <v>3393</v>
      </c>
      <c r="Z2792" t="s">
        <v>2438</v>
      </c>
      <c r="AA2792" t="str">
        <f t="shared" si="87"/>
        <v>Metals - Dissolved; EMS code: AG-D</v>
      </c>
      <c r="AB2792" t="s">
        <v>43</v>
      </c>
      <c r="AC2792" t="s">
        <v>536</v>
      </c>
      <c r="AD2792" t="s">
        <v>44</v>
      </c>
      <c r="AE2792" t="str">
        <f t="shared" si="88"/>
        <v/>
      </c>
    </row>
    <row r="2793" spans="1:31" hidden="1" x14ac:dyDescent="0.35">
      <c r="A2793" t="s">
        <v>3392</v>
      </c>
      <c r="B2793" t="s">
        <v>3385</v>
      </c>
      <c r="C2793" t="s">
        <v>99</v>
      </c>
      <c r="D2793" t="s">
        <v>3386</v>
      </c>
      <c r="E2793" t="s">
        <v>3447</v>
      </c>
      <c r="F2793" t="s">
        <v>3448</v>
      </c>
      <c r="G2793" t="s">
        <v>3449</v>
      </c>
      <c r="H2793">
        <v>2.0000000000000002E-5</v>
      </c>
      <c r="I2793" t="s">
        <v>36</v>
      </c>
      <c r="J2793" t="s">
        <v>36</v>
      </c>
      <c r="K2793" t="s">
        <v>36</v>
      </c>
      <c r="L2793">
        <v>4</v>
      </c>
      <c r="M2793" t="s">
        <v>3450</v>
      </c>
      <c r="N2793" t="s">
        <v>3451</v>
      </c>
      <c r="O2793" t="s">
        <v>3452</v>
      </c>
      <c r="P2793" s="2">
        <v>40064</v>
      </c>
      <c r="R2793" t="s">
        <v>126</v>
      </c>
      <c r="T2793" t="s">
        <v>106</v>
      </c>
      <c r="U2793" t="s">
        <v>99</v>
      </c>
      <c r="V2793" t="s">
        <v>36</v>
      </c>
      <c r="W2793" t="s">
        <v>107</v>
      </c>
      <c r="Y2793" t="s">
        <v>3393</v>
      </c>
      <c r="Z2793" t="s">
        <v>2438</v>
      </c>
      <c r="AA2793" t="str">
        <f t="shared" si="87"/>
        <v>Metals - Dissolved; EMS code: AG-D</v>
      </c>
      <c r="AB2793" t="s">
        <v>43</v>
      </c>
      <c r="AC2793" t="s">
        <v>536</v>
      </c>
      <c r="AD2793" t="s">
        <v>44</v>
      </c>
      <c r="AE2793" t="str">
        <f t="shared" si="88"/>
        <v/>
      </c>
    </row>
    <row r="2794" spans="1:31" hidden="1" x14ac:dyDescent="0.35">
      <c r="A2794" t="s">
        <v>3392</v>
      </c>
      <c r="B2794" t="s">
        <v>3385</v>
      </c>
      <c r="C2794" t="s">
        <v>99</v>
      </c>
      <c r="D2794" t="s">
        <v>3386</v>
      </c>
      <c r="E2794" t="s">
        <v>3453</v>
      </c>
      <c r="F2794" t="s">
        <v>12437</v>
      </c>
      <c r="G2794" t="s">
        <v>3454</v>
      </c>
      <c r="H2794">
        <v>5.0000000000000004E-6</v>
      </c>
      <c r="I2794" t="s">
        <v>36</v>
      </c>
      <c r="J2794" t="s">
        <v>36</v>
      </c>
      <c r="K2794" t="s">
        <v>36</v>
      </c>
      <c r="L2794">
        <v>1264</v>
      </c>
      <c r="M2794" t="s">
        <v>3455</v>
      </c>
      <c r="N2794" t="s">
        <v>478</v>
      </c>
      <c r="O2794" t="s">
        <v>2120</v>
      </c>
      <c r="P2794" s="2">
        <v>42299</v>
      </c>
      <c r="R2794" t="s">
        <v>126</v>
      </c>
      <c r="T2794" t="s">
        <v>106</v>
      </c>
      <c r="U2794" t="s">
        <v>99</v>
      </c>
      <c r="V2794" t="s">
        <v>36</v>
      </c>
      <c r="W2794" t="s">
        <v>107</v>
      </c>
      <c r="Y2794" t="s">
        <v>3393</v>
      </c>
      <c r="Z2794" t="s">
        <v>2438</v>
      </c>
      <c r="AA2794" t="str">
        <f t="shared" si="87"/>
        <v>Metals - Dissolved; EMS code: AG-D</v>
      </c>
      <c r="AB2794" t="s">
        <v>43</v>
      </c>
      <c r="AC2794" t="s">
        <v>536</v>
      </c>
      <c r="AD2794" t="s">
        <v>44</v>
      </c>
      <c r="AE2794" t="str">
        <f t="shared" si="88"/>
        <v/>
      </c>
    </row>
    <row r="2795" spans="1:31" hidden="1" x14ac:dyDescent="0.35">
      <c r="A2795" t="s">
        <v>3392</v>
      </c>
      <c r="B2795" t="s">
        <v>3385</v>
      </c>
      <c r="C2795" t="s">
        <v>99</v>
      </c>
      <c r="D2795" t="s">
        <v>3386</v>
      </c>
      <c r="E2795" t="s">
        <v>3456</v>
      </c>
      <c r="F2795" t="s">
        <v>12438</v>
      </c>
      <c r="G2795" t="s">
        <v>3457</v>
      </c>
      <c r="H2795">
        <v>1E-4</v>
      </c>
      <c r="I2795" t="s">
        <v>36</v>
      </c>
      <c r="J2795" t="s">
        <v>36</v>
      </c>
      <c r="K2795" t="s">
        <v>36</v>
      </c>
      <c r="L2795">
        <v>6454</v>
      </c>
      <c r="O2795" t="s">
        <v>312</v>
      </c>
      <c r="P2795" s="2">
        <v>35167</v>
      </c>
      <c r="Q2795" t="s">
        <v>960</v>
      </c>
      <c r="R2795" t="s">
        <v>39</v>
      </c>
      <c r="T2795" t="s">
        <v>106</v>
      </c>
      <c r="U2795" t="s">
        <v>99</v>
      </c>
      <c r="V2795" t="s">
        <v>36</v>
      </c>
      <c r="W2795" t="s">
        <v>107</v>
      </c>
      <c r="Y2795" t="s">
        <v>3393</v>
      </c>
      <c r="Z2795" t="s">
        <v>2438</v>
      </c>
      <c r="AA2795" t="str">
        <f t="shared" si="87"/>
        <v>Metals - Dissolved; EMS code: AG-D</v>
      </c>
      <c r="AB2795" t="s">
        <v>43</v>
      </c>
      <c r="AC2795" t="s">
        <v>536</v>
      </c>
      <c r="AD2795" t="s">
        <v>44</v>
      </c>
      <c r="AE2795" t="str">
        <f t="shared" si="88"/>
        <v/>
      </c>
    </row>
    <row r="2796" spans="1:31" hidden="1" x14ac:dyDescent="0.35">
      <c r="A2796" t="s">
        <v>3392</v>
      </c>
      <c r="B2796" t="s">
        <v>3385</v>
      </c>
      <c r="C2796" t="s">
        <v>99</v>
      </c>
      <c r="D2796" t="s">
        <v>3386</v>
      </c>
      <c r="E2796" t="s">
        <v>3458</v>
      </c>
      <c r="F2796" t="s">
        <v>12439</v>
      </c>
      <c r="G2796" t="s">
        <v>3459</v>
      </c>
      <c r="H2796">
        <v>9.9999999999999995E-7</v>
      </c>
      <c r="I2796" t="s">
        <v>36</v>
      </c>
      <c r="J2796" t="s">
        <v>36</v>
      </c>
      <c r="K2796" t="s">
        <v>36</v>
      </c>
      <c r="L2796">
        <v>4232</v>
      </c>
      <c r="M2796" t="s">
        <v>3460</v>
      </c>
      <c r="N2796" t="s">
        <v>3461</v>
      </c>
      <c r="O2796" t="s">
        <v>3462</v>
      </c>
      <c r="P2796" s="2">
        <v>38005</v>
      </c>
      <c r="R2796" t="s">
        <v>384</v>
      </c>
      <c r="T2796" t="s">
        <v>106</v>
      </c>
      <c r="U2796" t="s">
        <v>99</v>
      </c>
      <c r="V2796" t="s">
        <v>36</v>
      </c>
      <c r="W2796" t="s">
        <v>107</v>
      </c>
      <c r="Y2796" t="s">
        <v>3393</v>
      </c>
      <c r="Z2796" t="s">
        <v>2438</v>
      </c>
      <c r="AA2796" t="str">
        <f t="shared" si="87"/>
        <v>Metals - Dissolved; EMS code: AG-D</v>
      </c>
      <c r="AB2796" t="s">
        <v>43</v>
      </c>
      <c r="AC2796" t="s">
        <v>536</v>
      </c>
      <c r="AD2796" t="s">
        <v>44</v>
      </c>
      <c r="AE2796" t="str">
        <f t="shared" si="88"/>
        <v/>
      </c>
    </row>
    <row r="2797" spans="1:31" hidden="1" x14ac:dyDescent="0.35">
      <c r="A2797" t="s">
        <v>3392</v>
      </c>
      <c r="B2797" t="s">
        <v>3385</v>
      </c>
      <c r="C2797" t="s">
        <v>99</v>
      </c>
      <c r="D2797" t="s">
        <v>3386</v>
      </c>
      <c r="E2797" t="s">
        <v>3463</v>
      </c>
      <c r="F2797" t="s">
        <v>3440</v>
      </c>
      <c r="G2797" t="s">
        <v>3464</v>
      </c>
      <c r="H2797">
        <v>1E-4</v>
      </c>
      <c r="I2797" t="s">
        <v>36</v>
      </c>
      <c r="J2797" t="s">
        <v>36</v>
      </c>
      <c r="K2797" t="s">
        <v>36</v>
      </c>
      <c r="L2797">
        <v>25</v>
      </c>
      <c r="O2797" t="s">
        <v>3465</v>
      </c>
      <c r="P2797" s="2">
        <v>35167</v>
      </c>
      <c r="Q2797" t="s">
        <v>960</v>
      </c>
      <c r="R2797" t="s">
        <v>39</v>
      </c>
      <c r="T2797" t="s">
        <v>106</v>
      </c>
      <c r="U2797" t="s">
        <v>99</v>
      </c>
      <c r="V2797" t="s">
        <v>36</v>
      </c>
      <c r="W2797" t="s">
        <v>107</v>
      </c>
      <c r="Y2797" t="s">
        <v>3393</v>
      </c>
      <c r="Z2797" t="s">
        <v>2438</v>
      </c>
      <c r="AA2797" t="str">
        <f t="shared" si="87"/>
        <v>Metals - Dissolved; EMS code: AG-D</v>
      </c>
      <c r="AB2797" t="s">
        <v>43</v>
      </c>
      <c r="AC2797" t="s">
        <v>536</v>
      </c>
      <c r="AD2797" t="s">
        <v>44</v>
      </c>
      <c r="AE2797" t="str">
        <f t="shared" si="88"/>
        <v/>
      </c>
    </row>
    <row r="2798" spans="1:31" hidden="1" x14ac:dyDescent="0.35">
      <c r="A2798" t="s">
        <v>3471</v>
      </c>
      <c r="B2798" t="s">
        <v>3466</v>
      </c>
      <c r="C2798" t="s">
        <v>99</v>
      </c>
      <c r="D2798" t="s">
        <v>3467</v>
      </c>
      <c r="E2798" t="s">
        <v>3468</v>
      </c>
      <c r="F2798" t="s">
        <v>12440</v>
      </c>
      <c r="G2798" t="s">
        <v>3469</v>
      </c>
      <c r="H2798">
        <v>0.01</v>
      </c>
      <c r="I2798" t="s">
        <v>36</v>
      </c>
      <c r="J2798" t="s">
        <v>36</v>
      </c>
      <c r="K2798" t="s">
        <v>36</v>
      </c>
      <c r="L2798">
        <v>1</v>
      </c>
      <c r="O2798" t="s">
        <v>3470</v>
      </c>
      <c r="P2798" s="2">
        <v>36350</v>
      </c>
      <c r="R2798" t="s">
        <v>187</v>
      </c>
      <c r="T2798" t="s">
        <v>106</v>
      </c>
      <c r="U2798" t="s">
        <v>99</v>
      </c>
      <c r="V2798" t="s">
        <v>36</v>
      </c>
      <c r="W2798" t="s">
        <v>107</v>
      </c>
      <c r="Y2798" t="s">
        <v>3393</v>
      </c>
      <c r="Z2798" t="s">
        <v>5270</v>
      </c>
      <c r="AA2798" t="str">
        <f t="shared" si="87"/>
        <v>Metals - Extractable; EMS code: AG-E</v>
      </c>
      <c r="AB2798" t="s">
        <v>43</v>
      </c>
      <c r="AC2798" t="s">
        <v>2583</v>
      </c>
      <c r="AD2798" t="s">
        <v>44</v>
      </c>
      <c r="AE2798" t="str">
        <f t="shared" si="88"/>
        <v/>
      </c>
    </row>
    <row r="2799" spans="1:31" hidden="1" x14ac:dyDescent="0.35">
      <c r="A2799" t="s">
        <v>3471</v>
      </c>
      <c r="B2799" t="s">
        <v>3466</v>
      </c>
      <c r="C2799" t="s">
        <v>99</v>
      </c>
      <c r="D2799" t="s">
        <v>3467</v>
      </c>
      <c r="E2799" t="s">
        <v>3472</v>
      </c>
      <c r="F2799" t="s">
        <v>12441</v>
      </c>
      <c r="G2799" t="s">
        <v>3473</v>
      </c>
      <c r="I2799" t="s">
        <v>36</v>
      </c>
      <c r="J2799" t="s">
        <v>36</v>
      </c>
      <c r="K2799" t="s">
        <v>36</v>
      </c>
      <c r="L2799">
        <v>27</v>
      </c>
      <c r="O2799" t="s">
        <v>3474</v>
      </c>
      <c r="P2799" s="2">
        <v>36362</v>
      </c>
      <c r="R2799" t="s">
        <v>187</v>
      </c>
      <c r="T2799" t="s">
        <v>106</v>
      </c>
      <c r="U2799" t="s">
        <v>99</v>
      </c>
      <c r="V2799" t="s">
        <v>36</v>
      </c>
      <c r="W2799" t="s">
        <v>107</v>
      </c>
      <c r="Y2799" t="s">
        <v>3393</v>
      </c>
      <c r="Z2799" t="s">
        <v>5270</v>
      </c>
      <c r="AA2799" t="str">
        <f t="shared" si="87"/>
        <v>Metals - Extractable; EMS code: AG-E</v>
      </c>
      <c r="AB2799" t="s">
        <v>43</v>
      </c>
      <c r="AC2799" t="s">
        <v>2583</v>
      </c>
      <c r="AD2799" t="s">
        <v>44</v>
      </c>
      <c r="AE2799" t="str">
        <f t="shared" si="88"/>
        <v/>
      </c>
    </row>
    <row r="2800" spans="1:31" hidden="1" x14ac:dyDescent="0.35">
      <c r="A2800" t="s">
        <v>3471</v>
      </c>
      <c r="B2800" t="s">
        <v>3466</v>
      </c>
      <c r="C2800" t="s">
        <v>99</v>
      </c>
      <c r="D2800" t="s">
        <v>3467</v>
      </c>
      <c r="E2800" t="s">
        <v>3475</v>
      </c>
      <c r="F2800" t="s">
        <v>12442</v>
      </c>
      <c r="G2800" t="s">
        <v>3476</v>
      </c>
      <c r="H2800">
        <v>5.0000000000000004E-6</v>
      </c>
      <c r="I2800" t="s">
        <v>36</v>
      </c>
      <c r="J2800" t="s">
        <v>36</v>
      </c>
      <c r="K2800" t="s">
        <v>36</v>
      </c>
      <c r="L2800">
        <v>2676</v>
      </c>
      <c r="M2800" t="s">
        <v>3477</v>
      </c>
      <c r="N2800" t="s">
        <v>3478</v>
      </c>
      <c r="O2800" t="s">
        <v>3479</v>
      </c>
      <c r="P2800" s="2">
        <v>35723</v>
      </c>
      <c r="Q2800" t="s">
        <v>300</v>
      </c>
      <c r="R2800" t="s">
        <v>187</v>
      </c>
      <c r="T2800" t="s">
        <v>106</v>
      </c>
      <c r="U2800" t="s">
        <v>99</v>
      </c>
      <c r="V2800" t="s">
        <v>36</v>
      </c>
      <c r="W2800" t="s">
        <v>107</v>
      </c>
      <c r="Y2800" t="s">
        <v>3393</v>
      </c>
      <c r="Z2800" t="s">
        <v>5270</v>
      </c>
      <c r="AA2800" t="str">
        <f t="shared" si="87"/>
        <v>Metals - Extractable; EMS code: AG-E</v>
      </c>
      <c r="AB2800" t="s">
        <v>43</v>
      </c>
      <c r="AC2800" t="s">
        <v>2583</v>
      </c>
      <c r="AD2800" t="s">
        <v>44</v>
      </c>
      <c r="AE2800" t="str">
        <f t="shared" si="88"/>
        <v/>
      </c>
    </row>
    <row r="2801" spans="1:31" hidden="1" x14ac:dyDescent="0.35">
      <c r="A2801" t="s">
        <v>3471</v>
      </c>
      <c r="B2801" t="s">
        <v>3466</v>
      </c>
      <c r="C2801" t="s">
        <v>99</v>
      </c>
      <c r="D2801" t="s">
        <v>3467</v>
      </c>
      <c r="E2801" t="s">
        <v>3480</v>
      </c>
      <c r="F2801" t="s">
        <v>12443</v>
      </c>
      <c r="G2801" t="s">
        <v>3481</v>
      </c>
      <c r="H2801">
        <v>9.9999999999999995E-7</v>
      </c>
      <c r="I2801" t="s">
        <v>36</v>
      </c>
      <c r="J2801" t="s">
        <v>36</v>
      </c>
      <c r="K2801" t="s">
        <v>36</v>
      </c>
      <c r="L2801">
        <v>2596</v>
      </c>
      <c r="M2801" t="s">
        <v>1397</v>
      </c>
      <c r="N2801" t="s">
        <v>3482</v>
      </c>
      <c r="O2801" t="s">
        <v>3483</v>
      </c>
      <c r="P2801" s="2">
        <v>38005</v>
      </c>
      <c r="R2801" t="s">
        <v>384</v>
      </c>
      <c r="T2801" t="s">
        <v>106</v>
      </c>
      <c r="U2801" t="s">
        <v>99</v>
      </c>
      <c r="V2801" t="s">
        <v>36</v>
      </c>
      <c r="W2801" t="s">
        <v>107</v>
      </c>
      <c r="Y2801" t="s">
        <v>3393</v>
      </c>
      <c r="Z2801" t="s">
        <v>5270</v>
      </c>
      <c r="AA2801" t="str">
        <f t="shared" si="87"/>
        <v>Metals - Extractable; EMS code: AG-E</v>
      </c>
      <c r="AB2801" t="s">
        <v>43</v>
      </c>
      <c r="AC2801" t="s">
        <v>2583</v>
      </c>
      <c r="AD2801" t="s">
        <v>44</v>
      </c>
      <c r="AE2801" t="str">
        <f t="shared" si="88"/>
        <v/>
      </c>
    </row>
    <row r="2802" spans="1:31" hidden="1" x14ac:dyDescent="0.35">
      <c r="A2802" t="s">
        <v>3471</v>
      </c>
      <c r="B2802" t="s">
        <v>3466</v>
      </c>
      <c r="C2802" t="s">
        <v>99</v>
      </c>
      <c r="D2802" t="s">
        <v>3467</v>
      </c>
      <c r="E2802" t="s">
        <v>3484</v>
      </c>
      <c r="F2802" t="s">
        <v>12444</v>
      </c>
      <c r="G2802" t="s">
        <v>3435</v>
      </c>
      <c r="H2802">
        <v>0.01</v>
      </c>
      <c r="I2802" t="s">
        <v>36</v>
      </c>
      <c r="J2802" t="s">
        <v>36</v>
      </c>
      <c r="K2802" t="s">
        <v>36</v>
      </c>
      <c r="L2802">
        <v>2361</v>
      </c>
      <c r="M2802" t="s">
        <v>1267</v>
      </c>
      <c r="N2802" t="s">
        <v>3485</v>
      </c>
      <c r="O2802" t="s">
        <v>2936</v>
      </c>
      <c r="P2802" s="2">
        <v>35558</v>
      </c>
      <c r="Q2802" t="s">
        <v>133</v>
      </c>
      <c r="R2802" t="s">
        <v>143</v>
      </c>
      <c r="T2802" t="s">
        <v>106</v>
      </c>
      <c r="U2802" t="s">
        <v>99</v>
      </c>
      <c r="V2802" t="s">
        <v>36</v>
      </c>
      <c r="W2802" t="s">
        <v>107</v>
      </c>
      <c r="Y2802" t="s">
        <v>3393</v>
      </c>
      <c r="Z2802" t="s">
        <v>5270</v>
      </c>
      <c r="AA2802" t="str">
        <f t="shared" si="87"/>
        <v>Metals - Extractable; EMS code: AG-E</v>
      </c>
      <c r="AB2802" t="s">
        <v>43</v>
      </c>
      <c r="AC2802" t="s">
        <v>2583</v>
      </c>
      <c r="AD2802" t="s">
        <v>44</v>
      </c>
      <c r="AE2802" t="str">
        <f t="shared" si="88"/>
        <v/>
      </c>
    </row>
    <row r="2803" spans="1:31" hidden="1" x14ac:dyDescent="0.35">
      <c r="A2803" t="s">
        <v>3471</v>
      </c>
      <c r="B2803" t="s">
        <v>3466</v>
      </c>
      <c r="C2803" t="s">
        <v>99</v>
      </c>
      <c r="D2803" t="s">
        <v>3467</v>
      </c>
      <c r="E2803" t="s">
        <v>3486</v>
      </c>
      <c r="F2803" t="s">
        <v>12445</v>
      </c>
      <c r="G2803" t="s">
        <v>3487</v>
      </c>
      <c r="I2803" t="s">
        <v>36</v>
      </c>
      <c r="J2803" t="s">
        <v>36</v>
      </c>
      <c r="K2803" t="s">
        <v>36</v>
      </c>
      <c r="L2803">
        <v>95</v>
      </c>
      <c r="O2803" t="s">
        <v>3488</v>
      </c>
      <c r="P2803" s="2">
        <v>36362</v>
      </c>
      <c r="R2803" t="s">
        <v>187</v>
      </c>
      <c r="T2803" t="s">
        <v>106</v>
      </c>
      <c r="U2803" t="s">
        <v>99</v>
      </c>
      <c r="V2803" t="s">
        <v>36</v>
      </c>
      <c r="W2803" t="s">
        <v>107</v>
      </c>
      <c r="Y2803" t="s">
        <v>3393</v>
      </c>
      <c r="Z2803" t="s">
        <v>5270</v>
      </c>
      <c r="AA2803" t="str">
        <f t="shared" si="87"/>
        <v>Metals - Extractable; EMS code: AG-E</v>
      </c>
      <c r="AB2803" t="s">
        <v>43</v>
      </c>
      <c r="AC2803" t="s">
        <v>2583</v>
      </c>
      <c r="AD2803" t="s">
        <v>44</v>
      </c>
      <c r="AE2803" t="str">
        <f t="shared" si="88"/>
        <v/>
      </c>
    </row>
    <row r="2804" spans="1:31" hidden="1" x14ac:dyDescent="0.35">
      <c r="A2804" t="s">
        <v>3508</v>
      </c>
      <c r="B2804" t="s">
        <v>3489</v>
      </c>
      <c r="C2804" t="s">
        <v>99</v>
      </c>
      <c r="D2804" t="s">
        <v>3491</v>
      </c>
      <c r="E2804" t="s">
        <v>3503</v>
      </c>
      <c r="F2804" t="s">
        <v>12446</v>
      </c>
      <c r="G2804" t="s">
        <v>3504</v>
      </c>
      <c r="H2804">
        <v>1.0000000000000001E-5</v>
      </c>
      <c r="I2804" t="s">
        <v>36</v>
      </c>
      <c r="J2804" t="s">
        <v>36</v>
      </c>
      <c r="K2804" t="s">
        <v>36</v>
      </c>
      <c r="L2804">
        <v>8440</v>
      </c>
      <c r="M2804" t="s">
        <v>3505</v>
      </c>
      <c r="N2804" t="s">
        <v>3506</v>
      </c>
      <c r="O2804" t="s">
        <v>180</v>
      </c>
      <c r="P2804" s="2">
        <v>37454</v>
      </c>
      <c r="Q2804" t="s">
        <v>3507</v>
      </c>
      <c r="R2804" t="s">
        <v>384</v>
      </c>
      <c r="S2804" t="s">
        <v>126</v>
      </c>
      <c r="T2804" t="s">
        <v>106</v>
      </c>
      <c r="U2804" t="s">
        <v>99</v>
      </c>
      <c r="V2804" t="s">
        <v>36</v>
      </c>
      <c r="W2804" t="s">
        <v>107</v>
      </c>
      <c r="Y2804" t="s">
        <v>3393</v>
      </c>
      <c r="Z2804" t="s">
        <v>6234</v>
      </c>
      <c r="AA2804" t="str">
        <f t="shared" si="87"/>
        <v>Metals - Total; EMS code: AG-T</v>
      </c>
      <c r="AB2804" t="s">
        <v>43</v>
      </c>
      <c r="AC2804" t="s">
        <v>268</v>
      </c>
      <c r="AD2804" t="s">
        <v>44</v>
      </c>
      <c r="AE2804" t="str">
        <f t="shared" si="88"/>
        <v/>
      </c>
    </row>
    <row r="2805" spans="1:31" hidden="1" x14ac:dyDescent="0.35">
      <c r="A2805" t="s">
        <v>3508</v>
      </c>
      <c r="B2805" t="s">
        <v>3489</v>
      </c>
      <c r="C2805" t="s">
        <v>99</v>
      </c>
      <c r="D2805" t="s">
        <v>3491</v>
      </c>
      <c r="E2805" t="s">
        <v>3463</v>
      </c>
      <c r="F2805" t="s">
        <v>3440</v>
      </c>
      <c r="G2805" t="s">
        <v>3464</v>
      </c>
      <c r="H2805">
        <v>1E-4</v>
      </c>
      <c r="I2805" t="s">
        <v>36</v>
      </c>
      <c r="J2805" t="s">
        <v>36</v>
      </c>
      <c r="K2805" t="s">
        <v>36</v>
      </c>
      <c r="L2805">
        <v>292</v>
      </c>
      <c r="M2805" t="s">
        <v>3516</v>
      </c>
      <c r="N2805" t="s">
        <v>3516</v>
      </c>
      <c r="O2805" t="s">
        <v>3517</v>
      </c>
      <c r="P2805" s="2">
        <v>35167</v>
      </c>
      <c r="Q2805" t="s">
        <v>319</v>
      </c>
      <c r="R2805" t="s">
        <v>39</v>
      </c>
      <c r="T2805" t="s">
        <v>106</v>
      </c>
      <c r="U2805" t="s">
        <v>99</v>
      </c>
      <c r="V2805" t="s">
        <v>36</v>
      </c>
      <c r="W2805" t="s">
        <v>107</v>
      </c>
      <c r="Y2805" t="s">
        <v>3393</v>
      </c>
      <c r="Z2805" t="s">
        <v>6234</v>
      </c>
      <c r="AA2805" t="str">
        <f t="shared" si="87"/>
        <v>Metals - Total; EMS code: AG-T</v>
      </c>
      <c r="AB2805" t="s">
        <v>43</v>
      </c>
      <c r="AC2805" t="s">
        <v>268</v>
      </c>
      <c r="AD2805" t="s">
        <v>44</v>
      </c>
      <c r="AE2805" t="str">
        <f t="shared" si="88"/>
        <v/>
      </c>
    </row>
    <row r="2806" spans="1:31" hidden="1" x14ac:dyDescent="0.35">
      <c r="A2806" t="s">
        <v>3508</v>
      </c>
      <c r="B2806" t="s">
        <v>3489</v>
      </c>
      <c r="C2806" t="s">
        <v>99</v>
      </c>
      <c r="D2806" t="s">
        <v>3491</v>
      </c>
      <c r="E2806" t="s">
        <v>3395</v>
      </c>
      <c r="F2806" t="s">
        <v>12430</v>
      </c>
      <c r="G2806" t="s">
        <v>3396</v>
      </c>
      <c r="H2806">
        <v>2.0000000000000002E-5</v>
      </c>
      <c r="I2806" t="s">
        <v>36</v>
      </c>
      <c r="J2806" t="s">
        <v>36</v>
      </c>
      <c r="K2806" t="s">
        <v>36</v>
      </c>
      <c r="L2806">
        <v>1894</v>
      </c>
      <c r="M2806" t="s">
        <v>3524</v>
      </c>
      <c r="N2806" t="s">
        <v>3525</v>
      </c>
      <c r="O2806" t="s">
        <v>3526</v>
      </c>
      <c r="P2806" s="2">
        <v>36339</v>
      </c>
      <c r="R2806" t="s">
        <v>187</v>
      </c>
      <c r="T2806" t="s">
        <v>106</v>
      </c>
      <c r="U2806" t="s">
        <v>99</v>
      </c>
      <c r="V2806" t="s">
        <v>36</v>
      </c>
      <c r="W2806" t="s">
        <v>107</v>
      </c>
      <c r="Y2806" t="s">
        <v>3393</v>
      </c>
      <c r="Z2806" t="s">
        <v>6234</v>
      </c>
      <c r="AA2806" t="str">
        <f t="shared" si="87"/>
        <v>Metals - Total; EMS code: AG-T</v>
      </c>
      <c r="AB2806" t="s">
        <v>43</v>
      </c>
      <c r="AC2806" t="s">
        <v>268</v>
      </c>
      <c r="AD2806" t="s">
        <v>44</v>
      </c>
      <c r="AE2806" t="str">
        <f t="shared" si="88"/>
        <v/>
      </c>
    </row>
    <row r="2807" spans="1:31" hidden="1" x14ac:dyDescent="0.35">
      <c r="A2807" t="s">
        <v>3508</v>
      </c>
      <c r="B2807" t="s">
        <v>3489</v>
      </c>
      <c r="C2807" t="s">
        <v>99</v>
      </c>
      <c r="D2807" t="s">
        <v>3491</v>
      </c>
      <c r="E2807" t="s">
        <v>3422</v>
      </c>
      <c r="F2807" t="s">
        <v>3423</v>
      </c>
      <c r="G2807" t="s">
        <v>3423</v>
      </c>
      <c r="H2807">
        <v>1.4999999999999999E-2</v>
      </c>
      <c r="I2807" t="s">
        <v>36</v>
      </c>
      <c r="J2807" t="s">
        <v>36</v>
      </c>
      <c r="K2807" t="s">
        <v>36</v>
      </c>
      <c r="L2807">
        <v>645</v>
      </c>
      <c r="M2807" t="s">
        <v>2535</v>
      </c>
      <c r="N2807" t="s">
        <v>3549</v>
      </c>
      <c r="O2807" t="s">
        <v>3550</v>
      </c>
      <c r="P2807" s="2">
        <v>35167</v>
      </c>
      <c r="Q2807" t="s">
        <v>960</v>
      </c>
      <c r="R2807" t="s">
        <v>39</v>
      </c>
      <c r="T2807" t="s">
        <v>106</v>
      </c>
      <c r="U2807" t="s">
        <v>99</v>
      </c>
      <c r="V2807" t="s">
        <v>36</v>
      </c>
      <c r="W2807" t="s">
        <v>107</v>
      </c>
      <c r="Y2807" t="s">
        <v>3393</v>
      </c>
      <c r="Z2807" t="s">
        <v>6234</v>
      </c>
      <c r="AA2807" t="str">
        <f t="shared" si="87"/>
        <v>Metals - Total; EMS code: AG-T</v>
      </c>
      <c r="AB2807" t="s">
        <v>43</v>
      </c>
      <c r="AC2807" t="s">
        <v>268</v>
      </c>
      <c r="AD2807" t="s">
        <v>44</v>
      </c>
      <c r="AE2807" t="str">
        <f t="shared" si="88"/>
        <v/>
      </c>
    </row>
    <row r="2808" spans="1:31" hidden="1" x14ac:dyDescent="0.35">
      <c r="A2808" t="s">
        <v>3508</v>
      </c>
      <c r="B2808" t="s">
        <v>3489</v>
      </c>
      <c r="C2808" t="s">
        <v>99</v>
      </c>
      <c r="D2808" t="s">
        <v>3491</v>
      </c>
      <c r="E2808" t="s">
        <v>3567</v>
      </c>
      <c r="F2808" t="s">
        <v>3568</v>
      </c>
      <c r="G2808" t="s">
        <v>3569</v>
      </c>
      <c r="H2808">
        <v>0.1</v>
      </c>
      <c r="I2808" t="s">
        <v>36</v>
      </c>
      <c r="J2808" t="s">
        <v>36</v>
      </c>
      <c r="K2808" t="s">
        <v>36</v>
      </c>
      <c r="L2808">
        <v>38</v>
      </c>
      <c r="M2808" t="s">
        <v>3570</v>
      </c>
      <c r="N2808" t="s">
        <v>3571</v>
      </c>
      <c r="O2808" t="s">
        <v>3572</v>
      </c>
      <c r="P2808" s="2">
        <v>39878</v>
      </c>
      <c r="R2808" t="s">
        <v>2449</v>
      </c>
      <c r="T2808" t="s">
        <v>106</v>
      </c>
      <c r="U2808" t="s">
        <v>99</v>
      </c>
      <c r="V2808" t="s">
        <v>36</v>
      </c>
      <c r="W2808" t="s">
        <v>107</v>
      </c>
      <c r="Y2808" t="s">
        <v>3393</v>
      </c>
      <c r="Z2808" t="s">
        <v>6234</v>
      </c>
      <c r="AA2808" t="str">
        <f t="shared" si="87"/>
        <v>Metals - Total; EMS code: AG-T</v>
      </c>
      <c r="AB2808" t="s">
        <v>43</v>
      </c>
      <c r="AC2808" t="s">
        <v>268</v>
      </c>
      <c r="AD2808" t="s">
        <v>44</v>
      </c>
      <c r="AE2808" t="str">
        <f t="shared" si="88"/>
        <v/>
      </c>
    </row>
    <row r="2809" spans="1:31" hidden="1" x14ac:dyDescent="0.35">
      <c r="A2809" t="s">
        <v>3508</v>
      </c>
      <c r="B2809" t="s">
        <v>3489</v>
      </c>
      <c r="C2809" t="s">
        <v>99</v>
      </c>
      <c r="D2809" t="s">
        <v>3491</v>
      </c>
      <c r="E2809" t="s">
        <v>3573</v>
      </c>
      <c r="F2809" t="s">
        <v>12450</v>
      </c>
      <c r="G2809" t="s">
        <v>3444</v>
      </c>
      <c r="H2809">
        <v>1E-4</v>
      </c>
      <c r="I2809" t="s">
        <v>36</v>
      </c>
      <c r="J2809" t="s">
        <v>36</v>
      </c>
      <c r="K2809" t="s">
        <v>36</v>
      </c>
      <c r="L2809">
        <v>30</v>
      </c>
      <c r="O2809" t="s">
        <v>3445</v>
      </c>
      <c r="P2809" s="2">
        <v>37152</v>
      </c>
      <c r="Q2809" t="s">
        <v>3446</v>
      </c>
      <c r="R2809" t="s">
        <v>187</v>
      </c>
      <c r="S2809" t="s">
        <v>187</v>
      </c>
      <c r="T2809" t="s">
        <v>106</v>
      </c>
      <c r="U2809" t="s">
        <v>99</v>
      </c>
      <c r="V2809" t="s">
        <v>36</v>
      </c>
      <c r="W2809" t="s">
        <v>107</v>
      </c>
      <c r="Y2809" t="s">
        <v>3393</v>
      </c>
      <c r="Z2809" t="s">
        <v>6234</v>
      </c>
      <c r="AA2809" t="str">
        <f t="shared" si="87"/>
        <v>Metals - Total; EMS code: AG-T</v>
      </c>
      <c r="AB2809" t="s">
        <v>43</v>
      </c>
      <c r="AC2809" t="s">
        <v>268</v>
      </c>
      <c r="AD2809" t="s">
        <v>44</v>
      </c>
      <c r="AE2809" t="str">
        <f t="shared" si="88"/>
        <v/>
      </c>
    </row>
    <row r="2810" spans="1:31" hidden="1" x14ac:dyDescent="0.35">
      <c r="A2810" t="s">
        <v>3508</v>
      </c>
      <c r="B2810" t="s">
        <v>3489</v>
      </c>
      <c r="C2810" t="s">
        <v>99</v>
      </c>
      <c r="D2810" t="s">
        <v>3491</v>
      </c>
      <c r="E2810" t="s">
        <v>3579</v>
      </c>
      <c r="F2810" t="s">
        <v>3580</v>
      </c>
      <c r="G2810" t="s">
        <v>3581</v>
      </c>
      <c r="H2810">
        <v>5.0000000000000004E-6</v>
      </c>
      <c r="I2810" t="s">
        <v>36</v>
      </c>
      <c r="J2810" t="s">
        <v>36</v>
      </c>
      <c r="K2810" t="s">
        <v>36</v>
      </c>
      <c r="L2810">
        <v>3648</v>
      </c>
      <c r="M2810" t="s">
        <v>3406</v>
      </c>
      <c r="N2810" t="s">
        <v>2726</v>
      </c>
      <c r="O2810" t="s">
        <v>704</v>
      </c>
      <c r="P2810" s="2">
        <v>43697</v>
      </c>
      <c r="R2810" t="s">
        <v>193</v>
      </c>
      <c r="T2810" t="s">
        <v>106</v>
      </c>
      <c r="U2810" t="s">
        <v>99</v>
      </c>
      <c r="V2810" t="s">
        <v>36</v>
      </c>
      <c r="W2810" t="s">
        <v>107</v>
      </c>
      <c r="Y2810" t="s">
        <v>3393</v>
      </c>
      <c r="Z2810" t="s">
        <v>6234</v>
      </c>
      <c r="AA2810" t="str">
        <f t="shared" si="87"/>
        <v>Metals - Total; EMS code: AG-T</v>
      </c>
      <c r="AB2810" t="s">
        <v>43</v>
      </c>
      <c r="AC2810" t="s">
        <v>268</v>
      </c>
      <c r="AD2810" t="s">
        <v>44</v>
      </c>
      <c r="AE2810" t="str">
        <f t="shared" si="88"/>
        <v/>
      </c>
    </row>
    <row r="2811" spans="1:31" hidden="1" x14ac:dyDescent="0.35">
      <c r="A2811" t="s">
        <v>3508</v>
      </c>
      <c r="B2811" t="s">
        <v>3489</v>
      </c>
      <c r="C2811" t="s">
        <v>99</v>
      </c>
      <c r="D2811" t="s">
        <v>3491</v>
      </c>
      <c r="E2811" t="s">
        <v>3439</v>
      </c>
      <c r="F2811" t="s">
        <v>3440</v>
      </c>
      <c r="G2811" t="s">
        <v>3440</v>
      </c>
      <c r="H2811">
        <v>5.0000000000000001E-4</v>
      </c>
      <c r="I2811" t="s">
        <v>36</v>
      </c>
      <c r="J2811" t="s">
        <v>36</v>
      </c>
      <c r="K2811" t="s">
        <v>36</v>
      </c>
      <c r="L2811">
        <v>203</v>
      </c>
      <c r="O2811" t="s">
        <v>3582</v>
      </c>
      <c r="P2811" s="2">
        <v>35167</v>
      </c>
      <c r="Q2811" t="s">
        <v>960</v>
      </c>
      <c r="R2811" t="s">
        <v>39</v>
      </c>
      <c r="T2811" t="s">
        <v>106</v>
      </c>
      <c r="U2811" t="s">
        <v>99</v>
      </c>
      <c r="V2811" t="s">
        <v>36</v>
      </c>
      <c r="W2811" t="s">
        <v>107</v>
      </c>
      <c r="Y2811" t="s">
        <v>3393</v>
      </c>
      <c r="Z2811" t="s">
        <v>6234</v>
      </c>
      <c r="AA2811" t="str">
        <f t="shared" si="87"/>
        <v>Metals - Total; EMS code: AG-T</v>
      </c>
      <c r="AB2811" t="s">
        <v>43</v>
      </c>
      <c r="AC2811" t="s">
        <v>268</v>
      </c>
      <c r="AD2811" t="s">
        <v>44</v>
      </c>
      <c r="AE2811" t="str">
        <f t="shared" si="88"/>
        <v/>
      </c>
    </row>
    <row r="2812" spans="1:31" hidden="1" x14ac:dyDescent="0.35">
      <c r="A2812" t="s">
        <v>3508</v>
      </c>
      <c r="B2812" t="s">
        <v>3489</v>
      </c>
      <c r="C2812" t="s">
        <v>99</v>
      </c>
      <c r="D2812" t="s">
        <v>3491</v>
      </c>
      <c r="E2812" t="s">
        <v>3589</v>
      </c>
      <c r="F2812" t="s">
        <v>12452</v>
      </c>
      <c r="G2812" t="s">
        <v>3590</v>
      </c>
      <c r="H2812">
        <v>1.0000000000000001E-5</v>
      </c>
      <c r="I2812" t="s">
        <v>36</v>
      </c>
      <c r="J2812" t="s">
        <v>36</v>
      </c>
      <c r="K2812" t="s">
        <v>36</v>
      </c>
      <c r="L2812">
        <v>36965</v>
      </c>
      <c r="M2812" t="s">
        <v>3591</v>
      </c>
      <c r="N2812" t="s">
        <v>3592</v>
      </c>
      <c r="O2812" t="s">
        <v>369</v>
      </c>
      <c r="P2812" s="2">
        <v>35929</v>
      </c>
      <c r="Q2812" t="s">
        <v>441</v>
      </c>
      <c r="R2812" t="s">
        <v>187</v>
      </c>
      <c r="T2812" t="s">
        <v>106</v>
      </c>
      <c r="U2812" t="s">
        <v>99</v>
      </c>
      <c r="V2812" t="s">
        <v>36</v>
      </c>
      <c r="W2812" t="s">
        <v>107</v>
      </c>
      <c r="Y2812" t="s">
        <v>3393</v>
      </c>
      <c r="Z2812" t="s">
        <v>6234</v>
      </c>
      <c r="AA2812" t="str">
        <f t="shared" si="87"/>
        <v>Metals - Total; EMS code: AG-T</v>
      </c>
      <c r="AB2812" t="s">
        <v>43</v>
      </c>
      <c r="AC2812" t="s">
        <v>268</v>
      </c>
      <c r="AD2812" t="s">
        <v>44</v>
      </c>
      <c r="AE2812" t="str">
        <f t="shared" si="88"/>
        <v/>
      </c>
    </row>
    <row r="2813" spans="1:31" hidden="1" x14ac:dyDescent="0.35">
      <c r="A2813" t="s">
        <v>3508</v>
      </c>
      <c r="B2813" t="s">
        <v>3489</v>
      </c>
      <c r="C2813" t="s">
        <v>99</v>
      </c>
      <c r="D2813" t="s">
        <v>3491</v>
      </c>
      <c r="E2813" t="s">
        <v>3418</v>
      </c>
      <c r="F2813" t="s">
        <v>3419</v>
      </c>
      <c r="G2813" t="s">
        <v>3420</v>
      </c>
      <c r="H2813">
        <v>1E-4</v>
      </c>
      <c r="I2813" t="s">
        <v>36</v>
      </c>
      <c r="J2813" t="s">
        <v>36</v>
      </c>
      <c r="K2813" t="s">
        <v>36</v>
      </c>
      <c r="L2813">
        <v>36830</v>
      </c>
      <c r="O2813" t="s">
        <v>479</v>
      </c>
      <c r="P2813" s="2">
        <v>40171</v>
      </c>
      <c r="R2813" t="s">
        <v>126</v>
      </c>
      <c r="T2813" t="s">
        <v>106</v>
      </c>
      <c r="U2813" t="s">
        <v>99</v>
      </c>
      <c r="V2813" t="s">
        <v>36</v>
      </c>
      <c r="W2813" t="s">
        <v>107</v>
      </c>
      <c r="Y2813" t="s">
        <v>3393</v>
      </c>
      <c r="Z2813" t="s">
        <v>6234</v>
      </c>
      <c r="AA2813" t="str">
        <f t="shared" si="87"/>
        <v>Metals - Total; EMS code: AG-T</v>
      </c>
      <c r="AB2813" t="s">
        <v>43</v>
      </c>
      <c r="AC2813" t="s">
        <v>268</v>
      </c>
      <c r="AD2813" t="s">
        <v>44</v>
      </c>
      <c r="AE2813" t="str">
        <f t="shared" si="88"/>
        <v/>
      </c>
    </row>
    <row r="2814" spans="1:31" hidden="1" x14ac:dyDescent="0.35">
      <c r="A2814" t="s">
        <v>3508</v>
      </c>
      <c r="B2814" t="s">
        <v>3489</v>
      </c>
      <c r="C2814" t="s">
        <v>99</v>
      </c>
      <c r="D2814" t="s">
        <v>3491</v>
      </c>
      <c r="E2814" t="s">
        <v>3593</v>
      </c>
      <c r="F2814" t="s">
        <v>12453</v>
      </c>
      <c r="G2814" t="s">
        <v>3594</v>
      </c>
      <c r="H2814">
        <v>5.0000000000000004E-6</v>
      </c>
      <c r="I2814" t="s">
        <v>36</v>
      </c>
      <c r="J2814" t="s">
        <v>36</v>
      </c>
      <c r="K2814" t="s">
        <v>36</v>
      </c>
      <c r="L2814">
        <v>2756</v>
      </c>
      <c r="M2814" t="s">
        <v>3455</v>
      </c>
      <c r="N2814" t="s">
        <v>3595</v>
      </c>
      <c r="O2814" t="s">
        <v>3596</v>
      </c>
      <c r="P2814" s="2">
        <v>42299</v>
      </c>
      <c r="R2814" t="s">
        <v>126</v>
      </c>
      <c r="T2814" t="s">
        <v>106</v>
      </c>
      <c r="U2814" t="s">
        <v>99</v>
      </c>
      <c r="V2814" t="s">
        <v>36</v>
      </c>
      <c r="W2814" t="s">
        <v>107</v>
      </c>
      <c r="Y2814" t="s">
        <v>3393</v>
      </c>
      <c r="Z2814" t="s">
        <v>6234</v>
      </c>
      <c r="AA2814" t="str">
        <f t="shared" si="87"/>
        <v>Metals - Total; EMS code: AG-T</v>
      </c>
      <c r="AB2814" t="s">
        <v>43</v>
      </c>
      <c r="AC2814" t="s">
        <v>268</v>
      </c>
      <c r="AD2814" t="s">
        <v>44</v>
      </c>
      <c r="AE2814" t="str">
        <f t="shared" si="88"/>
        <v/>
      </c>
    </row>
    <row r="2815" spans="1:31" hidden="1" x14ac:dyDescent="0.35">
      <c r="A2815" t="s">
        <v>3508</v>
      </c>
      <c r="B2815" t="s">
        <v>3489</v>
      </c>
      <c r="C2815" t="s">
        <v>99</v>
      </c>
      <c r="D2815" t="s">
        <v>3491</v>
      </c>
      <c r="E2815" t="s">
        <v>3602</v>
      </c>
      <c r="F2815" t="s">
        <v>12455</v>
      </c>
      <c r="G2815" t="s">
        <v>3603</v>
      </c>
      <c r="H2815">
        <v>0.01</v>
      </c>
      <c r="I2815" t="s">
        <v>36</v>
      </c>
      <c r="J2815" t="s">
        <v>36</v>
      </c>
      <c r="K2815" t="s">
        <v>36</v>
      </c>
      <c r="L2815">
        <v>5118</v>
      </c>
      <c r="M2815" t="s">
        <v>3604</v>
      </c>
      <c r="N2815" t="s">
        <v>3605</v>
      </c>
      <c r="O2815" t="s">
        <v>3606</v>
      </c>
      <c r="P2815" s="2">
        <v>36112</v>
      </c>
      <c r="R2815" t="s">
        <v>187</v>
      </c>
      <c r="T2815" t="s">
        <v>106</v>
      </c>
      <c r="U2815" t="s">
        <v>99</v>
      </c>
      <c r="V2815" t="s">
        <v>36</v>
      </c>
      <c r="W2815" t="s">
        <v>107</v>
      </c>
      <c r="Y2815" t="s">
        <v>3393</v>
      </c>
      <c r="Z2815" t="s">
        <v>6234</v>
      </c>
      <c r="AA2815" t="str">
        <f t="shared" si="87"/>
        <v>Metals - Total; EMS code: AG-T</v>
      </c>
      <c r="AB2815" t="s">
        <v>43</v>
      </c>
      <c r="AC2815" t="s">
        <v>268</v>
      </c>
      <c r="AD2815" t="s">
        <v>44</v>
      </c>
      <c r="AE2815" t="str">
        <f t="shared" si="88"/>
        <v/>
      </c>
    </row>
    <row r="2816" spans="1:31" hidden="1" x14ac:dyDescent="0.35">
      <c r="A2816" t="s">
        <v>3508</v>
      </c>
      <c r="B2816" t="s">
        <v>3489</v>
      </c>
      <c r="C2816" t="s">
        <v>99</v>
      </c>
      <c r="D2816" t="s">
        <v>3491</v>
      </c>
      <c r="E2816" t="s">
        <v>3607</v>
      </c>
      <c r="F2816" t="s">
        <v>12456</v>
      </c>
      <c r="G2816" t="s">
        <v>3608</v>
      </c>
      <c r="H2816">
        <v>1E-4</v>
      </c>
      <c r="I2816" t="s">
        <v>36</v>
      </c>
      <c r="J2816" t="s">
        <v>36</v>
      </c>
      <c r="K2816" t="s">
        <v>36</v>
      </c>
      <c r="L2816">
        <v>5407</v>
      </c>
      <c r="O2816" t="s">
        <v>312</v>
      </c>
      <c r="P2816" s="2">
        <v>35167</v>
      </c>
      <c r="Q2816" t="s">
        <v>960</v>
      </c>
      <c r="R2816" t="s">
        <v>39</v>
      </c>
      <c r="T2816" t="s">
        <v>106</v>
      </c>
      <c r="U2816" t="s">
        <v>99</v>
      </c>
      <c r="V2816" t="s">
        <v>36</v>
      </c>
      <c r="W2816" t="s">
        <v>107</v>
      </c>
      <c r="Y2816" t="s">
        <v>3393</v>
      </c>
      <c r="Z2816" t="s">
        <v>6234</v>
      </c>
      <c r="AA2816" t="str">
        <f t="shared" si="87"/>
        <v>Metals - Total; EMS code: AG-T</v>
      </c>
      <c r="AB2816" t="s">
        <v>43</v>
      </c>
      <c r="AC2816" t="s">
        <v>268</v>
      </c>
      <c r="AD2816" t="s">
        <v>44</v>
      </c>
      <c r="AE2816" t="str">
        <f t="shared" si="88"/>
        <v/>
      </c>
    </row>
    <row r="2817" spans="1:31" hidden="1" x14ac:dyDescent="0.35">
      <c r="A2817" t="s">
        <v>3508</v>
      </c>
      <c r="B2817" t="s">
        <v>3489</v>
      </c>
      <c r="C2817" t="s">
        <v>99</v>
      </c>
      <c r="D2817" t="s">
        <v>3491</v>
      </c>
      <c r="E2817" t="s">
        <v>1024</v>
      </c>
      <c r="F2817" t="s">
        <v>3609</v>
      </c>
      <c r="G2817" t="s">
        <v>3610</v>
      </c>
      <c r="H2817">
        <v>0.03</v>
      </c>
      <c r="I2817" t="s">
        <v>36</v>
      </c>
      <c r="J2817" t="s">
        <v>36</v>
      </c>
      <c r="K2817" t="s">
        <v>36</v>
      </c>
      <c r="L2817">
        <v>5941</v>
      </c>
      <c r="M2817" t="s">
        <v>2483</v>
      </c>
      <c r="N2817" t="s">
        <v>3611</v>
      </c>
      <c r="O2817" t="s">
        <v>3612</v>
      </c>
      <c r="P2817" s="2">
        <v>35167</v>
      </c>
      <c r="Q2817" t="s">
        <v>960</v>
      </c>
      <c r="R2817" t="s">
        <v>39</v>
      </c>
      <c r="T2817" t="s">
        <v>106</v>
      </c>
      <c r="U2817" t="s">
        <v>99</v>
      </c>
      <c r="V2817" t="s">
        <v>36</v>
      </c>
      <c r="W2817" t="s">
        <v>107</v>
      </c>
      <c r="Y2817" t="s">
        <v>3393</v>
      </c>
      <c r="Z2817" t="s">
        <v>6234</v>
      </c>
      <c r="AA2817" t="str">
        <f t="shared" si="87"/>
        <v>Metals - Total; EMS code: AG-T</v>
      </c>
      <c r="AB2817" t="s">
        <v>43</v>
      </c>
      <c r="AC2817" t="s">
        <v>268</v>
      </c>
      <c r="AD2817" t="s">
        <v>44</v>
      </c>
      <c r="AE2817" t="str">
        <f t="shared" si="88"/>
        <v/>
      </c>
    </row>
    <row r="2818" spans="1:31" hidden="1" x14ac:dyDescent="0.35">
      <c r="A2818" t="s">
        <v>3508</v>
      </c>
      <c r="B2818" t="s">
        <v>3489</v>
      </c>
      <c r="C2818" t="s">
        <v>99</v>
      </c>
      <c r="D2818" t="s">
        <v>3491</v>
      </c>
      <c r="E2818" t="s">
        <v>3631</v>
      </c>
      <c r="F2818" t="s">
        <v>3632</v>
      </c>
      <c r="G2818" t="s">
        <v>3632</v>
      </c>
      <c r="H2818">
        <v>0.01</v>
      </c>
      <c r="I2818" t="s">
        <v>36</v>
      </c>
      <c r="J2818" t="s">
        <v>36</v>
      </c>
      <c r="K2818" t="s">
        <v>36</v>
      </c>
      <c r="L2818">
        <v>1600</v>
      </c>
      <c r="O2818" t="s">
        <v>3633</v>
      </c>
      <c r="P2818" s="2">
        <v>35167</v>
      </c>
      <c r="Q2818" t="s">
        <v>960</v>
      </c>
      <c r="R2818" t="s">
        <v>39</v>
      </c>
      <c r="T2818" t="s">
        <v>106</v>
      </c>
      <c r="U2818" t="s">
        <v>99</v>
      </c>
      <c r="V2818" t="s">
        <v>36</v>
      </c>
      <c r="W2818" t="s">
        <v>107</v>
      </c>
      <c r="Y2818" t="s">
        <v>3393</v>
      </c>
      <c r="Z2818" t="s">
        <v>6234</v>
      </c>
      <c r="AA2818" t="str">
        <f t="shared" ref="AA2818:AA2881" si="89">_xlfn.CONCAT(Z2818, "EMS code: ",B2818)</f>
        <v>Metals - Total; EMS code: AG-T</v>
      </c>
      <c r="AB2818" t="s">
        <v>43</v>
      </c>
      <c r="AC2818" t="s">
        <v>268</v>
      </c>
      <c r="AD2818" t="s">
        <v>44</v>
      </c>
      <c r="AE2818" t="str">
        <f t="shared" si="88"/>
        <v/>
      </c>
    </row>
    <row r="2819" spans="1:31" hidden="1" x14ac:dyDescent="0.35">
      <c r="A2819" t="s">
        <v>3508</v>
      </c>
      <c r="B2819" t="s">
        <v>3489</v>
      </c>
      <c r="C2819" t="s">
        <v>99</v>
      </c>
      <c r="D2819" t="s">
        <v>3491</v>
      </c>
      <c r="E2819" t="s">
        <v>3634</v>
      </c>
      <c r="F2819" t="s">
        <v>12460</v>
      </c>
      <c r="G2819" t="s">
        <v>3563</v>
      </c>
      <c r="H2819">
        <v>2.0000000000000002E-5</v>
      </c>
      <c r="I2819" t="s">
        <v>36</v>
      </c>
      <c r="J2819" t="s">
        <v>36</v>
      </c>
      <c r="K2819" t="s">
        <v>36</v>
      </c>
      <c r="L2819">
        <v>27437</v>
      </c>
      <c r="M2819" t="s">
        <v>3635</v>
      </c>
      <c r="N2819" t="s">
        <v>1265</v>
      </c>
      <c r="O2819" t="s">
        <v>163</v>
      </c>
      <c r="P2819" s="2">
        <v>36690</v>
      </c>
      <c r="Q2819" t="s">
        <v>3636</v>
      </c>
      <c r="R2819" t="s">
        <v>187</v>
      </c>
      <c r="S2819" t="s">
        <v>193</v>
      </c>
      <c r="T2819" t="s">
        <v>106</v>
      </c>
      <c r="U2819" t="s">
        <v>99</v>
      </c>
      <c r="V2819" t="s">
        <v>36</v>
      </c>
      <c r="W2819" t="s">
        <v>107</v>
      </c>
      <c r="Y2819" t="s">
        <v>3393</v>
      </c>
      <c r="Z2819" t="s">
        <v>6234</v>
      </c>
      <c r="AA2819" t="str">
        <f t="shared" si="89"/>
        <v>Metals - Total; EMS code: AG-T</v>
      </c>
      <c r="AB2819" t="s">
        <v>43</v>
      </c>
      <c r="AC2819" t="s">
        <v>268</v>
      </c>
      <c r="AD2819" t="s">
        <v>44</v>
      </c>
      <c r="AE2819" t="str">
        <f t="shared" si="88"/>
        <v/>
      </c>
    </row>
    <row r="2820" spans="1:31" hidden="1" x14ac:dyDescent="0.35">
      <c r="A2820" t="s">
        <v>3508</v>
      </c>
      <c r="B2820" t="s">
        <v>3489</v>
      </c>
      <c r="C2820" t="s">
        <v>99</v>
      </c>
      <c r="D2820" t="s">
        <v>3491</v>
      </c>
      <c r="E2820" t="s">
        <v>3637</v>
      </c>
      <c r="F2820" t="s">
        <v>12461</v>
      </c>
      <c r="G2820" t="s">
        <v>3638</v>
      </c>
      <c r="H2820">
        <v>9.9999999999999995E-7</v>
      </c>
      <c r="I2820" t="s">
        <v>36</v>
      </c>
      <c r="J2820" t="s">
        <v>36</v>
      </c>
      <c r="K2820" t="s">
        <v>36</v>
      </c>
      <c r="L2820">
        <v>17333</v>
      </c>
      <c r="M2820" t="s">
        <v>3639</v>
      </c>
      <c r="N2820" t="s">
        <v>3640</v>
      </c>
      <c r="O2820" t="s">
        <v>3462</v>
      </c>
      <c r="P2820" s="2">
        <v>38000</v>
      </c>
      <c r="R2820" t="s">
        <v>384</v>
      </c>
      <c r="T2820" t="s">
        <v>106</v>
      </c>
      <c r="U2820" t="s">
        <v>99</v>
      </c>
      <c r="V2820" t="s">
        <v>36</v>
      </c>
      <c r="W2820" t="s">
        <v>107</v>
      </c>
      <c r="Y2820" t="s">
        <v>3393</v>
      </c>
      <c r="Z2820" t="s">
        <v>6234</v>
      </c>
      <c r="AA2820" t="str">
        <f t="shared" si="89"/>
        <v>Metals - Total; EMS code: AG-T</v>
      </c>
      <c r="AB2820" t="s">
        <v>43</v>
      </c>
      <c r="AC2820" t="s">
        <v>268</v>
      </c>
      <c r="AD2820" t="s">
        <v>44</v>
      </c>
      <c r="AE2820" t="str">
        <f t="shared" si="88"/>
        <v/>
      </c>
    </row>
    <row r="2821" spans="1:31" hidden="1" x14ac:dyDescent="0.35">
      <c r="A2821" t="s">
        <v>3508</v>
      </c>
      <c r="B2821" t="s">
        <v>3489</v>
      </c>
      <c r="C2821" t="s">
        <v>99</v>
      </c>
      <c r="D2821" t="s">
        <v>3491</v>
      </c>
      <c r="E2821" t="s">
        <v>3641</v>
      </c>
      <c r="F2821" t="s">
        <v>12462</v>
      </c>
      <c r="G2821" t="s">
        <v>3642</v>
      </c>
      <c r="H2821">
        <v>5.9999999999999995E-4</v>
      </c>
      <c r="I2821" t="s">
        <v>36</v>
      </c>
      <c r="J2821" t="s">
        <v>36</v>
      </c>
      <c r="K2821" t="s">
        <v>36</v>
      </c>
      <c r="L2821">
        <v>31</v>
      </c>
      <c r="M2821" t="s">
        <v>3389</v>
      </c>
      <c r="N2821" t="s">
        <v>1268</v>
      </c>
      <c r="O2821" t="s">
        <v>2750</v>
      </c>
      <c r="P2821" s="2">
        <v>35522</v>
      </c>
      <c r="Q2821" t="s">
        <v>133</v>
      </c>
      <c r="R2821" t="s">
        <v>143</v>
      </c>
      <c r="T2821" t="s">
        <v>106</v>
      </c>
      <c r="U2821" t="s">
        <v>99</v>
      </c>
      <c r="V2821" t="s">
        <v>36</v>
      </c>
      <c r="W2821" t="s">
        <v>107</v>
      </c>
      <c r="Y2821" t="s">
        <v>3393</v>
      </c>
      <c r="Z2821" t="s">
        <v>6234</v>
      </c>
      <c r="AA2821" t="str">
        <f t="shared" si="89"/>
        <v>Metals - Total; EMS code: AG-T</v>
      </c>
      <c r="AB2821" t="s">
        <v>43</v>
      </c>
      <c r="AC2821" t="s">
        <v>268</v>
      </c>
      <c r="AD2821" t="s">
        <v>44</v>
      </c>
      <c r="AE2821" t="str">
        <f t="shared" si="88"/>
        <v/>
      </c>
    </row>
    <row r="2822" spans="1:31" hidden="1" x14ac:dyDescent="0.35">
      <c r="A2822" t="s">
        <v>3508</v>
      </c>
      <c r="B2822" t="s">
        <v>3489</v>
      </c>
      <c r="C2822" t="s">
        <v>99</v>
      </c>
      <c r="D2822" t="s">
        <v>3491</v>
      </c>
      <c r="E2822" t="s">
        <v>3447</v>
      </c>
      <c r="F2822" t="s">
        <v>3448</v>
      </c>
      <c r="G2822" t="s">
        <v>3449</v>
      </c>
      <c r="H2822">
        <v>2.0000000000000002E-5</v>
      </c>
      <c r="I2822" t="s">
        <v>36</v>
      </c>
      <c r="J2822" t="s">
        <v>36</v>
      </c>
      <c r="K2822" t="s">
        <v>36</v>
      </c>
      <c r="L2822">
        <v>441</v>
      </c>
      <c r="M2822" t="s">
        <v>3643</v>
      </c>
      <c r="N2822" t="s">
        <v>3451</v>
      </c>
      <c r="O2822" t="s">
        <v>1393</v>
      </c>
      <c r="P2822" s="2">
        <v>40064</v>
      </c>
      <c r="R2822" t="s">
        <v>126</v>
      </c>
      <c r="T2822" t="s">
        <v>106</v>
      </c>
      <c r="U2822" t="s">
        <v>99</v>
      </c>
      <c r="V2822" t="s">
        <v>36</v>
      </c>
      <c r="W2822" t="s">
        <v>107</v>
      </c>
      <c r="Y2822" t="s">
        <v>3393</v>
      </c>
      <c r="Z2822" t="s">
        <v>6234</v>
      </c>
      <c r="AA2822" t="str">
        <f t="shared" si="89"/>
        <v>Metals - Total; EMS code: AG-T</v>
      </c>
      <c r="AB2822" t="s">
        <v>43</v>
      </c>
      <c r="AC2822" t="s">
        <v>268</v>
      </c>
      <c r="AD2822" t="s">
        <v>44</v>
      </c>
      <c r="AE2822" t="str">
        <f t="shared" si="88"/>
        <v/>
      </c>
    </row>
    <row r="2823" spans="1:31" hidden="1" x14ac:dyDescent="0.35">
      <c r="A2823" t="s">
        <v>3508</v>
      </c>
      <c r="B2823" t="s">
        <v>3489</v>
      </c>
      <c r="C2823" t="s">
        <v>99</v>
      </c>
      <c r="D2823" t="s">
        <v>3491</v>
      </c>
      <c r="E2823" t="s">
        <v>3644</v>
      </c>
      <c r="F2823" t="s">
        <v>12463</v>
      </c>
      <c r="G2823" t="s">
        <v>3645</v>
      </c>
      <c r="H2823">
        <v>5.0000000000000001E-3</v>
      </c>
      <c r="I2823" t="s">
        <v>36</v>
      </c>
      <c r="J2823" t="s">
        <v>36</v>
      </c>
      <c r="K2823" t="s">
        <v>36</v>
      </c>
      <c r="L2823">
        <v>72</v>
      </c>
      <c r="O2823" t="s">
        <v>3646</v>
      </c>
      <c r="P2823" s="2">
        <v>35167</v>
      </c>
      <c r="Q2823" t="s">
        <v>960</v>
      </c>
      <c r="R2823" t="s">
        <v>39</v>
      </c>
      <c r="T2823" t="s">
        <v>106</v>
      </c>
      <c r="U2823" t="s">
        <v>99</v>
      </c>
      <c r="V2823" t="s">
        <v>36</v>
      </c>
      <c r="W2823" t="s">
        <v>107</v>
      </c>
      <c r="Y2823" t="s">
        <v>3393</v>
      </c>
      <c r="Z2823" t="s">
        <v>6234</v>
      </c>
      <c r="AA2823" t="str">
        <f t="shared" si="89"/>
        <v>Metals - Total; EMS code: AG-T</v>
      </c>
      <c r="AB2823" t="s">
        <v>43</v>
      </c>
      <c r="AC2823" t="s">
        <v>268</v>
      </c>
      <c r="AD2823" t="s">
        <v>44</v>
      </c>
      <c r="AE2823" t="str">
        <f t="shared" si="88"/>
        <v/>
      </c>
    </row>
    <row r="2824" spans="1:31" hidden="1" x14ac:dyDescent="0.35">
      <c r="A2824" t="s">
        <v>3508</v>
      </c>
      <c r="B2824" t="s">
        <v>3489</v>
      </c>
      <c r="C2824" t="s">
        <v>99</v>
      </c>
      <c r="D2824" t="s">
        <v>3491</v>
      </c>
      <c r="E2824" t="s">
        <v>1618</v>
      </c>
      <c r="F2824" t="s">
        <v>1619</v>
      </c>
      <c r="G2824" t="s">
        <v>1620</v>
      </c>
      <c r="H2824">
        <v>0.01</v>
      </c>
      <c r="I2824" t="s">
        <v>36</v>
      </c>
      <c r="J2824" t="s">
        <v>36</v>
      </c>
      <c r="K2824" t="s">
        <v>36</v>
      </c>
      <c r="L2824">
        <v>6418</v>
      </c>
      <c r="M2824" t="s">
        <v>3647</v>
      </c>
      <c r="N2824" t="s">
        <v>3648</v>
      </c>
      <c r="O2824" t="s">
        <v>3649</v>
      </c>
      <c r="P2824" s="2">
        <v>35167</v>
      </c>
      <c r="Q2824" t="s">
        <v>319</v>
      </c>
      <c r="R2824" t="s">
        <v>39</v>
      </c>
      <c r="T2824" t="s">
        <v>106</v>
      </c>
      <c r="U2824" t="s">
        <v>99</v>
      </c>
      <c r="V2824" t="s">
        <v>36</v>
      </c>
      <c r="W2824" t="s">
        <v>107</v>
      </c>
      <c r="Y2824" t="s">
        <v>3393</v>
      </c>
      <c r="Z2824" t="s">
        <v>6234</v>
      </c>
      <c r="AA2824" t="str">
        <f t="shared" si="89"/>
        <v>Metals - Total; EMS code: AG-T</v>
      </c>
      <c r="AB2824" t="s">
        <v>43</v>
      </c>
      <c r="AC2824" t="s">
        <v>268</v>
      </c>
      <c r="AD2824" t="s">
        <v>44</v>
      </c>
      <c r="AE2824" t="str">
        <f t="shared" si="88"/>
        <v/>
      </c>
    </row>
    <row r="2825" spans="1:31" hidden="1" x14ac:dyDescent="0.35">
      <c r="A2825" t="s">
        <v>3508</v>
      </c>
      <c r="B2825" t="s">
        <v>3489</v>
      </c>
      <c r="C2825" t="s">
        <v>99</v>
      </c>
      <c r="D2825" t="s">
        <v>3491</v>
      </c>
      <c r="E2825" t="s">
        <v>3650</v>
      </c>
      <c r="F2825" t="s">
        <v>3651</v>
      </c>
      <c r="G2825" t="s">
        <v>3651</v>
      </c>
      <c r="H2825">
        <v>5.0000000000000001E-3</v>
      </c>
      <c r="I2825" t="s">
        <v>36</v>
      </c>
      <c r="J2825" t="s">
        <v>36</v>
      </c>
      <c r="K2825" t="s">
        <v>36</v>
      </c>
      <c r="L2825">
        <v>82</v>
      </c>
      <c r="O2825" t="s">
        <v>3402</v>
      </c>
      <c r="P2825" s="2">
        <v>35167</v>
      </c>
      <c r="Q2825" t="s">
        <v>960</v>
      </c>
      <c r="R2825" t="s">
        <v>39</v>
      </c>
      <c r="T2825" t="s">
        <v>106</v>
      </c>
      <c r="U2825" t="s">
        <v>99</v>
      </c>
      <c r="V2825" t="s">
        <v>36</v>
      </c>
      <c r="W2825" t="s">
        <v>107</v>
      </c>
      <c r="Y2825" t="s">
        <v>3393</v>
      </c>
      <c r="Z2825" t="s">
        <v>6234</v>
      </c>
      <c r="AA2825" t="str">
        <f t="shared" si="89"/>
        <v>Metals - Total; EMS code: AG-T</v>
      </c>
      <c r="AB2825" t="s">
        <v>43</v>
      </c>
      <c r="AC2825" t="s">
        <v>268</v>
      </c>
      <c r="AD2825" t="s">
        <v>44</v>
      </c>
      <c r="AE2825" t="str">
        <f t="shared" si="88"/>
        <v/>
      </c>
    </row>
    <row r="2826" spans="1:31" hidden="1" x14ac:dyDescent="0.35">
      <c r="A2826" t="s">
        <v>3508</v>
      </c>
      <c r="B2826" t="s">
        <v>3489</v>
      </c>
      <c r="C2826" t="s">
        <v>99</v>
      </c>
      <c r="D2826" t="s">
        <v>3491</v>
      </c>
      <c r="E2826" t="s">
        <v>152</v>
      </c>
      <c r="F2826" t="s">
        <v>153</v>
      </c>
      <c r="G2826" t="s">
        <v>153</v>
      </c>
      <c r="H2826">
        <v>0</v>
      </c>
      <c r="I2826" t="s">
        <v>35</v>
      </c>
      <c r="J2826" t="s">
        <v>36</v>
      </c>
      <c r="K2826" t="s">
        <v>36</v>
      </c>
      <c r="L2826">
        <v>47</v>
      </c>
      <c r="O2826" t="s">
        <v>37</v>
      </c>
      <c r="P2826" s="2">
        <v>35167</v>
      </c>
      <c r="Q2826" t="s">
        <v>960</v>
      </c>
      <c r="R2826" t="s">
        <v>39</v>
      </c>
      <c r="T2826" t="s">
        <v>106</v>
      </c>
      <c r="U2826" t="s">
        <v>99</v>
      </c>
      <c r="V2826" t="s">
        <v>36</v>
      </c>
      <c r="W2826" t="s">
        <v>107</v>
      </c>
      <c r="Y2826" t="s">
        <v>3393</v>
      </c>
      <c r="Z2826" t="s">
        <v>6234</v>
      </c>
      <c r="AA2826" t="str">
        <f t="shared" si="89"/>
        <v>Metals - Total; EMS code: AG-T</v>
      </c>
      <c r="AB2826" t="s">
        <v>43</v>
      </c>
      <c r="AC2826" t="s">
        <v>268</v>
      </c>
      <c r="AD2826" t="s">
        <v>44</v>
      </c>
      <c r="AE2826" t="str">
        <f t="shared" si="88"/>
        <v/>
      </c>
    </row>
    <row r="2827" spans="1:31" hidden="1" x14ac:dyDescent="0.35">
      <c r="A2827" t="s">
        <v>3508</v>
      </c>
      <c r="B2827" t="s">
        <v>3489</v>
      </c>
      <c r="C2827" t="s">
        <v>99</v>
      </c>
      <c r="D2827" t="s">
        <v>3491</v>
      </c>
      <c r="E2827" t="s">
        <v>3652</v>
      </c>
      <c r="F2827" t="s">
        <v>3653</v>
      </c>
      <c r="G2827" t="s">
        <v>3653</v>
      </c>
      <c r="H2827">
        <v>1E-4</v>
      </c>
      <c r="I2827" t="s">
        <v>36</v>
      </c>
      <c r="J2827" t="s">
        <v>36</v>
      </c>
      <c r="K2827" t="s">
        <v>36</v>
      </c>
      <c r="L2827">
        <v>98</v>
      </c>
      <c r="M2827" t="s">
        <v>1391</v>
      </c>
      <c r="N2827" t="s">
        <v>3654</v>
      </c>
      <c r="O2827" t="s">
        <v>3655</v>
      </c>
      <c r="P2827" s="2">
        <v>43738</v>
      </c>
      <c r="R2827" t="s">
        <v>193</v>
      </c>
      <c r="T2827" t="s">
        <v>106</v>
      </c>
      <c r="U2827" t="s">
        <v>99</v>
      </c>
      <c r="V2827" t="s">
        <v>36</v>
      </c>
      <c r="W2827" t="s">
        <v>107</v>
      </c>
      <c r="Y2827" t="s">
        <v>3393</v>
      </c>
      <c r="Z2827" t="s">
        <v>6234</v>
      </c>
      <c r="AA2827" t="str">
        <f t="shared" si="89"/>
        <v>Metals - Total; EMS code: AG-T</v>
      </c>
      <c r="AB2827" t="s">
        <v>43</v>
      </c>
      <c r="AC2827" t="s">
        <v>268</v>
      </c>
      <c r="AD2827" t="s">
        <v>44</v>
      </c>
      <c r="AE2827" t="str">
        <f t="shared" si="88"/>
        <v/>
      </c>
    </row>
    <row r="2828" spans="1:31" hidden="1" x14ac:dyDescent="0.35">
      <c r="A2828" t="s">
        <v>3508</v>
      </c>
      <c r="B2828" t="s">
        <v>3489</v>
      </c>
      <c r="C2828" t="s">
        <v>99</v>
      </c>
      <c r="D2828" t="s">
        <v>3491</v>
      </c>
      <c r="E2828" t="s">
        <v>3656</v>
      </c>
      <c r="F2828" t="s">
        <v>12464</v>
      </c>
      <c r="G2828" t="s">
        <v>3657</v>
      </c>
      <c r="H2828">
        <v>0.01</v>
      </c>
      <c r="I2828" t="s">
        <v>36</v>
      </c>
      <c r="J2828" t="s">
        <v>36</v>
      </c>
      <c r="K2828" t="s">
        <v>36</v>
      </c>
      <c r="L2828">
        <v>5417</v>
      </c>
      <c r="M2828" t="s">
        <v>3658</v>
      </c>
      <c r="N2828" t="s">
        <v>1141</v>
      </c>
      <c r="O2828" t="s">
        <v>3659</v>
      </c>
      <c r="P2828" s="2">
        <v>35558</v>
      </c>
      <c r="Q2828" t="s">
        <v>133</v>
      </c>
      <c r="R2828" t="s">
        <v>143</v>
      </c>
      <c r="T2828" t="s">
        <v>106</v>
      </c>
      <c r="U2828" t="s">
        <v>99</v>
      </c>
      <c r="V2828" t="s">
        <v>36</v>
      </c>
      <c r="W2828" t="s">
        <v>107</v>
      </c>
      <c r="Y2828" t="s">
        <v>3393</v>
      </c>
      <c r="Z2828" t="s">
        <v>6234</v>
      </c>
      <c r="AA2828" t="str">
        <f t="shared" si="89"/>
        <v>Metals - Total; EMS code: AG-T</v>
      </c>
      <c r="AB2828" t="s">
        <v>43</v>
      </c>
      <c r="AC2828" t="s">
        <v>268</v>
      </c>
      <c r="AD2828" t="s">
        <v>44</v>
      </c>
      <c r="AE2828" t="str">
        <f t="shared" si="88"/>
        <v/>
      </c>
    </row>
    <row r="2829" spans="1:31" hidden="1" x14ac:dyDescent="0.35">
      <c r="A2829" t="s">
        <v>3685</v>
      </c>
      <c r="B2829" t="s">
        <v>3682</v>
      </c>
      <c r="C2829" t="s">
        <v>99</v>
      </c>
      <c r="D2829" t="s">
        <v>3683</v>
      </c>
      <c r="E2829" t="s">
        <v>323</v>
      </c>
      <c r="F2829" t="s">
        <v>324</v>
      </c>
      <c r="G2829" t="s">
        <v>324</v>
      </c>
      <c r="H2829">
        <v>0.5</v>
      </c>
      <c r="I2829" t="s">
        <v>36</v>
      </c>
      <c r="J2829" t="s">
        <v>36</v>
      </c>
      <c r="K2829" t="s">
        <v>36</v>
      </c>
      <c r="L2829">
        <v>11721</v>
      </c>
      <c r="M2829" t="s">
        <v>3684</v>
      </c>
      <c r="N2829" t="s">
        <v>2039</v>
      </c>
      <c r="O2829" t="s">
        <v>180</v>
      </c>
      <c r="P2829" s="2">
        <v>39792</v>
      </c>
      <c r="R2829" t="s">
        <v>126</v>
      </c>
      <c r="T2829" t="s">
        <v>106</v>
      </c>
      <c r="U2829" t="s">
        <v>99</v>
      </c>
      <c r="V2829" t="s">
        <v>36</v>
      </c>
      <c r="W2829" t="s">
        <v>107</v>
      </c>
      <c r="Z2829" t="s">
        <v>1041</v>
      </c>
      <c r="AA2829" t="str">
        <f t="shared" si="89"/>
        <v>Major Ions; EMS code: AK-H</v>
      </c>
      <c r="AB2829" t="s">
        <v>43</v>
      </c>
      <c r="AD2829" t="s">
        <v>44</v>
      </c>
      <c r="AE2829" t="str">
        <f t="shared" si="88"/>
        <v/>
      </c>
    </row>
    <row r="2830" spans="1:31" hidden="1" x14ac:dyDescent="0.35">
      <c r="A2830" t="s">
        <v>3685</v>
      </c>
      <c r="B2830" t="s">
        <v>3682</v>
      </c>
      <c r="C2830" t="s">
        <v>99</v>
      </c>
      <c r="D2830" t="s">
        <v>3683</v>
      </c>
      <c r="E2830" t="s">
        <v>592</v>
      </c>
      <c r="F2830" t="s">
        <v>593</v>
      </c>
      <c r="G2830" t="s">
        <v>594</v>
      </c>
      <c r="H2830">
        <v>0.05</v>
      </c>
      <c r="I2830" t="s">
        <v>36</v>
      </c>
      <c r="J2830" t="s">
        <v>36</v>
      </c>
      <c r="K2830" t="s">
        <v>36</v>
      </c>
      <c r="L2830">
        <v>397</v>
      </c>
      <c r="M2830" t="s">
        <v>3686</v>
      </c>
      <c r="N2830" t="s">
        <v>1049</v>
      </c>
      <c r="O2830" t="s">
        <v>2041</v>
      </c>
      <c r="P2830" s="2">
        <v>39903</v>
      </c>
      <c r="Q2830" t="s">
        <v>3687</v>
      </c>
      <c r="R2830" t="s">
        <v>2449</v>
      </c>
      <c r="S2830" t="s">
        <v>2449</v>
      </c>
      <c r="T2830" t="s">
        <v>106</v>
      </c>
      <c r="U2830" t="s">
        <v>99</v>
      </c>
      <c r="V2830" t="s">
        <v>36</v>
      </c>
      <c r="W2830" t="s">
        <v>107</v>
      </c>
      <c r="Z2830" t="s">
        <v>1041</v>
      </c>
      <c r="AA2830" t="str">
        <f t="shared" si="89"/>
        <v>Major Ions; EMS code: AK-H</v>
      </c>
      <c r="AB2830" t="s">
        <v>43</v>
      </c>
      <c r="AD2830" t="s">
        <v>44</v>
      </c>
      <c r="AE2830" t="str">
        <f t="shared" si="88"/>
        <v/>
      </c>
    </row>
    <row r="2831" spans="1:31" hidden="1" x14ac:dyDescent="0.35">
      <c r="A2831" t="s">
        <v>3685</v>
      </c>
      <c r="B2831" t="s">
        <v>3682</v>
      </c>
      <c r="C2831" t="s">
        <v>99</v>
      </c>
      <c r="D2831" t="s">
        <v>3683</v>
      </c>
      <c r="E2831" t="s">
        <v>1035</v>
      </c>
      <c r="F2831" t="s">
        <v>1036</v>
      </c>
      <c r="G2831" t="s">
        <v>1037</v>
      </c>
      <c r="H2831">
        <v>0.05</v>
      </c>
      <c r="I2831" t="s">
        <v>36</v>
      </c>
      <c r="J2831" t="s">
        <v>36</v>
      </c>
      <c r="K2831" t="s">
        <v>36</v>
      </c>
      <c r="L2831">
        <v>20430</v>
      </c>
      <c r="M2831" t="s">
        <v>2042</v>
      </c>
      <c r="N2831" t="s">
        <v>1039</v>
      </c>
      <c r="O2831" t="s">
        <v>163</v>
      </c>
      <c r="P2831" s="2">
        <v>39903</v>
      </c>
      <c r="Q2831" t="s">
        <v>3688</v>
      </c>
      <c r="R2831" t="s">
        <v>2449</v>
      </c>
      <c r="S2831" t="s">
        <v>2449</v>
      </c>
      <c r="T2831" t="s">
        <v>106</v>
      </c>
      <c r="U2831" t="s">
        <v>99</v>
      </c>
      <c r="V2831" t="s">
        <v>36</v>
      </c>
      <c r="W2831" t="s">
        <v>107</v>
      </c>
      <c r="Z2831" t="s">
        <v>1041</v>
      </c>
      <c r="AA2831" t="str">
        <f t="shared" si="89"/>
        <v>Major Ions; EMS code: AK-H</v>
      </c>
      <c r="AB2831" t="s">
        <v>43</v>
      </c>
      <c r="AD2831" t="s">
        <v>44</v>
      </c>
      <c r="AE2831" t="str">
        <f t="shared" si="88"/>
        <v/>
      </c>
    </row>
    <row r="2832" spans="1:31" hidden="1" x14ac:dyDescent="0.35">
      <c r="A2832" t="s">
        <v>3694</v>
      </c>
      <c r="B2832" t="s">
        <v>3689</v>
      </c>
      <c r="C2832" t="s">
        <v>99</v>
      </c>
      <c r="D2832" t="s">
        <v>3690</v>
      </c>
      <c r="E2832" t="s">
        <v>3691</v>
      </c>
      <c r="F2832" t="s">
        <v>3692</v>
      </c>
      <c r="G2832" t="s">
        <v>3693</v>
      </c>
      <c r="H2832">
        <v>2</v>
      </c>
      <c r="I2832" t="s">
        <v>36</v>
      </c>
      <c r="J2832" t="s">
        <v>36</v>
      </c>
      <c r="K2832" t="s">
        <v>36</v>
      </c>
      <c r="L2832">
        <v>0</v>
      </c>
      <c r="P2832" s="2">
        <v>45315</v>
      </c>
      <c r="R2832" t="s">
        <v>126</v>
      </c>
      <c r="T2832" t="s">
        <v>106</v>
      </c>
      <c r="U2832" t="s">
        <v>99</v>
      </c>
      <c r="V2832" t="s">
        <v>36</v>
      </c>
      <c r="W2832" t="s">
        <v>107</v>
      </c>
      <c r="AA2832" t="str">
        <f t="shared" si="89"/>
        <v>EMS code: AK-L</v>
      </c>
      <c r="AB2832" t="s">
        <v>691</v>
      </c>
      <c r="AD2832" t="s">
        <v>44</v>
      </c>
      <c r="AE2832" t="str">
        <f t="shared" si="88"/>
        <v/>
      </c>
    </row>
    <row r="2833" spans="1:31" hidden="1" x14ac:dyDescent="0.35">
      <c r="A2833" t="s">
        <v>3698</v>
      </c>
      <c r="B2833" t="s">
        <v>3695</v>
      </c>
      <c r="C2833" t="s">
        <v>99</v>
      </c>
      <c r="D2833" t="s">
        <v>3696</v>
      </c>
      <c r="E2833" t="s">
        <v>1035</v>
      </c>
      <c r="F2833" t="s">
        <v>1036</v>
      </c>
      <c r="G2833" t="s">
        <v>1037</v>
      </c>
      <c r="H2833">
        <v>1</v>
      </c>
      <c r="I2833" t="s">
        <v>36</v>
      </c>
      <c r="J2833" t="s">
        <v>36</v>
      </c>
      <c r="K2833" t="s">
        <v>36</v>
      </c>
      <c r="L2833">
        <v>0</v>
      </c>
      <c r="P2833" s="2">
        <v>45209</v>
      </c>
      <c r="Q2833" t="s">
        <v>3697</v>
      </c>
      <c r="R2833" t="s">
        <v>39</v>
      </c>
      <c r="S2833" t="s">
        <v>39</v>
      </c>
      <c r="T2833" t="s">
        <v>106</v>
      </c>
      <c r="U2833" t="s">
        <v>99</v>
      </c>
      <c r="V2833" t="s">
        <v>36</v>
      </c>
      <c r="W2833" t="s">
        <v>107</v>
      </c>
      <c r="Z2833" t="s">
        <v>1041</v>
      </c>
      <c r="AA2833" t="str">
        <f t="shared" si="89"/>
        <v>Major Ions; EMS code: AK-T</v>
      </c>
      <c r="AB2833" t="s">
        <v>43</v>
      </c>
      <c r="AC2833" t="s">
        <v>268</v>
      </c>
      <c r="AD2833" t="s">
        <v>44</v>
      </c>
      <c r="AE2833" t="str">
        <f t="shared" si="88"/>
        <v/>
      </c>
    </row>
    <row r="2834" spans="1:31" hidden="1" x14ac:dyDescent="0.35">
      <c r="A2834" t="s">
        <v>3698</v>
      </c>
      <c r="B2834" t="s">
        <v>3695</v>
      </c>
      <c r="C2834" t="s">
        <v>99</v>
      </c>
      <c r="D2834" t="s">
        <v>3696</v>
      </c>
      <c r="E2834" t="s">
        <v>592</v>
      </c>
      <c r="F2834" t="s">
        <v>593</v>
      </c>
      <c r="G2834" t="s">
        <v>594</v>
      </c>
      <c r="H2834">
        <v>1</v>
      </c>
      <c r="I2834" t="s">
        <v>36</v>
      </c>
      <c r="J2834" t="s">
        <v>36</v>
      </c>
      <c r="K2834" t="s">
        <v>36</v>
      </c>
      <c r="L2834">
        <v>44022</v>
      </c>
      <c r="M2834" t="s">
        <v>3699</v>
      </c>
      <c r="N2834" t="s">
        <v>2502</v>
      </c>
      <c r="O2834" t="s">
        <v>822</v>
      </c>
      <c r="P2834" s="2">
        <v>35167</v>
      </c>
      <c r="Q2834" t="s">
        <v>319</v>
      </c>
      <c r="R2834" t="s">
        <v>39</v>
      </c>
      <c r="T2834" t="s">
        <v>106</v>
      </c>
      <c r="U2834" t="s">
        <v>99</v>
      </c>
      <c r="V2834" t="s">
        <v>36</v>
      </c>
      <c r="W2834" t="s">
        <v>107</v>
      </c>
      <c r="Z2834" t="s">
        <v>1041</v>
      </c>
      <c r="AA2834" t="str">
        <f t="shared" si="89"/>
        <v>Major Ions; EMS code: AK-T</v>
      </c>
      <c r="AB2834" t="s">
        <v>43</v>
      </c>
      <c r="AC2834" t="s">
        <v>268</v>
      </c>
      <c r="AD2834" t="s">
        <v>44</v>
      </c>
      <c r="AE2834" t="str">
        <f t="shared" si="88"/>
        <v/>
      </c>
    </row>
    <row r="2835" spans="1:31" hidden="1" x14ac:dyDescent="0.35">
      <c r="A2835" t="s">
        <v>3705</v>
      </c>
      <c r="B2835" t="s">
        <v>3703</v>
      </c>
      <c r="C2835" t="s">
        <v>99</v>
      </c>
      <c r="D2835" t="s">
        <v>3704</v>
      </c>
      <c r="E2835" t="s">
        <v>3434</v>
      </c>
      <c r="F2835" t="s">
        <v>12435</v>
      </c>
      <c r="G2835" t="s">
        <v>3435</v>
      </c>
      <c r="H2835">
        <v>0.05</v>
      </c>
      <c r="I2835" t="s">
        <v>36</v>
      </c>
      <c r="J2835" t="s">
        <v>36</v>
      </c>
      <c r="K2835" t="s">
        <v>36</v>
      </c>
      <c r="L2835">
        <v>6515</v>
      </c>
      <c r="M2835" t="s">
        <v>3436</v>
      </c>
      <c r="N2835" t="s">
        <v>3437</v>
      </c>
      <c r="O2835" t="s">
        <v>712</v>
      </c>
      <c r="P2835" s="2">
        <v>35558</v>
      </c>
      <c r="Q2835" t="s">
        <v>133</v>
      </c>
      <c r="R2835" t="s">
        <v>143</v>
      </c>
      <c r="T2835" t="s">
        <v>106</v>
      </c>
      <c r="U2835" t="s">
        <v>99</v>
      </c>
      <c r="V2835" t="s">
        <v>36</v>
      </c>
      <c r="W2835" t="s">
        <v>107</v>
      </c>
      <c r="Y2835" t="s">
        <v>3706</v>
      </c>
      <c r="Z2835" t="s">
        <v>2438</v>
      </c>
      <c r="AA2835" t="str">
        <f t="shared" si="89"/>
        <v>Metals - Dissolved; EMS code: AL-D</v>
      </c>
      <c r="AB2835" t="s">
        <v>43</v>
      </c>
      <c r="AC2835" t="s">
        <v>536</v>
      </c>
      <c r="AD2835" t="s">
        <v>44</v>
      </c>
      <c r="AE2835" t="str">
        <f t="shared" si="88"/>
        <v/>
      </c>
    </row>
    <row r="2836" spans="1:31" hidden="1" x14ac:dyDescent="0.35">
      <c r="A2836" t="s">
        <v>3705</v>
      </c>
      <c r="B2836" t="s">
        <v>3703</v>
      </c>
      <c r="C2836" t="s">
        <v>99</v>
      </c>
      <c r="D2836" t="s">
        <v>3704</v>
      </c>
      <c r="E2836" t="s">
        <v>3418</v>
      </c>
      <c r="F2836" t="s">
        <v>3419</v>
      </c>
      <c r="G2836" t="s">
        <v>3420</v>
      </c>
      <c r="H2836">
        <v>0.01</v>
      </c>
      <c r="I2836" t="s">
        <v>36</v>
      </c>
      <c r="J2836" t="s">
        <v>36</v>
      </c>
      <c r="K2836" t="s">
        <v>36</v>
      </c>
      <c r="L2836">
        <v>31789</v>
      </c>
      <c r="M2836" t="s">
        <v>3421</v>
      </c>
      <c r="N2836" t="s">
        <v>3421</v>
      </c>
      <c r="O2836" t="s">
        <v>479</v>
      </c>
      <c r="P2836" s="2">
        <v>40171</v>
      </c>
      <c r="R2836" t="s">
        <v>126</v>
      </c>
      <c r="T2836" t="s">
        <v>106</v>
      </c>
      <c r="U2836" t="s">
        <v>99</v>
      </c>
      <c r="V2836" t="s">
        <v>36</v>
      </c>
      <c r="W2836" t="s">
        <v>107</v>
      </c>
      <c r="Y2836" t="s">
        <v>3706</v>
      </c>
      <c r="Z2836" t="s">
        <v>2438</v>
      </c>
      <c r="AA2836" t="str">
        <f t="shared" si="89"/>
        <v>Metals - Dissolved; EMS code: AL-D</v>
      </c>
      <c r="AB2836" t="s">
        <v>43</v>
      </c>
      <c r="AC2836" t="s">
        <v>536</v>
      </c>
      <c r="AD2836" t="s">
        <v>44</v>
      </c>
      <c r="AE2836" t="str">
        <f t="shared" si="88"/>
        <v/>
      </c>
    </row>
    <row r="2837" spans="1:31" hidden="1" x14ac:dyDescent="0.35">
      <c r="A2837" t="s">
        <v>3705</v>
      </c>
      <c r="B2837" t="s">
        <v>3703</v>
      </c>
      <c r="C2837" t="s">
        <v>99</v>
      </c>
      <c r="D2837" t="s">
        <v>3704</v>
      </c>
      <c r="E2837" t="s">
        <v>3458</v>
      </c>
      <c r="F2837" t="s">
        <v>12439</v>
      </c>
      <c r="G2837" t="s">
        <v>3459</v>
      </c>
      <c r="H2837">
        <v>2.0000000000000001E-4</v>
      </c>
      <c r="I2837" t="s">
        <v>36</v>
      </c>
      <c r="J2837" t="s">
        <v>36</v>
      </c>
      <c r="K2837" t="s">
        <v>36</v>
      </c>
      <c r="L2837">
        <v>4226</v>
      </c>
      <c r="M2837" t="s">
        <v>3460</v>
      </c>
      <c r="N2837" t="s">
        <v>3461</v>
      </c>
      <c r="O2837" t="s">
        <v>3462</v>
      </c>
      <c r="P2837" s="2">
        <v>38005</v>
      </c>
      <c r="R2837" t="s">
        <v>384</v>
      </c>
      <c r="T2837" t="s">
        <v>106</v>
      </c>
      <c r="U2837" t="s">
        <v>99</v>
      </c>
      <c r="V2837" t="s">
        <v>36</v>
      </c>
      <c r="W2837" t="s">
        <v>107</v>
      </c>
      <c r="Y2837" t="s">
        <v>3706</v>
      </c>
      <c r="Z2837" t="s">
        <v>2438</v>
      </c>
      <c r="AA2837" t="str">
        <f t="shared" si="89"/>
        <v>Metals - Dissolved; EMS code: AL-D</v>
      </c>
      <c r="AB2837" t="s">
        <v>43</v>
      </c>
      <c r="AC2837" t="s">
        <v>536</v>
      </c>
      <c r="AD2837" t="s">
        <v>44</v>
      </c>
      <c r="AE2837" t="str">
        <f t="shared" si="88"/>
        <v/>
      </c>
    </row>
    <row r="2838" spans="1:31" hidden="1" x14ac:dyDescent="0.35">
      <c r="A2838" t="s">
        <v>3705</v>
      </c>
      <c r="B2838" t="s">
        <v>3703</v>
      </c>
      <c r="C2838" t="s">
        <v>99</v>
      </c>
      <c r="D2838" t="s">
        <v>3704</v>
      </c>
      <c r="E2838" t="s">
        <v>3430</v>
      </c>
      <c r="F2838" t="s">
        <v>12434</v>
      </c>
      <c r="G2838" t="s">
        <v>3431</v>
      </c>
      <c r="H2838">
        <v>5.0000000000000001E-3</v>
      </c>
      <c r="I2838" t="s">
        <v>36</v>
      </c>
      <c r="J2838" t="s">
        <v>36</v>
      </c>
      <c r="K2838" t="s">
        <v>36</v>
      </c>
      <c r="L2838">
        <v>78695</v>
      </c>
      <c r="M2838" t="s">
        <v>3707</v>
      </c>
      <c r="N2838" t="s">
        <v>2546</v>
      </c>
      <c r="O2838" t="s">
        <v>163</v>
      </c>
      <c r="P2838" s="2">
        <v>35446</v>
      </c>
      <c r="Q2838" t="s">
        <v>3708</v>
      </c>
      <c r="R2838" t="s">
        <v>143</v>
      </c>
      <c r="S2838" t="s">
        <v>193</v>
      </c>
      <c r="T2838" t="s">
        <v>106</v>
      </c>
      <c r="U2838" t="s">
        <v>99</v>
      </c>
      <c r="V2838" t="s">
        <v>36</v>
      </c>
      <c r="W2838" t="s">
        <v>107</v>
      </c>
      <c r="Y2838" t="s">
        <v>3706</v>
      </c>
      <c r="Z2838" t="s">
        <v>2438</v>
      </c>
      <c r="AA2838" t="str">
        <f t="shared" si="89"/>
        <v>Metals - Dissolved; EMS code: AL-D</v>
      </c>
      <c r="AB2838" t="s">
        <v>43</v>
      </c>
      <c r="AC2838" t="s">
        <v>536</v>
      </c>
      <c r="AD2838" t="s">
        <v>44</v>
      </c>
      <c r="AE2838" t="str">
        <f t="shared" si="88"/>
        <v/>
      </c>
    </row>
    <row r="2839" spans="1:31" hidden="1" x14ac:dyDescent="0.35">
      <c r="A2839" t="s">
        <v>3705</v>
      </c>
      <c r="B2839" t="s">
        <v>3703</v>
      </c>
      <c r="C2839" t="s">
        <v>99</v>
      </c>
      <c r="D2839" t="s">
        <v>3704</v>
      </c>
      <c r="E2839" t="s">
        <v>3650</v>
      </c>
      <c r="F2839" t="s">
        <v>3651</v>
      </c>
      <c r="G2839" t="s">
        <v>3651</v>
      </c>
      <c r="H2839">
        <v>0.5</v>
      </c>
      <c r="I2839" t="s">
        <v>36</v>
      </c>
      <c r="J2839" t="s">
        <v>36</v>
      </c>
      <c r="K2839" t="s">
        <v>36</v>
      </c>
      <c r="L2839">
        <v>1</v>
      </c>
      <c r="O2839" t="s">
        <v>3709</v>
      </c>
      <c r="P2839" s="2">
        <v>35167</v>
      </c>
      <c r="Q2839" t="s">
        <v>319</v>
      </c>
      <c r="R2839" t="s">
        <v>39</v>
      </c>
      <c r="T2839" t="s">
        <v>106</v>
      </c>
      <c r="U2839" t="s">
        <v>99</v>
      </c>
      <c r="V2839" t="s">
        <v>36</v>
      </c>
      <c r="W2839" t="s">
        <v>107</v>
      </c>
      <c r="Y2839" t="s">
        <v>3706</v>
      </c>
      <c r="Z2839" t="s">
        <v>2438</v>
      </c>
      <c r="AA2839" t="str">
        <f t="shared" si="89"/>
        <v>Metals - Dissolved; EMS code: AL-D</v>
      </c>
      <c r="AB2839" t="s">
        <v>43</v>
      </c>
      <c r="AC2839" t="s">
        <v>536</v>
      </c>
      <c r="AD2839" t="s">
        <v>44</v>
      </c>
      <c r="AE2839" t="str">
        <f t="shared" si="88"/>
        <v/>
      </c>
    </row>
    <row r="2840" spans="1:31" hidden="1" x14ac:dyDescent="0.35">
      <c r="A2840" t="s">
        <v>3705</v>
      </c>
      <c r="B2840" t="s">
        <v>3703</v>
      </c>
      <c r="C2840" t="s">
        <v>99</v>
      </c>
      <c r="D2840" t="s">
        <v>3704</v>
      </c>
      <c r="E2840" t="s">
        <v>152</v>
      </c>
      <c r="F2840" t="s">
        <v>153</v>
      </c>
      <c r="G2840" t="s">
        <v>153</v>
      </c>
      <c r="H2840">
        <v>0.01</v>
      </c>
      <c r="I2840" t="s">
        <v>35</v>
      </c>
      <c r="J2840" t="s">
        <v>36</v>
      </c>
      <c r="K2840" t="s">
        <v>36</v>
      </c>
      <c r="L2840">
        <v>1414</v>
      </c>
      <c r="O2840" t="s">
        <v>3710</v>
      </c>
      <c r="P2840" s="2">
        <v>35167</v>
      </c>
      <c r="Q2840" t="s">
        <v>960</v>
      </c>
      <c r="R2840" t="s">
        <v>39</v>
      </c>
      <c r="T2840" t="s">
        <v>106</v>
      </c>
      <c r="U2840" t="s">
        <v>99</v>
      </c>
      <c r="V2840" t="s">
        <v>36</v>
      </c>
      <c r="W2840" t="s">
        <v>107</v>
      </c>
      <c r="Y2840" t="s">
        <v>3706</v>
      </c>
      <c r="Z2840" t="s">
        <v>2438</v>
      </c>
      <c r="AA2840" t="str">
        <f t="shared" si="89"/>
        <v>Metals - Dissolved; EMS code: AL-D</v>
      </c>
      <c r="AB2840" t="s">
        <v>43</v>
      </c>
      <c r="AC2840" t="s">
        <v>536</v>
      </c>
      <c r="AD2840" t="s">
        <v>44</v>
      </c>
      <c r="AE2840" t="str">
        <f t="shared" si="88"/>
        <v/>
      </c>
    </row>
    <row r="2841" spans="1:31" hidden="1" x14ac:dyDescent="0.35">
      <c r="A2841" t="s">
        <v>3705</v>
      </c>
      <c r="B2841" t="s">
        <v>3703</v>
      </c>
      <c r="C2841" t="s">
        <v>99</v>
      </c>
      <c r="D2841" t="s">
        <v>3704</v>
      </c>
      <c r="E2841" t="s">
        <v>3439</v>
      </c>
      <c r="F2841" t="s">
        <v>3440</v>
      </c>
      <c r="G2841" t="s">
        <v>3440</v>
      </c>
      <c r="H2841">
        <v>0.01</v>
      </c>
      <c r="I2841" t="s">
        <v>36</v>
      </c>
      <c r="J2841" t="s">
        <v>36</v>
      </c>
      <c r="K2841" t="s">
        <v>36</v>
      </c>
      <c r="L2841">
        <v>1152</v>
      </c>
      <c r="M2841" t="s">
        <v>1045</v>
      </c>
      <c r="N2841" t="s">
        <v>1268</v>
      </c>
      <c r="O2841" t="s">
        <v>2750</v>
      </c>
      <c r="P2841" s="2">
        <v>35167</v>
      </c>
      <c r="Q2841" t="s">
        <v>319</v>
      </c>
      <c r="R2841" t="s">
        <v>39</v>
      </c>
      <c r="T2841" t="s">
        <v>106</v>
      </c>
      <c r="U2841" t="s">
        <v>99</v>
      </c>
      <c r="V2841" t="s">
        <v>36</v>
      </c>
      <c r="W2841" t="s">
        <v>107</v>
      </c>
      <c r="Y2841" t="s">
        <v>3706</v>
      </c>
      <c r="Z2841" t="s">
        <v>2438</v>
      </c>
      <c r="AA2841" t="str">
        <f t="shared" si="89"/>
        <v>Metals - Dissolved; EMS code: AL-D</v>
      </c>
      <c r="AB2841" t="s">
        <v>43</v>
      </c>
      <c r="AC2841" t="s">
        <v>536</v>
      </c>
      <c r="AD2841" t="s">
        <v>44</v>
      </c>
      <c r="AE2841" t="str">
        <f t="shared" si="88"/>
        <v/>
      </c>
    </row>
    <row r="2842" spans="1:31" hidden="1" x14ac:dyDescent="0.35">
      <c r="A2842" t="s">
        <v>3705</v>
      </c>
      <c r="B2842" t="s">
        <v>3703</v>
      </c>
      <c r="C2842" t="s">
        <v>99</v>
      </c>
      <c r="D2842" t="s">
        <v>3704</v>
      </c>
      <c r="E2842" t="s">
        <v>3711</v>
      </c>
      <c r="F2842" t="s">
        <v>12468</v>
      </c>
      <c r="G2842" t="s">
        <v>3712</v>
      </c>
      <c r="H2842">
        <v>0.5</v>
      </c>
      <c r="I2842" t="s">
        <v>36</v>
      </c>
      <c r="J2842" t="s">
        <v>36</v>
      </c>
      <c r="K2842" t="s">
        <v>36</v>
      </c>
      <c r="L2842">
        <v>39</v>
      </c>
      <c r="O2842" t="s">
        <v>3713</v>
      </c>
      <c r="P2842" s="2">
        <v>35167</v>
      </c>
      <c r="Q2842" t="s">
        <v>960</v>
      </c>
      <c r="R2842" t="s">
        <v>39</v>
      </c>
      <c r="T2842" t="s">
        <v>106</v>
      </c>
      <c r="U2842" t="s">
        <v>99</v>
      </c>
      <c r="V2842" t="s">
        <v>36</v>
      </c>
      <c r="W2842" t="s">
        <v>107</v>
      </c>
      <c r="Y2842" t="s">
        <v>3706</v>
      </c>
      <c r="Z2842" t="s">
        <v>2438</v>
      </c>
      <c r="AA2842" t="str">
        <f t="shared" si="89"/>
        <v>Metals - Dissolved; EMS code: AL-D</v>
      </c>
      <c r="AB2842" t="s">
        <v>43</v>
      </c>
      <c r="AC2842" t="s">
        <v>536</v>
      </c>
      <c r="AD2842" t="s">
        <v>44</v>
      </c>
      <c r="AE2842" t="str">
        <f t="shared" si="88"/>
        <v/>
      </c>
    </row>
    <row r="2843" spans="1:31" hidden="1" x14ac:dyDescent="0.35">
      <c r="A2843" t="s">
        <v>3705</v>
      </c>
      <c r="B2843" t="s">
        <v>3703</v>
      </c>
      <c r="C2843" t="s">
        <v>99</v>
      </c>
      <c r="D2843" t="s">
        <v>3704</v>
      </c>
      <c r="E2843" t="s">
        <v>1618</v>
      </c>
      <c r="F2843" t="s">
        <v>1619</v>
      </c>
      <c r="G2843" t="s">
        <v>1620</v>
      </c>
      <c r="H2843">
        <v>0.2</v>
      </c>
      <c r="I2843" t="s">
        <v>36</v>
      </c>
      <c r="J2843" t="s">
        <v>36</v>
      </c>
      <c r="K2843" t="s">
        <v>36</v>
      </c>
      <c r="L2843">
        <v>13512</v>
      </c>
      <c r="M2843" t="s">
        <v>2539</v>
      </c>
      <c r="N2843" t="s">
        <v>3428</v>
      </c>
      <c r="O2843" t="s">
        <v>3429</v>
      </c>
      <c r="P2843" s="2">
        <v>35167</v>
      </c>
      <c r="Q2843" t="s">
        <v>960</v>
      </c>
      <c r="R2843" t="s">
        <v>39</v>
      </c>
      <c r="T2843" t="s">
        <v>106</v>
      </c>
      <c r="U2843" t="s">
        <v>99</v>
      </c>
      <c r="V2843" t="s">
        <v>36</v>
      </c>
      <c r="W2843" t="s">
        <v>107</v>
      </c>
      <c r="Y2843" t="s">
        <v>3706</v>
      </c>
      <c r="Z2843" t="s">
        <v>2438</v>
      </c>
      <c r="AA2843" t="str">
        <f t="shared" si="89"/>
        <v>Metals - Dissolved; EMS code: AL-D</v>
      </c>
      <c r="AB2843" t="s">
        <v>43</v>
      </c>
      <c r="AC2843" t="s">
        <v>536</v>
      </c>
      <c r="AD2843" t="s">
        <v>44</v>
      </c>
      <c r="AE2843" t="str">
        <f t="shared" si="88"/>
        <v/>
      </c>
    </row>
    <row r="2844" spans="1:31" hidden="1" x14ac:dyDescent="0.35">
      <c r="A2844" t="s">
        <v>3705</v>
      </c>
      <c r="B2844" t="s">
        <v>3703</v>
      </c>
      <c r="C2844" t="s">
        <v>99</v>
      </c>
      <c r="D2844" t="s">
        <v>3704</v>
      </c>
      <c r="E2844" t="s">
        <v>3714</v>
      </c>
      <c r="F2844" t="s">
        <v>3715</v>
      </c>
      <c r="G2844" t="s">
        <v>3715</v>
      </c>
      <c r="H2844">
        <v>0.01</v>
      </c>
      <c r="I2844" t="s">
        <v>36</v>
      </c>
      <c r="J2844" t="s">
        <v>36</v>
      </c>
      <c r="K2844" t="s">
        <v>36</v>
      </c>
      <c r="L2844">
        <v>66</v>
      </c>
      <c r="O2844" t="s">
        <v>3716</v>
      </c>
      <c r="P2844" s="2">
        <v>35167</v>
      </c>
      <c r="Q2844" t="s">
        <v>960</v>
      </c>
      <c r="R2844" t="s">
        <v>39</v>
      </c>
      <c r="T2844" t="s">
        <v>106</v>
      </c>
      <c r="U2844" t="s">
        <v>99</v>
      </c>
      <c r="V2844" t="s">
        <v>36</v>
      </c>
      <c r="W2844" t="s">
        <v>107</v>
      </c>
      <c r="Y2844" t="s">
        <v>3706</v>
      </c>
      <c r="Z2844" t="s">
        <v>2438</v>
      </c>
      <c r="AA2844" t="str">
        <f t="shared" si="89"/>
        <v>Metals - Dissolved; EMS code: AL-D</v>
      </c>
      <c r="AB2844" t="s">
        <v>43</v>
      </c>
      <c r="AC2844" t="s">
        <v>536</v>
      </c>
      <c r="AD2844" t="s">
        <v>44</v>
      </c>
      <c r="AE2844" t="str">
        <f t="shared" si="88"/>
        <v/>
      </c>
    </row>
    <row r="2845" spans="1:31" hidden="1" x14ac:dyDescent="0.35">
      <c r="A2845" t="s">
        <v>3705</v>
      </c>
      <c r="B2845" t="s">
        <v>3703</v>
      </c>
      <c r="C2845" t="s">
        <v>99</v>
      </c>
      <c r="D2845" t="s">
        <v>3704</v>
      </c>
      <c r="E2845" t="s">
        <v>3717</v>
      </c>
      <c r="F2845" t="s">
        <v>3718</v>
      </c>
      <c r="G2845" t="s">
        <v>3719</v>
      </c>
      <c r="H2845">
        <v>5.0000000000000001E-4</v>
      </c>
      <c r="I2845" t="s">
        <v>36</v>
      </c>
      <c r="J2845" t="s">
        <v>36</v>
      </c>
      <c r="K2845" t="s">
        <v>36</v>
      </c>
      <c r="L2845">
        <v>596</v>
      </c>
      <c r="M2845" t="s">
        <v>3720</v>
      </c>
      <c r="N2845" t="s">
        <v>1744</v>
      </c>
      <c r="O2845" t="s">
        <v>2011</v>
      </c>
      <c r="P2845" s="2">
        <v>43697</v>
      </c>
      <c r="R2845" t="s">
        <v>193</v>
      </c>
      <c r="T2845" t="s">
        <v>106</v>
      </c>
      <c r="U2845" t="s">
        <v>99</v>
      </c>
      <c r="V2845" t="s">
        <v>36</v>
      </c>
      <c r="W2845" t="s">
        <v>107</v>
      </c>
      <c r="Y2845" t="s">
        <v>3706</v>
      </c>
      <c r="Z2845" t="s">
        <v>2438</v>
      </c>
      <c r="AA2845" t="str">
        <f t="shared" si="89"/>
        <v>Metals - Dissolved; EMS code: AL-D</v>
      </c>
      <c r="AB2845" t="s">
        <v>43</v>
      </c>
      <c r="AC2845" t="s">
        <v>536</v>
      </c>
      <c r="AD2845" t="s">
        <v>44</v>
      </c>
      <c r="AE2845" t="str">
        <f t="shared" si="88"/>
        <v/>
      </c>
    </row>
    <row r="2846" spans="1:31" hidden="1" x14ac:dyDescent="0.35">
      <c r="A2846" t="s">
        <v>3705</v>
      </c>
      <c r="B2846" t="s">
        <v>3703</v>
      </c>
      <c r="C2846" t="s">
        <v>99</v>
      </c>
      <c r="D2846" t="s">
        <v>3704</v>
      </c>
      <c r="E2846" t="s">
        <v>3403</v>
      </c>
      <c r="F2846" t="s">
        <v>3404</v>
      </c>
      <c r="G2846" t="s">
        <v>3405</v>
      </c>
      <c r="H2846">
        <v>5.0000000000000001E-4</v>
      </c>
      <c r="I2846" t="s">
        <v>36</v>
      </c>
      <c r="J2846" t="s">
        <v>36</v>
      </c>
      <c r="K2846" t="s">
        <v>36</v>
      </c>
      <c r="L2846">
        <v>1179</v>
      </c>
      <c r="M2846" t="s">
        <v>3406</v>
      </c>
      <c r="N2846" t="s">
        <v>3721</v>
      </c>
      <c r="O2846" t="s">
        <v>3722</v>
      </c>
      <c r="P2846" s="2">
        <v>44300</v>
      </c>
      <c r="R2846" t="s">
        <v>126</v>
      </c>
      <c r="T2846" t="s">
        <v>106</v>
      </c>
      <c r="U2846" t="s">
        <v>99</v>
      </c>
      <c r="V2846" t="s">
        <v>36</v>
      </c>
      <c r="W2846" t="s">
        <v>107</v>
      </c>
      <c r="Y2846" t="s">
        <v>3706</v>
      </c>
      <c r="Z2846" t="s">
        <v>2438</v>
      </c>
      <c r="AA2846" t="str">
        <f t="shared" si="89"/>
        <v>Metals - Dissolved; EMS code: AL-D</v>
      </c>
      <c r="AB2846" t="s">
        <v>43</v>
      </c>
      <c r="AC2846" t="s">
        <v>536</v>
      </c>
      <c r="AD2846" t="s">
        <v>44</v>
      </c>
      <c r="AE2846" t="str">
        <f t="shared" si="88"/>
        <v/>
      </c>
    </row>
    <row r="2847" spans="1:31" hidden="1" x14ac:dyDescent="0.35">
      <c r="A2847" t="s">
        <v>3705</v>
      </c>
      <c r="B2847" t="s">
        <v>3703</v>
      </c>
      <c r="C2847" t="s">
        <v>99</v>
      </c>
      <c r="D2847" t="s">
        <v>3704</v>
      </c>
      <c r="E2847" t="s">
        <v>3415</v>
      </c>
      <c r="F2847" t="s">
        <v>12433</v>
      </c>
      <c r="G2847" t="s">
        <v>3416</v>
      </c>
      <c r="H2847">
        <v>2E-3</v>
      </c>
      <c r="I2847" t="s">
        <v>36</v>
      </c>
      <c r="J2847" t="s">
        <v>36</v>
      </c>
      <c r="K2847" t="s">
        <v>36</v>
      </c>
      <c r="L2847">
        <v>1441</v>
      </c>
      <c r="O2847" t="s">
        <v>3417</v>
      </c>
      <c r="P2847" s="2">
        <v>35723</v>
      </c>
      <c r="Q2847" t="s">
        <v>300</v>
      </c>
      <c r="R2847" t="s">
        <v>187</v>
      </c>
      <c r="T2847" t="s">
        <v>106</v>
      </c>
      <c r="U2847" t="s">
        <v>99</v>
      </c>
      <c r="V2847" t="s">
        <v>36</v>
      </c>
      <c r="W2847" t="s">
        <v>107</v>
      </c>
      <c r="Y2847" t="s">
        <v>3706</v>
      </c>
      <c r="Z2847" t="s">
        <v>2438</v>
      </c>
      <c r="AA2847" t="str">
        <f t="shared" si="89"/>
        <v>Metals - Dissolved; EMS code: AL-D</v>
      </c>
      <c r="AB2847" t="s">
        <v>43</v>
      </c>
      <c r="AC2847" t="s">
        <v>536</v>
      </c>
      <c r="AD2847" t="s">
        <v>44</v>
      </c>
      <c r="AE2847" t="str">
        <f t="shared" ref="AE2847:AE2910" si="90">IF(AD2847="FIELD_RESULT",F2847,"")</f>
        <v/>
      </c>
    </row>
    <row r="2848" spans="1:31" hidden="1" x14ac:dyDescent="0.35">
      <c r="A2848" t="s">
        <v>3705</v>
      </c>
      <c r="B2848" t="s">
        <v>3703</v>
      </c>
      <c r="C2848" t="s">
        <v>99</v>
      </c>
      <c r="D2848" t="s">
        <v>3704</v>
      </c>
      <c r="E2848" t="s">
        <v>3387</v>
      </c>
      <c r="F2848" t="s">
        <v>12429</v>
      </c>
      <c r="G2848" t="s">
        <v>3388</v>
      </c>
      <c r="H2848">
        <v>2E-3</v>
      </c>
      <c r="I2848" t="s">
        <v>36</v>
      </c>
      <c r="J2848" t="s">
        <v>36</v>
      </c>
      <c r="K2848" t="s">
        <v>36</v>
      </c>
      <c r="L2848">
        <v>10</v>
      </c>
      <c r="M2848" t="s">
        <v>3723</v>
      </c>
      <c r="N2848" t="s">
        <v>3724</v>
      </c>
      <c r="O2848" t="s">
        <v>3725</v>
      </c>
      <c r="P2848" s="2">
        <v>35522</v>
      </c>
      <c r="Q2848" t="s">
        <v>133</v>
      </c>
      <c r="R2848" t="s">
        <v>143</v>
      </c>
      <c r="T2848" t="s">
        <v>106</v>
      </c>
      <c r="U2848" t="s">
        <v>99</v>
      </c>
      <c r="V2848" t="s">
        <v>36</v>
      </c>
      <c r="W2848" t="s">
        <v>107</v>
      </c>
      <c r="Y2848" t="s">
        <v>3706</v>
      </c>
      <c r="Z2848" t="s">
        <v>2438</v>
      </c>
      <c r="AA2848" t="str">
        <f t="shared" si="89"/>
        <v>Metals - Dissolved; EMS code: AL-D</v>
      </c>
      <c r="AB2848" t="s">
        <v>43</v>
      </c>
      <c r="AC2848" t="s">
        <v>536</v>
      </c>
      <c r="AD2848" t="s">
        <v>44</v>
      </c>
      <c r="AE2848" t="str">
        <f t="shared" si="90"/>
        <v/>
      </c>
    </row>
    <row r="2849" spans="1:31" hidden="1" x14ac:dyDescent="0.35">
      <c r="A2849" t="s">
        <v>3705</v>
      </c>
      <c r="B2849" t="s">
        <v>3703</v>
      </c>
      <c r="C2849" t="s">
        <v>99</v>
      </c>
      <c r="D2849" t="s">
        <v>3704</v>
      </c>
      <c r="E2849" t="s">
        <v>3412</v>
      </c>
      <c r="F2849" t="s">
        <v>12432</v>
      </c>
      <c r="G2849" t="s">
        <v>3413</v>
      </c>
      <c r="H2849">
        <v>0.5</v>
      </c>
      <c r="I2849" t="s">
        <v>36</v>
      </c>
      <c r="J2849" t="s">
        <v>36</v>
      </c>
      <c r="K2849" t="s">
        <v>36</v>
      </c>
      <c r="L2849">
        <v>6533</v>
      </c>
      <c r="M2849" t="s">
        <v>331</v>
      </c>
      <c r="N2849" t="s">
        <v>1138</v>
      </c>
      <c r="O2849" t="s">
        <v>3726</v>
      </c>
      <c r="P2849" s="2">
        <v>35167</v>
      </c>
      <c r="Q2849" t="s">
        <v>960</v>
      </c>
      <c r="R2849" t="s">
        <v>39</v>
      </c>
      <c r="T2849" t="s">
        <v>106</v>
      </c>
      <c r="U2849" t="s">
        <v>99</v>
      </c>
      <c r="V2849" t="s">
        <v>36</v>
      </c>
      <c r="W2849" t="s">
        <v>107</v>
      </c>
      <c r="Y2849" t="s">
        <v>3706</v>
      </c>
      <c r="Z2849" t="s">
        <v>2438</v>
      </c>
      <c r="AA2849" t="str">
        <f t="shared" si="89"/>
        <v>Metals - Dissolved; EMS code: AL-D</v>
      </c>
      <c r="AB2849" t="s">
        <v>43</v>
      </c>
      <c r="AC2849" t="s">
        <v>536</v>
      </c>
      <c r="AD2849" t="s">
        <v>44</v>
      </c>
      <c r="AE2849" t="str">
        <f t="shared" si="90"/>
        <v/>
      </c>
    </row>
    <row r="2850" spans="1:31" hidden="1" x14ac:dyDescent="0.35">
      <c r="A2850" t="s">
        <v>3705</v>
      </c>
      <c r="B2850" t="s">
        <v>3703</v>
      </c>
      <c r="C2850" t="s">
        <v>99</v>
      </c>
      <c r="D2850" t="s">
        <v>3704</v>
      </c>
      <c r="E2850" t="s">
        <v>3456</v>
      </c>
      <c r="F2850" t="s">
        <v>12438</v>
      </c>
      <c r="G2850" t="s">
        <v>3457</v>
      </c>
      <c r="H2850">
        <v>1E-4</v>
      </c>
      <c r="I2850" t="s">
        <v>36</v>
      </c>
      <c r="J2850" t="s">
        <v>36</v>
      </c>
      <c r="K2850" t="s">
        <v>36</v>
      </c>
      <c r="L2850">
        <v>16046</v>
      </c>
      <c r="O2850" t="s">
        <v>312</v>
      </c>
      <c r="P2850" s="2">
        <v>35167</v>
      </c>
      <c r="Q2850" t="s">
        <v>960</v>
      </c>
      <c r="R2850" t="s">
        <v>39</v>
      </c>
      <c r="T2850" t="s">
        <v>106</v>
      </c>
      <c r="U2850" t="s">
        <v>99</v>
      </c>
      <c r="V2850" t="s">
        <v>36</v>
      </c>
      <c r="W2850" t="s">
        <v>107</v>
      </c>
      <c r="Y2850" t="s">
        <v>3706</v>
      </c>
      <c r="Z2850" t="s">
        <v>2438</v>
      </c>
      <c r="AA2850" t="str">
        <f t="shared" si="89"/>
        <v>Metals - Dissolved; EMS code: AL-D</v>
      </c>
      <c r="AB2850" t="s">
        <v>43</v>
      </c>
      <c r="AC2850" t="s">
        <v>536</v>
      </c>
      <c r="AD2850" t="s">
        <v>44</v>
      </c>
      <c r="AE2850" t="str">
        <f t="shared" si="90"/>
        <v/>
      </c>
    </row>
    <row r="2851" spans="1:31" hidden="1" x14ac:dyDescent="0.35">
      <c r="A2851" t="s">
        <v>3705</v>
      </c>
      <c r="B2851" t="s">
        <v>3703</v>
      </c>
      <c r="C2851" t="s">
        <v>99</v>
      </c>
      <c r="D2851" t="s">
        <v>3704</v>
      </c>
      <c r="E2851" t="s">
        <v>3447</v>
      </c>
      <c r="F2851" t="s">
        <v>3448</v>
      </c>
      <c r="G2851" t="s">
        <v>3449</v>
      </c>
      <c r="H2851">
        <v>2.9999999999999997E-4</v>
      </c>
      <c r="I2851" t="s">
        <v>36</v>
      </c>
      <c r="J2851" t="s">
        <v>36</v>
      </c>
      <c r="K2851" t="s">
        <v>36</v>
      </c>
      <c r="L2851">
        <v>4</v>
      </c>
      <c r="M2851" t="s">
        <v>3450</v>
      </c>
      <c r="N2851" t="s">
        <v>3451</v>
      </c>
      <c r="O2851" t="s">
        <v>3452</v>
      </c>
      <c r="P2851" s="2">
        <v>40064</v>
      </c>
      <c r="R2851" t="s">
        <v>126</v>
      </c>
      <c r="T2851" t="s">
        <v>106</v>
      </c>
      <c r="U2851" t="s">
        <v>99</v>
      </c>
      <c r="V2851" t="s">
        <v>36</v>
      </c>
      <c r="W2851" t="s">
        <v>107</v>
      </c>
      <c r="Y2851" t="s">
        <v>3706</v>
      </c>
      <c r="Z2851" t="s">
        <v>2438</v>
      </c>
      <c r="AA2851" t="str">
        <f t="shared" si="89"/>
        <v>Metals - Dissolved; EMS code: AL-D</v>
      </c>
      <c r="AB2851" t="s">
        <v>43</v>
      </c>
      <c r="AC2851" t="s">
        <v>536</v>
      </c>
      <c r="AD2851" t="s">
        <v>44</v>
      </c>
      <c r="AE2851" t="str">
        <f t="shared" si="90"/>
        <v/>
      </c>
    </row>
    <row r="2852" spans="1:31" hidden="1" x14ac:dyDescent="0.35">
      <c r="A2852" t="s">
        <v>3705</v>
      </c>
      <c r="B2852" t="s">
        <v>3703</v>
      </c>
      <c r="C2852" t="s">
        <v>99</v>
      </c>
      <c r="D2852" t="s">
        <v>3704</v>
      </c>
      <c r="E2852" t="s">
        <v>3453</v>
      </c>
      <c r="F2852" t="s">
        <v>12437</v>
      </c>
      <c r="G2852" t="s">
        <v>3454</v>
      </c>
      <c r="H2852">
        <v>2.0000000000000001E-4</v>
      </c>
      <c r="I2852" t="s">
        <v>36</v>
      </c>
      <c r="J2852" t="s">
        <v>36</v>
      </c>
      <c r="K2852" t="s">
        <v>36</v>
      </c>
      <c r="L2852">
        <v>1264</v>
      </c>
      <c r="M2852" t="s">
        <v>3455</v>
      </c>
      <c r="N2852" t="s">
        <v>478</v>
      </c>
      <c r="O2852" t="s">
        <v>2120</v>
      </c>
      <c r="P2852" s="2">
        <v>42299</v>
      </c>
      <c r="R2852" t="s">
        <v>126</v>
      </c>
      <c r="T2852" t="s">
        <v>106</v>
      </c>
      <c r="U2852" t="s">
        <v>99</v>
      </c>
      <c r="V2852" t="s">
        <v>36</v>
      </c>
      <c r="W2852" t="s">
        <v>107</v>
      </c>
      <c r="Y2852" t="s">
        <v>3706</v>
      </c>
      <c r="Z2852" t="s">
        <v>2438</v>
      </c>
      <c r="AA2852" t="str">
        <f t="shared" si="89"/>
        <v>Metals - Dissolved; EMS code: AL-D</v>
      </c>
      <c r="AB2852" t="s">
        <v>43</v>
      </c>
      <c r="AC2852" t="s">
        <v>536</v>
      </c>
      <c r="AD2852" t="s">
        <v>44</v>
      </c>
      <c r="AE2852" t="str">
        <f t="shared" si="90"/>
        <v/>
      </c>
    </row>
    <row r="2853" spans="1:31" hidden="1" x14ac:dyDescent="0.35">
      <c r="A2853" t="s">
        <v>3705</v>
      </c>
      <c r="B2853" t="s">
        <v>3703</v>
      </c>
      <c r="C2853" t="s">
        <v>99</v>
      </c>
      <c r="D2853" t="s">
        <v>3704</v>
      </c>
      <c r="E2853" t="s">
        <v>3400</v>
      </c>
      <c r="F2853" t="s">
        <v>3401</v>
      </c>
      <c r="G2853" t="s">
        <v>3401</v>
      </c>
      <c r="H2853">
        <v>0.5</v>
      </c>
      <c r="I2853" t="s">
        <v>36</v>
      </c>
      <c r="J2853" t="s">
        <v>36</v>
      </c>
      <c r="K2853" t="s">
        <v>36</v>
      </c>
      <c r="L2853">
        <v>12</v>
      </c>
      <c r="O2853" t="s">
        <v>3727</v>
      </c>
      <c r="P2853" s="2">
        <v>35167</v>
      </c>
      <c r="Q2853" t="s">
        <v>960</v>
      </c>
      <c r="R2853" t="s">
        <v>39</v>
      </c>
      <c r="T2853" t="s">
        <v>106</v>
      </c>
      <c r="U2853" t="s">
        <v>99</v>
      </c>
      <c r="V2853" t="s">
        <v>36</v>
      </c>
      <c r="W2853" t="s">
        <v>107</v>
      </c>
      <c r="Y2853" t="s">
        <v>3706</v>
      </c>
      <c r="Z2853" t="s">
        <v>2438</v>
      </c>
      <c r="AA2853" t="str">
        <f t="shared" si="89"/>
        <v>Metals - Dissolved; EMS code: AL-D</v>
      </c>
      <c r="AB2853" t="s">
        <v>43</v>
      </c>
      <c r="AC2853" t="s">
        <v>536</v>
      </c>
      <c r="AD2853" t="s">
        <v>44</v>
      </c>
      <c r="AE2853" t="str">
        <f t="shared" si="90"/>
        <v/>
      </c>
    </row>
    <row r="2854" spans="1:31" hidden="1" x14ac:dyDescent="0.35">
      <c r="A2854" t="s">
        <v>3705</v>
      </c>
      <c r="B2854" t="s">
        <v>3703</v>
      </c>
      <c r="C2854" t="s">
        <v>99</v>
      </c>
      <c r="D2854" t="s">
        <v>3704</v>
      </c>
      <c r="E2854" t="s">
        <v>3728</v>
      </c>
      <c r="F2854" t="s">
        <v>12469</v>
      </c>
      <c r="G2854" t="s">
        <v>3729</v>
      </c>
      <c r="H2854">
        <v>5.0000000000000001E-3</v>
      </c>
      <c r="I2854" t="s">
        <v>36</v>
      </c>
      <c r="J2854" t="s">
        <v>36</v>
      </c>
      <c r="K2854" t="s">
        <v>36</v>
      </c>
      <c r="L2854">
        <v>353</v>
      </c>
      <c r="O2854" t="s">
        <v>3730</v>
      </c>
      <c r="P2854" s="2">
        <v>35167</v>
      </c>
      <c r="Q2854" t="s">
        <v>960</v>
      </c>
      <c r="R2854" t="s">
        <v>39</v>
      </c>
      <c r="T2854" t="s">
        <v>106</v>
      </c>
      <c r="U2854" t="s">
        <v>99</v>
      </c>
      <c r="V2854" t="s">
        <v>36</v>
      </c>
      <c r="W2854" t="s">
        <v>107</v>
      </c>
      <c r="Y2854" t="s">
        <v>3706</v>
      </c>
      <c r="Z2854" t="s">
        <v>2438</v>
      </c>
      <c r="AA2854" t="str">
        <f t="shared" si="89"/>
        <v>Metals - Dissolved; EMS code: AL-D</v>
      </c>
      <c r="AB2854" t="s">
        <v>43</v>
      </c>
      <c r="AC2854" t="s">
        <v>536</v>
      </c>
      <c r="AD2854" t="s">
        <v>44</v>
      </c>
      <c r="AE2854" t="str">
        <f t="shared" si="90"/>
        <v/>
      </c>
    </row>
    <row r="2855" spans="1:31" hidden="1" x14ac:dyDescent="0.35">
      <c r="A2855" t="s">
        <v>3705</v>
      </c>
      <c r="B2855" t="s">
        <v>3703</v>
      </c>
      <c r="C2855" t="s">
        <v>99</v>
      </c>
      <c r="D2855" t="s">
        <v>3704</v>
      </c>
      <c r="E2855" t="s">
        <v>3395</v>
      </c>
      <c r="F2855" t="s">
        <v>12430</v>
      </c>
      <c r="G2855" t="s">
        <v>3396</v>
      </c>
      <c r="H2855">
        <v>2.0000000000000001E-4</v>
      </c>
      <c r="I2855" t="s">
        <v>36</v>
      </c>
      <c r="J2855" t="s">
        <v>36</v>
      </c>
      <c r="K2855" t="s">
        <v>36</v>
      </c>
      <c r="L2855">
        <v>1398</v>
      </c>
      <c r="M2855" t="s">
        <v>3397</v>
      </c>
      <c r="N2855" t="s">
        <v>3398</v>
      </c>
      <c r="O2855" t="s">
        <v>3399</v>
      </c>
      <c r="P2855" s="2">
        <v>36339</v>
      </c>
      <c r="R2855" t="s">
        <v>187</v>
      </c>
      <c r="T2855" t="s">
        <v>106</v>
      </c>
      <c r="U2855" t="s">
        <v>99</v>
      </c>
      <c r="V2855" t="s">
        <v>36</v>
      </c>
      <c r="W2855" t="s">
        <v>107</v>
      </c>
      <c r="Y2855" t="s">
        <v>3706</v>
      </c>
      <c r="Z2855" t="s">
        <v>2438</v>
      </c>
      <c r="AA2855" t="str">
        <f t="shared" si="89"/>
        <v>Metals - Dissolved; EMS code: AL-D</v>
      </c>
      <c r="AB2855" t="s">
        <v>43</v>
      </c>
      <c r="AC2855" t="s">
        <v>536</v>
      </c>
      <c r="AD2855" t="s">
        <v>44</v>
      </c>
      <c r="AE2855" t="str">
        <f t="shared" si="90"/>
        <v/>
      </c>
    </row>
    <row r="2856" spans="1:31" hidden="1" x14ac:dyDescent="0.35">
      <c r="A2856" t="s">
        <v>3705</v>
      </c>
      <c r="B2856" t="s">
        <v>3703</v>
      </c>
      <c r="C2856" t="s">
        <v>99</v>
      </c>
      <c r="D2856" t="s">
        <v>3704</v>
      </c>
      <c r="E2856" t="s">
        <v>3731</v>
      </c>
      <c r="F2856" t="s">
        <v>12470</v>
      </c>
      <c r="G2856" t="s">
        <v>3732</v>
      </c>
      <c r="H2856">
        <v>0.05</v>
      </c>
      <c r="I2856" t="s">
        <v>36</v>
      </c>
      <c r="J2856" t="s">
        <v>36</v>
      </c>
      <c r="K2856" t="s">
        <v>36</v>
      </c>
      <c r="L2856">
        <v>1</v>
      </c>
      <c r="O2856" t="s">
        <v>3733</v>
      </c>
      <c r="P2856" s="2">
        <v>35167</v>
      </c>
      <c r="Q2856" t="s">
        <v>960</v>
      </c>
      <c r="R2856" t="s">
        <v>39</v>
      </c>
      <c r="T2856" t="s">
        <v>106</v>
      </c>
      <c r="U2856" t="s">
        <v>99</v>
      </c>
      <c r="V2856" t="s">
        <v>36</v>
      </c>
      <c r="W2856" t="s">
        <v>107</v>
      </c>
      <c r="Y2856" t="s">
        <v>3706</v>
      </c>
      <c r="Z2856" t="s">
        <v>2438</v>
      </c>
      <c r="AA2856" t="str">
        <f t="shared" si="89"/>
        <v>Metals - Dissolved; EMS code: AL-D</v>
      </c>
      <c r="AB2856" t="s">
        <v>43</v>
      </c>
      <c r="AC2856" t="s">
        <v>536</v>
      </c>
      <c r="AD2856" t="s">
        <v>44</v>
      </c>
      <c r="AE2856" t="str">
        <f t="shared" si="90"/>
        <v/>
      </c>
    </row>
    <row r="2857" spans="1:31" hidden="1" x14ac:dyDescent="0.35">
      <c r="A2857" t="s">
        <v>3705</v>
      </c>
      <c r="B2857" t="s">
        <v>3703</v>
      </c>
      <c r="C2857" t="s">
        <v>99</v>
      </c>
      <c r="D2857" t="s">
        <v>3704</v>
      </c>
      <c r="E2857" t="s">
        <v>3422</v>
      </c>
      <c r="F2857" t="s">
        <v>3423</v>
      </c>
      <c r="G2857" t="s">
        <v>3423</v>
      </c>
      <c r="H2857">
        <v>0.2</v>
      </c>
      <c r="I2857" t="s">
        <v>36</v>
      </c>
      <c r="J2857" t="s">
        <v>36</v>
      </c>
      <c r="K2857" t="s">
        <v>36</v>
      </c>
      <c r="L2857">
        <v>660</v>
      </c>
      <c r="M2857" t="s">
        <v>3424</v>
      </c>
      <c r="N2857" t="s">
        <v>3425</v>
      </c>
      <c r="O2857" t="s">
        <v>3734</v>
      </c>
      <c r="P2857" s="2">
        <v>35937</v>
      </c>
      <c r="Q2857" t="s">
        <v>441</v>
      </c>
      <c r="R2857" t="s">
        <v>187</v>
      </c>
      <c r="T2857" t="s">
        <v>106</v>
      </c>
      <c r="U2857" t="s">
        <v>99</v>
      </c>
      <c r="V2857" t="s">
        <v>36</v>
      </c>
      <c r="W2857" t="s">
        <v>107</v>
      </c>
      <c r="Y2857" t="s">
        <v>3706</v>
      </c>
      <c r="Z2857" t="s">
        <v>2438</v>
      </c>
      <c r="AA2857" t="str">
        <f t="shared" si="89"/>
        <v>Metals - Dissolved; EMS code: AL-D</v>
      </c>
      <c r="AB2857" t="s">
        <v>43</v>
      </c>
      <c r="AC2857" t="s">
        <v>536</v>
      </c>
      <c r="AD2857" t="s">
        <v>44</v>
      </c>
      <c r="AE2857" t="str">
        <f t="shared" si="90"/>
        <v/>
      </c>
    </row>
    <row r="2858" spans="1:31" hidden="1" x14ac:dyDescent="0.35">
      <c r="A2858" t="s">
        <v>3738</v>
      </c>
      <c r="B2858" t="s">
        <v>3735</v>
      </c>
      <c r="C2858" t="s">
        <v>99</v>
      </c>
      <c r="D2858" t="s">
        <v>3736</v>
      </c>
      <c r="E2858" t="s">
        <v>3480</v>
      </c>
      <c r="F2858" t="s">
        <v>12443</v>
      </c>
      <c r="G2858" t="s">
        <v>3481</v>
      </c>
      <c r="H2858">
        <v>9.9999999999999995E-7</v>
      </c>
      <c r="I2858" t="s">
        <v>36</v>
      </c>
      <c r="J2858" t="s">
        <v>36</v>
      </c>
      <c r="K2858" t="s">
        <v>36</v>
      </c>
      <c r="L2858">
        <v>2584</v>
      </c>
      <c r="M2858" t="s">
        <v>1397</v>
      </c>
      <c r="N2858" t="s">
        <v>3482</v>
      </c>
      <c r="O2858" t="s">
        <v>3737</v>
      </c>
      <c r="P2858" s="2">
        <v>38005</v>
      </c>
      <c r="R2858" t="s">
        <v>384</v>
      </c>
      <c r="T2858" t="s">
        <v>106</v>
      </c>
      <c r="U2858" t="s">
        <v>99</v>
      </c>
      <c r="V2858" t="s">
        <v>36</v>
      </c>
      <c r="W2858" t="s">
        <v>107</v>
      </c>
      <c r="Y2858" t="s">
        <v>3706</v>
      </c>
      <c r="Z2858" t="s">
        <v>5270</v>
      </c>
      <c r="AA2858" t="str">
        <f t="shared" si="89"/>
        <v>Metals - Extractable; EMS code: AL-E</v>
      </c>
      <c r="AB2858" t="s">
        <v>43</v>
      </c>
      <c r="AC2858" t="s">
        <v>2583</v>
      </c>
      <c r="AD2858" t="s">
        <v>44</v>
      </c>
      <c r="AE2858" t="str">
        <f t="shared" si="90"/>
        <v/>
      </c>
    </row>
    <row r="2859" spans="1:31" hidden="1" x14ac:dyDescent="0.35">
      <c r="A2859" t="s">
        <v>3738</v>
      </c>
      <c r="B2859" t="s">
        <v>3735</v>
      </c>
      <c r="C2859" t="s">
        <v>99</v>
      </c>
      <c r="D2859" t="s">
        <v>3736</v>
      </c>
      <c r="E2859" t="s">
        <v>3484</v>
      </c>
      <c r="F2859" t="s">
        <v>12444</v>
      </c>
      <c r="G2859" t="s">
        <v>3435</v>
      </c>
      <c r="H2859">
        <v>0.05</v>
      </c>
      <c r="I2859" t="s">
        <v>36</v>
      </c>
      <c r="J2859" t="s">
        <v>36</v>
      </c>
      <c r="K2859" t="s">
        <v>36</v>
      </c>
      <c r="L2859">
        <v>2350</v>
      </c>
      <c r="M2859" t="s">
        <v>1267</v>
      </c>
      <c r="N2859" t="s">
        <v>3485</v>
      </c>
      <c r="O2859" t="s">
        <v>2936</v>
      </c>
      <c r="P2859" s="2">
        <v>35558</v>
      </c>
      <c r="Q2859" t="s">
        <v>133</v>
      </c>
      <c r="R2859" t="s">
        <v>143</v>
      </c>
      <c r="T2859" t="s">
        <v>106</v>
      </c>
      <c r="U2859" t="s">
        <v>99</v>
      </c>
      <c r="V2859" t="s">
        <v>36</v>
      </c>
      <c r="W2859" t="s">
        <v>107</v>
      </c>
      <c r="Y2859" t="s">
        <v>3706</v>
      </c>
      <c r="Z2859" t="s">
        <v>5270</v>
      </c>
      <c r="AA2859" t="str">
        <f t="shared" si="89"/>
        <v>Metals - Extractable; EMS code: AL-E</v>
      </c>
      <c r="AB2859" t="s">
        <v>43</v>
      </c>
      <c r="AC2859" t="s">
        <v>2583</v>
      </c>
      <c r="AD2859" t="s">
        <v>44</v>
      </c>
      <c r="AE2859" t="str">
        <f t="shared" si="90"/>
        <v/>
      </c>
    </row>
    <row r="2860" spans="1:31" hidden="1" x14ac:dyDescent="0.35">
      <c r="A2860" t="s">
        <v>3738</v>
      </c>
      <c r="B2860" t="s">
        <v>3735</v>
      </c>
      <c r="C2860" t="s">
        <v>99</v>
      </c>
      <c r="D2860" t="s">
        <v>3736</v>
      </c>
      <c r="E2860" t="s">
        <v>3468</v>
      </c>
      <c r="F2860" t="s">
        <v>12440</v>
      </c>
      <c r="G2860" t="s">
        <v>3469</v>
      </c>
      <c r="H2860">
        <v>0.2</v>
      </c>
      <c r="I2860" t="s">
        <v>36</v>
      </c>
      <c r="J2860" t="s">
        <v>36</v>
      </c>
      <c r="K2860" t="s">
        <v>36</v>
      </c>
      <c r="L2860">
        <v>9</v>
      </c>
      <c r="M2860" t="s">
        <v>3741</v>
      </c>
      <c r="N2860" t="s">
        <v>3741</v>
      </c>
      <c r="O2860" t="s">
        <v>50</v>
      </c>
      <c r="P2860" s="2">
        <v>36350</v>
      </c>
      <c r="R2860" t="s">
        <v>187</v>
      </c>
      <c r="T2860" t="s">
        <v>106</v>
      </c>
      <c r="U2860" t="s">
        <v>99</v>
      </c>
      <c r="V2860" t="s">
        <v>36</v>
      </c>
      <c r="W2860" t="s">
        <v>107</v>
      </c>
      <c r="Y2860" t="s">
        <v>3706</v>
      </c>
      <c r="Z2860" t="s">
        <v>5270</v>
      </c>
      <c r="AA2860" t="str">
        <f t="shared" si="89"/>
        <v>Metals - Extractable; EMS code: AL-E</v>
      </c>
      <c r="AB2860" t="s">
        <v>43</v>
      </c>
      <c r="AC2860" t="s">
        <v>2583</v>
      </c>
      <c r="AD2860" t="s">
        <v>44</v>
      </c>
      <c r="AE2860" t="str">
        <f t="shared" si="90"/>
        <v/>
      </c>
    </row>
    <row r="2861" spans="1:31" hidden="1" x14ac:dyDescent="0.35">
      <c r="A2861" t="s">
        <v>3744</v>
      </c>
      <c r="B2861" t="s">
        <v>3742</v>
      </c>
      <c r="C2861" t="s">
        <v>99</v>
      </c>
      <c r="D2861" t="s">
        <v>3743</v>
      </c>
      <c r="E2861" t="s">
        <v>2673</v>
      </c>
      <c r="F2861" t="s">
        <v>2674</v>
      </c>
      <c r="G2861" t="s">
        <v>2675</v>
      </c>
      <c r="H2861">
        <v>5.0000000000000001E-3</v>
      </c>
      <c r="I2861" t="s">
        <v>36</v>
      </c>
      <c r="J2861" t="s">
        <v>36</v>
      </c>
      <c r="K2861" t="s">
        <v>36</v>
      </c>
      <c r="L2861">
        <v>0</v>
      </c>
      <c r="P2861" s="2">
        <v>45320</v>
      </c>
      <c r="R2861" t="s">
        <v>126</v>
      </c>
      <c r="T2861" t="s">
        <v>106</v>
      </c>
      <c r="U2861" t="s">
        <v>99</v>
      </c>
      <c r="V2861" t="s">
        <v>36</v>
      </c>
      <c r="W2861" t="s">
        <v>107</v>
      </c>
      <c r="Y2861" t="s">
        <v>3706</v>
      </c>
      <c r="Z2861" t="s">
        <v>5270</v>
      </c>
      <c r="AA2861" t="str">
        <f t="shared" si="89"/>
        <v>Metals - Extractable; EMS code: AL-L</v>
      </c>
      <c r="AB2861" t="s">
        <v>43</v>
      </c>
      <c r="AD2861" t="s">
        <v>44</v>
      </c>
      <c r="AE2861" t="str">
        <f t="shared" si="90"/>
        <v/>
      </c>
    </row>
    <row r="2862" spans="1:31" hidden="1" x14ac:dyDescent="0.35">
      <c r="A2862" t="s">
        <v>3748</v>
      </c>
      <c r="B2862" t="s">
        <v>3745</v>
      </c>
      <c r="C2862" t="s">
        <v>99</v>
      </c>
      <c r="D2862" t="s">
        <v>3746</v>
      </c>
      <c r="E2862" t="s">
        <v>1618</v>
      </c>
      <c r="F2862" t="s">
        <v>1619</v>
      </c>
      <c r="G2862" t="s">
        <v>1620</v>
      </c>
      <c r="H2862">
        <v>0.02</v>
      </c>
      <c r="I2862" t="s">
        <v>36</v>
      </c>
      <c r="J2862" t="s">
        <v>36</v>
      </c>
      <c r="K2862" t="s">
        <v>36</v>
      </c>
      <c r="L2862">
        <v>405</v>
      </c>
      <c r="O2862" t="s">
        <v>3747</v>
      </c>
      <c r="P2862" s="2">
        <v>35167</v>
      </c>
      <c r="Q2862" t="s">
        <v>319</v>
      </c>
      <c r="R2862" t="s">
        <v>39</v>
      </c>
      <c r="T2862" t="s">
        <v>106</v>
      </c>
      <c r="U2862" t="s">
        <v>99</v>
      </c>
      <c r="V2862" t="s">
        <v>36</v>
      </c>
      <c r="W2862" t="s">
        <v>107</v>
      </c>
      <c r="Y2862" t="s">
        <v>3706</v>
      </c>
      <c r="Z2862" t="s">
        <v>12779</v>
      </c>
      <c r="AA2862" t="str">
        <f t="shared" si="89"/>
        <v>Metals - Soluble; EMS code: AL-S</v>
      </c>
      <c r="AB2862" t="s">
        <v>43</v>
      </c>
      <c r="AC2862" t="s">
        <v>2682</v>
      </c>
      <c r="AD2862" t="s">
        <v>44</v>
      </c>
      <c r="AE2862" t="str">
        <f t="shared" si="90"/>
        <v/>
      </c>
    </row>
    <row r="2863" spans="1:31" hidden="1" x14ac:dyDescent="0.35">
      <c r="A2863" t="s">
        <v>3748</v>
      </c>
      <c r="B2863" t="s">
        <v>3745</v>
      </c>
      <c r="C2863" t="s">
        <v>99</v>
      </c>
      <c r="D2863" t="s">
        <v>3746</v>
      </c>
      <c r="E2863" t="s">
        <v>152</v>
      </c>
      <c r="F2863" t="s">
        <v>153</v>
      </c>
      <c r="G2863" t="s">
        <v>153</v>
      </c>
      <c r="H2863">
        <v>0.02</v>
      </c>
      <c r="I2863" t="s">
        <v>35</v>
      </c>
      <c r="J2863" t="s">
        <v>36</v>
      </c>
      <c r="K2863" t="s">
        <v>36</v>
      </c>
      <c r="L2863">
        <v>38</v>
      </c>
      <c r="O2863" t="s">
        <v>3751</v>
      </c>
      <c r="P2863" s="2">
        <v>35167</v>
      </c>
      <c r="Q2863" t="s">
        <v>960</v>
      </c>
      <c r="R2863" t="s">
        <v>39</v>
      </c>
      <c r="T2863" t="s">
        <v>106</v>
      </c>
      <c r="U2863" t="s">
        <v>99</v>
      </c>
      <c r="V2863" t="s">
        <v>36</v>
      </c>
      <c r="W2863" t="s">
        <v>107</v>
      </c>
      <c r="Y2863" t="s">
        <v>3706</v>
      </c>
      <c r="Z2863" t="s">
        <v>12779</v>
      </c>
      <c r="AA2863" t="str">
        <f t="shared" si="89"/>
        <v>Metals - Soluble; EMS code: AL-S</v>
      </c>
      <c r="AB2863" t="s">
        <v>43</v>
      </c>
      <c r="AC2863" t="s">
        <v>2682</v>
      </c>
      <c r="AD2863" t="s">
        <v>44</v>
      </c>
      <c r="AE2863" t="str">
        <f t="shared" si="90"/>
        <v/>
      </c>
    </row>
    <row r="2864" spans="1:31" hidden="1" x14ac:dyDescent="0.35">
      <c r="A2864" t="s">
        <v>3748</v>
      </c>
      <c r="B2864" t="s">
        <v>3745</v>
      </c>
      <c r="C2864" t="s">
        <v>99</v>
      </c>
      <c r="D2864" t="s">
        <v>3746</v>
      </c>
      <c r="E2864" t="s">
        <v>3752</v>
      </c>
      <c r="F2864" t="s">
        <v>3753</v>
      </c>
      <c r="G2864" t="s">
        <v>3753</v>
      </c>
      <c r="H2864">
        <v>0.01</v>
      </c>
      <c r="I2864" t="s">
        <v>36</v>
      </c>
      <c r="J2864" t="s">
        <v>36</v>
      </c>
      <c r="K2864" t="s">
        <v>36</v>
      </c>
      <c r="L2864">
        <v>23</v>
      </c>
      <c r="O2864" t="s">
        <v>3754</v>
      </c>
      <c r="P2864" s="2">
        <v>35167</v>
      </c>
      <c r="Q2864" t="s">
        <v>960</v>
      </c>
      <c r="R2864" t="s">
        <v>39</v>
      </c>
      <c r="T2864" t="s">
        <v>106</v>
      </c>
      <c r="U2864" t="s">
        <v>99</v>
      </c>
      <c r="V2864" t="s">
        <v>36</v>
      </c>
      <c r="W2864" t="s">
        <v>107</v>
      </c>
      <c r="Y2864" t="s">
        <v>3706</v>
      </c>
      <c r="Z2864" t="s">
        <v>12779</v>
      </c>
      <c r="AA2864" t="str">
        <f t="shared" si="89"/>
        <v>Metals - Soluble; EMS code: AL-S</v>
      </c>
      <c r="AB2864" t="s">
        <v>43</v>
      </c>
      <c r="AC2864" t="s">
        <v>2682</v>
      </c>
      <c r="AD2864" t="s">
        <v>44</v>
      </c>
      <c r="AE2864" t="str">
        <f t="shared" si="90"/>
        <v/>
      </c>
    </row>
    <row r="2865" spans="1:31" hidden="1" x14ac:dyDescent="0.35">
      <c r="A2865" t="s">
        <v>3761</v>
      </c>
      <c r="B2865" t="s">
        <v>3755</v>
      </c>
      <c r="C2865" t="s">
        <v>99</v>
      </c>
      <c r="D2865" t="s">
        <v>3756</v>
      </c>
      <c r="E2865" t="s">
        <v>3757</v>
      </c>
      <c r="F2865" t="s">
        <v>3758</v>
      </c>
      <c r="G2865" t="s">
        <v>3758</v>
      </c>
      <c r="H2865">
        <v>0.02</v>
      </c>
      <c r="I2865" t="s">
        <v>36</v>
      </c>
      <c r="J2865" t="s">
        <v>36</v>
      </c>
      <c r="K2865" t="s">
        <v>36</v>
      </c>
      <c r="L2865">
        <v>88</v>
      </c>
      <c r="O2865" t="s">
        <v>3759</v>
      </c>
      <c r="P2865" s="2">
        <v>35167</v>
      </c>
      <c r="Q2865" t="s">
        <v>3760</v>
      </c>
      <c r="R2865" t="s">
        <v>39</v>
      </c>
      <c r="T2865" t="s">
        <v>106</v>
      </c>
      <c r="U2865" t="s">
        <v>99</v>
      </c>
      <c r="V2865" t="s">
        <v>36</v>
      </c>
      <c r="W2865" t="s">
        <v>107</v>
      </c>
      <c r="Y2865" t="s">
        <v>3706</v>
      </c>
      <c r="Z2865" t="s">
        <v>6234</v>
      </c>
      <c r="AA2865" t="str">
        <f t="shared" si="89"/>
        <v>Metals - Total; EMS code: AL-T</v>
      </c>
      <c r="AB2865" t="s">
        <v>43</v>
      </c>
      <c r="AC2865" t="s">
        <v>268</v>
      </c>
      <c r="AD2865" t="s">
        <v>44</v>
      </c>
      <c r="AE2865" t="str">
        <f t="shared" si="90"/>
        <v/>
      </c>
    </row>
    <row r="2866" spans="1:31" hidden="1" x14ac:dyDescent="0.35">
      <c r="A2866" t="s">
        <v>3761</v>
      </c>
      <c r="B2866" t="s">
        <v>3755</v>
      </c>
      <c r="C2866" t="s">
        <v>99</v>
      </c>
      <c r="D2866" t="s">
        <v>3756</v>
      </c>
      <c r="E2866" t="s">
        <v>3593</v>
      </c>
      <c r="F2866" t="s">
        <v>12453</v>
      </c>
      <c r="G2866" t="s">
        <v>3594</v>
      </c>
      <c r="H2866">
        <v>2.0000000000000001E-4</v>
      </c>
      <c r="I2866" t="s">
        <v>36</v>
      </c>
      <c r="J2866" t="s">
        <v>36</v>
      </c>
      <c r="K2866" t="s">
        <v>36</v>
      </c>
      <c r="L2866">
        <v>2755</v>
      </c>
      <c r="M2866" t="s">
        <v>3455</v>
      </c>
      <c r="N2866" t="s">
        <v>3595</v>
      </c>
      <c r="O2866" t="s">
        <v>3762</v>
      </c>
      <c r="P2866" s="2">
        <v>42299</v>
      </c>
      <c r="R2866" t="s">
        <v>126</v>
      </c>
      <c r="T2866" t="s">
        <v>106</v>
      </c>
      <c r="U2866" t="s">
        <v>99</v>
      </c>
      <c r="V2866" t="s">
        <v>36</v>
      </c>
      <c r="W2866" t="s">
        <v>107</v>
      </c>
      <c r="Y2866" t="s">
        <v>3706</v>
      </c>
      <c r="Z2866" t="s">
        <v>6234</v>
      </c>
      <c r="AA2866" t="str">
        <f t="shared" si="89"/>
        <v>Metals - Total; EMS code: AL-T</v>
      </c>
      <c r="AB2866" t="s">
        <v>43</v>
      </c>
      <c r="AC2866" t="s">
        <v>268</v>
      </c>
      <c r="AD2866" t="s">
        <v>44</v>
      </c>
      <c r="AE2866" t="str">
        <f t="shared" si="90"/>
        <v/>
      </c>
    </row>
    <row r="2867" spans="1:31" hidden="1" x14ac:dyDescent="0.35">
      <c r="A2867" t="s">
        <v>3761</v>
      </c>
      <c r="B2867" t="s">
        <v>3755</v>
      </c>
      <c r="C2867" t="s">
        <v>99</v>
      </c>
      <c r="D2867" t="s">
        <v>3756</v>
      </c>
      <c r="E2867" t="s">
        <v>709</v>
      </c>
      <c r="F2867" t="s">
        <v>3763</v>
      </c>
      <c r="G2867" t="s">
        <v>3763</v>
      </c>
      <c r="H2867">
        <v>0.02</v>
      </c>
      <c r="I2867" t="s">
        <v>36</v>
      </c>
      <c r="J2867" t="s">
        <v>36</v>
      </c>
      <c r="K2867" t="s">
        <v>36</v>
      </c>
      <c r="L2867">
        <v>13</v>
      </c>
      <c r="M2867" t="s">
        <v>1141</v>
      </c>
      <c r="N2867" t="s">
        <v>1268</v>
      </c>
      <c r="O2867" t="s">
        <v>2750</v>
      </c>
      <c r="P2867" s="2">
        <v>35167</v>
      </c>
      <c r="Q2867" t="s">
        <v>960</v>
      </c>
      <c r="R2867" t="s">
        <v>39</v>
      </c>
      <c r="T2867" t="s">
        <v>106</v>
      </c>
      <c r="U2867" t="s">
        <v>99</v>
      </c>
      <c r="V2867" t="s">
        <v>36</v>
      </c>
      <c r="W2867" t="s">
        <v>107</v>
      </c>
      <c r="Y2867" t="s">
        <v>3706</v>
      </c>
      <c r="Z2867" t="s">
        <v>6234</v>
      </c>
      <c r="AA2867" t="str">
        <f t="shared" si="89"/>
        <v>Metals - Total; EMS code: AL-T</v>
      </c>
      <c r="AB2867" t="s">
        <v>43</v>
      </c>
      <c r="AC2867" t="s">
        <v>268</v>
      </c>
      <c r="AD2867" t="s">
        <v>44</v>
      </c>
      <c r="AE2867" t="str">
        <f t="shared" si="90"/>
        <v/>
      </c>
    </row>
    <row r="2868" spans="1:31" hidden="1" x14ac:dyDescent="0.35">
      <c r="A2868" t="s">
        <v>3761</v>
      </c>
      <c r="B2868" t="s">
        <v>3755</v>
      </c>
      <c r="C2868" t="s">
        <v>99</v>
      </c>
      <c r="D2868" t="s">
        <v>3756</v>
      </c>
      <c r="E2868" t="s">
        <v>3767</v>
      </c>
      <c r="F2868" t="s">
        <v>3768</v>
      </c>
      <c r="G2868" t="s">
        <v>3769</v>
      </c>
      <c r="H2868">
        <v>0.2</v>
      </c>
      <c r="I2868" t="s">
        <v>36</v>
      </c>
      <c r="J2868" t="s">
        <v>36</v>
      </c>
      <c r="K2868" t="s">
        <v>36</v>
      </c>
      <c r="L2868">
        <v>30</v>
      </c>
      <c r="O2868" t="s">
        <v>3770</v>
      </c>
      <c r="P2868" s="2">
        <v>35937</v>
      </c>
      <c r="Q2868" t="s">
        <v>441</v>
      </c>
      <c r="R2868" t="s">
        <v>187</v>
      </c>
      <c r="T2868" t="s">
        <v>106</v>
      </c>
      <c r="U2868" t="s">
        <v>99</v>
      </c>
      <c r="V2868" t="s">
        <v>36</v>
      </c>
      <c r="W2868" t="s">
        <v>107</v>
      </c>
      <c r="Y2868" t="s">
        <v>3706</v>
      </c>
      <c r="Z2868" t="s">
        <v>6234</v>
      </c>
      <c r="AA2868" t="str">
        <f t="shared" si="89"/>
        <v>Metals - Total; EMS code: AL-T</v>
      </c>
      <c r="AB2868" t="s">
        <v>43</v>
      </c>
      <c r="AC2868" t="s">
        <v>268</v>
      </c>
      <c r="AD2868" t="s">
        <v>44</v>
      </c>
      <c r="AE2868" t="str">
        <f t="shared" si="90"/>
        <v/>
      </c>
    </row>
    <row r="2869" spans="1:31" hidden="1" x14ac:dyDescent="0.35">
      <c r="A2869" t="s">
        <v>3761</v>
      </c>
      <c r="B2869" t="s">
        <v>3755</v>
      </c>
      <c r="C2869" t="s">
        <v>99</v>
      </c>
      <c r="D2869" t="s">
        <v>3756</v>
      </c>
      <c r="E2869" t="s">
        <v>3607</v>
      </c>
      <c r="F2869" t="s">
        <v>12456</v>
      </c>
      <c r="G2869" t="s">
        <v>3608</v>
      </c>
      <c r="H2869">
        <v>1E-3</v>
      </c>
      <c r="I2869" t="s">
        <v>36</v>
      </c>
      <c r="J2869" t="s">
        <v>36</v>
      </c>
      <c r="K2869" t="s">
        <v>36</v>
      </c>
      <c r="L2869">
        <v>11415</v>
      </c>
      <c r="O2869" t="s">
        <v>312</v>
      </c>
      <c r="P2869" s="2">
        <v>35167</v>
      </c>
      <c r="Q2869" t="s">
        <v>3760</v>
      </c>
      <c r="R2869" t="s">
        <v>39</v>
      </c>
      <c r="T2869" t="s">
        <v>106</v>
      </c>
      <c r="U2869" t="s">
        <v>99</v>
      </c>
      <c r="V2869" t="s">
        <v>36</v>
      </c>
      <c r="W2869" t="s">
        <v>107</v>
      </c>
      <c r="Y2869" t="s">
        <v>3706</v>
      </c>
      <c r="Z2869" t="s">
        <v>6234</v>
      </c>
      <c r="AA2869" t="str">
        <f t="shared" si="89"/>
        <v>Metals - Total; EMS code: AL-T</v>
      </c>
      <c r="AB2869" t="s">
        <v>43</v>
      </c>
      <c r="AC2869" t="s">
        <v>268</v>
      </c>
      <c r="AD2869" t="s">
        <v>44</v>
      </c>
      <c r="AE2869" t="str">
        <f t="shared" si="90"/>
        <v/>
      </c>
    </row>
    <row r="2870" spans="1:31" hidden="1" x14ac:dyDescent="0.35">
      <c r="A2870" t="s">
        <v>3761</v>
      </c>
      <c r="B2870" t="s">
        <v>3755</v>
      </c>
      <c r="C2870" t="s">
        <v>99</v>
      </c>
      <c r="D2870" t="s">
        <v>3756</v>
      </c>
      <c r="E2870" t="s">
        <v>3652</v>
      </c>
      <c r="F2870" t="s">
        <v>3653</v>
      </c>
      <c r="G2870" t="s">
        <v>3653</v>
      </c>
      <c r="H2870">
        <v>5.0000000000000001E-3</v>
      </c>
      <c r="I2870" t="s">
        <v>36</v>
      </c>
      <c r="J2870" t="s">
        <v>36</v>
      </c>
      <c r="K2870" t="s">
        <v>36</v>
      </c>
      <c r="L2870">
        <v>98</v>
      </c>
      <c r="M2870" t="s">
        <v>1391</v>
      </c>
      <c r="N2870" t="s">
        <v>3654</v>
      </c>
      <c r="O2870" t="s">
        <v>3655</v>
      </c>
      <c r="P2870" s="2">
        <v>43738</v>
      </c>
      <c r="R2870" t="s">
        <v>193</v>
      </c>
      <c r="T2870" t="s">
        <v>106</v>
      </c>
      <c r="U2870" t="s">
        <v>99</v>
      </c>
      <c r="V2870" t="s">
        <v>36</v>
      </c>
      <c r="W2870" t="s">
        <v>107</v>
      </c>
      <c r="Y2870" t="s">
        <v>3706</v>
      </c>
      <c r="Z2870" t="s">
        <v>6234</v>
      </c>
      <c r="AA2870" t="str">
        <f t="shared" si="89"/>
        <v>Metals - Total; EMS code: AL-T</v>
      </c>
      <c r="AB2870" t="s">
        <v>43</v>
      </c>
      <c r="AC2870" t="s">
        <v>268</v>
      </c>
      <c r="AD2870" t="s">
        <v>44</v>
      </c>
      <c r="AE2870" t="str">
        <f t="shared" si="90"/>
        <v/>
      </c>
    </row>
    <row r="2871" spans="1:31" hidden="1" x14ac:dyDescent="0.35">
      <c r="A2871" t="s">
        <v>3761</v>
      </c>
      <c r="B2871" t="s">
        <v>3755</v>
      </c>
      <c r="C2871" t="s">
        <v>99</v>
      </c>
      <c r="D2871" t="s">
        <v>3756</v>
      </c>
      <c r="E2871" t="s">
        <v>3641</v>
      </c>
      <c r="F2871" t="s">
        <v>12462</v>
      </c>
      <c r="G2871" t="s">
        <v>3642</v>
      </c>
      <c r="H2871">
        <v>2E-3</v>
      </c>
      <c r="I2871" t="s">
        <v>36</v>
      </c>
      <c r="J2871" t="s">
        <v>36</v>
      </c>
      <c r="K2871" t="s">
        <v>36</v>
      </c>
      <c r="L2871">
        <v>10</v>
      </c>
      <c r="M2871" t="s">
        <v>3776</v>
      </c>
      <c r="N2871" t="s">
        <v>3777</v>
      </c>
      <c r="O2871" t="s">
        <v>3778</v>
      </c>
      <c r="P2871" s="2">
        <v>35522</v>
      </c>
      <c r="Q2871" t="s">
        <v>133</v>
      </c>
      <c r="R2871" t="s">
        <v>143</v>
      </c>
      <c r="T2871" t="s">
        <v>106</v>
      </c>
      <c r="U2871" t="s">
        <v>99</v>
      </c>
      <c r="V2871" t="s">
        <v>36</v>
      </c>
      <c r="W2871" t="s">
        <v>107</v>
      </c>
      <c r="Y2871" t="s">
        <v>3706</v>
      </c>
      <c r="Z2871" t="s">
        <v>6234</v>
      </c>
      <c r="AA2871" t="str">
        <f t="shared" si="89"/>
        <v>Metals - Total; EMS code: AL-T</v>
      </c>
      <c r="AB2871" t="s">
        <v>43</v>
      </c>
      <c r="AC2871" t="s">
        <v>268</v>
      </c>
      <c r="AD2871" t="s">
        <v>44</v>
      </c>
      <c r="AE2871" t="str">
        <f t="shared" si="90"/>
        <v/>
      </c>
    </row>
    <row r="2872" spans="1:31" hidden="1" x14ac:dyDescent="0.35">
      <c r="A2872" t="s">
        <v>3761</v>
      </c>
      <c r="B2872" t="s">
        <v>3755</v>
      </c>
      <c r="C2872" t="s">
        <v>99</v>
      </c>
      <c r="D2872" t="s">
        <v>3756</v>
      </c>
      <c r="E2872" t="s">
        <v>3418</v>
      </c>
      <c r="F2872" t="s">
        <v>3419</v>
      </c>
      <c r="G2872" t="s">
        <v>3420</v>
      </c>
      <c r="H2872">
        <v>0.01</v>
      </c>
      <c r="I2872" t="s">
        <v>36</v>
      </c>
      <c r="J2872" t="s">
        <v>36</v>
      </c>
      <c r="K2872" t="s">
        <v>36</v>
      </c>
      <c r="L2872">
        <v>36830</v>
      </c>
      <c r="O2872" t="s">
        <v>479</v>
      </c>
      <c r="P2872" s="2">
        <v>40171</v>
      </c>
      <c r="R2872" t="s">
        <v>126</v>
      </c>
      <c r="T2872" t="s">
        <v>106</v>
      </c>
      <c r="U2872" t="s">
        <v>99</v>
      </c>
      <c r="V2872" t="s">
        <v>36</v>
      </c>
      <c r="W2872" t="s">
        <v>107</v>
      </c>
      <c r="Y2872" t="s">
        <v>3706</v>
      </c>
      <c r="Z2872" t="s">
        <v>6234</v>
      </c>
      <c r="AA2872" t="str">
        <f t="shared" si="89"/>
        <v>Metals - Total; EMS code: AL-T</v>
      </c>
      <c r="AB2872" t="s">
        <v>43</v>
      </c>
      <c r="AC2872" t="s">
        <v>268</v>
      </c>
      <c r="AD2872" t="s">
        <v>44</v>
      </c>
      <c r="AE2872" t="str">
        <f t="shared" si="90"/>
        <v/>
      </c>
    </row>
    <row r="2873" spans="1:31" hidden="1" x14ac:dyDescent="0.35">
      <c r="A2873" t="s">
        <v>3761</v>
      </c>
      <c r="B2873" t="s">
        <v>3755</v>
      </c>
      <c r="C2873" t="s">
        <v>99</v>
      </c>
      <c r="D2873" t="s">
        <v>3756</v>
      </c>
      <c r="E2873" t="s">
        <v>3579</v>
      </c>
      <c r="F2873" t="s">
        <v>3580</v>
      </c>
      <c r="G2873" t="s">
        <v>3581</v>
      </c>
      <c r="H2873">
        <v>5.0000000000000001E-4</v>
      </c>
      <c r="I2873" t="s">
        <v>36</v>
      </c>
      <c r="J2873" t="s">
        <v>36</v>
      </c>
      <c r="K2873" t="s">
        <v>36</v>
      </c>
      <c r="L2873">
        <v>1059</v>
      </c>
      <c r="M2873" t="s">
        <v>3406</v>
      </c>
      <c r="N2873" t="s">
        <v>3782</v>
      </c>
      <c r="O2873" t="s">
        <v>3722</v>
      </c>
      <c r="P2873" s="2">
        <v>44319</v>
      </c>
      <c r="R2873" t="s">
        <v>126</v>
      </c>
      <c r="T2873" t="s">
        <v>106</v>
      </c>
      <c r="U2873" t="s">
        <v>99</v>
      </c>
      <c r="V2873" t="s">
        <v>36</v>
      </c>
      <c r="W2873" t="s">
        <v>107</v>
      </c>
      <c r="Y2873" t="s">
        <v>3706</v>
      </c>
      <c r="Z2873" t="s">
        <v>6234</v>
      </c>
      <c r="AA2873" t="str">
        <f t="shared" si="89"/>
        <v>Metals - Total; EMS code: AL-T</v>
      </c>
      <c r="AB2873" t="s">
        <v>43</v>
      </c>
      <c r="AC2873" t="s">
        <v>268</v>
      </c>
      <c r="AD2873" t="s">
        <v>44</v>
      </c>
      <c r="AE2873" t="str">
        <f t="shared" si="90"/>
        <v/>
      </c>
    </row>
    <row r="2874" spans="1:31" hidden="1" x14ac:dyDescent="0.35">
      <c r="A2874" t="s">
        <v>3761</v>
      </c>
      <c r="B2874" t="s">
        <v>3755</v>
      </c>
      <c r="C2874" t="s">
        <v>99</v>
      </c>
      <c r="D2874" t="s">
        <v>3756</v>
      </c>
      <c r="E2874" t="s">
        <v>3637</v>
      </c>
      <c r="F2874" t="s">
        <v>12461</v>
      </c>
      <c r="G2874" t="s">
        <v>3638</v>
      </c>
      <c r="H2874">
        <v>2.0000000000000001E-4</v>
      </c>
      <c r="I2874" t="s">
        <v>36</v>
      </c>
      <c r="J2874" t="s">
        <v>36</v>
      </c>
      <c r="K2874" t="s">
        <v>36</v>
      </c>
      <c r="L2874">
        <v>16889</v>
      </c>
      <c r="M2874" t="s">
        <v>3639</v>
      </c>
      <c r="N2874" t="s">
        <v>3640</v>
      </c>
      <c r="O2874" t="s">
        <v>3462</v>
      </c>
      <c r="P2874" s="2">
        <v>38000</v>
      </c>
      <c r="R2874" t="s">
        <v>384</v>
      </c>
      <c r="T2874" t="s">
        <v>106</v>
      </c>
      <c r="U2874" t="s">
        <v>99</v>
      </c>
      <c r="V2874" t="s">
        <v>36</v>
      </c>
      <c r="W2874" t="s">
        <v>107</v>
      </c>
      <c r="Y2874" t="s">
        <v>3706</v>
      </c>
      <c r="Z2874" t="s">
        <v>6234</v>
      </c>
      <c r="AA2874" t="str">
        <f t="shared" si="89"/>
        <v>Metals - Total; EMS code: AL-T</v>
      </c>
      <c r="AB2874" t="s">
        <v>43</v>
      </c>
      <c r="AC2874" t="s">
        <v>268</v>
      </c>
      <c r="AD2874" t="s">
        <v>44</v>
      </c>
      <c r="AE2874" t="str">
        <f t="shared" si="90"/>
        <v/>
      </c>
    </row>
    <row r="2875" spans="1:31" hidden="1" x14ac:dyDescent="0.35">
      <c r="A2875" t="s">
        <v>3761</v>
      </c>
      <c r="B2875" t="s">
        <v>3755</v>
      </c>
      <c r="C2875" t="s">
        <v>99</v>
      </c>
      <c r="D2875" t="s">
        <v>3756</v>
      </c>
      <c r="E2875" t="s">
        <v>1618</v>
      </c>
      <c r="F2875" t="s">
        <v>1619</v>
      </c>
      <c r="G2875" t="s">
        <v>1620</v>
      </c>
      <c r="H2875">
        <v>0.02</v>
      </c>
      <c r="I2875" t="s">
        <v>36</v>
      </c>
      <c r="J2875" t="s">
        <v>36</v>
      </c>
      <c r="K2875" t="s">
        <v>36</v>
      </c>
      <c r="L2875">
        <v>6585</v>
      </c>
      <c r="M2875" t="s">
        <v>3647</v>
      </c>
      <c r="N2875" t="s">
        <v>3648</v>
      </c>
      <c r="O2875" t="s">
        <v>3649</v>
      </c>
      <c r="P2875" s="2">
        <v>35167</v>
      </c>
      <c r="Q2875" t="s">
        <v>3760</v>
      </c>
      <c r="R2875" t="s">
        <v>39</v>
      </c>
      <c r="T2875" t="s">
        <v>106</v>
      </c>
      <c r="U2875" t="s">
        <v>99</v>
      </c>
      <c r="V2875" t="s">
        <v>36</v>
      </c>
      <c r="W2875" t="s">
        <v>107</v>
      </c>
      <c r="Y2875" t="s">
        <v>3706</v>
      </c>
      <c r="Z2875" t="s">
        <v>6234</v>
      </c>
      <c r="AA2875" t="str">
        <f t="shared" si="89"/>
        <v>Metals - Total; EMS code: AL-T</v>
      </c>
      <c r="AB2875" t="s">
        <v>43</v>
      </c>
      <c r="AC2875" t="s">
        <v>268</v>
      </c>
      <c r="AD2875" t="s">
        <v>44</v>
      </c>
      <c r="AE2875" t="str">
        <f t="shared" si="90"/>
        <v/>
      </c>
    </row>
    <row r="2876" spans="1:31" hidden="1" x14ac:dyDescent="0.35">
      <c r="A2876" t="s">
        <v>3761</v>
      </c>
      <c r="B2876" t="s">
        <v>3755</v>
      </c>
      <c r="C2876" t="s">
        <v>99</v>
      </c>
      <c r="D2876" t="s">
        <v>3756</v>
      </c>
      <c r="E2876" t="s">
        <v>3631</v>
      </c>
      <c r="F2876" t="s">
        <v>3632</v>
      </c>
      <c r="G2876" t="s">
        <v>3632</v>
      </c>
      <c r="H2876">
        <v>0.02</v>
      </c>
      <c r="I2876" t="s">
        <v>36</v>
      </c>
      <c r="J2876" t="s">
        <v>36</v>
      </c>
      <c r="K2876" t="s">
        <v>36</v>
      </c>
      <c r="L2876">
        <v>11768</v>
      </c>
      <c r="M2876" t="s">
        <v>3789</v>
      </c>
      <c r="N2876" t="s">
        <v>3790</v>
      </c>
      <c r="O2876" t="s">
        <v>3791</v>
      </c>
      <c r="P2876" s="2">
        <v>35167</v>
      </c>
      <c r="Q2876" t="s">
        <v>960</v>
      </c>
      <c r="R2876" t="s">
        <v>39</v>
      </c>
      <c r="T2876" t="s">
        <v>106</v>
      </c>
      <c r="U2876" t="s">
        <v>99</v>
      </c>
      <c r="V2876" t="s">
        <v>36</v>
      </c>
      <c r="W2876" t="s">
        <v>107</v>
      </c>
      <c r="Y2876" t="s">
        <v>3706</v>
      </c>
      <c r="Z2876" t="s">
        <v>6234</v>
      </c>
      <c r="AA2876" t="str">
        <f t="shared" si="89"/>
        <v>Metals - Total; EMS code: AL-T</v>
      </c>
      <c r="AB2876" t="s">
        <v>43</v>
      </c>
      <c r="AC2876" t="s">
        <v>268</v>
      </c>
      <c r="AD2876" t="s">
        <v>44</v>
      </c>
      <c r="AE2876" t="str">
        <f t="shared" si="90"/>
        <v/>
      </c>
    </row>
    <row r="2877" spans="1:31" hidden="1" x14ac:dyDescent="0.35">
      <c r="A2877" t="s">
        <v>3761</v>
      </c>
      <c r="B2877" t="s">
        <v>3755</v>
      </c>
      <c r="C2877" t="s">
        <v>99</v>
      </c>
      <c r="D2877" t="s">
        <v>3756</v>
      </c>
      <c r="E2877" t="s">
        <v>3447</v>
      </c>
      <c r="F2877" t="s">
        <v>3448</v>
      </c>
      <c r="G2877" t="s">
        <v>3449</v>
      </c>
      <c r="H2877">
        <v>2.9999999999999997E-4</v>
      </c>
      <c r="I2877" t="s">
        <v>36</v>
      </c>
      <c r="J2877" t="s">
        <v>36</v>
      </c>
      <c r="K2877" t="s">
        <v>36</v>
      </c>
      <c r="L2877">
        <v>441</v>
      </c>
      <c r="M2877" t="s">
        <v>3643</v>
      </c>
      <c r="N2877" t="s">
        <v>3451</v>
      </c>
      <c r="O2877" t="s">
        <v>1393</v>
      </c>
      <c r="P2877" s="2">
        <v>40064</v>
      </c>
      <c r="R2877" t="s">
        <v>126</v>
      </c>
      <c r="T2877" t="s">
        <v>106</v>
      </c>
      <c r="U2877" t="s">
        <v>99</v>
      </c>
      <c r="V2877" t="s">
        <v>36</v>
      </c>
      <c r="W2877" t="s">
        <v>107</v>
      </c>
      <c r="Y2877" t="s">
        <v>3706</v>
      </c>
      <c r="Z2877" t="s">
        <v>6234</v>
      </c>
      <c r="AA2877" t="str">
        <f t="shared" si="89"/>
        <v>Metals - Total; EMS code: AL-T</v>
      </c>
      <c r="AB2877" t="s">
        <v>43</v>
      </c>
      <c r="AC2877" t="s">
        <v>268</v>
      </c>
      <c r="AD2877" t="s">
        <v>44</v>
      </c>
      <c r="AE2877" t="str">
        <f t="shared" si="90"/>
        <v/>
      </c>
    </row>
    <row r="2878" spans="1:31" hidden="1" x14ac:dyDescent="0.35">
      <c r="A2878" t="s">
        <v>3761</v>
      </c>
      <c r="B2878" t="s">
        <v>3755</v>
      </c>
      <c r="C2878" t="s">
        <v>99</v>
      </c>
      <c r="D2878" t="s">
        <v>3756</v>
      </c>
      <c r="E2878" t="s">
        <v>3711</v>
      </c>
      <c r="F2878" t="s">
        <v>12468</v>
      </c>
      <c r="G2878" t="s">
        <v>3712</v>
      </c>
      <c r="H2878">
        <v>0.5</v>
      </c>
      <c r="I2878" t="s">
        <v>36</v>
      </c>
      <c r="J2878" t="s">
        <v>36</v>
      </c>
      <c r="K2878" t="s">
        <v>36</v>
      </c>
      <c r="L2878">
        <v>47</v>
      </c>
      <c r="O2878" t="s">
        <v>3796</v>
      </c>
      <c r="P2878" s="2">
        <v>35167</v>
      </c>
      <c r="Q2878" t="s">
        <v>3760</v>
      </c>
      <c r="R2878" t="s">
        <v>39</v>
      </c>
      <c r="T2878" t="s">
        <v>106</v>
      </c>
      <c r="U2878" t="s">
        <v>99</v>
      </c>
      <c r="V2878" t="s">
        <v>36</v>
      </c>
      <c r="W2878" t="s">
        <v>107</v>
      </c>
      <c r="Y2878" t="s">
        <v>3706</v>
      </c>
      <c r="Z2878" t="s">
        <v>6234</v>
      </c>
      <c r="AA2878" t="str">
        <f t="shared" si="89"/>
        <v>Metals - Total; EMS code: AL-T</v>
      </c>
      <c r="AB2878" t="s">
        <v>43</v>
      </c>
      <c r="AC2878" t="s">
        <v>268</v>
      </c>
      <c r="AD2878" t="s">
        <v>44</v>
      </c>
      <c r="AE2878" t="str">
        <f t="shared" si="90"/>
        <v/>
      </c>
    </row>
    <row r="2879" spans="1:31" hidden="1" x14ac:dyDescent="0.35">
      <c r="A2879" t="s">
        <v>3761</v>
      </c>
      <c r="B2879" t="s">
        <v>3755</v>
      </c>
      <c r="C2879" t="s">
        <v>99</v>
      </c>
      <c r="D2879" t="s">
        <v>3756</v>
      </c>
      <c r="E2879" t="s">
        <v>3589</v>
      </c>
      <c r="F2879" t="s">
        <v>12452</v>
      </c>
      <c r="G2879" t="s">
        <v>3590</v>
      </c>
      <c r="H2879">
        <v>1E-3</v>
      </c>
      <c r="I2879" t="s">
        <v>36</v>
      </c>
      <c r="J2879" t="s">
        <v>36</v>
      </c>
      <c r="K2879" t="s">
        <v>36</v>
      </c>
      <c r="L2879">
        <v>37098</v>
      </c>
      <c r="M2879" t="s">
        <v>3797</v>
      </c>
      <c r="N2879" t="s">
        <v>3592</v>
      </c>
      <c r="O2879" t="s">
        <v>369</v>
      </c>
      <c r="P2879" s="2">
        <v>35446</v>
      </c>
      <c r="Q2879" t="s">
        <v>133</v>
      </c>
      <c r="R2879" t="s">
        <v>143</v>
      </c>
      <c r="T2879" t="s">
        <v>106</v>
      </c>
      <c r="U2879" t="s">
        <v>99</v>
      </c>
      <c r="V2879" t="s">
        <v>36</v>
      </c>
      <c r="W2879" t="s">
        <v>107</v>
      </c>
      <c r="Y2879" t="s">
        <v>3706</v>
      </c>
      <c r="Z2879" t="s">
        <v>6234</v>
      </c>
      <c r="AA2879" t="str">
        <f t="shared" si="89"/>
        <v>Metals - Total; EMS code: AL-T</v>
      </c>
      <c r="AB2879" t="s">
        <v>43</v>
      </c>
      <c r="AC2879" t="s">
        <v>268</v>
      </c>
      <c r="AD2879" t="s">
        <v>44</v>
      </c>
      <c r="AE2879" t="str">
        <f t="shared" si="90"/>
        <v/>
      </c>
    </row>
    <row r="2880" spans="1:31" hidden="1" x14ac:dyDescent="0.35">
      <c r="A2880" t="s">
        <v>3761</v>
      </c>
      <c r="B2880" t="s">
        <v>3755</v>
      </c>
      <c r="C2880" t="s">
        <v>99</v>
      </c>
      <c r="D2880" t="s">
        <v>3756</v>
      </c>
      <c r="E2880" t="s">
        <v>3650</v>
      </c>
      <c r="F2880" t="s">
        <v>3651</v>
      </c>
      <c r="G2880" t="s">
        <v>3651</v>
      </c>
      <c r="H2880">
        <v>0.5</v>
      </c>
      <c r="I2880" t="s">
        <v>36</v>
      </c>
      <c r="J2880" t="s">
        <v>36</v>
      </c>
      <c r="K2880" t="s">
        <v>36</v>
      </c>
      <c r="L2880">
        <v>39</v>
      </c>
      <c r="O2880" t="s">
        <v>3727</v>
      </c>
      <c r="P2880" s="2">
        <v>35167</v>
      </c>
      <c r="Q2880" t="s">
        <v>319</v>
      </c>
      <c r="R2880" t="s">
        <v>39</v>
      </c>
      <c r="T2880" t="s">
        <v>106</v>
      </c>
      <c r="U2880" t="s">
        <v>99</v>
      </c>
      <c r="V2880" t="s">
        <v>36</v>
      </c>
      <c r="W2880" t="s">
        <v>107</v>
      </c>
      <c r="Y2880" t="s">
        <v>3706</v>
      </c>
      <c r="Z2880" t="s">
        <v>6234</v>
      </c>
      <c r="AA2880" t="str">
        <f t="shared" si="89"/>
        <v>Metals - Total; EMS code: AL-T</v>
      </c>
      <c r="AB2880" t="s">
        <v>43</v>
      </c>
      <c r="AC2880" t="s">
        <v>268</v>
      </c>
      <c r="AD2880" t="s">
        <v>44</v>
      </c>
      <c r="AE2880" t="str">
        <f t="shared" si="90"/>
        <v/>
      </c>
    </row>
    <row r="2881" spans="1:31" hidden="1" x14ac:dyDescent="0.35">
      <c r="A2881" t="s">
        <v>3761</v>
      </c>
      <c r="B2881" t="s">
        <v>3755</v>
      </c>
      <c r="C2881" t="s">
        <v>99</v>
      </c>
      <c r="D2881" t="s">
        <v>3756</v>
      </c>
      <c r="E2881" t="s">
        <v>3798</v>
      </c>
      <c r="F2881" t="s">
        <v>12471</v>
      </c>
      <c r="G2881" t="s">
        <v>3799</v>
      </c>
      <c r="H2881">
        <v>0.2</v>
      </c>
      <c r="I2881" t="s">
        <v>36</v>
      </c>
      <c r="J2881" t="s">
        <v>36</v>
      </c>
      <c r="K2881" t="s">
        <v>36</v>
      </c>
      <c r="L2881">
        <v>320</v>
      </c>
      <c r="O2881" t="s">
        <v>3800</v>
      </c>
      <c r="P2881" s="2">
        <v>35167</v>
      </c>
      <c r="Q2881" t="s">
        <v>319</v>
      </c>
      <c r="R2881" t="s">
        <v>39</v>
      </c>
      <c r="T2881" t="s">
        <v>106</v>
      </c>
      <c r="U2881" t="s">
        <v>99</v>
      </c>
      <c r="V2881" t="s">
        <v>36</v>
      </c>
      <c r="W2881" t="s">
        <v>107</v>
      </c>
      <c r="Y2881" t="s">
        <v>3706</v>
      </c>
      <c r="Z2881" t="s">
        <v>6234</v>
      </c>
      <c r="AA2881" t="str">
        <f t="shared" si="89"/>
        <v>Metals - Total; EMS code: AL-T</v>
      </c>
      <c r="AB2881" t="s">
        <v>43</v>
      </c>
      <c r="AC2881" t="s">
        <v>268</v>
      </c>
      <c r="AD2881" t="s">
        <v>44</v>
      </c>
      <c r="AE2881" t="str">
        <f t="shared" si="90"/>
        <v/>
      </c>
    </row>
    <row r="2882" spans="1:31" hidden="1" x14ac:dyDescent="0.35">
      <c r="A2882" t="s">
        <v>3761</v>
      </c>
      <c r="B2882" t="s">
        <v>3755</v>
      </c>
      <c r="C2882" t="s">
        <v>99</v>
      </c>
      <c r="D2882" t="s">
        <v>3756</v>
      </c>
      <c r="E2882" t="s">
        <v>1024</v>
      </c>
      <c r="F2882" t="s">
        <v>3609</v>
      </c>
      <c r="G2882" t="s">
        <v>3610</v>
      </c>
      <c r="H2882">
        <v>0.06</v>
      </c>
      <c r="I2882" t="s">
        <v>36</v>
      </c>
      <c r="J2882" t="s">
        <v>36</v>
      </c>
      <c r="K2882" t="s">
        <v>36</v>
      </c>
      <c r="L2882">
        <v>6807</v>
      </c>
      <c r="M2882" t="s">
        <v>2483</v>
      </c>
      <c r="N2882" t="s">
        <v>3611</v>
      </c>
      <c r="O2882" t="s">
        <v>3612</v>
      </c>
      <c r="P2882" s="2">
        <v>35167</v>
      </c>
      <c r="Q2882" t="s">
        <v>960</v>
      </c>
      <c r="R2882" t="s">
        <v>39</v>
      </c>
      <c r="T2882" t="s">
        <v>106</v>
      </c>
      <c r="U2882" t="s">
        <v>99</v>
      </c>
      <c r="V2882" t="s">
        <v>36</v>
      </c>
      <c r="W2882" t="s">
        <v>107</v>
      </c>
      <c r="Y2882" t="s">
        <v>3706</v>
      </c>
      <c r="Z2882" t="s">
        <v>6234</v>
      </c>
      <c r="AA2882" t="str">
        <f t="shared" ref="AA2882:AA2945" si="91">_xlfn.CONCAT(Z2882, "EMS code: ",B2882)</f>
        <v>Metals - Total; EMS code: AL-T</v>
      </c>
      <c r="AB2882" t="s">
        <v>43</v>
      </c>
      <c r="AC2882" t="s">
        <v>268</v>
      </c>
      <c r="AD2882" t="s">
        <v>44</v>
      </c>
      <c r="AE2882" t="str">
        <f t="shared" si="90"/>
        <v/>
      </c>
    </row>
    <row r="2883" spans="1:31" hidden="1" x14ac:dyDescent="0.35">
      <c r="A2883" t="s">
        <v>3761</v>
      </c>
      <c r="B2883" t="s">
        <v>3755</v>
      </c>
      <c r="C2883" t="s">
        <v>99</v>
      </c>
      <c r="D2883" t="s">
        <v>3756</v>
      </c>
      <c r="E2883" t="s">
        <v>3656</v>
      </c>
      <c r="F2883" t="s">
        <v>12464</v>
      </c>
      <c r="G2883" t="s">
        <v>3657</v>
      </c>
      <c r="H2883">
        <v>0.06</v>
      </c>
      <c r="I2883" t="s">
        <v>36</v>
      </c>
      <c r="J2883" t="s">
        <v>36</v>
      </c>
      <c r="K2883" t="s">
        <v>36</v>
      </c>
      <c r="L2883">
        <v>5401</v>
      </c>
      <c r="M2883" t="s">
        <v>3658</v>
      </c>
      <c r="N2883" t="s">
        <v>3801</v>
      </c>
      <c r="O2883" t="s">
        <v>3659</v>
      </c>
      <c r="P2883" s="2">
        <v>35558</v>
      </c>
      <c r="Q2883" t="s">
        <v>133</v>
      </c>
      <c r="R2883" t="s">
        <v>143</v>
      </c>
      <c r="T2883" t="s">
        <v>106</v>
      </c>
      <c r="U2883" t="s">
        <v>99</v>
      </c>
      <c r="V2883" t="s">
        <v>36</v>
      </c>
      <c r="W2883" t="s">
        <v>107</v>
      </c>
      <c r="Y2883" t="s">
        <v>3706</v>
      </c>
      <c r="Z2883" t="s">
        <v>6234</v>
      </c>
      <c r="AA2883" t="str">
        <f t="shared" si="91"/>
        <v>Metals - Total; EMS code: AL-T</v>
      </c>
      <c r="AB2883" t="s">
        <v>43</v>
      </c>
      <c r="AC2883" t="s">
        <v>268</v>
      </c>
      <c r="AD2883" t="s">
        <v>44</v>
      </c>
      <c r="AE2883" t="str">
        <f t="shared" si="90"/>
        <v/>
      </c>
    </row>
    <row r="2884" spans="1:31" hidden="1" x14ac:dyDescent="0.35">
      <c r="A2884" t="s">
        <v>3761</v>
      </c>
      <c r="B2884" t="s">
        <v>3755</v>
      </c>
      <c r="C2884" t="s">
        <v>99</v>
      </c>
      <c r="D2884" t="s">
        <v>3756</v>
      </c>
      <c r="E2884" t="s">
        <v>3714</v>
      </c>
      <c r="F2884" t="s">
        <v>3715</v>
      </c>
      <c r="G2884" t="s">
        <v>3715</v>
      </c>
      <c r="H2884">
        <v>0.01</v>
      </c>
      <c r="I2884" t="s">
        <v>36</v>
      </c>
      <c r="J2884" t="s">
        <v>36</v>
      </c>
      <c r="K2884" t="s">
        <v>36</v>
      </c>
      <c r="L2884">
        <v>1458</v>
      </c>
      <c r="O2884" t="s">
        <v>3802</v>
      </c>
      <c r="P2884" s="2">
        <v>35167</v>
      </c>
      <c r="Q2884" t="s">
        <v>960</v>
      </c>
      <c r="R2884" t="s">
        <v>39</v>
      </c>
      <c r="T2884" t="s">
        <v>106</v>
      </c>
      <c r="U2884" t="s">
        <v>99</v>
      </c>
      <c r="V2884" t="s">
        <v>36</v>
      </c>
      <c r="W2884" t="s">
        <v>107</v>
      </c>
      <c r="Y2884" t="s">
        <v>3706</v>
      </c>
      <c r="Z2884" t="s">
        <v>6234</v>
      </c>
      <c r="AA2884" t="str">
        <f t="shared" si="91"/>
        <v>Metals - Total; EMS code: AL-T</v>
      </c>
      <c r="AB2884" t="s">
        <v>43</v>
      </c>
      <c r="AC2884" t="s">
        <v>268</v>
      </c>
      <c r="AD2884" t="s">
        <v>44</v>
      </c>
      <c r="AE2884" t="str">
        <f t="shared" si="90"/>
        <v/>
      </c>
    </row>
    <row r="2885" spans="1:31" hidden="1" x14ac:dyDescent="0.35">
      <c r="A2885" t="s">
        <v>3761</v>
      </c>
      <c r="B2885" t="s">
        <v>3755</v>
      </c>
      <c r="C2885" t="s">
        <v>99</v>
      </c>
      <c r="D2885" t="s">
        <v>3756</v>
      </c>
      <c r="E2885" t="s">
        <v>3803</v>
      </c>
      <c r="F2885" t="s">
        <v>3804</v>
      </c>
      <c r="G2885" t="s">
        <v>3805</v>
      </c>
      <c r="H2885">
        <v>5.0000000000000001E-4</v>
      </c>
      <c r="I2885" t="s">
        <v>36</v>
      </c>
      <c r="J2885" t="s">
        <v>36</v>
      </c>
      <c r="K2885" t="s">
        <v>36</v>
      </c>
      <c r="L2885">
        <v>2589</v>
      </c>
      <c r="M2885" t="s">
        <v>3335</v>
      </c>
      <c r="N2885" t="s">
        <v>2760</v>
      </c>
      <c r="O2885" t="s">
        <v>704</v>
      </c>
      <c r="P2885" s="2">
        <v>43697</v>
      </c>
      <c r="R2885" t="s">
        <v>193</v>
      </c>
      <c r="T2885" t="s">
        <v>106</v>
      </c>
      <c r="U2885" t="s">
        <v>99</v>
      </c>
      <c r="V2885" t="s">
        <v>36</v>
      </c>
      <c r="W2885" t="s">
        <v>107</v>
      </c>
      <c r="Y2885" t="s">
        <v>3706</v>
      </c>
      <c r="Z2885" t="s">
        <v>6234</v>
      </c>
      <c r="AA2885" t="str">
        <f t="shared" si="91"/>
        <v>Metals - Total; EMS code: AL-T</v>
      </c>
      <c r="AB2885" t="s">
        <v>43</v>
      </c>
      <c r="AC2885" t="s">
        <v>268</v>
      </c>
      <c r="AD2885" t="s">
        <v>44</v>
      </c>
      <c r="AE2885" t="str">
        <f t="shared" si="90"/>
        <v/>
      </c>
    </row>
    <row r="2886" spans="1:31" hidden="1" x14ac:dyDescent="0.35">
      <c r="A2886" t="s">
        <v>3761</v>
      </c>
      <c r="B2886" t="s">
        <v>3755</v>
      </c>
      <c r="C2886" t="s">
        <v>99</v>
      </c>
      <c r="D2886" t="s">
        <v>3756</v>
      </c>
      <c r="E2886" t="s">
        <v>152</v>
      </c>
      <c r="F2886" t="s">
        <v>153</v>
      </c>
      <c r="G2886" t="s">
        <v>153</v>
      </c>
      <c r="H2886">
        <v>0.01</v>
      </c>
      <c r="I2886" t="s">
        <v>35</v>
      </c>
      <c r="J2886" t="s">
        <v>36</v>
      </c>
      <c r="K2886" t="s">
        <v>36</v>
      </c>
      <c r="L2886">
        <v>2143</v>
      </c>
      <c r="O2886" t="s">
        <v>3806</v>
      </c>
      <c r="P2886" s="2">
        <v>35167</v>
      </c>
      <c r="Q2886" t="s">
        <v>3760</v>
      </c>
      <c r="R2886" t="s">
        <v>39</v>
      </c>
      <c r="T2886" t="s">
        <v>106</v>
      </c>
      <c r="U2886" t="s">
        <v>99</v>
      </c>
      <c r="V2886" t="s">
        <v>36</v>
      </c>
      <c r="W2886" t="s">
        <v>107</v>
      </c>
      <c r="Y2886" t="s">
        <v>3706</v>
      </c>
      <c r="Z2886" t="s">
        <v>6234</v>
      </c>
      <c r="AA2886" t="str">
        <f t="shared" si="91"/>
        <v>Metals - Total; EMS code: AL-T</v>
      </c>
      <c r="AB2886" t="s">
        <v>43</v>
      </c>
      <c r="AC2886" t="s">
        <v>268</v>
      </c>
      <c r="AD2886" t="s">
        <v>44</v>
      </c>
      <c r="AE2886" t="str">
        <f t="shared" si="90"/>
        <v/>
      </c>
    </row>
    <row r="2887" spans="1:31" hidden="1" x14ac:dyDescent="0.35">
      <c r="A2887" t="s">
        <v>3761</v>
      </c>
      <c r="B2887" t="s">
        <v>3755</v>
      </c>
      <c r="C2887" t="s">
        <v>99</v>
      </c>
      <c r="D2887" t="s">
        <v>3756</v>
      </c>
      <c r="E2887" t="s">
        <v>3731</v>
      </c>
      <c r="F2887" t="s">
        <v>12470</v>
      </c>
      <c r="G2887" t="s">
        <v>3732</v>
      </c>
      <c r="H2887">
        <v>5.0000000000000001E-3</v>
      </c>
      <c r="I2887" t="s">
        <v>36</v>
      </c>
      <c r="J2887" t="s">
        <v>36</v>
      </c>
      <c r="K2887" t="s">
        <v>36</v>
      </c>
      <c r="L2887">
        <v>254</v>
      </c>
      <c r="O2887" t="s">
        <v>3810</v>
      </c>
      <c r="P2887" s="2">
        <v>35167</v>
      </c>
      <c r="Q2887" t="s">
        <v>319</v>
      </c>
      <c r="R2887" t="s">
        <v>39</v>
      </c>
      <c r="T2887" t="s">
        <v>106</v>
      </c>
      <c r="U2887" t="s">
        <v>99</v>
      </c>
      <c r="V2887" t="s">
        <v>36</v>
      </c>
      <c r="W2887" t="s">
        <v>107</v>
      </c>
      <c r="Y2887" t="s">
        <v>3706</v>
      </c>
      <c r="Z2887" t="s">
        <v>6234</v>
      </c>
      <c r="AA2887" t="str">
        <f t="shared" si="91"/>
        <v>Metals - Total; EMS code: AL-T</v>
      </c>
      <c r="AB2887" t="s">
        <v>43</v>
      </c>
      <c r="AC2887" t="s">
        <v>268</v>
      </c>
      <c r="AD2887" t="s">
        <v>44</v>
      </c>
      <c r="AE2887" t="str">
        <f t="shared" si="90"/>
        <v/>
      </c>
    </row>
    <row r="2888" spans="1:31" hidden="1" x14ac:dyDescent="0.35">
      <c r="A2888" t="s">
        <v>3761</v>
      </c>
      <c r="B2888" t="s">
        <v>3755</v>
      </c>
      <c r="C2888" t="s">
        <v>99</v>
      </c>
      <c r="D2888" t="s">
        <v>3756</v>
      </c>
      <c r="E2888" t="s">
        <v>3439</v>
      </c>
      <c r="F2888" t="s">
        <v>3440</v>
      </c>
      <c r="G2888" t="s">
        <v>3440</v>
      </c>
      <c r="H2888">
        <v>0.01</v>
      </c>
      <c r="I2888" t="s">
        <v>36</v>
      </c>
      <c r="J2888" t="s">
        <v>36</v>
      </c>
      <c r="K2888" t="s">
        <v>36</v>
      </c>
      <c r="L2888">
        <v>23</v>
      </c>
      <c r="O2888" t="s">
        <v>3811</v>
      </c>
      <c r="P2888" s="2">
        <v>35167</v>
      </c>
      <c r="Q2888" t="s">
        <v>319</v>
      </c>
      <c r="R2888" t="s">
        <v>39</v>
      </c>
      <c r="T2888" t="s">
        <v>106</v>
      </c>
      <c r="U2888" t="s">
        <v>99</v>
      </c>
      <c r="V2888" t="s">
        <v>36</v>
      </c>
      <c r="W2888" t="s">
        <v>107</v>
      </c>
      <c r="Y2888" t="s">
        <v>3706</v>
      </c>
      <c r="Z2888" t="s">
        <v>6234</v>
      </c>
      <c r="AA2888" t="str">
        <f t="shared" si="91"/>
        <v>Metals - Total; EMS code: AL-T</v>
      </c>
      <c r="AB2888" t="s">
        <v>43</v>
      </c>
      <c r="AC2888" t="s">
        <v>268</v>
      </c>
      <c r="AD2888" t="s">
        <v>44</v>
      </c>
      <c r="AE2888" t="str">
        <f t="shared" si="90"/>
        <v/>
      </c>
    </row>
    <row r="2889" spans="1:31" hidden="1" x14ac:dyDescent="0.35">
      <c r="A2889" t="s">
        <v>3761</v>
      </c>
      <c r="B2889" t="s">
        <v>3755</v>
      </c>
      <c r="C2889" t="s">
        <v>99</v>
      </c>
      <c r="D2889" t="s">
        <v>3756</v>
      </c>
      <c r="E2889" t="s">
        <v>3634</v>
      </c>
      <c r="F2889" t="s">
        <v>12460</v>
      </c>
      <c r="G2889" t="s">
        <v>3563</v>
      </c>
      <c r="H2889">
        <v>5.0000000000000001E-3</v>
      </c>
      <c r="I2889" t="s">
        <v>36</v>
      </c>
      <c r="J2889" t="s">
        <v>36</v>
      </c>
      <c r="K2889" t="s">
        <v>36</v>
      </c>
      <c r="L2889">
        <v>28072</v>
      </c>
      <c r="M2889" t="s">
        <v>3635</v>
      </c>
      <c r="N2889" t="s">
        <v>1265</v>
      </c>
      <c r="O2889" t="s">
        <v>163</v>
      </c>
      <c r="P2889" s="2">
        <v>36690</v>
      </c>
      <c r="Q2889" t="s">
        <v>3812</v>
      </c>
      <c r="R2889" t="s">
        <v>187</v>
      </c>
      <c r="S2889" t="s">
        <v>193</v>
      </c>
      <c r="T2889" t="s">
        <v>106</v>
      </c>
      <c r="U2889" t="s">
        <v>99</v>
      </c>
      <c r="V2889" t="s">
        <v>36</v>
      </c>
      <c r="W2889" t="s">
        <v>107</v>
      </c>
      <c r="Y2889" t="s">
        <v>3706</v>
      </c>
      <c r="Z2889" t="s">
        <v>6234</v>
      </c>
      <c r="AA2889" t="str">
        <f t="shared" si="91"/>
        <v>Metals - Total; EMS code: AL-T</v>
      </c>
      <c r="AB2889" t="s">
        <v>43</v>
      </c>
      <c r="AC2889" t="s">
        <v>268</v>
      </c>
      <c r="AD2889" t="s">
        <v>44</v>
      </c>
      <c r="AE2889" t="str">
        <f t="shared" si="90"/>
        <v/>
      </c>
    </row>
    <row r="2890" spans="1:31" hidden="1" x14ac:dyDescent="0.35">
      <c r="A2890" t="s">
        <v>3761</v>
      </c>
      <c r="B2890" t="s">
        <v>3755</v>
      </c>
      <c r="C2890" t="s">
        <v>99</v>
      </c>
      <c r="D2890" t="s">
        <v>3756</v>
      </c>
      <c r="E2890" t="s">
        <v>3395</v>
      </c>
      <c r="F2890" t="s">
        <v>12430</v>
      </c>
      <c r="G2890" t="s">
        <v>3396</v>
      </c>
      <c r="H2890">
        <v>2.0000000000000001E-4</v>
      </c>
      <c r="I2890" t="s">
        <v>36</v>
      </c>
      <c r="J2890" t="s">
        <v>36</v>
      </c>
      <c r="K2890" t="s">
        <v>36</v>
      </c>
      <c r="L2890">
        <v>3719</v>
      </c>
      <c r="M2890" t="s">
        <v>3524</v>
      </c>
      <c r="N2890" t="s">
        <v>3525</v>
      </c>
      <c r="O2890" t="s">
        <v>3526</v>
      </c>
      <c r="P2890" s="2">
        <v>36339</v>
      </c>
      <c r="R2890" t="s">
        <v>187</v>
      </c>
      <c r="T2890" t="s">
        <v>106</v>
      </c>
      <c r="U2890" t="s">
        <v>99</v>
      </c>
      <c r="V2890" t="s">
        <v>36</v>
      </c>
      <c r="W2890" t="s">
        <v>107</v>
      </c>
      <c r="Y2890" t="s">
        <v>3706</v>
      </c>
      <c r="Z2890" t="s">
        <v>6234</v>
      </c>
      <c r="AA2890" t="str">
        <f t="shared" si="91"/>
        <v>Metals - Total; EMS code: AL-T</v>
      </c>
      <c r="AB2890" t="s">
        <v>43</v>
      </c>
      <c r="AC2890" t="s">
        <v>268</v>
      </c>
      <c r="AD2890" t="s">
        <v>44</v>
      </c>
      <c r="AE2890" t="str">
        <f t="shared" si="90"/>
        <v/>
      </c>
    </row>
    <row r="2891" spans="1:31" hidden="1" x14ac:dyDescent="0.35">
      <c r="A2891" t="s">
        <v>3761</v>
      </c>
      <c r="B2891" t="s">
        <v>3755</v>
      </c>
      <c r="C2891" t="s">
        <v>99</v>
      </c>
      <c r="D2891" t="s">
        <v>3756</v>
      </c>
      <c r="E2891" t="s">
        <v>3503</v>
      </c>
      <c r="F2891" t="s">
        <v>12446</v>
      </c>
      <c r="G2891" t="s">
        <v>3504</v>
      </c>
      <c r="H2891">
        <v>2.0000000000000001E-4</v>
      </c>
      <c r="I2891" t="s">
        <v>36</v>
      </c>
      <c r="J2891" t="s">
        <v>36</v>
      </c>
      <c r="K2891" t="s">
        <v>36</v>
      </c>
      <c r="L2891">
        <v>8443</v>
      </c>
      <c r="M2891" t="s">
        <v>3505</v>
      </c>
      <c r="N2891" t="s">
        <v>3506</v>
      </c>
      <c r="O2891" t="s">
        <v>180</v>
      </c>
      <c r="P2891" s="2">
        <v>37454</v>
      </c>
      <c r="Q2891" t="s">
        <v>3817</v>
      </c>
      <c r="R2891" t="s">
        <v>384</v>
      </c>
      <c r="S2891" t="s">
        <v>126</v>
      </c>
      <c r="T2891" t="s">
        <v>106</v>
      </c>
      <c r="U2891" t="s">
        <v>99</v>
      </c>
      <c r="V2891" t="s">
        <v>36</v>
      </c>
      <c r="W2891" t="s">
        <v>107</v>
      </c>
      <c r="Y2891" t="s">
        <v>3706</v>
      </c>
      <c r="Z2891" t="s">
        <v>6234</v>
      </c>
      <c r="AA2891" t="str">
        <f t="shared" si="91"/>
        <v>Metals - Total; EMS code: AL-T</v>
      </c>
      <c r="AB2891" t="s">
        <v>43</v>
      </c>
      <c r="AC2891" t="s">
        <v>268</v>
      </c>
      <c r="AD2891" t="s">
        <v>44</v>
      </c>
      <c r="AE2891" t="str">
        <f t="shared" si="90"/>
        <v/>
      </c>
    </row>
    <row r="2892" spans="1:31" hidden="1" x14ac:dyDescent="0.35">
      <c r="A2892" t="s">
        <v>3761</v>
      </c>
      <c r="B2892" t="s">
        <v>3755</v>
      </c>
      <c r="C2892" t="s">
        <v>99</v>
      </c>
      <c r="D2892" t="s">
        <v>3756</v>
      </c>
      <c r="E2892" t="s">
        <v>3422</v>
      </c>
      <c r="F2892" t="s">
        <v>3423</v>
      </c>
      <c r="G2892" t="s">
        <v>3423</v>
      </c>
      <c r="H2892">
        <v>0.2</v>
      </c>
      <c r="I2892" t="s">
        <v>36</v>
      </c>
      <c r="J2892" t="s">
        <v>36</v>
      </c>
      <c r="K2892" t="s">
        <v>36</v>
      </c>
      <c r="L2892">
        <v>726</v>
      </c>
      <c r="M2892" t="s">
        <v>2535</v>
      </c>
      <c r="N2892" t="s">
        <v>3549</v>
      </c>
      <c r="O2892" t="s">
        <v>3550</v>
      </c>
      <c r="P2892" s="2">
        <v>35167</v>
      </c>
      <c r="Q2892" t="s">
        <v>3760</v>
      </c>
      <c r="R2892" t="s">
        <v>39</v>
      </c>
      <c r="T2892" t="s">
        <v>106</v>
      </c>
      <c r="U2892" t="s">
        <v>99</v>
      </c>
      <c r="V2892" t="s">
        <v>36</v>
      </c>
      <c r="W2892" t="s">
        <v>107</v>
      </c>
      <c r="Y2892" t="s">
        <v>3706</v>
      </c>
      <c r="Z2892" t="s">
        <v>6234</v>
      </c>
      <c r="AA2892" t="str">
        <f t="shared" si="91"/>
        <v>Metals - Total; EMS code: AL-T</v>
      </c>
      <c r="AB2892" t="s">
        <v>43</v>
      </c>
      <c r="AC2892" t="s">
        <v>268</v>
      </c>
      <c r="AD2892" t="s">
        <v>44</v>
      </c>
      <c r="AE2892" t="str">
        <f t="shared" si="90"/>
        <v/>
      </c>
    </row>
    <row r="2893" spans="1:31" hidden="1" x14ac:dyDescent="0.35">
      <c r="A2893" t="s">
        <v>3761</v>
      </c>
      <c r="B2893" t="s">
        <v>3755</v>
      </c>
      <c r="C2893" t="s">
        <v>99</v>
      </c>
      <c r="D2893" t="s">
        <v>3756</v>
      </c>
      <c r="E2893" t="s">
        <v>3602</v>
      </c>
      <c r="F2893" t="s">
        <v>12455</v>
      </c>
      <c r="G2893" t="s">
        <v>3603</v>
      </c>
      <c r="H2893">
        <v>2E-3</v>
      </c>
      <c r="I2893" t="s">
        <v>36</v>
      </c>
      <c r="J2893" t="s">
        <v>36</v>
      </c>
      <c r="K2893" t="s">
        <v>36</v>
      </c>
      <c r="L2893">
        <v>6161</v>
      </c>
      <c r="M2893" t="s">
        <v>3823</v>
      </c>
      <c r="N2893" t="s">
        <v>3824</v>
      </c>
      <c r="O2893" t="s">
        <v>3606</v>
      </c>
      <c r="P2893" s="2">
        <v>35723</v>
      </c>
      <c r="Q2893" t="s">
        <v>300</v>
      </c>
      <c r="R2893" t="s">
        <v>187</v>
      </c>
      <c r="T2893" t="s">
        <v>106</v>
      </c>
      <c r="U2893" t="s">
        <v>99</v>
      </c>
      <c r="V2893" t="s">
        <v>36</v>
      </c>
      <c r="W2893" t="s">
        <v>107</v>
      </c>
      <c r="Y2893" t="s">
        <v>3706</v>
      </c>
      <c r="Z2893" t="s">
        <v>6234</v>
      </c>
      <c r="AA2893" t="str">
        <f t="shared" si="91"/>
        <v>Metals - Total; EMS code: AL-T</v>
      </c>
      <c r="AB2893" t="s">
        <v>43</v>
      </c>
      <c r="AC2893" t="s">
        <v>268</v>
      </c>
      <c r="AD2893" t="s">
        <v>44</v>
      </c>
      <c r="AE2893" t="str">
        <f t="shared" si="90"/>
        <v/>
      </c>
    </row>
    <row r="2894" spans="1:31" hidden="1" x14ac:dyDescent="0.35">
      <c r="A2894" t="s">
        <v>12655</v>
      </c>
      <c r="B2894" t="s">
        <v>3838</v>
      </c>
      <c r="C2894" t="s">
        <v>99</v>
      </c>
      <c r="D2894" t="s">
        <v>3839</v>
      </c>
      <c r="E2894" t="s">
        <v>3351</v>
      </c>
      <c r="F2894" t="s">
        <v>3352</v>
      </c>
      <c r="G2894" t="s">
        <v>3353</v>
      </c>
      <c r="I2894" t="s">
        <v>36</v>
      </c>
      <c r="J2894" t="s">
        <v>36</v>
      </c>
      <c r="K2894" t="s">
        <v>36</v>
      </c>
      <c r="L2894">
        <v>12</v>
      </c>
      <c r="M2894" t="s">
        <v>3354</v>
      </c>
      <c r="N2894" t="s">
        <v>1761</v>
      </c>
      <c r="O2894" t="s">
        <v>3355</v>
      </c>
      <c r="P2894" s="2">
        <v>44685</v>
      </c>
      <c r="R2894" t="s">
        <v>39</v>
      </c>
      <c r="T2894" t="s">
        <v>106</v>
      </c>
      <c r="U2894" t="s">
        <v>99</v>
      </c>
      <c r="V2894" t="s">
        <v>36</v>
      </c>
      <c r="W2894" t="s">
        <v>107</v>
      </c>
      <c r="Y2894" t="s">
        <v>3840</v>
      </c>
      <c r="Z2894" t="s">
        <v>12774</v>
      </c>
      <c r="AA2894" t="str">
        <f t="shared" si="91"/>
        <v>Pharmaceuticals and Personal Care Products (PPCP); EMS code: ALBU</v>
      </c>
      <c r="AB2894" t="s">
        <v>43</v>
      </c>
      <c r="AD2894" t="s">
        <v>44</v>
      </c>
      <c r="AE2894" t="str">
        <f t="shared" si="90"/>
        <v/>
      </c>
    </row>
    <row r="2895" spans="1:31" hidden="1" x14ac:dyDescent="0.35">
      <c r="A2895" t="s">
        <v>12656</v>
      </c>
      <c r="B2895" t="s">
        <v>3854</v>
      </c>
      <c r="C2895" t="s">
        <v>99</v>
      </c>
      <c r="D2895" t="s">
        <v>3855</v>
      </c>
      <c r="E2895" t="s">
        <v>3351</v>
      </c>
      <c r="F2895" t="s">
        <v>3352</v>
      </c>
      <c r="G2895" t="s">
        <v>3353</v>
      </c>
      <c r="I2895" t="s">
        <v>36</v>
      </c>
      <c r="J2895" t="s">
        <v>36</v>
      </c>
      <c r="K2895" t="s">
        <v>36</v>
      </c>
      <c r="L2895">
        <v>12</v>
      </c>
      <c r="M2895" t="s">
        <v>3354</v>
      </c>
      <c r="N2895" t="s">
        <v>1761</v>
      </c>
      <c r="O2895" t="s">
        <v>3355</v>
      </c>
      <c r="P2895" s="2">
        <v>44685</v>
      </c>
      <c r="R2895" t="s">
        <v>39</v>
      </c>
      <c r="T2895" t="s">
        <v>106</v>
      </c>
      <c r="U2895" t="s">
        <v>99</v>
      </c>
      <c r="V2895" t="s">
        <v>36</v>
      </c>
      <c r="W2895" t="s">
        <v>107</v>
      </c>
      <c r="Y2895" t="s">
        <v>3856</v>
      </c>
      <c r="Z2895" t="s">
        <v>12774</v>
      </c>
      <c r="AA2895" t="str">
        <f t="shared" si="91"/>
        <v>Pharmaceuticals and Personal Care Products (PPCP); EMS code: AMIT</v>
      </c>
      <c r="AB2895" t="s">
        <v>43</v>
      </c>
      <c r="AD2895" t="s">
        <v>44</v>
      </c>
      <c r="AE2895" t="str">
        <f t="shared" si="90"/>
        <v/>
      </c>
    </row>
    <row r="2896" spans="1:31" hidden="1" x14ac:dyDescent="0.35">
      <c r="A2896" t="s">
        <v>12657</v>
      </c>
      <c r="B2896" t="s">
        <v>3857</v>
      </c>
      <c r="C2896" t="s">
        <v>99</v>
      </c>
      <c r="D2896" t="s">
        <v>3858</v>
      </c>
      <c r="E2896" t="s">
        <v>3351</v>
      </c>
      <c r="F2896" t="s">
        <v>3352</v>
      </c>
      <c r="G2896" t="s">
        <v>3353</v>
      </c>
      <c r="I2896" t="s">
        <v>36</v>
      </c>
      <c r="J2896" t="s">
        <v>36</v>
      </c>
      <c r="K2896" t="s">
        <v>36</v>
      </c>
      <c r="L2896">
        <v>12</v>
      </c>
      <c r="M2896" t="s">
        <v>3354</v>
      </c>
      <c r="N2896" t="s">
        <v>1761</v>
      </c>
      <c r="O2896" t="s">
        <v>3355</v>
      </c>
      <c r="P2896" s="2">
        <v>44685</v>
      </c>
      <c r="R2896" t="s">
        <v>39</v>
      </c>
      <c r="T2896" t="s">
        <v>106</v>
      </c>
      <c r="U2896" t="s">
        <v>99</v>
      </c>
      <c r="V2896" t="s">
        <v>36</v>
      </c>
      <c r="W2896" t="s">
        <v>107</v>
      </c>
      <c r="Y2896" t="s">
        <v>3859</v>
      </c>
      <c r="Z2896" t="s">
        <v>12774</v>
      </c>
      <c r="AA2896" t="str">
        <f t="shared" si="91"/>
        <v>Pharmaceuticals and Personal Care Products (PPCP); EMS code: AML</v>
      </c>
      <c r="AB2896" t="s">
        <v>43</v>
      </c>
      <c r="AD2896" t="s">
        <v>44</v>
      </c>
      <c r="AE2896" t="str">
        <f t="shared" si="90"/>
        <v/>
      </c>
    </row>
    <row r="2897" spans="1:31" hidden="1" x14ac:dyDescent="0.35">
      <c r="A2897" t="s">
        <v>12658</v>
      </c>
      <c r="B2897" t="s">
        <v>3860</v>
      </c>
      <c r="C2897" t="s">
        <v>99</v>
      </c>
      <c r="D2897" t="s">
        <v>3861</v>
      </c>
      <c r="E2897" t="s">
        <v>3351</v>
      </c>
      <c r="F2897" t="s">
        <v>3352</v>
      </c>
      <c r="G2897" t="s">
        <v>3353</v>
      </c>
      <c r="I2897" t="s">
        <v>36</v>
      </c>
      <c r="J2897" t="s">
        <v>36</v>
      </c>
      <c r="K2897" t="s">
        <v>36</v>
      </c>
      <c r="L2897">
        <v>12</v>
      </c>
      <c r="M2897" t="s">
        <v>3354</v>
      </c>
      <c r="N2897" t="s">
        <v>1761</v>
      </c>
      <c r="O2897" t="s">
        <v>3355</v>
      </c>
      <c r="P2897" s="2">
        <v>44685</v>
      </c>
      <c r="R2897" t="s">
        <v>39</v>
      </c>
      <c r="T2897" t="s">
        <v>106</v>
      </c>
      <c r="U2897" t="s">
        <v>99</v>
      </c>
      <c r="V2897" t="s">
        <v>36</v>
      </c>
      <c r="W2897" t="s">
        <v>107</v>
      </c>
      <c r="Y2897" t="s">
        <v>3862</v>
      </c>
      <c r="Z2897" t="s">
        <v>12774</v>
      </c>
      <c r="AA2897" t="str">
        <f t="shared" si="91"/>
        <v>Pharmaceuticals and Personal Care Products (PPCP); EMS code: AMP</v>
      </c>
      <c r="AB2897" t="s">
        <v>43</v>
      </c>
      <c r="AD2897" t="s">
        <v>44</v>
      </c>
      <c r="AE2897" t="str">
        <f t="shared" si="90"/>
        <v/>
      </c>
    </row>
    <row r="2898" spans="1:31" hidden="1" x14ac:dyDescent="0.35">
      <c r="A2898" t="s">
        <v>12659</v>
      </c>
      <c r="B2898" t="s">
        <v>3863</v>
      </c>
      <c r="C2898" t="s">
        <v>99</v>
      </c>
      <c r="D2898" t="s">
        <v>3864</v>
      </c>
      <c r="E2898" t="s">
        <v>3351</v>
      </c>
      <c r="F2898" t="s">
        <v>3352</v>
      </c>
      <c r="G2898" t="s">
        <v>3353</v>
      </c>
      <c r="I2898" t="s">
        <v>36</v>
      </c>
      <c r="J2898" t="s">
        <v>36</v>
      </c>
      <c r="K2898" t="s">
        <v>36</v>
      </c>
      <c r="L2898">
        <v>12</v>
      </c>
      <c r="M2898" t="s">
        <v>3354</v>
      </c>
      <c r="N2898" t="s">
        <v>1761</v>
      </c>
      <c r="O2898" t="s">
        <v>3355</v>
      </c>
      <c r="P2898" s="2">
        <v>44685</v>
      </c>
      <c r="R2898" t="s">
        <v>39</v>
      </c>
      <c r="T2898" t="s">
        <v>106</v>
      </c>
      <c r="U2898" t="s">
        <v>99</v>
      </c>
      <c r="V2898" t="s">
        <v>36</v>
      </c>
      <c r="W2898" t="s">
        <v>107</v>
      </c>
      <c r="Y2898" t="s">
        <v>3865</v>
      </c>
      <c r="Z2898" t="s">
        <v>12774</v>
      </c>
      <c r="AA2898" t="str">
        <f t="shared" si="91"/>
        <v>Pharmaceuticals and Personal Care Products (PPCP); EMS code: AMPH</v>
      </c>
      <c r="AB2898" t="s">
        <v>43</v>
      </c>
      <c r="AD2898" t="s">
        <v>44</v>
      </c>
      <c r="AE2898" t="str">
        <f t="shared" si="90"/>
        <v/>
      </c>
    </row>
    <row r="2899" spans="1:31" hidden="1" x14ac:dyDescent="0.35">
      <c r="A2899" t="s">
        <v>3873</v>
      </c>
      <c r="B2899" t="s">
        <v>3871</v>
      </c>
      <c r="C2899" t="s">
        <v>99</v>
      </c>
      <c r="D2899" t="s">
        <v>3872</v>
      </c>
      <c r="E2899" t="s">
        <v>2363</v>
      </c>
      <c r="F2899" t="s">
        <v>2364</v>
      </c>
      <c r="G2899" t="s">
        <v>2365</v>
      </c>
      <c r="H2899">
        <v>2.0000000000000001E-4</v>
      </c>
      <c r="I2899" t="s">
        <v>36</v>
      </c>
      <c r="J2899" t="s">
        <v>36</v>
      </c>
      <c r="K2899" t="s">
        <v>36</v>
      </c>
      <c r="L2899">
        <v>68</v>
      </c>
      <c r="M2899" t="s">
        <v>3067</v>
      </c>
      <c r="N2899" t="s">
        <v>3068</v>
      </c>
      <c r="O2899" t="s">
        <v>2986</v>
      </c>
      <c r="P2899" s="2">
        <v>44539</v>
      </c>
      <c r="Q2899" t="s">
        <v>2987</v>
      </c>
      <c r="R2899" t="s">
        <v>39</v>
      </c>
      <c r="S2899" t="s">
        <v>39</v>
      </c>
      <c r="T2899" t="s">
        <v>106</v>
      </c>
      <c r="U2899" t="s">
        <v>99</v>
      </c>
      <c r="V2899" t="s">
        <v>36</v>
      </c>
      <c r="W2899" t="s">
        <v>107</v>
      </c>
      <c r="Y2899" t="s">
        <v>12288</v>
      </c>
      <c r="Z2899" t="s">
        <v>2354</v>
      </c>
      <c r="AA2899" t="str">
        <f t="shared" si="91"/>
        <v>Pesticides; EMS code: ANDA</v>
      </c>
      <c r="AB2899" t="s">
        <v>43</v>
      </c>
      <c r="AD2899" t="s">
        <v>44</v>
      </c>
      <c r="AE2899" t="str">
        <f t="shared" si="90"/>
        <v/>
      </c>
    </row>
    <row r="2900" spans="1:31" hidden="1" x14ac:dyDescent="0.35">
      <c r="A2900" t="s">
        <v>3881</v>
      </c>
      <c r="B2900" t="s">
        <v>3875</v>
      </c>
      <c r="C2900" t="s">
        <v>99</v>
      </c>
      <c r="D2900" t="s">
        <v>3876</v>
      </c>
      <c r="E2900" t="s">
        <v>3879</v>
      </c>
      <c r="F2900" t="s">
        <v>12476</v>
      </c>
      <c r="G2900" t="s">
        <v>3880</v>
      </c>
      <c r="H2900">
        <v>2.5</v>
      </c>
      <c r="I2900" t="s">
        <v>35</v>
      </c>
      <c r="J2900" t="s">
        <v>36</v>
      </c>
      <c r="K2900" t="s">
        <v>36</v>
      </c>
      <c r="L2900">
        <v>183</v>
      </c>
      <c r="O2900" t="s">
        <v>1308</v>
      </c>
      <c r="P2900" s="2">
        <v>35167</v>
      </c>
      <c r="Q2900" t="s">
        <v>960</v>
      </c>
      <c r="R2900" t="s">
        <v>39</v>
      </c>
      <c r="T2900" t="s">
        <v>106</v>
      </c>
      <c r="U2900" t="s">
        <v>99</v>
      </c>
      <c r="V2900" t="s">
        <v>36</v>
      </c>
      <c r="W2900" t="s">
        <v>107</v>
      </c>
      <c r="Z2900" t="s">
        <v>1476</v>
      </c>
      <c r="AA2900" t="str">
        <f t="shared" si="91"/>
        <v>Aggregate Organics; EMS code: AOX-</v>
      </c>
      <c r="AB2900" t="s">
        <v>43</v>
      </c>
      <c r="AD2900" t="s">
        <v>44</v>
      </c>
      <c r="AE2900" t="str">
        <f t="shared" si="90"/>
        <v/>
      </c>
    </row>
    <row r="2901" spans="1:31" hidden="1" x14ac:dyDescent="0.35">
      <c r="A2901" t="s">
        <v>3881</v>
      </c>
      <c r="B2901" t="s">
        <v>3875</v>
      </c>
      <c r="C2901" t="s">
        <v>99</v>
      </c>
      <c r="D2901" t="s">
        <v>3876</v>
      </c>
      <c r="E2901" t="s">
        <v>3882</v>
      </c>
      <c r="F2901" t="s">
        <v>12477</v>
      </c>
      <c r="G2901" t="s">
        <v>3883</v>
      </c>
      <c r="H2901">
        <v>0.01</v>
      </c>
      <c r="I2901" t="s">
        <v>36</v>
      </c>
      <c r="J2901" t="s">
        <v>36</v>
      </c>
      <c r="K2901" t="s">
        <v>36</v>
      </c>
      <c r="L2901">
        <v>5601</v>
      </c>
      <c r="M2901" t="s">
        <v>3884</v>
      </c>
      <c r="N2901" t="s">
        <v>3885</v>
      </c>
      <c r="O2901" t="s">
        <v>2286</v>
      </c>
      <c r="P2901" s="2">
        <v>35167</v>
      </c>
      <c r="Q2901" t="s">
        <v>276</v>
      </c>
      <c r="R2901" t="s">
        <v>39</v>
      </c>
      <c r="T2901" t="s">
        <v>106</v>
      </c>
      <c r="U2901" t="s">
        <v>99</v>
      </c>
      <c r="V2901" t="s">
        <v>36</v>
      </c>
      <c r="W2901" t="s">
        <v>107</v>
      </c>
      <c r="Z2901" t="s">
        <v>1476</v>
      </c>
      <c r="AA2901" t="str">
        <f t="shared" si="91"/>
        <v>Aggregate Organics; EMS code: AOX-</v>
      </c>
      <c r="AB2901" t="s">
        <v>43</v>
      </c>
      <c r="AD2901" t="s">
        <v>44</v>
      </c>
      <c r="AE2901" t="str">
        <f t="shared" si="90"/>
        <v/>
      </c>
    </row>
    <row r="2902" spans="1:31" hidden="1" x14ac:dyDescent="0.35">
      <c r="A2902" t="s">
        <v>3881</v>
      </c>
      <c r="B2902" t="s">
        <v>3875</v>
      </c>
      <c r="C2902" t="s">
        <v>99</v>
      </c>
      <c r="D2902" t="s">
        <v>3876</v>
      </c>
      <c r="E2902" t="s">
        <v>3886</v>
      </c>
      <c r="F2902" t="s">
        <v>12478</v>
      </c>
      <c r="G2902" t="s">
        <v>3888</v>
      </c>
      <c r="H2902">
        <v>0.01</v>
      </c>
      <c r="I2902" t="s">
        <v>36</v>
      </c>
      <c r="J2902" t="s">
        <v>36</v>
      </c>
      <c r="K2902" t="s">
        <v>36</v>
      </c>
      <c r="L2902">
        <v>9324</v>
      </c>
      <c r="M2902" t="s">
        <v>331</v>
      </c>
      <c r="N2902" t="s">
        <v>354</v>
      </c>
      <c r="O2902" t="s">
        <v>532</v>
      </c>
      <c r="P2902" s="2">
        <v>35167</v>
      </c>
      <c r="Q2902" t="s">
        <v>319</v>
      </c>
      <c r="R2902" t="s">
        <v>39</v>
      </c>
      <c r="T2902" t="s">
        <v>106</v>
      </c>
      <c r="U2902" t="s">
        <v>99</v>
      </c>
      <c r="V2902" t="s">
        <v>36</v>
      </c>
      <c r="W2902" t="s">
        <v>107</v>
      </c>
      <c r="Z2902" t="s">
        <v>1476</v>
      </c>
      <c r="AA2902" t="str">
        <f t="shared" si="91"/>
        <v>Aggregate Organics; EMS code: AOX-</v>
      </c>
      <c r="AB2902" t="s">
        <v>43</v>
      </c>
      <c r="AD2902" t="s">
        <v>44</v>
      </c>
      <c r="AE2902" t="str">
        <f t="shared" si="90"/>
        <v/>
      </c>
    </row>
    <row r="2903" spans="1:31" hidden="1" x14ac:dyDescent="0.35">
      <c r="A2903" t="s">
        <v>3881</v>
      </c>
      <c r="B2903" t="s">
        <v>3875</v>
      </c>
      <c r="C2903" t="s">
        <v>99</v>
      </c>
      <c r="D2903" t="s">
        <v>3876</v>
      </c>
      <c r="E2903" t="s">
        <v>323</v>
      </c>
      <c r="F2903" t="s">
        <v>324</v>
      </c>
      <c r="G2903" t="s">
        <v>324</v>
      </c>
      <c r="H2903">
        <v>0</v>
      </c>
      <c r="I2903" t="s">
        <v>36</v>
      </c>
      <c r="J2903" t="s">
        <v>36</v>
      </c>
      <c r="K2903" t="s">
        <v>36</v>
      </c>
      <c r="L2903">
        <v>1843</v>
      </c>
      <c r="M2903" t="s">
        <v>376</v>
      </c>
      <c r="N2903" t="s">
        <v>3894</v>
      </c>
      <c r="O2903" t="s">
        <v>258</v>
      </c>
      <c r="P2903" s="2">
        <v>35167</v>
      </c>
      <c r="Q2903" t="s">
        <v>276</v>
      </c>
      <c r="R2903" t="s">
        <v>39</v>
      </c>
      <c r="T2903" t="s">
        <v>106</v>
      </c>
      <c r="U2903" t="s">
        <v>99</v>
      </c>
      <c r="V2903" t="s">
        <v>36</v>
      </c>
      <c r="W2903" t="s">
        <v>107</v>
      </c>
      <c r="Z2903" t="s">
        <v>1476</v>
      </c>
      <c r="AA2903" t="str">
        <f t="shared" si="91"/>
        <v>Aggregate Organics; EMS code: AOX-</v>
      </c>
      <c r="AB2903" t="s">
        <v>43</v>
      </c>
      <c r="AD2903" t="s">
        <v>44</v>
      </c>
      <c r="AE2903" t="str">
        <f t="shared" si="90"/>
        <v/>
      </c>
    </row>
    <row r="2904" spans="1:31" hidden="1" x14ac:dyDescent="0.35">
      <c r="A2904" t="s">
        <v>3881</v>
      </c>
      <c r="B2904" t="s">
        <v>3875</v>
      </c>
      <c r="C2904" t="s">
        <v>99</v>
      </c>
      <c r="D2904" t="s">
        <v>3876</v>
      </c>
      <c r="E2904" t="s">
        <v>3895</v>
      </c>
      <c r="F2904" t="s">
        <v>3896</v>
      </c>
      <c r="G2904" t="s">
        <v>3896</v>
      </c>
      <c r="H2904">
        <v>5.0000000000000001E-3</v>
      </c>
      <c r="I2904" t="s">
        <v>36</v>
      </c>
      <c r="J2904" t="s">
        <v>36</v>
      </c>
      <c r="K2904" t="s">
        <v>36</v>
      </c>
      <c r="L2904">
        <v>1909</v>
      </c>
      <c r="M2904" t="s">
        <v>1377</v>
      </c>
      <c r="N2904" t="s">
        <v>3897</v>
      </c>
      <c r="O2904" t="s">
        <v>3898</v>
      </c>
      <c r="P2904" s="2">
        <v>35167</v>
      </c>
      <c r="Q2904" t="s">
        <v>115</v>
      </c>
      <c r="R2904" t="s">
        <v>39</v>
      </c>
      <c r="T2904" t="s">
        <v>106</v>
      </c>
      <c r="U2904" t="s">
        <v>99</v>
      </c>
      <c r="V2904" t="s">
        <v>36</v>
      </c>
      <c r="W2904" t="s">
        <v>107</v>
      </c>
      <c r="Z2904" t="s">
        <v>1476</v>
      </c>
      <c r="AA2904" t="str">
        <f t="shared" si="91"/>
        <v>Aggregate Organics; EMS code: AOX-</v>
      </c>
      <c r="AB2904" t="s">
        <v>43</v>
      </c>
      <c r="AD2904" t="s">
        <v>44</v>
      </c>
      <c r="AE2904" t="str">
        <f t="shared" si="90"/>
        <v/>
      </c>
    </row>
    <row r="2905" spans="1:31" hidden="1" x14ac:dyDescent="0.35">
      <c r="A2905" t="s">
        <v>3942</v>
      </c>
      <c r="B2905" t="s">
        <v>3933</v>
      </c>
      <c r="C2905" t="s">
        <v>99</v>
      </c>
      <c r="D2905" t="s">
        <v>3934</v>
      </c>
      <c r="E2905" t="s">
        <v>3938</v>
      </c>
      <c r="F2905" t="s">
        <v>3939</v>
      </c>
      <c r="G2905" t="s">
        <v>3940</v>
      </c>
      <c r="H2905">
        <v>0.1</v>
      </c>
      <c r="I2905" t="s">
        <v>36</v>
      </c>
      <c r="J2905" t="s">
        <v>36</v>
      </c>
      <c r="K2905" t="s">
        <v>36</v>
      </c>
      <c r="L2905">
        <v>426</v>
      </c>
      <c r="O2905" t="s">
        <v>3941</v>
      </c>
      <c r="P2905" s="2">
        <v>35817</v>
      </c>
      <c r="Q2905" t="s">
        <v>300</v>
      </c>
      <c r="R2905" t="s">
        <v>187</v>
      </c>
      <c r="T2905" t="s">
        <v>106</v>
      </c>
      <c r="U2905" t="s">
        <v>99</v>
      </c>
      <c r="V2905" t="s">
        <v>36</v>
      </c>
      <c r="W2905" t="s">
        <v>107</v>
      </c>
      <c r="Z2905" t="s">
        <v>3903</v>
      </c>
      <c r="AA2905" t="str">
        <f t="shared" si="91"/>
        <v>Particulates; EMS code: AP-T</v>
      </c>
      <c r="AB2905" t="s">
        <v>43</v>
      </c>
      <c r="AC2905" t="s">
        <v>268</v>
      </c>
      <c r="AD2905" t="s">
        <v>44</v>
      </c>
      <c r="AE2905" t="str">
        <f t="shared" si="90"/>
        <v/>
      </c>
    </row>
    <row r="2906" spans="1:31" hidden="1" x14ac:dyDescent="0.35">
      <c r="A2906" t="s">
        <v>3949</v>
      </c>
      <c r="B2906" t="s">
        <v>3944</v>
      </c>
      <c r="C2906" t="s">
        <v>99</v>
      </c>
      <c r="D2906" t="s">
        <v>3945</v>
      </c>
      <c r="E2906" t="s">
        <v>3946</v>
      </c>
      <c r="F2906" t="s">
        <v>12479</v>
      </c>
      <c r="G2906" t="s">
        <v>3947</v>
      </c>
      <c r="H2906">
        <v>1E-3</v>
      </c>
      <c r="I2906" t="s">
        <v>36</v>
      </c>
      <c r="J2906" t="s">
        <v>36</v>
      </c>
      <c r="K2906" t="s">
        <v>36</v>
      </c>
      <c r="L2906">
        <v>1603</v>
      </c>
      <c r="O2906" t="s">
        <v>3948</v>
      </c>
      <c r="P2906" s="2">
        <v>35167</v>
      </c>
      <c r="Q2906" t="s">
        <v>3760</v>
      </c>
      <c r="R2906" t="s">
        <v>39</v>
      </c>
      <c r="T2906" t="s">
        <v>106</v>
      </c>
      <c r="U2906" t="s">
        <v>99</v>
      </c>
      <c r="V2906" t="s">
        <v>36</v>
      </c>
      <c r="W2906" t="s">
        <v>107</v>
      </c>
      <c r="Y2906" t="s">
        <v>3950</v>
      </c>
      <c r="Z2906" t="s">
        <v>2438</v>
      </c>
      <c r="AA2906" t="str">
        <f t="shared" si="91"/>
        <v>Metals - Dissolved; EMS code: AS-D</v>
      </c>
      <c r="AB2906" t="s">
        <v>43</v>
      </c>
      <c r="AC2906" t="s">
        <v>536</v>
      </c>
      <c r="AD2906" t="s">
        <v>44</v>
      </c>
      <c r="AE2906" t="str">
        <f t="shared" si="90"/>
        <v/>
      </c>
    </row>
    <row r="2907" spans="1:31" hidden="1" x14ac:dyDescent="0.35">
      <c r="A2907" t="s">
        <v>3949</v>
      </c>
      <c r="B2907" t="s">
        <v>3944</v>
      </c>
      <c r="C2907" t="s">
        <v>99</v>
      </c>
      <c r="D2907" t="s">
        <v>3945</v>
      </c>
      <c r="E2907" t="s">
        <v>3403</v>
      </c>
      <c r="F2907" t="s">
        <v>3404</v>
      </c>
      <c r="G2907" t="s">
        <v>3405</v>
      </c>
      <c r="H2907">
        <v>2.0000000000000002E-5</v>
      </c>
      <c r="I2907" t="s">
        <v>36</v>
      </c>
      <c r="J2907" t="s">
        <v>36</v>
      </c>
      <c r="K2907" t="s">
        <v>36</v>
      </c>
      <c r="L2907">
        <v>1776</v>
      </c>
      <c r="M2907" t="s">
        <v>3406</v>
      </c>
      <c r="N2907" t="s">
        <v>1744</v>
      </c>
      <c r="O2907" t="s">
        <v>2011</v>
      </c>
      <c r="P2907" s="2">
        <v>43697</v>
      </c>
      <c r="R2907" t="s">
        <v>193</v>
      </c>
      <c r="T2907" t="s">
        <v>106</v>
      </c>
      <c r="U2907" t="s">
        <v>99</v>
      </c>
      <c r="V2907" t="s">
        <v>36</v>
      </c>
      <c r="W2907" t="s">
        <v>107</v>
      </c>
      <c r="Y2907" t="s">
        <v>3950</v>
      </c>
      <c r="Z2907" t="s">
        <v>2438</v>
      </c>
      <c r="AA2907" t="str">
        <f t="shared" si="91"/>
        <v>Metals - Dissolved; EMS code: AS-D</v>
      </c>
      <c r="AB2907" t="s">
        <v>43</v>
      </c>
      <c r="AC2907" t="s">
        <v>536</v>
      </c>
      <c r="AD2907" t="s">
        <v>44</v>
      </c>
      <c r="AE2907" t="str">
        <f t="shared" si="90"/>
        <v/>
      </c>
    </row>
    <row r="2908" spans="1:31" hidden="1" x14ac:dyDescent="0.35">
      <c r="A2908" t="s">
        <v>3949</v>
      </c>
      <c r="B2908" t="s">
        <v>3944</v>
      </c>
      <c r="C2908" t="s">
        <v>99</v>
      </c>
      <c r="D2908" t="s">
        <v>3945</v>
      </c>
      <c r="E2908" t="s">
        <v>3951</v>
      </c>
      <c r="F2908" t="s">
        <v>12480</v>
      </c>
      <c r="G2908" t="s">
        <v>3952</v>
      </c>
      <c r="H2908">
        <v>0.04</v>
      </c>
      <c r="I2908" t="s">
        <v>36</v>
      </c>
      <c r="J2908" t="s">
        <v>36</v>
      </c>
      <c r="K2908" t="s">
        <v>36</v>
      </c>
      <c r="L2908">
        <v>426</v>
      </c>
      <c r="M2908" t="s">
        <v>3953</v>
      </c>
      <c r="N2908" t="s">
        <v>3954</v>
      </c>
      <c r="O2908" t="s">
        <v>3791</v>
      </c>
      <c r="P2908" s="2">
        <v>35167</v>
      </c>
      <c r="Q2908" t="s">
        <v>3760</v>
      </c>
      <c r="R2908" t="s">
        <v>39</v>
      </c>
      <c r="T2908" t="s">
        <v>106</v>
      </c>
      <c r="U2908" t="s">
        <v>99</v>
      </c>
      <c r="V2908" t="s">
        <v>36</v>
      </c>
      <c r="W2908" t="s">
        <v>107</v>
      </c>
      <c r="Y2908" t="s">
        <v>3950</v>
      </c>
      <c r="Z2908" t="s">
        <v>2438</v>
      </c>
      <c r="AA2908" t="str">
        <f t="shared" si="91"/>
        <v>Metals - Dissolved; EMS code: AS-D</v>
      </c>
      <c r="AB2908" t="s">
        <v>43</v>
      </c>
      <c r="AC2908" t="s">
        <v>536</v>
      </c>
      <c r="AD2908" t="s">
        <v>44</v>
      </c>
      <c r="AE2908" t="str">
        <f t="shared" si="90"/>
        <v/>
      </c>
    </row>
    <row r="2909" spans="1:31" hidden="1" x14ac:dyDescent="0.35">
      <c r="A2909" t="s">
        <v>3949</v>
      </c>
      <c r="B2909" t="s">
        <v>3944</v>
      </c>
      <c r="C2909" t="s">
        <v>99</v>
      </c>
      <c r="D2909" t="s">
        <v>3945</v>
      </c>
      <c r="E2909" t="s">
        <v>1618</v>
      </c>
      <c r="F2909" t="s">
        <v>1619</v>
      </c>
      <c r="G2909" t="s">
        <v>1620</v>
      </c>
      <c r="H2909">
        <v>0.3</v>
      </c>
      <c r="I2909" t="s">
        <v>36</v>
      </c>
      <c r="J2909" t="s">
        <v>36</v>
      </c>
      <c r="K2909" t="s">
        <v>36</v>
      </c>
      <c r="L2909">
        <v>9290</v>
      </c>
      <c r="M2909" t="s">
        <v>2539</v>
      </c>
      <c r="N2909" t="s">
        <v>3955</v>
      </c>
      <c r="O2909" t="s">
        <v>3956</v>
      </c>
      <c r="P2909" s="2">
        <v>35167</v>
      </c>
      <c r="Q2909" t="s">
        <v>319</v>
      </c>
      <c r="R2909" t="s">
        <v>39</v>
      </c>
      <c r="T2909" t="s">
        <v>106</v>
      </c>
      <c r="U2909" t="s">
        <v>99</v>
      </c>
      <c r="V2909" t="s">
        <v>36</v>
      </c>
      <c r="W2909" t="s">
        <v>107</v>
      </c>
      <c r="Y2909" t="s">
        <v>3950</v>
      </c>
      <c r="Z2909" t="s">
        <v>2438</v>
      </c>
      <c r="AA2909" t="str">
        <f t="shared" si="91"/>
        <v>Metals - Dissolved; EMS code: AS-D</v>
      </c>
      <c r="AB2909" t="s">
        <v>43</v>
      </c>
      <c r="AC2909" t="s">
        <v>536</v>
      </c>
      <c r="AD2909" t="s">
        <v>44</v>
      </c>
      <c r="AE2909" t="str">
        <f t="shared" si="90"/>
        <v/>
      </c>
    </row>
    <row r="2910" spans="1:31" hidden="1" x14ac:dyDescent="0.35">
      <c r="A2910" t="s">
        <v>3949</v>
      </c>
      <c r="B2910" t="s">
        <v>3944</v>
      </c>
      <c r="C2910" t="s">
        <v>99</v>
      </c>
      <c r="D2910" t="s">
        <v>3945</v>
      </c>
      <c r="E2910" t="s">
        <v>3443</v>
      </c>
      <c r="F2910" t="s">
        <v>12436</v>
      </c>
      <c r="G2910" t="s">
        <v>3444</v>
      </c>
      <c r="H2910">
        <v>1E-3</v>
      </c>
      <c r="I2910" t="s">
        <v>36</v>
      </c>
      <c r="J2910" t="s">
        <v>36</v>
      </c>
      <c r="K2910" t="s">
        <v>36</v>
      </c>
      <c r="L2910">
        <v>30</v>
      </c>
      <c r="O2910" t="s">
        <v>3770</v>
      </c>
      <c r="P2910" s="2">
        <v>37152</v>
      </c>
      <c r="Q2910" t="s">
        <v>3446</v>
      </c>
      <c r="R2910" t="s">
        <v>187</v>
      </c>
      <c r="S2910" t="s">
        <v>187</v>
      </c>
      <c r="T2910" t="s">
        <v>106</v>
      </c>
      <c r="U2910" t="s">
        <v>99</v>
      </c>
      <c r="V2910" t="s">
        <v>36</v>
      </c>
      <c r="W2910" t="s">
        <v>107</v>
      </c>
      <c r="Y2910" t="s">
        <v>3950</v>
      </c>
      <c r="Z2910" t="s">
        <v>2438</v>
      </c>
      <c r="AA2910" t="str">
        <f t="shared" si="91"/>
        <v>Metals - Dissolved; EMS code: AS-D</v>
      </c>
      <c r="AB2910" t="s">
        <v>43</v>
      </c>
      <c r="AC2910" t="s">
        <v>536</v>
      </c>
      <c r="AD2910" t="s">
        <v>44</v>
      </c>
      <c r="AE2910" t="str">
        <f t="shared" si="90"/>
        <v/>
      </c>
    </row>
    <row r="2911" spans="1:31" hidden="1" x14ac:dyDescent="0.35">
      <c r="A2911" t="s">
        <v>3949</v>
      </c>
      <c r="B2911" t="s">
        <v>3944</v>
      </c>
      <c r="C2911" t="s">
        <v>99</v>
      </c>
      <c r="D2911" t="s">
        <v>3945</v>
      </c>
      <c r="E2911" t="s">
        <v>3957</v>
      </c>
      <c r="F2911" t="s">
        <v>3958</v>
      </c>
      <c r="G2911" t="s">
        <v>3958</v>
      </c>
      <c r="H2911">
        <v>1E-3</v>
      </c>
      <c r="I2911" t="s">
        <v>36</v>
      </c>
      <c r="J2911" t="s">
        <v>36</v>
      </c>
      <c r="K2911" t="s">
        <v>36</v>
      </c>
      <c r="L2911">
        <v>441</v>
      </c>
      <c r="O2911" t="s">
        <v>3959</v>
      </c>
      <c r="P2911" s="2">
        <v>35167</v>
      </c>
      <c r="Q2911" t="s">
        <v>3760</v>
      </c>
      <c r="R2911" t="s">
        <v>39</v>
      </c>
      <c r="T2911" t="s">
        <v>106</v>
      </c>
      <c r="U2911" t="s">
        <v>99</v>
      </c>
      <c r="V2911" t="s">
        <v>36</v>
      </c>
      <c r="W2911" t="s">
        <v>107</v>
      </c>
      <c r="Y2911" t="s">
        <v>3950</v>
      </c>
      <c r="Z2911" t="s">
        <v>2438</v>
      </c>
      <c r="AA2911" t="str">
        <f t="shared" si="91"/>
        <v>Metals - Dissolved; EMS code: AS-D</v>
      </c>
      <c r="AB2911" t="s">
        <v>43</v>
      </c>
      <c r="AC2911" t="s">
        <v>536</v>
      </c>
      <c r="AD2911" t="s">
        <v>44</v>
      </c>
      <c r="AE2911" t="str">
        <f t="shared" ref="AE2911:AE2974" si="92">IF(AD2911="FIELD_RESULT",F2911,"")</f>
        <v/>
      </c>
    </row>
    <row r="2912" spans="1:31" hidden="1" x14ac:dyDescent="0.35">
      <c r="A2912" t="s">
        <v>3949</v>
      </c>
      <c r="B2912" t="s">
        <v>3944</v>
      </c>
      <c r="C2912" t="s">
        <v>99</v>
      </c>
      <c r="D2912" t="s">
        <v>3945</v>
      </c>
      <c r="E2912" t="s">
        <v>152</v>
      </c>
      <c r="F2912" t="s">
        <v>153</v>
      </c>
      <c r="G2912" t="s">
        <v>153</v>
      </c>
      <c r="H2912">
        <v>0.05</v>
      </c>
      <c r="I2912" t="s">
        <v>35</v>
      </c>
      <c r="J2912" t="s">
        <v>36</v>
      </c>
      <c r="K2912" t="s">
        <v>36</v>
      </c>
      <c r="L2912">
        <v>3530</v>
      </c>
      <c r="O2912" t="s">
        <v>3960</v>
      </c>
      <c r="P2912" s="2">
        <v>35167</v>
      </c>
      <c r="Q2912" t="s">
        <v>3760</v>
      </c>
      <c r="R2912" t="s">
        <v>39</v>
      </c>
      <c r="T2912" t="s">
        <v>106</v>
      </c>
      <c r="U2912" t="s">
        <v>99</v>
      </c>
      <c r="V2912" t="s">
        <v>36</v>
      </c>
      <c r="W2912" t="s">
        <v>107</v>
      </c>
      <c r="Y2912" t="s">
        <v>3950</v>
      </c>
      <c r="Z2912" t="s">
        <v>2438</v>
      </c>
      <c r="AA2912" t="str">
        <f t="shared" si="91"/>
        <v>Metals - Dissolved; EMS code: AS-D</v>
      </c>
      <c r="AB2912" t="s">
        <v>43</v>
      </c>
      <c r="AC2912" t="s">
        <v>536</v>
      </c>
      <c r="AD2912" t="s">
        <v>44</v>
      </c>
      <c r="AE2912" t="str">
        <f t="shared" si="92"/>
        <v/>
      </c>
    </row>
    <row r="2913" spans="1:31" hidden="1" x14ac:dyDescent="0.35">
      <c r="A2913" t="s">
        <v>3949</v>
      </c>
      <c r="B2913" t="s">
        <v>3944</v>
      </c>
      <c r="C2913" t="s">
        <v>99</v>
      </c>
      <c r="D2913" t="s">
        <v>3945</v>
      </c>
      <c r="E2913" t="s">
        <v>3961</v>
      </c>
      <c r="F2913" t="s">
        <v>12481</v>
      </c>
      <c r="G2913" t="s">
        <v>3962</v>
      </c>
      <c r="H2913">
        <v>1E-3</v>
      </c>
      <c r="I2913" t="s">
        <v>36</v>
      </c>
      <c r="J2913" t="s">
        <v>36</v>
      </c>
      <c r="K2913" t="s">
        <v>36</v>
      </c>
      <c r="L2913">
        <v>6</v>
      </c>
      <c r="O2913" t="s">
        <v>3963</v>
      </c>
      <c r="P2913" s="2">
        <v>35167</v>
      </c>
      <c r="Q2913" t="s">
        <v>3760</v>
      </c>
      <c r="R2913" t="s">
        <v>39</v>
      </c>
      <c r="T2913" t="s">
        <v>106</v>
      </c>
      <c r="U2913" t="s">
        <v>99</v>
      </c>
      <c r="V2913" t="s">
        <v>36</v>
      </c>
      <c r="W2913" t="s">
        <v>107</v>
      </c>
      <c r="Y2913" t="s">
        <v>3950</v>
      </c>
      <c r="Z2913" t="s">
        <v>2438</v>
      </c>
      <c r="AA2913" t="str">
        <f t="shared" si="91"/>
        <v>Metals - Dissolved; EMS code: AS-D</v>
      </c>
      <c r="AB2913" t="s">
        <v>43</v>
      </c>
      <c r="AC2913" t="s">
        <v>536</v>
      </c>
      <c r="AD2913" t="s">
        <v>44</v>
      </c>
      <c r="AE2913" t="str">
        <f t="shared" si="92"/>
        <v/>
      </c>
    </row>
    <row r="2914" spans="1:31" hidden="1" x14ac:dyDescent="0.35">
      <c r="A2914" t="s">
        <v>3949</v>
      </c>
      <c r="B2914" t="s">
        <v>3944</v>
      </c>
      <c r="C2914" t="s">
        <v>99</v>
      </c>
      <c r="D2914" t="s">
        <v>3945</v>
      </c>
      <c r="E2914" t="s">
        <v>3964</v>
      </c>
      <c r="F2914" t="s">
        <v>12482</v>
      </c>
      <c r="G2914" t="s">
        <v>3965</v>
      </c>
      <c r="H2914">
        <v>1E-3</v>
      </c>
      <c r="I2914" t="s">
        <v>36</v>
      </c>
      <c r="J2914" t="s">
        <v>36</v>
      </c>
      <c r="K2914" t="s">
        <v>36</v>
      </c>
      <c r="L2914">
        <v>59</v>
      </c>
      <c r="O2914" t="s">
        <v>3966</v>
      </c>
      <c r="P2914" s="2">
        <v>35167</v>
      </c>
      <c r="Q2914" t="s">
        <v>3760</v>
      </c>
      <c r="R2914" t="s">
        <v>39</v>
      </c>
      <c r="T2914" t="s">
        <v>106</v>
      </c>
      <c r="U2914" t="s">
        <v>99</v>
      </c>
      <c r="V2914" t="s">
        <v>36</v>
      </c>
      <c r="W2914" t="s">
        <v>107</v>
      </c>
      <c r="Y2914" t="s">
        <v>3950</v>
      </c>
      <c r="Z2914" t="s">
        <v>2438</v>
      </c>
      <c r="AA2914" t="str">
        <f t="shared" si="91"/>
        <v>Metals - Dissolved; EMS code: AS-D</v>
      </c>
      <c r="AB2914" t="s">
        <v>43</v>
      </c>
      <c r="AC2914" t="s">
        <v>536</v>
      </c>
      <c r="AD2914" t="s">
        <v>44</v>
      </c>
      <c r="AE2914" t="str">
        <f t="shared" si="92"/>
        <v/>
      </c>
    </row>
    <row r="2915" spans="1:31" hidden="1" x14ac:dyDescent="0.35">
      <c r="A2915" t="s">
        <v>3949</v>
      </c>
      <c r="B2915" t="s">
        <v>3944</v>
      </c>
      <c r="C2915" t="s">
        <v>99</v>
      </c>
      <c r="D2915" t="s">
        <v>3945</v>
      </c>
      <c r="E2915" t="s">
        <v>3458</v>
      </c>
      <c r="F2915" t="s">
        <v>12439</v>
      </c>
      <c r="G2915" t="s">
        <v>3459</v>
      </c>
      <c r="H2915">
        <v>1.0000000000000001E-5</v>
      </c>
      <c r="I2915" t="s">
        <v>36</v>
      </c>
      <c r="J2915" t="s">
        <v>36</v>
      </c>
      <c r="K2915" t="s">
        <v>36</v>
      </c>
      <c r="L2915">
        <v>4234</v>
      </c>
      <c r="M2915" t="s">
        <v>3460</v>
      </c>
      <c r="N2915" t="s">
        <v>3461</v>
      </c>
      <c r="O2915" t="s">
        <v>3462</v>
      </c>
      <c r="P2915" s="2">
        <v>38005</v>
      </c>
      <c r="R2915" t="s">
        <v>384</v>
      </c>
      <c r="T2915" t="s">
        <v>106</v>
      </c>
      <c r="U2915" t="s">
        <v>99</v>
      </c>
      <c r="V2915" t="s">
        <v>36</v>
      </c>
      <c r="W2915" t="s">
        <v>107</v>
      </c>
      <c r="Y2915" t="s">
        <v>3950</v>
      </c>
      <c r="Z2915" t="s">
        <v>2438</v>
      </c>
      <c r="AA2915" t="str">
        <f t="shared" si="91"/>
        <v>Metals - Dissolved; EMS code: AS-D</v>
      </c>
      <c r="AB2915" t="s">
        <v>43</v>
      </c>
      <c r="AC2915" t="s">
        <v>536</v>
      </c>
      <c r="AD2915" t="s">
        <v>44</v>
      </c>
      <c r="AE2915" t="str">
        <f t="shared" si="92"/>
        <v/>
      </c>
    </row>
    <row r="2916" spans="1:31" hidden="1" x14ac:dyDescent="0.35">
      <c r="A2916" t="s">
        <v>3949</v>
      </c>
      <c r="B2916" t="s">
        <v>3944</v>
      </c>
      <c r="C2916" t="s">
        <v>99</v>
      </c>
      <c r="D2916" t="s">
        <v>3945</v>
      </c>
      <c r="E2916" t="s">
        <v>3447</v>
      </c>
      <c r="F2916" t="s">
        <v>3448</v>
      </c>
      <c r="G2916" t="s">
        <v>3449</v>
      </c>
      <c r="H2916">
        <v>1E-4</v>
      </c>
      <c r="I2916" t="s">
        <v>36</v>
      </c>
      <c r="J2916" t="s">
        <v>36</v>
      </c>
      <c r="K2916" t="s">
        <v>36</v>
      </c>
      <c r="L2916">
        <v>4</v>
      </c>
      <c r="M2916" t="s">
        <v>3450</v>
      </c>
      <c r="N2916" t="s">
        <v>3451</v>
      </c>
      <c r="O2916" t="s">
        <v>3452</v>
      </c>
      <c r="P2916" s="2">
        <v>40064</v>
      </c>
      <c r="R2916" t="s">
        <v>126</v>
      </c>
      <c r="T2916" t="s">
        <v>106</v>
      </c>
      <c r="U2916" t="s">
        <v>99</v>
      </c>
      <c r="V2916" t="s">
        <v>36</v>
      </c>
      <c r="W2916" t="s">
        <v>107</v>
      </c>
      <c r="Y2916" t="s">
        <v>3950</v>
      </c>
      <c r="Z2916" t="s">
        <v>2438</v>
      </c>
      <c r="AA2916" t="str">
        <f t="shared" si="91"/>
        <v>Metals - Dissolved; EMS code: AS-D</v>
      </c>
      <c r="AB2916" t="s">
        <v>43</v>
      </c>
      <c r="AC2916" t="s">
        <v>536</v>
      </c>
      <c r="AD2916" t="s">
        <v>44</v>
      </c>
      <c r="AE2916" t="str">
        <f t="shared" si="92"/>
        <v/>
      </c>
    </row>
    <row r="2917" spans="1:31" hidden="1" x14ac:dyDescent="0.35">
      <c r="A2917" t="s">
        <v>3949</v>
      </c>
      <c r="B2917" t="s">
        <v>3944</v>
      </c>
      <c r="C2917" t="s">
        <v>99</v>
      </c>
      <c r="D2917" t="s">
        <v>3945</v>
      </c>
      <c r="E2917" t="s">
        <v>3418</v>
      </c>
      <c r="F2917" t="s">
        <v>3419</v>
      </c>
      <c r="G2917" t="s">
        <v>3420</v>
      </c>
      <c r="H2917">
        <v>4.0000000000000002E-4</v>
      </c>
      <c r="I2917" t="s">
        <v>36</v>
      </c>
      <c r="J2917" t="s">
        <v>36</v>
      </c>
      <c r="K2917" t="s">
        <v>36</v>
      </c>
      <c r="L2917">
        <v>31872</v>
      </c>
      <c r="M2917" t="s">
        <v>3421</v>
      </c>
      <c r="N2917" t="s">
        <v>3421</v>
      </c>
      <c r="O2917" t="s">
        <v>479</v>
      </c>
      <c r="P2917" s="2">
        <v>40171</v>
      </c>
      <c r="R2917" t="s">
        <v>126</v>
      </c>
      <c r="T2917" t="s">
        <v>106</v>
      </c>
      <c r="U2917" t="s">
        <v>99</v>
      </c>
      <c r="V2917" t="s">
        <v>36</v>
      </c>
      <c r="W2917" t="s">
        <v>107</v>
      </c>
      <c r="Y2917" t="s">
        <v>3950</v>
      </c>
      <c r="Z2917" t="s">
        <v>2438</v>
      </c>
      <c r="AA2917" t="str">
        <f t="shared" si="91"/>
        <v>Metals - Dissolved; EMS code: AS-D</v>
      </c>
      <c r="AB2917" t="s">
        <v>43</v>
      </c>
      <c r="AC2917" t="s">
        <v>536</v>
      </c>
      <c r="AD2917" t="s">
        <v>44</v>
      </c>
      <c r="AE2917" t="str">
        <f t="shared" si="92"/>
        <v/>
      </c>
    </row>
    <row r="2918" spans="1:31" hidden="1" x14ac:dyDescent="0.35">
      <c r="A2918" t="s">
        <v>3949</v>
      </c>
      <c r="B2918" t="s">
        <v>3944</v>
      </c>
      <c r="C2918" t="s">
        <v>99</v>
      </c>
      <c r="D2918" t="s">
        <v>3945</v>
      </c>
      <c r="E2918" t="s">
        <v>3453</v>
      </c>
      <c r="F2918" t="s">
        <v>12437</v>
      </c>
      <c r="G2918" t="s">
        <v>3454</v>
      </c>
      <c r="H2918">
        <v>2.0000000000000002E-5</v>
      </c>
      <c r="I2918" t="s">
        <v>36</v>
      </c>
      <c r="J2918" t="s">
        <v>36</v>
      </c>
      <c r="K2918" t="s">
        <v>36</v>
      </c>
      <c r="L2918">
        <v>1264</v>
      </c>
      <c r="M2918" t="s">
        <v>3455</v>
      </c>
      <c r="N2918" t="s">
        <v>478</v>
      </c>
      <c r="O2918" t="s">
        <v>2120</v>
      </c>
      <c r="P2918" s="2">
        <v>42299</v>
      </c>
      <c r="R2918" t="s">
        <v>126</v>
      </c>
      <c r="T2918" t="s">
        <v>106</v>
      </c>
      <c r="U2918" t="s">
        <v>99</v>
      </c>
      <c r="V2918" t="s">
        <v>36</v>
      </c>
      <c r="W2918" t="s">
        <v>107</v>
      </c>
      <c r="Y2918" t="s">
        <v>3950</v>
      </c>
      <c r="Z2918" t="s">
        <v>2438</v>
      </c>
      <c r="AA2918" t="str">
        <f t="shared" si="91"/>
        <v>Metals - Dissolved; EMS code: AS-D</v>
      </c>
      <c r="AB2918" t="s">
        <v>43</v>
      </c>
      <c r="AC2918" t="s">
        <v>536</v>
      </c>
      <c r="AD2918" t="s">
        <v>44</v>
      </c>
      <c r="AE2918" t="str">
        <f t="shared" si="92"/>
        <v/>
      </c>
    </row>
    <row r="2919" spans="1:31" hidden="1" x14ac:dyDescent="0.35">
      <c r="A2919" t="s">
        <v>3949</v>
      </c>
      <c r="B2919" t="s">
        <v>3944</v>
      </c>
      <c r="C2919" t="s">
        <v>99</v>
      </c>
      <c r="D2919" t="s">
        <v>3945</v>
      </c>
      <c r="E2919" t="s">
        <v>3967</v>
      </c>
      <c r="F2919" t="s">
        <v>3968</v>
      </c>
      <c r="G2919" t="s">
        <v>3968</v>
      </c>
      <c r="H2919">
        <v>0.5</v>
      </c>
      <c r="I2919" t="s">
        <v>36</v>
      </c>
      <c r="J2919" t="s">
        <v>36</v>
      </c>
      <c r="K2919" t="s">
        <v>36</v>
      </c>
      <c r="L2919">
        <v>10200</v>
      </c>
      <c r="O2919" t="s">
        <v>1169</v>
      </c>
      <c r="P2919" s="2">
        <v>35167</v>
      </c>
      <c r="Q2919" t="s">
        <v>3760</v>
      </c>
      <c r="R2919" t="s">
        <v>39</v>
      </c>
      <c r="T2919" t="s">
        <v>106</v>
      </c>
      <c r="U2919" t="s">
        <v>99</v>
      </c>
      <c r="V2919" t="s">
        <v>36</v>
      </c>
      <c r="W2919" t="s">
        <v>107</v>
      </c>
      <c r="Y2919" t="s">
        <v>3950</v>
      </c>
      <c r="Z2919" t="s">
        <v>2438</v>
      </c>
      <c r="AA2919" t="str">
        <f t="shared" si="91"/>
        <v>Metals - Dissolved; EMS code: AS-D</v>
      </c>
      <c r="AB2919" t="s">
        <v>43</v>
      </c>
      <c r="AC2919" t="s">
        <v>536</v>
      </c>
      <c r="AD2919" t="s">
        <v>44</v>
      </c>
      <c r="AE2919" t="str">
        <f t="shared" si="92"/>
        <v/>
      </c>
    </row>
    <row r="2920" spans="1:31" hidden="1" x14ac:dyDescent="0.35">
      <c r="A2920" t="s">
        <v>3949</v>
      </c>
      <c r="B2920" t="s">
        <v>3944</v>
      </c>
      <c r="C2920" t="s">
        <v>99</v>
      </c>
      <c r="D2920" t="s">
        <v>3945</v>
      </c>
      <c r="E2920" t="s">
        <v>3969</v>
      </c>
      <c r="F2920" t="s">
        <v>12483</v>
      </c>
      <c r="G2920" t="s">
        <v>3970</v>
      </c>
      <c r="H2920">
        <v>1E-3</v>
      </c>
      <c r="I2920" t="s">
        <v>36</v>
      </c>
      <c r="J2920" t="s">
        <v>36</v>
      </c>
      <c r="K2920" t="s">
        <v>36</v>
      </c>
      <c r="L2920">
        <v>1146</v>
      </c>
      <c r="O2920" t="s">
        <v>3971</v>
      </c>
      <c r="P2920" s="2">
        <v>35167</v>
      </c>
      <c r="Q2920" t="s">
        <v>3760</v>
      </c>
      <c r="R2920" t="s">
        <v>39</v>
      </c>
      <c r="T2920" t="s">
        <v>106</v>
      </c>
      <c r="U2920" t="s">
        <v>99</v>
      </c>
      <c r="V2920" t="s">
        <v>36</v>
      </c>
      <c r="W2920" t="s">
        <v>107</v>
      </c>
      <c r="Y2920" t="s">
        <v>3950</v>
      </c>
      <c r="Z2920" t="s">
        <v>2438</v>
      </c>
      <c r="AA2920" t="str">
        <f t="shared" si="91"/>
        <v>Metals - Dissolved; EMS code: AS-D</v>
      </c>
      <c r="AB2920" t="s">
        <v>43</v>
      </c>
      <c r="AC2920" t="s">
        <v>536</v>
      </c>
      <c r="AD2920" t="s">
        <v>44</v>
      </c>
      <c r="AE2920" t="str">
        <f t="shared" si="92"/>
        <v/>
      </c>
    </row>
    <row r="2921" spans="1:31" hidden="1" x14ac:dyDescent="0.35">
      <c r="A2921" t="s">
        <v>3949</v>
      </c>
      <c r="B2921" t="s">
        <v>3944</v>
      </c>
      <c r="C2921" t="s">
        <v>99</v>
      </c>
      <c r="D2921" t="s">
        <v>3945</v>
      </c>
      <c r="E2921" t="s">
        <v>3972</v>
      </c>
      <c r="F2921" t="s">
        <v>12484</v>
      </c>
      <c r="G2921" t="s">
        <v>3973</v>
      </c>
      <c r="H2921">
        <v>1E-4</v>
      </c>
      <c r="I2921" t="s">
        <v>36</v>
      </c>
      <c r="J2921" t="s">
        <v>36</v>
      </c>
      <c r="K2921" t="s">
        <v>36</v>
      </c>
      <c r="L2921">
        <v>230</v>
      </c>
      <c r="M2921" t="s">
        <v>3974</v>
      </c>
      <c r="N2921" t="s">
        <v>1268</v>
      </c>
      <c r="O2921" t="s">
        <v>3975</v>
      </c>
      <c r="P2921" s="2">
        <v>35522</v>
      </c>
      <c r="Q2921" t="s">
        <v>133</v>
      </c>
      <c r="R2921" t="s">
        <v>143</v>
      </c>
      <c r="T2921" t="s">
        <v>106</v>
      </c>
      <c r="U2921" t="s">
        <v>99</v>
      </c>
      <c r="V2921" t="s">
        <v>36</v>
      </c>
      <c r="W2921" t="s">
        <v>107</v>
      </c>
      <c r="Y2921" t="s">
        <v>3950</v>
      </c>
      <c r="Z2921" t="s">
        <v>2438</v>
      </c>
      <c r="AA2921" t="str">
        <f t="shared" si="91"/>
        <v>Metals - Dissolved; EMS code: AS-D</v>
      </c>
      <c r="AB2921" t="s">
        <v>43</v>
      </c>
      <c r="AC2921" t="s">
        <v>536</v>
      </c>
      <c r="AD2921" t="s">
        <v>44</v>
      </c>
      <c r="AE2921" t="str">
        <f t="shared" si="92"/>
        <v/>
      </c>
    </row>
    <row r="2922" spans="1:31" hidden="1" x14ac:dyDescent="0.35">
      <c r="A2922" t="s">
        <v>3949</v>
      </c>
      <c r="B2922" t="s">
        <v>3944</v>
      </c>
      <c r="C2922" t="s">
        <v>99</v>
      </c>
      <c r="D2922" t="s">
        <v>3945</v>
      </c>
      <c r="E2922" t="s">
        <v>3976</v>
      </c>
      <c r="F2922" t="s">
        <v>12485</v>
      </c>
      <c r="G2922" t="s">
        <v>3977</v>
      </c>
      <c r="H2922">
        <v>1E-4</v>
      </c>
      <c r="I2922" t="s">
        <v>36</v>
      </c>
      <c r="J2922" t="s">
        <v>36</v>
      </c>
      <c r="K2922" t="s">
        <v>36</v>
      </c>
      <c r="L2922">
        <v>1794</v>
      </c>
      <c r="O2922" t="s">
        <v>3978</v>
      </c>
      <c r="P2922" s="2">
        <v>35167</v>
      </c>
      <c r="Q2922" t="s">
        <v>3760</v>
      </c>
      <c r="R2922" t="s">
        <v>39</v>
      </c>
      <c r="T2922" t="s">
        <v>106</v>
      </c>
      <c r="U2922" t="s">
        <v>99</v>
      </c>
      <c r="V2922" t="s">
        <v>36</v>
      </c>
      <c r="W2922" t="s">
        <v>107</v>
      </c>
      <c r="Y2922" t="s">
        <v>3950</v>
      </c>
      <c r="Z2922" t="s">
        <v>2438</v>
      </c>
      <c r="AA2922" t="str">
        <f t="shared" si="91"/>
        <v>Metals - Dissolved; EMS code: AS-D</v>
      </c>
      <c r="AB2922" t="s">
        <v>43</v>
      </c>
      <c r="AC2922" t="s">
        <v>536</v>
      </c>
      <c r="AD2922" t="s">
        <v>44</v>
      </c>
      <c r="AE2922" t="str">
        <f t="shared" si="92"/>
        <v/>
      </c>
    </row>
    <row r="2923" spans="1:31" hidden="1" x14ac:dyDescent="0.35">
      <c r="A2923" t="s">
        <v>3949</v>
      </c>
      <c r="B2923" t="s">
        <v>3944</v>
      </c>
      <c r="C2923" t="s">
        <v>99</v>
      </c>
      <c r="D2923" t="s">
        <v>3945</v>
      </c>
      <c r="E2923" t="s">
        <v>3979</v>
      </c>
      <c r="F2923" t="s">
        <v>12486</v>
      </c>
      <c r="G2923" t="s">
        <v>3980</v>
      </c>
      <c r="H2923">
        <v>1E-3</v>
      </c>
      <c r="I2923" t="s">
        <v>36</v>
      </c>
      <c r="J2923" t="s">
        <v>36</v>
      </c>
      <c r="K2923" t="s">
        <v>36</v>
      </c>
      <c r="L2923">
        <v>342</v>
      </c>
      <c r="O2923" t="s">
        <v>3981</v>
      </c>
      <c r="P2923" s="2">
        <v>35167</v>
      </c>
      <c r="Q2923" t="s">
        <v>3760</v>
      </c>
      <c r="R2923" t="s">
        <v>39</v>
      </c>
      <c r="T2923" t="s">
        <v>106</v>
      </c>
      <c r="U2923" t="s">
        <v>99</v>
      </c>
      <c r="V2923" t="s">
        <v>36</v>
      </c>
      <c r="W2923" t="s">
        <v>107</v>
      </c>
      <c r="Y2923" t="s">
        <v>3950</v>
      </c>
      <c r="Z2923" t="s">
        <v>2438</v>
      </c>
      <c r="AA2923" t="str">
        <f t="shared" si="91"/>
        <v>Metals - Dissolved; EMS code: AS-D</v>
      </c>
      <c r="AB2923" t="s">
        <v>43</v>
      </c>
      <c r="AC2923" t="s">
        <v>536</v>
      </c>
      <c r="AD2923" t="s">
        <v>44</v>
      </c>
      <c r="AE2923" t="str">
        <f t="shared" si="92"/>
        <v/>
      </c>
    </row>
    <row r="2924" spans="1:31" hidden="1" x14ac:dyDescent="0.35">
      <c r="A2924" t="s">
        <v>3949</v>
      </c>
      <c r="B2924" t="s">
        <v>3944</v>
      </c>
      <c r="C2924" t="s">
        <v>99</v>
      </c>
      <c r="D2924" t="s">
        <v>3945</v>
      </c>
      <c r="E2924" t="s">
        <v>3982</v>
      </c>
      <c r="F2924" t="s">
        <v>12487</v>
      </c>
      <c r="G2924" t="s">
        <v>3983</v>
      </c>
      <c r="H2924">
        <v>2.0000000000000001E-4</v>
      </c>
      <c r="I2924" t="s">
        <v>36</v>
      </c>
      <c r="J2924" t="s">
        <v>36</v>
      </c>
      <c r="K2924" t="s">
        <v>36</v>
      </c>
      <c r="L2924">
        <v>504</v>
      </c>
      <c r="M2924" t="s">
        <v>3984</v>
      </c>
      <c r="N2924" t="s">
        <v>3985</v>
      </c>
      <c r="O2924" t="s">
        <v>3986</v>
      </c>
      <c r="P2924" s="2">
        <v>35167</v>
      </c>
      <c r="Q2924" t="s">
        <v>3760</v>
      </c>
      <c r="R2924" t="s">
        <v>39</v>
      </c>
      <c r="T2924" t="s">
        <v>106</v>
      </c>
      <c r="U2924" t="s">
        <v>99</v>
      </c>
      <c r="V2924" t="s">
        <v>36</v>
      </c>
      <c r="W2924" t="s">
        <v>107</v>
      </c>
      <c r="Y2924" t="s">
        <v>3950</v>
      </c>
      <c r="Z2924" t="s">
        <v>2438</v>
      </c>
      <c r="AA2924" t="str">
        <f t="shared" si="91"/>
        <v>Metals - Dissolved; EMS code: AS-D</v>
      </c>
      <c r="AB2924" t="s">
        <v>43</v>
      </c>
      <c r="AC2924" t="s">
        <v>536</v>
      </c>
      <c r="AD2924" t="s">
        <v>44</v>
      </c>
      <c r="AE2924" t="str">
        <f t="shared" si="92"/>
        <v/>
      </c>
    </row>
    <row r="2925" spans="1:31" hidden="1" x14ac:dyDescent="0.35">
      <c r="A2925" t="s">
        <v>3949</v>
      </c>
      <c r="B2925" t="s">
        <v>3944</v>
      </c>
      <c r="C2925" t="s">
        <v>99</v>
      </c>
      <c r="D2925" t="s">
        <v>3945</v>
      </c>
      <c r="E2925" t="s">
        <v>3987</v>
      </c>
      <c r="F2925" t="s">
        <v>12488</v>
      </c>
      <c r="G2925" t="s">
        <v>3988</v>
      </c>
      <c r="H2925">
        <v>1E-4</v>
      </c>
      <c r="I2925" t="s">
        <v>36</v>
      </c>
      <c r="J2925" t="s">
        <v>36</v>
      </c>
      <c r="K2925" t="s">
        <v>36</v>
      </c>
      <c r="L2925">
        <v>1946</v>
      </c>
      <c r="O2925" t="s">
        <v>3989</v>
      </c>
      <c r="P2925" s="2">
        <v>35167</v>
      </c>
      <c r="Q2925" t="s">
        <v>3760</v>
      </c>
      <c r="R2925" t="s">
        <v>39</v>
      </c>
      <c r="T2925" t="s">
        <v>106</v>
      </c>
      <c r="U2925" t="s">
        <v>99</v>
      </c>
      <c r="V2925" t="s">
        <v>36</v>
      </c>
      <c r="W2925" t="s">
        <v>107</v>
      </c>
      <c r="Y2925" t="s">
        <v>3950</v>
      </c>
      <c r="Z2925" t="s">
        <v>2438</v>
      </c>
      <c r="AA2925" t="str">
        <f t="shared" si="91"/>
        <v>Metals - Dissolved; EMS code: AS-D</v>
      </c>
      <c r="AB2925" t="s">
        <v>43</v>
      </c>
      <c r="AC2925" t="s">
        <v>536</v>
      </c>
      <c r="AD2925" t="s">
        <v>44</v>
      </c>
      <c r="AE2925" t="str">
        <f t="shared" si="92"/>
        <v/>
      </c>
    </row>
    <row r="2926" spans="1:31" hidden="1" x14ac:dyDescent="0.35">
      <c r="A2926" t="s">
        <v>3949</v>
      </c>
      <c r="B2926" t="s">
        <v>3944</v>
      </c>
      <c r="C2926" t="s">
        <v>99</v>
      </c>
      <c r="D2926" t="s">
        <v>3945</v>
      </c>
      <c r="E2926" t="s">
        <v>3430</v>
      </c>
      <c r="F2926" t="s">
        <v>12434</v>
      </c>
      <c r="G2926" t="s">
        <v>3431</v>
      </c>
      <c r="H2926">
        <v>5.0000000000000001E-4</v>
      </c>
      <c r="I2926" t="s">
        <v>36</v>
      </c>
      <c r="J2926" t="s">
        <v>36</v>
      </c>
      <c r="K2926" t="s">
        <v>36</v>
      </c>
      <c r="L2926">
        <v>86631</v>
      </c>
      <c r="M2926" t="s">
        <v>3990</v>
      </c>
      <c r="N2926" t="s">
        <v>2546</v>
      </c>
      <c r="O2926" t="s">
        <v>163</v>
      </c>
      <c r="P2926" s="2">
        <v>35929</v>
      </c>
      <c r="Q2926" t="s">
        <v>3991</v>
      </c>
      <c r="R2926" t="s">
        <v>187</v>
      </c>
      <c r="S2926" t="s">
        <v>193</v>
      </c>
      <c r="T2926" t="s">
        <v>106</v>
      </c>
      <c r="U2926" t="s">
        <v>99</v>
      </c>
      <c r="V2926" t="s">
        <v>36</v>
      </c>
      <c r="W2926" t="s">
        <v>107</v>
      </c>
      <c r="Y2926" t="s">
        <v>3950</v>
      </c>
      <c r="Z2926" t="s">
        <v>2438</v>
      </c>
      <c r="AA2926" t="str">
        <f t="shared" si="91"/>
        <v>Metals - Dissolved; EMS code: AS-D</v>
      </c>
      <c r="AB2926" t="s">
        <v>43</v>
      </c>
      <c r="AC2926" t="s">
        <v>536</v>
      </c>
      <c r="AD2926" t="s">
        <v>44</v>
      </c>
      <c r="AE2926" t="str">
        <f t="shared" si="92"/>
        <v/>
      </c>
    </row>
    <row r="2927" spans="1:31" hidden="1" x14ac:dyDescent="0.35">
      <c r="A2927" t="s">
        <v>3949</v>
      </c>
      <c r="B2927" t="s">
        <v>3944</v>
      </c>
      <c r="C2927" t="s">
        <v>99</v>
      </c>
      <c r="D2927" t="s">
        <v>3945</v>
      </c>
      <c r="E2927" t="s">
        <v>3992</v>
      </c>
      <c r="F2927" t="s">
        <v>3993</v>
      </c>
      <c r="G2927" t="s">
        <v>3993</v>
      </c>
      <c r="H2927">
        <v>1E-3</v>
      </c>
      <c r="I2927" t="s">
        <v>36</v>
      </c>
      <c r="J2927" t="s">
        <v>36</v>
      </c>
      <c r="K2927" t="s">
        <v>36</v>
      </c>
      <c r="L2927">
        <v>5040</v>
      </c>
      <c r="O2927" t="s">
        <v>312</v>
      </c>
      <c r="P2927" s="2">
        <v>35167</v>
      </c>
      <c r="Q2927" t="s">
        <v>3760</v>
      </c>
      <c r="R2927" t="s">
        <v>39</v>
      </c>
      <c r="T2927" t="s">
        <v>106</v>
      </c>
      <c r="U2927" t="s">
        <v>99</v>
      </c>
      <c r="V2927" t="s">
        <v>36</v>
      </c>
      <c r="W2927" t="s">
        <v>107</v>
      </c>
      <c r="Y2927" t="s">
        <v>3950</v>
      </c>
      <c r="Z2927" t="s">
        <v>2438</v>
      </c>
      <c r="AA2927" t="str">
        <f t="shared" si="91"/>
        <v>Metals - Dissolved; EMS code: AS-D</v>
      </c>
      <c r="AB2927" t="s">
        <v>43</v>
      </c>
      <c r="AC2927" t="s">
        <v>536</v>
      </c>
      <c r="AD2927" t="s">
        <v>44</v>
      </c>
      <c r="AE2927" t="str">
        <f t="shared" si="92"/>
        <v/>
      </c>
    </row>
    <row r="2928" spans="1:31" hidden="1" x14ac:dyDescent="0.35">
      <c r="A2928" t="s">
        <v>3949</v>
      </c>
      <c r="B2928" t="s">
        <v>3944</v>
      </c>
      <c r="C2928" t="s">
        <v>99</v>
      </c>
      <c r="D2928" t="s">
        <v>3945</v>
      </c>
      <c r="E2928" t="s">
        <v>3434</v>
      </c>
      <c r="F2928" t="s">
        <v>12435</v>
      </c>
      <c r="G2928" t="s">
        <v>3435</v>
      </c>
      <c r="H2928">
        <v>0.05</v>
      </c>
      <c r="I2928" t="s">
        <v>36</v>
      </c>
      <c r="J2928" t="s">
        <v>36</v>
      </c>
      <c r="K2928" t="s">
        <v>36</v>
      </c>
      <c r="L2928">
        <v>5897</v>
      </c>
      <c r="M2928" t="s">
        <v>3436</v>
      </c>
      <c r="N2928" t="s">
        <v>3437</v>
      </c>
      <c r="O2928" t="s">
        <v>712</v>
      </c>
      <c r="P2928" s="2">
        <v>35558</v>
      </c>
      <c r="Q2928" t="s">
        <v>133</v>
      </c>
      <c r="R2928" t="s">
        <v>143</v>
      </c>
      <c r="T2928" t="s">
        <v>106</v>
      </c>
      <c r="U2928" t="s">
        <v>99</v>
      </c>
      <c r="V2928" t="s">
        <v>36</v>
      </c>
      <c r="W2928" t="s">
        <v>107</v>
      </c>
      <c r="Y2928" t="s">
        <v>3950</v>
      </c>
      <c r="Z2928" t="s">
        <v>2438</v>
      </c>
      <c r="AA2928" t="str">
        <f t="shared" si="91"/>
        <v>Metals - Dissolved; EMS code: AS-D</v>
      </c>
      <c r="AB2928" t="s">
        <v>43</v>
      </c>
      <c r="AC2928" t="s">
        <v>536</v>
      </c>
      <c r="AD2928" t="s">
        <v>44</v>
      </c>
      <c r="AE2928" t="str">
        <f t="shared" si="92"/>
        <v/>
      </c>
    </row>
    <row r="2929" spans="1:31" hidden="1" x14ac:dyDescent="0.35">
      <c r="A2929" t="s">
        <v>3949</v>
      </c>
      <c r="B2929" t="s">
        <v>3944</v>
      </c>
      <c r="C2929" t="s">
        <v>99</v>
      </c>
      <c r="D2929" t="s">
        <v>3945</v>
      </c>
      <c r="E2929" t="s">
        <v>3412</v>
      </c>
      <c r="F2929" t="s">
        <v>12432</v>
      </c>
      <c r="G2929" t="s">
        <v>3413</v>
      </c>
      <c r="H2929">
        <v>0.2</v>
      </c>
      <c r="I2929" t="s">
        <v>36</v>
      </c>
      <c r="J2929" t="s">
        <v>36</v>
      </c>
      <c r="K2929" t="s">
        <v>36</v>
      </c>
      <c r="L2929">
        <v>101</v>
      </c>
      <c r="M2929" t="s">
        <v>3996</v>
      </c>
      <c r="N2929" t="s">
        <v>3997</v>
      </c>
      <c r="O2929" t="s">
        <v>3998</v>
      </c>
      <c r="P2929" s="2">
        <v>35167</v>
      </c>
      <c r="Q2929" t="s">
        <v>319</v>
      </c>
      <c r="R2929" t="s">
        <v>39</v>
      </c>
      <c r="T2929" t="s">
        <v>106</v>
      </c>
      <c r="U2929" t="s">
        <v>99</v>
      </c>
      <c r="V2929" t="s">
        <v>36</v>
      </c>
      <c r="W2929" t="s">
        <v>107</v>
      </c>
      <c r="Y2929" t="s">
        <v>3950</v>
      </c>
      <c r="Z2929" t="s">
        <v>2438</v>
      </c>
      <c r="AA2929" t="str">
        <f t="shared" si="91"/>
        <v>Metals - Dissolved; EMS code: AS-D</v>
      </c>
      <c r="AB2929" t="s">
        <v>43</v>
      </c>
      <c r="AC2929" t="s">
        <v>536</v>
      </c>
      <c r="AD2929" t="s">
        <v>44</v>
      </c>
      <c r="AE2929" t="str">
        <f t="shared" si="92"/>
        <v/>
      </c>
    </row>
    <row r="2930" spans="1:31" hidden="1" x14ac:dyDescent="0.35">
      <c r="A2930" t="s">
        <v>3949</v>
      </c>
      <c r="B2930" t="s">
        <v>3944</v>
      </c>
      <c r="C2930" t="s">
        <v>99</v>
      </c>
      <c r="D2930" t="s">
        <v>3945</v>
      </c>
      <c r="E2930" t="s">
        <v>3422</v>
      </c>
      <c r="F2930" t="s">
        <v>3423</v>
      </c>
      <c r="G2930" t="s">
        <v>3423</v>
      </c>
      <c r="H2930">
        <v>3.0000000000000001E-3</v>
      </c>
      <c r="I2930" t="s">
        <v>36</v>
      </c>
      <c r="J2930" t="s">
        <v>36</v>
      </c>
      <c r="K2930" t="s">
        <v>36</v>
      </c>
      <c r="L2930">
        <v>672</v>
      </c>
      <c r="M2930" t="s">
        <v>3424</v>
      </c>
      <c r="N2930" t="s">
        <v>3425</v>
      </c>
      <c r="O2930" t="s">
        <v>3426</v>
      </c>
      <c r="P2930" s="2">
        <v>35937</v>
      </c>
      <c r="Q2930" t="s">
        <v>441</v>
      </c>
      <c r="R2930" t="s">
        <v>187</v>
      </c>
      <c r="T2930" t="s">
        <v>106</v>
      </c>
      <c r="U2930" t="s">
        <v>99</v>
      </c>
      <c r="V2930" t="s">
        <v>36</v>
      </c>
      <c r="W2930" t="s">
        <v>107</v>
      </c>
      <c r="Y2930" t="s">
        <v>3950</v>
      </c>
      <c r="Z2930" t="s">
        <v>2438</v>
      </c>
      <c r="AA2930" t="str">
        <f t="shared" si="91"/>
        <v>Metals - Dissolved; EMS code: AS-D</v>
      </c>
      <c r="AB2930" t="s">
        <v>43</v>
      </c>
      <c r="AC2930" t="s">
        <v>536</v>
      </c>
      <c r="AD2930" t="s">
        <v>44</v>
      </c>
      <c r="AE2930" t="str">
        <f t="shared" si="92"/>
        <v/>
      </c>
    </row>
    <row r="2931" spans="1:31" hidden="1" x14ac:dyDescent="0.35">
      <c r="A2931" t="s">
        <v>3949</v>
      </c>
      <c r="B2931" t="s">
        <v>3944</v>
      </c>
      <c r="C2931" t="s">
        <v>99</v>
      </c>
      <c r="D2931" t="s">
        <v>3945</v>
      </c>
      <c r="E2931" t="s">
        <v>3395</v>
      </c>
      <c r="F2931" t="s">
        <v>12430</v>
      </c>
      <c r="G2931" t="s">
        <v>3396</v>
      </c>
      <c r="H2931">
        <v>1E-4</v>
      </c>
      <c r="I2931" t="s">
        <v>36</v>
      </c>
      <c r="J2931" t="s">
        <v>36</v>
      </c>
      <c r="K2931" t="s">
        <v>36</v>
      </c>
      <c r="L2931">
        <v>1398</v>
      </c>
      <c r="M2931" t="s">
        <v>3397</v>
      </c>
      <c r="N2931" t="s">
        <v>3398</v>
      </c>
      <c r="O2931" t="s">
        <v>3399</v>
      </c>
      <c r="P2931" s="2">
        <v>36339</v>
      </c>
      <c r="Q2931" t="s">
        <v>3999</v>
      </c>
      <c r="R2931" t="s">
        <v>187</v>
      </c>
      <c r="S2931" t="s">
        <v>187</v>
      </c>
      <c r="T2931" t="s">
        <v>106</v>
      </c>
      <c r="U2931" t="s">
        <v>99</v>
      </c>
      <c r="V2931" t="s">
        <v>36</v>
      </c>
      <c r="W2931" t="s">
        <v>107</v>
      </c>
      <c r="Y2931" t="s">
        <v>3950</v>
      </c>
      <c r="Z2931" t="s">
        <v>2438</v>
      </c>
      <c r="AA2931" t="str">
        <f t="shared" si="91"/>
        <v>Metals - Dissolved; EMS code: AS-D</v>
      </c>
      <c r="AB2931" t="s">
        <v>43</v>
      </c>
      <c r="AC2931" t="s">
        <v>536</v>
      </c>
      <c r="AD2931" t="s">
        <v>44</v>
      </c>
      <c r="AE2931" t="str">
        <f t="shared" si="92"/>
        <v/>
      </c>
    </row>
    <row r="2932" spans="1:31" hidden="1" x14ac:dyDescent="0.35">
      <c r="A2932" t="s">
        <v>3949</v>
      </c>
      <c r="B2932" t="s">
        <v>3944</v>
      </c>
      <c r="C2932" t="s">
        <v>99</v>
      </c>
      <c r="D2932" t="s">
        <v>3945</v>
      </c>
      <c r="E2932" t="s">
        <v>3387</v>
      </c>
      <c r="F2932" t="s">
        <v>12429</v>
      </c>
      <c r="G2932" t="s">
        <v>3388</v>
      </c>
      <c r="H2932">
        <v>5.0000000000000001E-4</v>
      </c>
      <c r="I2932" t="s">
        <v>36</v>
      </c>
      <c r="J2932" t="s">
        <v>36</v>
      </c>
      <c r="K2932" t="s">
        <v>36</v>
      </c>
      <c r="L2932">
        <v>803</v>
      </c>
      <c r="M2932" t="s">
        <v>4000</v>
      </c>
      <c r="N2932" t="s">
        <v>4001</v>
      </c>
      <c r="O2932" t="s">
        <v>4002</v>
      </c>
      <c r="P2932" s="2">
        <v>35325</v>
      </c>
      <c r="Q2932" t="s">
        <v>115</v>
      </c>
      <c r="R2932" t="s">
        <v>143</v>
      </c>
      <c r="T2932" t="s">
        <v>106</v>
      </c>
      <c r="U2932" t="s">
        <v>99</v>
      </c>
      <c r="V2932" t="s">
        <v>36</v>
      </c>
      <c r="W2932" t="s">
        <v>107</v>
      </c>
      <c r="Y2932" t="s">
        <v>3950</v>
      </c>
      <c r="Z2932" t="s">
        <v>2438</v>
      </c>
      <c r="AA2932" t="str">
        <f t="shared" si="91"/>
        <v>Metals - Dissolved; EMS code: AS-D</v>
      </c>
      <c r="AB2932" t="s">
        <v>43</v>
      </c>
      <c r="AC2932" t="s">
        <v>536</v>
      </c>
      <c r="AD2932" t="s">
        <v>44</v>
      </c>
      <c r="AE2932" t="str">
        <f t="shared" si="92"/>
        <v/>
      </c>
    </row>
    <row r="2933" spans="1:31" hidden="1" x14ac:dyDescent="0.35">
      <c r="A2933" t="s">
        <v>4005</v>
      </c>
      <c r="B2933" t="s">
        <v>4003</v>
      </c>
      <c r="C2933" t="s">
        <v>99</v>
      </c>
      <c r="D2933" t="s">
        <v>4004</v>
      </c>
      <c r="E2933" t="s">
        <v>3484</v>
      </c>
      <c r="F2933" t="s">
        <v>12444</v>
      </c>
      <c r="G2933" t="s">
        <v>3435</v>
      </c>
      <c r="H2933">
        <v>0.05</v>
      </c>
      <c r="I2933" t="s">
        <v>36</v>
      </c>
      <c r="J2933" t="s">
        <v>36</v>
      </c>
      <c r="K2933" t="s">
        <v>36</v>
      </c>
      <c r="L2933">
        <v>2361</v>
      </c>
      <c r="M2933" t="s">
        <v>1267</v>
      </c>
      <c r="N2933" t="s">
        <v>3485</v>
      </c>
      <c r="O2933" t="s">
        <v>2936</v>
      </c>
      <c r="P2933" s="2">
        <v>35558</v>
      </c>
      <c r="Q2933" t="s">
        <v>133</v>
      </c>
      <c r="R2933" t="s">
        <v>143</v>
      </c>
      <c r="T2933" t="s">
        <v>106</v>
      </c>
      <c r="U2933" t="s">
        <v>99</v>
      </c>
      <c r="V2933" t="s">
        <v>36</v>
      </c>
      <c r="W2933" t="s">
        <v>107</v>
      </c>
      <c r="Y2933" t="s">
        <v>3950</v>
      </c>
      <c r="Z2933" t="s">
        <v>5270</v>
      </c>
      <c r="AA2933" t="str">
        <f t="shared" si="91"/>
        <v>Metals - Extractable; EMS code: AS-E</v>
      </c>
      <c r="AB2933" t="s">
        <v>43</v>
      </c>
      <c r="AC2933" t="s">
        <v>2583</v>
      </c>
      <c r="AD2933" t="s">
        <v>44</v>
      </c>
      <c r="AE2933" t="str">
        <f t="shared" si="92"/>
        <v/>
      </c>
    </row>
    <row r="2934" spans="1:31" hidden="1" x14ac:dyDescent="0.35">
      <c r="A2934" t="s">
        <v>4005</v>
      </c>
      <c r="B2934" t="s">
        <v>4003</v>
      </c>
      <c r="C2934" t="s">
        <v>99</v>
      </c>
      <c r="D2934" t="s">
        <v>4004</v>
      </c>
      <c r="E2934" t="s">
        <v>3468</v>
      </c>
      <c r="F2934" t="s">
        <v>12440</v>
      </c>
      <c r="G2934" t="s">
        <v>3469</v>
      </c>
      <c r="H2934">
        <v>0.2</v>
      </c>
      <c r="I2934" t="s">
        <v>36</v>
      </c>
      <c r="J2934" t="s">
        <v>36</v>
      </c>
      <c r="K2934" t="s">
        <v>36</v>
      </c>
      <c r="L2934">
        <v>10</v>
      </c>
      <c r="M2934" t="s">
        <v>3741</v>
      </c>
      <c r="N2934" t="s">
        <v>3741</v>
      </c>
      <c r="O2934" t="s">
        <v>3470</v>
      </c>
      <c r="P2934" s="2">
        <v>36350</v>
      </c>
      <c r="R2934" t="s">
        <v>187</v>
      </c>
      <c r="T2934" t="s">
        <v>106</v>
      </c>
      <c r="U2934" t="s">
        <v>99</v>
      </c>
      <c r="V2934" t="s">
        <v>36</v>
      </c>
      <c r="W2934" t="s">
        <v>107</v>
      </c>
      <c r="Y2934" t="s">
        <v>3950</v>
      </c>
      <c r="Z2934" t="s">
        <v>5270</v>
      </c>
      <c r="AA2934" t="str">
        <f t="shared" si="91"/>
        <v>Metals - Extractable; EMS code: AS-E</v>
      </c>
      <c r="AB2934" t="s">
        <v>43</v>
      </c>
      <c r="AC2934" t="s">
        <v>2583</v>
      </c>
      <c r="AD2934" t="s">
        <v>44</v>
      </c>
      <c r="AE2934" t="str">
        <f t="shared" si="92"/>
        <v/>
      </c>
    </row>
    <row r="2935" spans="1:31" hidden="1" x14ac:dyDescent="0.35">
      <c r="A2935" t="s">
        <v>4005</v>
      </c>
      <c r="B2935" t="s">
        <v>4003</v>
      </c>
      <c r="C2935" t="s">
        <v>99</v>
      </c>
      <c r="D2935" t="s">
        <v>4004</v>
      </c>
      <c r="E2935" t="s">
        <v>3480</v>
      </c>
      <c r="F2935" t="s">
        <v>12443</v>
      </c>
      <c r="G2935" t="s">
        <v>3481</v>
      </c>
      <c r="H2935">
        <v>1.0000000000000001E-5</v>
      </c>
      <c r="I2935" t="s">
        <v>36</v>
      </c>
      <c r="J2935" t="s">
        <v>36</v>
      </c>
      <c r="K2935" t="s">
        <v>36</v>
      </c>
      <c r="L2935">
        <v>2587</v>
      </c>
      <c r="M2935" t="s">
        <v>1397</v>
      </c>
      <c r="N2935" t="s">
        <v>3482</v>
      </c>
      <c r="O2935" t="s">
        <v>3470</v>
      </c>
      <c r="P2935" s="2">
        <v>38005</v>
      </c>
      <c r="R2935" t="s">
        <v>384</v>
      </c>
      <c r="T2935" t="s">
        <v>106</v>
      </c>
      <c r="U2935" t="s">
        <v>99</v>
      </c>
      <c r="V2935" t="s">
        <v>36</v>
      </c>
      <c r="W2935" t="s">
        <v>107</v>
      </c>
      <c r="Y2935" t="s">
        <v>3950</v>
      </c>
      <c r="Z2935" t="s">
        <v>5270</v>
      </c>
      <c r="AA2935" t="str">
        <f t="shared" si="91"/>
        <v>Metals - Extractable; EMS code: AS-E</v>
      </c>
      <c r="AB2935" t="s">
        <v>43</v>
      </c>
      <c r="AC2935" t="s">
        <v>2583</v>
      </c>
      <c r="AD2935" t="s">
        <v>44</v>
      </c>
      <c r="AE2935" t="str">
        <f t="shared" si="92"/>
        <v/>
      </c>
    </row>
    <row r="2936" spans="1:31" hidden="1" x14ac:dyDescent="0.35">
      <c r="A2936" t="s">
        <v>4005</v>
      </c>
      <c r="B2936" t="s">
        <v>4003</v>
      </c>
      <c r="C2936" t="s">
        <v>99</v>
      </c>
      <c r="D2936" t="s">
        <v>4004</v>
      </c>
      <c r="E2936" t="s">
        <v>4007</v>
      </c>
      <c r="F2936" t="s">
        <v>12489</v>
      </c>
      <c r="G2936" t="s">
        <v>4008</v>
      </c>
      <c r="H2936">
        <v>1E-4</v>
      </c>
      <c r="I2936" t="s">
        <v>36</v>
      </c>
      <c r="J2936" t="s">
        <v>36</v>
      </c>
      <c r="K2936" t="s">
        <v>36</v>
      </c>
      <c r="L2936">
        <v>1018</v>
      </c>
      <c r="O2936" t="s">
        <v>4009</v>
      </c>
      <c r="P2936" s="2">
        <v>35167</v>
      </c>
      <c r="Q2936" t="s">
        <v>319</v>
      </c>
      <c r="R2936" t="s">
        <v>39</v>
      </c>
      <c r="T2936" t="s">
        <v>106</v>
      </c>
      <c r="U2936" t="s">
        <v>99</v>
      </c>
      <c r="V2936" t="s">
        <v>36</v>
      </c>
      <c r="W2936" t="s">
        <v>107</v>
      </c>
      <c r="Y2936" t="s">
        <v>3950</v>
      </c>
      <c r="Z2936" t="s">
        <v>5270</v>
      </c>
      <c r="AA2936" t="str">
        <f t="shared" si="91"/>
        <v>Metals - Extractable; EMS code: AS-E</v>
      </c>
      <c r="AB2936" t="s">
        <v>43</v>
      </c>
      <c r="AC2936" t="s">
        <v>2583</v>
      </c>
      <c r="AD2936" t="s">
        <v>44</v>
      </c>
      <c r="AE2936" t="str">
        <f t="shared" si="92"/>
        <v/>
      </c>
    </row>
    <row r="2937" spans="1:31" hidden="1" x14ac:dyDescent="0.35">
      <c r="A2937" t="s">
        <v>4027</v>
      </c>
      <c r="B2937" t="s">
        <v>4022</v>
      </c>
      <c r="C2937" t="s">
        <v>99</v>
      </c>
      <c r="D2937" t="s">
        <v>4023</v>
      </c>
      <c r="E2937" t="s">
        <v>4024</v>
      </c>
      <c r="F2937" t="s">
        <v>4025</v>
      </c>
      <c r="G2937" t="s">
        <v>4026</v>
      </c>
      <c r="H2937">
        <v>1</v>
      </c>
      <c r="I2937" t="s">
        <v>36</v>
      </c>
      <c r="J2937" t="s">
        <v>36</v>
      </c>
      <c r="K2937" t="s">
        <v>36</v>
      </c>
      <c r="L2937">
        <v>16</v>
      </c>
      <c r="O2937" t="s">
        <v>3572</v>
      </c>
      <c r="P2937" s="2">
        <v>40660</v>
      </c>
      <c r="R2937" t="s">
        <v>126</v>
      </c>
      <c r="T2937" t="s">
        <v>106</v>
      </c>
      <c r="U2937" t="s">
        <v>99</v>
      </c>
      <c r="V2937" t="s">
        <v>36</v>
      </c>
      <c r="W2937" t="s">
        <v>107</v>
      </c>
      <c r="Y2937" t="s">
        <v>3950</v>
      </c>
      <c r="Z2937" t="s">
        <v>5270</v>
      </c>
      <c r="AA2937" t="str">
        <f t="shared" si="91"/>
        <v>Metals - Extractable; EMS code: AS-L</v>
      </c>
      <c r="AB2937" t="s">
        <v>43</v>
      </c>
      <c r="AC2937" t="s">
        <v>4028</v>
      </c>
      <c r="AD2937" t="s">
        <v>44</v>
      </c>
      <c r="AE2937" t="str">
        <f t="shared" si="92"/>
        <v/>
      </c>
    </row>
    <row r="2938" spans="1:31" hidden="1" x14ac:dyDescent="0.35">
      <c r="A2938" t="s">
        <v>4044</v>
      </c>
      <c r="B2938" t="s">
        <v>4040</v>
      </c>
      <c r="C2938" t="s">
        <v>99</v>
      </c>
      <c r="D2938" t="s">
        <v>4041</v>
      </c>
      <c r="E2938" t="s">
        <v>4042</v>
      </c>
      <c r="F2938" t="s">
        <v>12492</v>
      </c>
      <c r="G2938" t="s">
        <v>4043</v>
      </c>
      <c r="H2938">
        <v>1E-3</v>
      </c>
      <c r="I2938" t="s">
        <v>36</v>
      </c>
      <c r="J2938" t="s">
        <v>36</v>
      </c>
      <c r="K2938" t="s">
        <v>36</v>
      </c>
      <c r="L2938">
        <v>16113</v>
      </c>
      <c r="O2938" t="s">
        <v>1169</v>
      </c>
      <c r="P2938" s="2">
        <v>35167</v>
      </c>
      <c r="Q2938" t="s">
        <v>3760</v>
      </c>
      <c r="R2938" t="s">
        <v>39</v>
      </c>
      <c r="T2938" t="s">
        <v>106</v>
      </c>
      <c r="U2938" t="s">
        <v>99</v>
      </c>
      <c r="V2938" t="s">
        <v>36</v>
      </c>
      <c r="W2938" t="s">
        <v>107</v>
      </c>
      <c r="Y2938" t="s">
        <v>3950</v>
      </c>
      <c r="Z2938" t="s">
        <v>6234</v>
      </c>
      <c r="AA2938" t="str">
        <f t="shared" si="91"/>
        <v>Metals - Total; EMS code: AS-T</v>
      </c>
      <c r="AB2938" t="s">
        <v>43</v>
      </c>
      <c r="AC2938" t="s">
        <v>268</v>
      </c>
      <c r="AD2938" t="s">
        <v>44</v>
      </c>
      <c r="AE2938" t="str">
        <f t="shared" si="92"/>
        <v/>
      </c>
    </row>
    <row r="2939" spans="1:31" hidden="1" x14ac:dyDescent="0.35">
      <c r="A2939" t="s">
        <v>4044</v>
      </c>
      <c r="B2939" t="s">
        <v>4040</v>
      </c>
      <c r="C2939" t="s">
        <v>99</v>
      </c>
      <c r="D2939" t="s">
        <v>4041</v>
      </c>
      <c r="E2939" t="s">
        <v>3579</v>
      </c>
      <c r="F2939" t="s">
        <v>3580</v>
      </c>
      <c r="G2939" t="s">
        <v>3581</v>
      </c>
      <c r="H2939">
        <v>2.0000000000000002E-5</v>
      </c>
      <c r="I2939" t="s">
        <v>36</v>
      </c>
      <c r="J2939" t="s">
        <v>36</v>
      </c>
      <c r="K2939" t="s">
        <v>36</v>
      </c>
      <c r="L2939">
        <v>3648</v>
      </c>
      <c r="M2939" t="s">
        <v>3406</v>
      </c>
      <c r="N2939" t="s">
        <v>2726</v>
      </c>
      <c r="O2939" t="s">
        <v>704</v>
      </c>
      <c r="P2939" s="2">
        <v>43697</v>
      </c>
      <c r="R2939" t="s">
        <v>193</v>
      </c>
      <c r="T2939" t="s">
        <v>106</v>
      </c>
      <c r="U2939" t="s">
        <v>99</v>
      </c>
      <c r="V2939" t="s">
        <v>36</v>
      </c>
      <c r="W2939" t="s">
        <v>107</v>
      </c>
      <c r="Y2939" t="s">
        <v>3950</v>
      </c>
      <c r="Z2939" t="s">
        <v>6234</v>
      </c>
      <c r="AA2939" t="str">
        <f t="shared" si="91"/>
        <v>Metals - Total; EMS code: AS-T</v>
      </c>
      <c r="AB2939" t="s">
        <v>43</v>
      </c>
      <c r="AC2939" t="s">
        <v>268</v>
      </c>
      <c r="AD2939" t="s">
        <v>44</v>
      </c>
      <c r="AE2939" t="str">
        <f t="shared" si="92"/>
        <v/>
      </c>
    </row>
    <row r="2940" spans="1:31" hidden="1" x14ac:dyDescent="0.35">
      <c r="A2940" t="s">
        <v>4044</v>
      </c>
      <c r="B2940" t="s">
        <v>4040</v>
      </c>
      <c r="C2940" t="s">
        <v>99</v>
      </c>
      <c r="D2940" t="s">
        <v>4041</v>
      </c>
      <c r="E2940" t="s">
        <v>3593</v>
      </c>
      <c r="F2940" t="s">
        <v>12453</v>
      </c>
      <c r="G2940" t="s">
        <v>3594</v>
      </c>
      <c r="H2940">
        <v>2.0000000000000002E-5</v>
      </c>
      <c r="I2940" t="s">
        <v>36</v>
      </c>
      <c r="J2940" t="s">
        <v>36</v>
      </c>
      <c r="K2940" t="s">
        <v>36</v>
      </c>
      <c r="L2940">
        <v>2756</v>
      </c>
      <c r="M2940" t="s">
        <v>3455</v>
      </c>
      <c r="N2940" t="s">
        <v>3595</v>
      </c>
      <c r="O2940" t="s">
        <v>3762</v>
      </c>
      <c r="P2940" s="2">
        <v>42299</v>
      </c>
      <c r="R2940" t="s">
        <v>126</v>
      </c>
      <c r="T2940" t="s">
        <v>106</v>
      </c>
      <c r="U2940" t="s">
        <v>99</v>
      </c>
      <c r="V2940" t="s">
        <v>36</v>
      </c>
      <c r="W2940" t="s">
        <v>107</v>
      </c>
      <c r="Y2940" t="s">
        <v>3950</v>
      </c>
      <c r="Z2940" t="s">
        <v>6234</v>
      </c>
      <c r="AA2940" t="str">
        <f t="shared" si="91"/>
        <v>Metals - Total; EMS code: AS-T</v>
      </c>
      <c r="AB2940" t="s">
        <v>43</v>
      </c>
      <c r="AC2940" t="s">
        <v>268</v>
      </c>
      <c r="AD2940" t="s">
        <v>44</v>
      </c>
      <c r="AE2940" t="str">
        <f t="shared" si="92"/>
        <v/>
      </c>
    </row>
    <row r="2941" spans="1:31" hidden="1" x14ac:dyDescent="0.35">
      <c r="A2941" t="s">
        <v>4044</v>
      </c>
      <c r="B2941" t="s">
        <v>4040</v>
      </c>
      <c r="C2941" t="s">
        <v>99</v>
      </c>
      <c r="D2941" t="s">
        <v>4041</v>
      </c>
      <c r="E2941" t="s">
        <v>4052</v>
      </c>
      <c r="F2941" t="s">
        <v>4053</v>
      </c>
      <c r="G2941" t="s">
        <v>4054</v>
      </c>
      <c r="H2941">
        <v>0.2</v>
      </c>
      <c r="I2941" t="s">
        <v>36</v>
      </c>
      <c r="J2941" t="s">
        <v>36</v>
      </c>
      <c r="K2941" t="s">
        <v>36</v>
      </c>
      <c r="L2941">
        <v>86</v>
      </c>
      <c r="O2941" t="s">
        <v>3759</v>
      </c>
      <c r="P2941" s="2">
        <v>35167</v>
      </c>
      <c r="Q2941" t="s">
        <v>3760</v>
      </c>
      <c r="R2941" t="s">
        <v>39</v>
      </c>
      <c r="T2941" t="s">
        <v>106</v>
      </c>
      <c r="U2941" t="s">
        <v>99</v>
      </c>
      <c r="V2941" t="s">
        <v>36</v>
      </c>
      <c r="W2941" t="s">
        <v>107</v>
      </c>
      <c r="Y2941" t="s">
        <v>3950</v>
      </c>
      <c r="Z2941" t="s">
        <v>6234</v>
      </c>
      <c r="AA2941" t="str">
        <f t="shared" si="91"/>
        <v>Metals - Total; EMS code: AS-T</v>
      </c>
      <c r="AB2941" t="s">
        <v>43</v>
      </c>
      <c r="AC2941" t="s">
        <v>268</v>
      </c>
      <c r="AD2941" t="s">
        <v>44</v>
      </c>
      <c r="AE2941" t="str">
        <f t="shared" si="92"/>
        <v/>
      </c>
    </row>
    <row r="2942" spans="1:31" hidden="1" x14ac:dyDescent="0.35">
      <c r="A2942" t="s">
        <v>4044</v>
      </c>
      <c r="B2942" t="s">
        <v>4040</v>
      </c>
      <c r="C2942" t="s">
        <v>99</v>
      </c>
      <c r="D2942" t="s">
        <v>4041</v>
      </c>
      <c r="E2942" t="s">
        <v>3422</v>
      </c>
      <c r="F2942" t="s">
        <v>3423</v>
      </c>
      <c r="G2942" t="s">
        <v>3423</v>
      </c>
      <c r="H2942">
        <v>3.0000000000000001E-3</v>
      </c>
      <c r="I2942" t="s">
        <v>36</v>
      </c>
      <c r="J2942" t="s">
        <v>36</v>
      </c>
      <c r="K2942" t="s">
        <v>36</v>
      </c>
      <c r="L2942">
        <v>230</v>
      </c>
      <c r="O2942" t="s">
        <v>4055</v>
      </c>
      <c r="P2942" s="2">
        <v>35167</v>
      </c>
      <c r="Q2942" t="s">
        <v>3760</v>
      </c>
      <c r="R2942" t="s">
        <v>39</v>
      </c>
      <c r="T2942" t="s">
        <v>106</v>
      </c>
      <c r="U2942" t="s">
        <v>99</v>
      </c>
      <c r="V2942" t="s">
        <v>36</v>
      </c>
      <c r="W2942" t="s">
        <v>107</v>
      </c>
      <c r="Y2942" t="s">
        <v>3950</v>
      </c>
      <c r="Z2942" t="s">
        <v>6234</v>
      </c>
      <c r="AA2942" t="str">
        <f t="shared" si="91"/>
        <v>Metals - Total; EMS code: AS-T</v>
      </c>
      <c r="AB2942" t="s">
        <v>43</v>
      </c>
      <c r="AC2942" t="s">
        <v>268</v>
      </c>
      <c r="AD2942" t="s">
        <v>44</v>
      </c>
      <c r="AE2942" t="str">
        <f t="shared" si="92"/>
        <v/>
      </c>
    </row>
    <row r="2943" spans="1:31" hidden="1" x14ac:dyDescent="0.35">
      <c r="A2943" t="s">
        <v>4044</v>
      </c>
      <c r="B2943" t="s">
        <v>4040</v>
      </c>
      <c r="C2943" t="s">
        <v>99</v>
      </c>
      <c r="D2943" t="s">
        <v>4041</v>
      </c>
      <c r="E2943" t="s">
        <v>3631</v>
      </c>
      <c r="F2943" t="s">
        <v>3632</v>
      </c>
      <c r="G2943" t="s">
        <v>3632</v>
      </c>
      <c r="H2943">
        <v>0.3</v>
      </c>
      <c r="I2943" t="s">
        <v>36</v>
      </c>
      <c r="J2943" t="s">
        <v>36</v>
      </c>
      <c r="K2943" t="s">
        <v>36</v>
      </c>
      <c r="L2943">
        <v>4352</v>
      </c>
      <c r="M2943" t="s">
        <v>3953</v>
      </c>
      <c r="N2943" t="s">
        <v>1141</v>
      </c>
      <c r="O2943" t="s">
        <v>4056</v>
      </c>
      <c r="P2943" s="2">
        <v>35167</v>
      </c>
      <c r="Q2943" t="s">
        <v>319</v>
      </c>
      <c r="R2943" t="s">
        <v>39</v>
      </c>
      <c r="T2943" t="s">
        <v>106</v>
      </c>
      <c r="U2943" t="s">
        <v>99</v>
      </c>
      <c r="V2943" t="s">
        <v>36</v>
      </c>
      <c r="W2943" t="s">
        <v>107</v>
      </c>
      <c r="Y2943" t="s">
        <v>3950</v>
      </c>
      <c r="Z2943" t="s">
        <v>6234</v>
      </c>
      <c r="AA2943" t="str">
        <f t="shared" si="91"/>
        <v>Metals - Total; EMS code: AS-T</v>
      </c>
      <c r="AB2943" t="s">
        <v>43</v>
      </c>
      <c r="AC2943" t="s">
        <v>268</v>
      </c>
      <c r="AD2943" t="s">
        <v>44</v>
      </c>
      <c r="AE2943" t="str">
        <f t="shared" si="92"/>
        <v/>
      </c>
    </row>
    <row r="2944" spans="1:31" hidden="1" x14ac:dyDescent="0.35">
      <c r="A2944" t="s">
        <v>4044</v>
      </c>
      <c r="B2944" t="s">
        <v>4040</v>
      </c>
      <c r="C2944" t="s">
        <v>99</v>
      </c>
      <c r="D2944" t="s">
        <v>4041</v>
      </c>
      <c r="E2944" t="s">
        <v>3567</v>
      </c>
      <c r="F2944" t="s">
        <v>3568</v>
      </c>
      <c r="G2944" t="s">
        <v>3569</v>
      </c>
      <c r="H2944">
        <v>0.1</v>
      </c>
      <c r="I2944" t="s">
        <v>36</v>
      </c>
      <c r="J2944" t="s">
        <v>36</v>
      </c>
      <c r="K2944" t="s">
        <v>36</v>
      </c>
      <c r="L2944">
        <v>22</v>
      </c>
      <c r="M2944" t="s">
        <v>3570</v>
      </c>
      <c r="N2944" t="s">
        <v>3571</v>
      </c>
      <c r="O2944" t="s">
        <v>4058</v>
      </c>
      <c r="P2944" s="2">
        <v>39877</v>
      </c>
      <c r="R2944" t="s">
        <v>2449</v>
      </c>
      <c r="T2944" t="s">
        <v>106</v>
      </c>
      <c r="U2944" t="s">
        <v>99</v>
      </c>
      <c r="V2944" t="s">
        <v>36</v>
      </c>
      <c r="W2944" t="s">
        <v>107</v>
      </c>
      <c r="Y2944" t="s">
        <v>3950</v>
      </c>
      <c r="Z2944" t="s">
        <v>6234</v>
      </c>
      <c r="AA2944" t="str">
        <f t="shared" si="91"/>
        <v>Metals - Total; EMS code: AS-T</v>
      </c>
      <c r="AB2944" t="s">
        <v>43</v>
      </c>
      <c r="AC2944" t="s">
        <v>268</v>
      </c>
      <c r="AD2944" t="s">
        <v>44</v>
      </c>
      <c r="AE2944" t="str">
        <f t="shared" si="92"/>
        <v/>
      </c>
    </row>
    <row r="2945" spans="1:31" hidden="1" x14ac:dyDescent="0.35">
      <c r="A2945" t="s">
        <v>4044</v>
      </c>
      <c r="B2945" t="s">
        <v>4040</v>
      </c>
      <c r="C2945" t="s">
        <v>99</v>
      </c>
      <c r="D2945" t="s">
        <v>4041</v>
      </c>
      <c r="E2945" t="s">
        <v>3652</v>
      </c>
      <c r="F2945" t="s">
        <v>3653</v>
      </c>
      <c r="G2945" t="s">
        <v>3653</v>
      </c>
      <c r="H2945">
        <v>4.0000000000000002E-4</v>
      </c>
      <c r="I2945" t="s">
        <v>36</v>
      </c>
      <c r="J2945" t="s">
        <v>36</v>
      </c>
      <c r="K2945" t="s">
        <v>36</v>
      </c>
      <c r="L2945">
        <v>98</v>
      </c>
      <c r="M2945" t="s">
        <v>1391</v>
      </c>
      <c r="N2945" t="s">
        <v>3654</v>
      </c>
      <c r="O2945" t="s">
        <v>3655</v>
      </c>
      <c r="P2945" s="2">
        <v>43738</v>
      </c>
      <c r="R2945" t="s">
        <v>193</v>
      </c>
      <c r="T2945" t="s">
        <v>106</v>
      </c>
      <c r="U2945" t="s">
        <v>99</v>
      </c>
      <c r="V2945" t="s">
        <v>36</v>
      </c>
      <c r="W2945" t="s">
        <v>107</v>
      </c>
      <c r="Y2945" t="s">
        <v>3950</v>
      </c>
      <c r="Z2945" t="s">
        <v>6234</v>
      </c>
      <c r="AA2945" t="str">
        <f t="shared" si="91"/>
        <v>Metals - Total; EMS code: AS-T</v>
      </c>
      <c r="AB2945" t="s">
        <v>43</v>
      </c>
      <c r="AC2945" t="s">
        <v>268</v>
      </c>
      <c r="AD2945" t="s">
        <v>44</v>
      </c>
      <c r="AE2945" t="str">
        <f t="shared" si="92"/>
        <v/>
      </c>
    </row>
    <row r="2946" spans="1:31" hidden="1" x14ac:dyDescent="0.35">
      <c r="A2946" t="s">
        <v>4044</v>
      </c>
      <c r="B2946" t="s">
        <v>4040</v>
      </c>
      <c r="C2946" t="s">
        <v>99</v>
      </c>
      <c r="D2946" t="s">
        <v>4041</v>
      </c>
      <c r="E2946" t="s">
        <v>3641</v>
      </c>
      <c r="F2946" t="s">
        <v>12462</v>
      </c>
      <c r="G2946" t="s">
        <v>3642</v>
      </c>
      <c r="H2946">
        <v>5.0000000000000001E-4</v>
      </c>
      <c r="I2946" t="s">
        <v>36</v>
      </c>
      <c r="J2946" t="s">
        <v>36</v>
      </c>
      <c r="K2946" t="s">
        <v>36</v>
      </c>
      <c r="L2946">
        <v>942</v>
      </c>
      <c r="M2946" t="s">
        <v>4059</v>
      </c>
      <c r="N2946" t="s">
        <v>3790</v>
      </c>
      <c r="O2946" t="s">
        <v>4060</v>
      </c>
      <c r="P2946" s="2">
        <v>35325</v>
      </c>
      <c r="Q2946" t="s">
        <v>115</v>
      </c>
      <c r="R2946" t="s">
        <v>143</v>
      </c>
      <c r="T2946" t="s">
        <v>106</v>
      </c>
      <c r="U2946" t="s">
        <v>99</v>
      </c>
      <c r="V2946" t="s">
        <v>36</v>
      </c>
      <c r="W2946" t="s">
        <v>107</v>
      </c>
      <c r="Y2946" t="s">
        <v>3950</v>
      </c>
      <c r="Z2946" t="s">
        <v>6234</v>
      </c>
      <c r="AA2946" t="str">
        <f t="shared" ref="AA2946:AA3009" si="93">_xlfn.CONCAT(Z2946, "EMS code: ",B2946)</f>
        <v>Metals - Total; EMS code: AS-T</v>
      </c>
      <c r="AB2946" t="s">
        <v>43</v>
      </c>
      <c r="AC2946" t="s">
        <v>268</v>
      </c>
      <c r="AD2946" t="s">
        <v>44</v>
      </c>
      <c r="AE2946" t="str">
        <f t="shared" si="92"/>
        <v/>
      </c>
    </row>
    <row r="2947" spans="1:31" hidden="1" x14ac:dyDescent="0.35">
      <c r="A2947" t="s">
        <v>4044</v>
      </c>
      <c r="B2947" t="s">
        <v>4040</v>
      </c>
      <c r="C2947" t="s">
        <v>99</v>
      </c>
      <c r="D2947" t="s">
        <v>4041</v>
      </c>
      <c r="E2947" t="s">
        <v>3656</v>
      </c>
      <c r="F2947" t="s">
        <v>12464</v>
      </c>
      <c r="G2947" t="s">
        <v>3657</v>
      </c>
      <c r="H2947">
        <v>0.06</v>
      </c>
      <c r="I2947" t="s">
        <v>36</v>
      </c>
      <c r="J2947" t="s">
        <v>36</v>
      </c>
      <c r="K2947" t="s">
        <v>36</v>
      </c>
      <c r="L2947">
        <v>5425</v>
      </c>
      <c r="M2947" t="s">
        <v>3658</v>
      </c>
      <c r="N2947" t="s">
        <v>3801</v>
      </c>
      <c r="O2947" t="s">
        <v>3659</v>
      </c>
      <c r="P2947" s="2">
        <v>35558</v>
      </c>
      <c r="Q2947" t="s">
        <v>133</v>
      </c>
      <c r="R2947" t="s">
        <v>143</v>
      </c>
      <c r="T2947" t="s">
        <v>106</v>
      </c>
      <c r="U2947" t="s">
        <v>99</v>
      </c>
      <c r="V2947" t="s">
        <v>36</v>
      </c>
      <c r="W2947" t="s">
        <v>107</v>
      </c>
      <c r="Y2947" t="s">
        <v>3950</v>
      </c>
      <c r="Z2947" t="s">
        <v>6234</v>
      </c>
      <c r="AA2947" t="str">
        <f t="shared" si="93"/>
        <v>Metals - Total; EMS code: AS-T</v>
      </c>
      <c r="AB2947" t="s">
        <v>43</v>
      </c>
      <c r="AC2947" t="s">
        <v>268</v>
      </c>
      <c r="AD2947" t="s">
        <v>44</v>
      </c>
      <c r="AE2947" t="str">
        <f t="shared" si="92"/>
        <v/>
      </c>
    </row>
    <row r="2948" spans="1:31" hidden="1" x14ac:dyDescent="0.35">
      <c r="A2948" t="s">
        <v>4044</v>
      </c>
      <c r="B2948" t="s">
        <v>4040</v>
      </c>
      <c r="C2948" t="s">
        <v>99</v>
      </c>
      <c r="D2948" t="s">
        <v>4041</v>
      </c>
      <c r="E2948" t="s">
        <v>4068</v>
      </c>
      <c r="F2948" t="s">
        <v>12482</v>
      </c>
      <c r="G2948" t="s">
        <v>3965</v>
      </c>
      <c r="H2948">
        <v>2.5000000000000001E-2</v>
      </c>
      <c r="I2948" t="s">
        <v>36</v>
      </c>
      <c r="J2948" t="s">
        <v>36</v>
      </c>
      <c r="K2948" t="s">
        <v>36</v>
      </c>
      <c r="L2948">
        <v>29</v>
      </c>
      <c r="O2948" t="s">
        <v>3966</v>
      </c>
      <c r="P2948" s="2">
        <v>35167</v>
      </c>
      <c r="Q2948" t="s">
        <v>319</v>
      </c>
      <c r="R2948" t="s">
        <v>39</v>
      </c>
      <c r="T2948" t="s">
        <v>106</v>
      </c>
      <c r="U2948" t="s">
        <v>99</v>
      </c>
      <c r="V2948" t="s">
        <v>36</v>
      </c>
      <c r="W2948" t="s">
        <v>107</v>
      </c>
      <c r="Y2948" t="s">
        <v>3950</v>
      </c>
      <c r="Z2948" t="s">
        <v>6234</v>
      </c>
      <c r="AA2948" t="str">
        <f t="shared" si="93"/>
        <v>Metals - Total; EMS code: AS-T</v>
      </c>
      <c r="AB2948" t="s">
        <v>43</v>
      </c>
      <c r="AC2948" t="s">
        <v>268</v>
      </c>
      <c r="AD2948" t="s">
        <v>44</v>
      </c>
      <c r="AE2948" t="str">
        <f t="shared" si="92"/>
        <v/>
      </c>
    </row>
    <row r="2949" spans="1:31" hidden="1" x14ac:dyDescent="0.35">
      <c r="A2949" t="s">
        <v>4044</v>
      </c>
      <c r="B2949" t="s">
        <v>4040</v>
      </c>
      <c r="C2949" t="s">
        <v>99</v>
      </c>
      <c r="D2949" t="s">
        <v>4041</v>
      </c>
      <c r="E2949" t="s">
        <v>3395</v>
      </c>
      <c r="F2949" t="s">
        <v>12430</v>
      </c>
      <c r="G2949" t="s">
        <v>3396</v>
      </c>
      <c r="H2949">
        <v>1E-4</v>
      </c>
      <c r="I2949" t="s">
        <v>36</v>
      </c>
      <c r="J2949" t="s">
        <v>36</v>
      </c>
      <c r="K2949" t="s">
        <v>36</v>
      </c>
      <c r="L2949">
        <v>3948</v>
      </c>
      <c r="M2949" t="s">
        <v>3524</v>
      </c>
      <c r="N2949" t="s">
        <v>3525</v>
      </c>
      <c r="O2949" t="s">
        <v>3526</v>
      </c>
      <c r="P2949" s="2">
        <v>36339</v>
      </c>
      <c r="Q2949" t="s">
        <v>3999</v>
      </c>
      <c r="R2949" t="s">
        <v>187</v>
      </c>
      <c r="S2949" t="s">
        <v>187</v>
      </c>
      <c r="T2949" t="s">
        <v>106</v>
      </c>
      <c r="U2949" t="s">
        <v>99</v>
      </c>
      <c r="V2949" t="s">
        <v>36</v>
      </c>
      <c r="W2949" t="s">
        <v>107</v>
      </c>
      <c r="Y2949" t="s">
        <v>3950</v>
      </c>
      <c r="Z2949" t="s">
        <v>6234</v>
      </c>
      <c r="AA2949" t="str">
        <f t="shared" si="93"/>
        <v>Metals - Total; EMS code: AS-T</v>
      </c>
      <c r="AB2949" t="s">
        <v>43</v>
      </c>
      <c r="AC2949" t="s">
        <v>268</v>
      </c>
      <c r="AD2949" t="s">
        <v>44</v>
      </c>
      <c r="AE2949" t="str">
        <f t="shared" si="92"/>
        <v/>
      </c>
    </row>
    <row r="2950" spans="1:31" hidden="1" x14ac:dyDescent="0.35">
      <c r="A2950" t="s">
        <v>4044</v>
      </c>
      <c r="B2950" t="s">
        <v>4040</v>
      </c>
      <c r="C2950" t="s">
        <v>99</v>
      </c>
      <c r="D2950" t="s">
        <v>4041</v>
      </c>
      <c r="E2950" t="s">
        <v>3969</v>
      </c>
      <c r="F2950" t="s">
        <v>12483</v>
      </c>
      <c r="G2950" t="s">
        <v>3970</v>
      </c>
      <c r="H2950">
        <v>1E-3</v>
      </c>
      <c r="I2950" t="s">
        <v>36</v>
      </c>
      <c r="J2950" t="s">
        <v>36</v>
      </c>
      <c r="K2950" t="s">
        <v>36</v>
      </c>
      <c r="L2950">
        <v>2390</v>
      </c>
      <c r="O2950" t="s">
        <v>4074</v>
      </c>
      <c r="P2950" s="2">
        <v>35167</v>
      </c>
      <c r="Q2950" t="s">
        <v>3760</v>
      </c>
      <c r="R2950" t="s">
        <v>39</v>
      </c>
      <c r="T2950" t="s">
        <v>106</v>
      </c>
      <c r="U2950" t="s">
        <v>99</v>
      </c>
      <c r="V2950" t="s">
        <v>36</v>
      </c>
      <c r="W2950" t="s">
        <v>107</v>
      </c>
      <c r="Y2950" t="s">
        <v>3950</v>
      </c>
      <c r="Z2950" t="s">
        <v>6234</v>
      </c>
      <c r="AA2950" t="str">
        <f t="shared" si="93"/>
        <v>Metals - Total; EMS code: AS-T</v>
      </c>
      <c r="AB2950" t="s">
        <v>43</v>
      </c>
      <c r="AC2950" t="s">
        <v>268</v>
      </c>
      <c r="AD2950" t="s">
        <v>44</v>
      </c>
      <c r="AE2950" t="str">
        <f t="shared" si="92"/>
        <v/>
      </c>
    </row>
    <row r="2951" spans="1:31" hidden="1" x14ac:dyDescent="0.35">
      <c r="A2951" t="s">
        <v>4044</v>
      </c>
      <c r="B2951" t="s">
        <v>4040</v>
      </c>
      <c r="C2951" t="s">
        <v>99</v>
      </c>
      <c r="D2951" t="s">
        <v>4041</v>
      </c>
      <c r="E2951" t="s">
        <v>3447</v>
      </c>
      <c r="F2951" t="s">
        <v>3448</v>
      </c>
      <c r="G2951" t="s">
        <v>3449</v>
      </c>
      <c r="H2951">
        <v>1E-4</v>
      </c>
      <c r="I2951" t="s">
        <v>36</v>
      </c>
      <c r="J2951" t="s">
        <v>36</v>
      </c>
      <c r="K2951" t="s">
        <v>36</v>
      </c>
      <c r="L2951">
        <v>441</v>
      </c>
      <c r="M2951" t="s">
        <v>3643</v>
      </c>
      <c r="N2951" t="s">
        <v>3451</v>
      </c>
      <c r="O2951" t="s">
        <v>1393</v>
      </c>
      <c r="P2951" s="2">
        <v>40064</v>
      </c>
      <c r="R2951" t="s">
        <v>126</v>
      </c>
      <c r="T2951" t="s">
        <v>106</v>
      </c>
      <c r="U2951" t="s">
        <v>99</v>
      </c>
      <c r="V2951" t="s">
        <v>36</v>
      </c>
      <c r="W2951" t="s">
        <v>107</v>
      </c>
      <c r="Y2951" t="s">
        <v>3950</v>
      </c>
      <c r="Z2951" t="s">
        <v>6234</v>
      </c>
      <c r="AA2951" t="str">
        <f t="shared" si="93"/>
        <v>Metals - Total; EMS code: AS-T</v>
      </c>
      <c r="AB2951" t="s">
        <v>43</v>
      </c>
      <c r="AC2951" t="s">
        <v>268</v>
      </c>
      <c r="AD2951" t="s">
        <v>44</v>
      </c>
      <c r="AE2951" t="str">
        <f t="shared" si="92"/>
        <v/>
      </c>
    </row>
    <row r="2952" spans="1:31" hidden="1" x14ac:dyDescent="0.35">
      <c r="A2952" t="s">
        <v>4044</v>
      </c>
      <c r="B2952" t="s">
        <v>4040</v>
      </c>
      <c r="C2952" t="s">
        <v>99</v>
      </c>
      <c r="D2952" t="s">
        <v>4041</v>
      </c>
      <c r="E2952" t="s">
        <v>3961</v>
      </c>
      <c r="F2952" t="s">
        <v>12481</v>
      </c>
      <c r="G2952" t="s">
        <v>3962</v>
      </c>
      <c r="H2952">
        <v>1E-3</v>
      </c>
      <c r="I2952" t="s">
        <v>36</v>
      </c>
      <c r="J2952" t="s">
        <v>36</v>
      </c>
      <c r="K2952" t="s">
        <v>36</v>
      </c>
      <c r="L2952">
        <v>6</v>
      </c>
      <c r="O2952" t="s">
        <v>4075</v>
      </c>
      <c r="P2952" s="2">
        <v>35167</v>
      </c>
      <c r="Q2952" t="s">
        <v>3760</v>
      </c>
      <c r="R2952" t="s">
        <v>39</v>
      </c>
      <c r="T2952" t="s">
        <v>106</v>
      </c>
      <c r="U2952" t="s">
        <v>99</v>
      </c>
      <c r="V2952" t="s">
        <v>36</v>
      </c>
      <c r="W2952" t="s">
        <v>107</v>
      </c>
      <c r="Y2952" t="s">
        <v>3950</v>
      </c>
      <c r="Z2952" t="s">
        <v>6234</v>
      </c>
      <c r="AA2952" t="str">
        <f t="shared" si="93"/>
        <v>Metals - Total; EMS code: AS-T</v>
      </c>
      <c r="AB2952" t="s">
        <v>43</v>
      </c>
      <c r="AC2952" t="s">
        <v>268</v>
      </c>
      <c r="AD2952" t="s">
        <v>44</v>
      </c>
      <c r="AE2952" t="str">
        <f t="shared" si="92"/>
        <v/>
      </c>
    </row>
    <row r="2953" spans="1:31" hidden="1" x14ac:dyDescent="0.35">
      <c r="A2953" t="s">
        <v>4044</v>
      </c>
      <c r="B2953" t="s">
        <v>4040</v>
      </c>
      <c r="C2953" t="s">
        <v>99</v>
      </c>
      <c r="D2953" t="s">
        <v>4041</v>
      </c>
      <c r="E2953" t="s">
        <v>3602</v>
      </c>
      <c r="F2953" t="s">
        <v>12455</v>
      </c>
      <c r="G2953" t="s">
        <v>3603</v>
      </c>
      <c r="H2953">
        <v>0.2</v>
      </c>
      <c r="I2953" t="s">
        <v>36</v>
      </c>
      <c r="J2953" t="s">
        <v>36</v>
      </c>
      <c r="K2953" t="s">
        <v>36</v>
      </c>
      <c r="L2953">
        <v>29</v>
      </c>
      <c r="O2953" t="s">
        <v>4076</v>
      </c>
      <c r="P2953" s="2">
        <v>36112</v>
      </c>
      <c r="R2953" t="s">
        <v>187</v>
      </c>
      <c r="T2953" t="s">
        <v>106</v>
      </c>
      <c r="U2953" t="s">
        <v>99</v>
      </c>
      <c r="V2953" t="s">
        <v>36</v>
      </c>
      <c r="W2953" t="s">
        <v>107</v>
      </c>
      <c r="Y2953" t="s">
        <v>3950</v>
      </c>
      <c r="Z2953" t="s">
        <v>6234</v>
      </c>
      <c r="AA2953" t="str">
        <f t="shared" si="93"/>
        <v>Metals - Total; EMS code: AS-T</v>
      </c>
      <c r="AB2953" t="s">
        <v>43</v>
      </c>
      <c r="AC2953" t="s">
        <v>268</v>
      </c>
      <c r="AD2953" t="s">
        <v>44</v>
      </c>
      <c r="AE2953" t="str">
        <f t="shared" si="92"/>
        <v/>
      </c>
    </row>
    <row r="2954" spans="1:31" hidden="1" x14ac:dyDescent="0.35">
      <c r="A2954" t="s">
        <v>4044</v>
      </c>
      <c r="B2954" t="s">
        <v>4040</v>
      </c>
      <c r="C2954" t="s">
        <v>99</v>
      </c>
      <c r="D2954" t="s">
        <v>4041</v>
      </c>
      <c r="E2954" t="s">
        <v>1024</v>
      </c>
      <c r="F2954" t="s">
        <v>3609</v>
      </c>
      <c r="G2954" t="s">
        <v>3610</v>
      </c>
      <c r="H2954">
        <v>0.04</v>
      </c>
      <c r="I2954" t="s">
        <v>36</v>
      </c>
      <c r="J2954" t="s">
        <v>36</v>
      </c>
      <c r="K2954" t="s">
        <v>36</v>
      </c>
      <c r="L2954">
        <v>6677</v>
      </c>
      <c r="M2954" t="s">
        <v>4077</v>
      </c>
      <c r="N2954" t="s">
        <v>3611</v>
      </c>
      <c r="O2954" t="s">
        <v>3612</v>
      </c>
      <c r="P2954" s="2">
        <v>35167</v>
      </c>
      <c r="Q2954" t="s">
        <v>3760</v>
      </c>
      <c r="R2954" t="s">
        <v>39</v>
      </c>
      <c r="T2954" t="s">
        <v>106</v>
      </c>
      <c r="U2954" t="s">
        <v>99</v>
      </c>
      <c r="V2954" t="s">
        <v>36</v>
      </c>
      <c r="W2954" t="s">
        <v>107</v>
      </c>
      <c r="Y2954" t="s">
        <v>3950</v>
      </c>
      <c r="Z2954" t="s">
        <v>6234</v>
      </c>
      <c r="AA2954" t="str">
        <f t="shared" si="93"/>
        <v>Metals - Total; EMS code: AS-T</v>
      </c>
      <c r="AB2954" t="s">
        <v>43</v>
      </c>
      <c r="AC2954" t="s">
        <v>268</v>
      </c>
      <c r="AD2954" t="s">
        <v>44</v>
      </c>
      <c r="AE2954" t="str">
        <f t="shared" si="92"/>
        <v/>
      </c>
    </row>
    <row r="2955" spans="1:31" hidden="1" x14ac:dyDescent="0.35">
      <c r="A2955" t="s">
        <v>4044</v>
      </c>
      <c r="B2955" t="s">
        <v>4040</v>
      </c>
      <c r="C2955" t="s">
        <v>99</v>
      </c>
      <c r="D2955" t="s">
        <v>4041</v>
      </c>
      <c r="E2955" t="s">
        <v>152</v>
      </c>
      <c r="F2955" t="s">
        <v>153</v>
      </c>
      <c r="G2955" t="s">
        <v>153</v>
      </c>
      <c r="H2955">
        <v>1E-3</v>
      </c>
      <c r="I2955" t="s">
        <v>35</v>
      </c>
      <c r="J2955" t="s">
        <v>36</v>
      </c>
      <c r="K2955" t="s">
        <v>36</v>
      </c>
      <c r="L2955">
        <v>4139</v>
      </c>
      <c r="O2955" t="s">
        <v>4092</v>
      </c>
      <c r="P2955" s="2">
        <v>35167</v>
      </c>
      <c r="Q2955" t="s">
        <v>319</v>
      </c>
      <c r="R2955" t="s">
        <v>39</v>
      </c>
      <c r="T2955" t="s">
        <v>106</v>
      </c>
      <c r="U2955" t="s">
        <v>99</v>
      </c>
      <c r="V2955" t="s">
        <v>36</v>
      </c>
      <c r="W2955" t="s">
        <v>107</v>
      </c>
      <c r="Y2955" t="s">
        <v>3950</v>
      </c>
      <c r="Z2955" t="s">
        <v>6234</v>
      </c>
      <c r="AA2955" t="str">
        <f t="shared" si="93"/>
        <v>Metals - Total; EMS code: AS-T</v>
      </c>
      <c r="AB2955" t="s">
        <v>43</v>
      </c>
      <c r="AC2955" t="s">
        <v>268</v>
      </c>
      <c r="AD2955" t="s">
        <v>44</v>
      </c>
      <c r="AE2955" t="str">
        <f t="shared" si="92"/>
        <v/>
      </c>
    </row>
    <row r="2956" spans="1:31" hidden="1" x14ac:dyDescent="0.35">
      <c r="A2956" t="s">
        <v>4044</v>
      </c>
      <c r="B2956" t="s">
        <v>4040</v>
      </c>
      <c r="C2956" t="s">
        <v>99</v>
      </c>
      <c r="D2956" t="s">
        <v>4041</v>
      </c>
      <c r="E2956" t="s">
        <v>3967</v>
      </c>
      <c r="F2956" t="s">
        <v>3968</v>
      </c>
      <c r="G2956" t="s">
        <v>3968</v>
      </c>
      <c r="H2956">
        <v>0.5</v>
      </c>
      <c r="I2956" t="s">
        <v>36</v>
      </c>
      <c r="J2956" t="s">
        <v>36</v>
      </c>
      <c r="K2956" t="s">
        <v>36</v>
      </c>
      <c r="L2956">
        <v>649</v>
      </c>
      <c r="M2956" t="s">
        <v>4094</v>
      </c>
      <c r="N2956" t="s">
        <v>4095</v>
      </c>
      <c r="O2956" t="s">
        <v>4096</v>
      </c>
      <c r="P2956" s="2">
        <v>35167</v>
      </c>
      <c r="Q2956" t="s">
        <v>319</v>
      </c>
      <c r="R2956" t="s">
        <v>39</v>
      </c>
      <c r="T2956" t="s">
        <v>106</v>
      </c>
      <c r="U2956" t="s">
        <v>99</v>
      </c>
      <c r="V2956" t="s">
        <v>36</v>
      </c>
      <c r="W2956" t="s">
        <v>107</v>
      </c>
      <c r="Y2956" t="s">
        <v>3950</v>
      </c>
      <c r="Z2956" t="s">
        <v>6234</v>
      </c>
      <c r="AA2956" t="str">
        <f t="shared" si="93"/>
        <v>Metals - Total; EMS code: AS-T</v>
      </c>
      <c r="AB2956" t="s">
        <v>43</v>
      </c>
      <c r="AC2956" t="s">
        <v>268</v>
      </c>
      <c r="AD2956" t="s">
        <v>44</v>
      </c>
      <c r="AE2956" t="str">
        <f t="shared" si="92"/>
        <v/>
      </c>
    </row>
    <row r="2957" spans="1:31" hidden="1" x14ac:dyDescent="0.35">
      <c r="A2957" t="s">
        <v>4044</v>
      </c>
      <c r="B2957" t="s">
        <v>4040</v>
      </c>
      <c r="C2957" t="s">
        <v>99</v>
      </c>
      <c r="D2957" t="s">
        <v>4041</v>
      </c>
      <c r="E2957" t="s">
        <v>4097</v>
      </c>
      <c r="F2957" t="s">
        <v>12491</v>
      </c>
      <c r="G2957" t="s">
        <v>4019</v>
      </c>
      <c r="H2957">
        <v>1E-3</v>
      </c>
      <c r="I2957" t="s">
        <v>36</v>
      </c>
      <c r="J2957" t="s">
        <v>36</v>
      </c>
      <c r="K2957" t="s">
        <v>36</v>
      </c>
      <c r="L2957">
        <v>29</v>
      </c>
      <c r="O2957" t="s">
        <v>4098</v>
      </c>
      <c r="P2957" s="2">
        <v>35167</v>
      </c>
      <c r="Q2957" t="s">
        <v>276</v>
      </c>
      <c r="R2957" t="s">
        <v>39</v>
      </c>
      <c r="T2957" t="s">
        <v>106</v>
      </c>
      <c r="U2957" t="s">
        <v>99</v>
      </c>
      <c r="V2957" t="s">
        <v>36</v>
      </c>
      <c r="W2957" t="s">
        <v>107</v>
      </c>
      <c r="Y2957" t="s">
        <v>3950</v>
      </c>
      <c r="Z2957" t="s">
        <v>6234</v>
      </c>
      <c r="AA2957" t="str">
        <f t="shared" si="93"/>
        <v>Metals - Total; EMS code: AS-T</v>
      </c>
      <c r="AB2957" t="s">
        <v>43</v>
      </c>
      <c r="AC2957" t="s">
        <v>268</v>
      </c>
      <c r="AD2957" t="s">
        <v>44</v>
      </c>
      <c r="AE2957" t="str">
        <f t="shared" si="92"/>
        <v/>
      </c>
    </row>
    <row r="2958" spans="1:31" hidden="1" x14ac:dyDescent="0.35">
      <c r="A2958" t="s">
        <v>4044</v>
      </c>
      <c r="B2958" t="s">
        <v>4040</v>
      </c>
      <c r="C2958" t="s">
        <v>99</v>
      </c>
      <c r="D2958" t="s">
        <v>4041</v>
      </c>
      <c r="E2958" t="s">
        <v>3972</v>
      </c>
      <c r="F2958" t="s">
        <v>12484</v>
      </c>
      <c r="G2958" t="s">
        <v>3973</v>
      </c>
      <c r="H2958">
        <v>1E-4</v>
      </c>
      <c r="I2958" t="s">
        <v>36</v>
      </c>
      <c r="J2958" t="s">
        <v>36</v>
      </c>
      <c r="K2958" t="s">
        <v>36</v>
      </c>
      <c r="L2958">
        <v>10059</v>
      </c>
      <c r="M2958" t="s">
        <v>3823</v>
      </c>
      <c r="N2958" t="s">
        <v>1268</v>
      </c>
      <c r="O2958" t="s">
        <v>3606</v>
      </c>
      <c r="P2958" s="2">
        <v>35522</v>
      </c>
      <c r="Q2958" t="s">
        <v>133</v>
      </c>
      <c r="R2958" t="s">
        <v>143</v>
      </c>
      <c r="T2958" t="s">
        <v>106</v>
      </c>
      <c r="U2958" t="s">
        <v>99</v>
      </c>
      <c r="V2958" t="s">
        <v>36</v>
      </c>
      <c r="W2958" t="s">
        <v>107</v>
      </c>
      <c r="Y2958" t="s">
        <v>3950</v>
      </c>
      <c r="Z2958" t="s">
        <v>6234</v>
      </c>
      <c r="AA2958" t="str">
        <f t="shared" si="93"/>
        <v>Metals - Total; EMS code: AS-T</v>
      </c>
      <c r="AB2958" t="s">
        <v>43</v>
      </c>
      <c r="AC2958" t="s">
        <v>268</v>
      </c>
      <c r="AD2958" t="s">
        <v>44</v>
      </c>
      <c r="AE2958" t="str">
        <f t="shared" si="92"/>
        <v/>
      </c>
    </row>
    <row r="2959" spans="1:31" hidden="1" x14ac:dyDescent="0.35">
      <c r="A2959" t="s">
        <v>4044</v>
      </c>
      <c r="B2959" t="s">
        <v>4040</v>
      </c>
      <c r="C2959" t="s">
        <v>99</v>
      </c>
      <c r="D2959" t="s">
        <v>4041</v>
      </c>
      <c r="E2959" t="s">
        <v>3503</v>
      </c>
      <c r="F2959" t="s">
        <v>12446</v>
      </c>
      <c r="G2959" t="s">
        <v>3504</v>
      </c>
      <c r="H2959">
        <v>2.0000000000000002E-5</v>
      </c>
      <c r="I2959" t="s">
        <v>36</v>
      </c>
      <c r="J2959" t="s">
        <v>36</v>
      </c>
      <c r="K2959" t="s">
        <v>36</v>
      </c>
      <c r="L2959">
        <v>8440</v>
      </c>
      <c r="M2959" t="s">
        <v>3505</v>
      </c>
      <c r="N2959" t="s">
        <v>3506</v>
      </c>
      <c r="O2959" t="s">
        <v>180</v>
      </c>
      <c r="P2959" s="2">
        <v>37454</v>
      </c>
      <c r="Q2959" t="s">
        <v>4099</v>
      </c>
      <c r="R2959" t="s">
        <v>384</v>
      </c>
      <c r="S2959" t="s">
        <v>126</v>
      </c>
      <c r="T2959" t="s">
        <v>106</v>
      </c>
      <c r="U2959" t="s">
        <v>99</v>
      </c>
      <c r="V2959" t="s">
        <v>36</v>
      </c>
      <c r="W2959" t="s">
        <v>107</v>
      </c>
      <c r="Y2959" t="s">
        <v>3950</v>
      </c>
      <c r="Z2959" t="s">
        <v>6234</v>
      </c>
      <c r="AA2959" t="str">
        <f t="shared" si="93"/>
        <v>Metals - Total; EMS code: AS-T</v>
      </c>
      <c r="AB2959" t="s">
        <v>43</v>
      </c>
      <c r="AC2959" t="s">
        <v>268</v>
      </c>
      <c r="AD2959" t="s">
        <v>44</v>
      </c>
      <c r="AE2959" t="str">
        <f t="shared" si="92"/>
        <v/>
      </c>
    </row>
    <row r="2960" spans="1:31" hidden="1" x14ac:dyDescent="0.35">
      <c r="A2960" t="s">
        <v>4044</v>
      </c>
      <c r="B2960" t="s">
        <v>4040</v>
      </c>
      <c r="C2960" t="s">
        <v>99</v>
      </c>
      <c r="D2960" t="s">
        <v>4041</v>
      </c>
      <c r="E2960" t="s">
        <v>3573</v>
      </c>
      <c r="F2960" t="s">
        <v>12450</v>
      </c>
      <c r="G2960" t="s">
        <v>3444</v>
      </c>
      <c r="H2960">
        <v>1E-3</v>
      </c>
      <c r="I2960" t="s">
        <v>36</v>
      </c>
      <c r="J2960" t="s">
        <v>36</v>
      </c>
      <c r="K2960" t="s">
        <v>36</v>
      </c>
      <c r="L2960">
        <v>30</v>
      </c>
      <c r="O2960" t="s">
        <v>3770</v>
      </c>
      <c r="P2960" s="2">
        <v>37152</v>
      </c>
      <c r="Q2960" t="s">
        <v>3446</v>
      </c>
      <c r="R2960" t="s">
        <v>187</v>
      </c>
      <c r="S2960" t="s">
        <v>187</v>
      </c>
      <c r="T2960" t="s">
        <v>106</v>
      </c>
      <c r="U2960" t="s">
        <v>99</v>
      </c>
      <c r="V2960" t="s">
        <v>36</v>
      </c>
      <c r="W2960" t="s">
        <v>107</v>
      </c>
      <c r="Y2960" t="s">
        <v>3950</v>
      </c>
      <c r="Z2960" t="s">
        <v>6234</v>
      </c>
      <c r="AA2960" t="str">
        <f t="shared" si="93"/>
        <v>Metals - Total; EMS code: AS-T</v>
      </c>
      <c r="AB2960" t="s">
        <v>43</v>
      </c>
      <c r="AC2960" t="s">
        <v>268</v>
      </c>
      <c r="AD2960" t="s">
        <v>44</v>
      </c>
      <c r="AE2960" t="str">
        <f t="shared" si="92"/>
        <v/>
      </c>
    </row>
    <row r="2961" spans="1:31" hidden="1" x14ac:dyDescent="0.35">
      <c r="A2961" t="s">
        <v>4044</v>
      </c>
      <c r="B2961" t="s">
        <v>4040</v>
      </c>
      <c r="C2961" t="s">
        <v>99</v>
      </c>
      <c r="D2961" t="s">
        <v>4041</v>
      </c>
      <c r="E2961" t="s">
        <v>3589</v>
      </c>
      <c r="F2961" t="s">
        <v>12452</v>
      </c>
      <c r="G2961" t="s">
        <v>3590</v>
      </c>
      <c r="H2961">
        <v>1E-3</v>
      </c>
      <c r="I2961" t="s">
        <v>36</v>
      </c>
      <c r="J2961" t="s">
        <v>36</v>
      </c>
      <c r="K2961" t="s">
        <v>36</v>
      </c>
      <c r="L2961">
        <v>41687</v>
      </c>
      <c r="M2961" t="s">
        <v>4113</v>
      </c>
      <c r="N2961" t="s">
        <v>3592</v>
      </c>
      <c r="O2961" t="s">
        <v>369</v>
      </c>
      <c r="P2961" s="2">
        <v>35929</v>
      </c>
      <c r="Q2961" t="s">
        <v>441</v>
      </c>
      <c r="R2961" t="s">
        <v>187</v>
      </c>
      <c r="T2961" t="s">
        <v>106</v>
      </c>
      <c r="U2961" t="s">
        <v>99</v>
      </c>
      <c r="V2961" t="s">
        <v>36</v>
      </c>
      <c r="W2961" t="s">
        <v>107</v>
      </c>
      <c r="Y2961" t="s">
        <v>3950</v>
      </c>
      <c r="Z2961" t="s">
        <v>6234</v>
      </c>
      <c r="AA2961" t="str">
        <f t="shared" si="93"/>
        <v>Metals - Total; EMS code: AS-T</v>
      </c>
      <c r="AB2961" t="s">
        <v>43</v>
      </c>
      <c r="AC2961" t="s">
        <v>268</v>
      </c>
      <c r="AD2961" t="s">
        <v>44</v>
      </c>
      <c r="AE2961" t="str">
        <f t="shared" si="92"/>
        <v/>
      </c>
    </row>
    <row r="2962" spans="1:31" hidden="1" x14ac:dyDescent="0.35">
      <c r="A2962" t="s">
        <v>4044</v>
      </c>
      <c r="B2962" t="s">
        <v>4040</v>
      </c>
      <c r="C2962" t="s">
        <v>99</v>
      </c>
      <c r="D2962" t="s">
        <v>4041</v>
      </c>
      <c r="E2962" t="s">
        <v>4115</v>
      </c>
      <c r="F2962" t="s">
        <v>4116</v>
      </c>
      <c r="G2962" t="s">
        <v>4117</v>
      </c>
      <c r="H2962">
        <v>2.0000000000000001E-4</v>
      </c>
      <c r="I2962" t="s">
        <v>36</v>
      </c>
      <c r="J2962" t="s">
        <v>36</v>
      </c>
      <c r="K2962" t="s">
        <v>36</v>
      </c>
      <c r="L2962">
        <v>224</v>
      </c>
      <c r="M2962" t="s">
        <v>4118</v>
      </c>
      <c r="N2962" t="s">
        <v>4119</v>
      </c>
      <c r="O2962" t="s">
        <v>4120</v>
      </c>
      <c r="P2962" s="2">
        <v>35167</v>
      </c>
      <c r="Q2962" t="s">
        <v>3760</v>
      </c>
      <c r="R2962" t="s">
        <v>39</v>
      </c>
      <c r="T2962" t="s">
        <v>106</v>
      </c>
      <c r="U2962" t="s">
        <v>99</v>
      </c>
      <c r="V2962" t="s">
        <v>36</v>
      </c>
      <c r="W2962" t="s">
        <v>107</v>
      </c>
      <c r="Y2962" t="s">
        <v>3950</v>
      </c>
      <c r="Z2962" t="s">
        <v>6234</v>
      </c>
      <c r="AA2962" t="str">
        <f t="shared" si="93"/>
        <v>Metals - Total; EMS code: AS-T</v>
      </c>
      <c r="AB2962" t="s">
        <v>43</v>
      </c>
      <c r="AC2962" t="s">
        <v>268</v>
      </c>
      <c r="AD2962" t="s">
        <v>44</v>
      </c>
      <c r="AE2962" t="str">
        <f t="shared" si="92"/>
        <v/>
      </c>
    </row>
    <row r="2963" spans="1:31" hidden="1" x14ac:dyDescent="0.35">
      <c r="A2963" t="s">
        <v>4044</v>
      </c>
      <c r="B2963" t="s">
        <v>4040</v>
      </c>
      <c r="C2963" t="s">
        <v>99</v>
      </c>
      <c r="D2963" t="s">
        <v>4041</v>
      </c>
      <c r="E2963" t="s">
        <v>3946</v>
      </c>
      <c r="F2963" t="s">
        <v>12479</v>
      </c>
      <c r="G2963" t="s">
        <v>3947</v>
      </c>
      <c r="H2963">
        <v>1E-3</v>
      </c>
      <c r="I2963" t="s">
        <v>36</v>
      </c>
      <c r="J2963" t="s">
        <v>36</v>
      </c>
      <c r="K2963" t="s">
        <v>36</v>
      </c>
      <c r="L2963">
        <v>1516</v>
      </c>
      <c r="O2963" t="s">
        <v>4121</v>
      </c>
      <c r="P2963" s="2">
        <v>35167</v>
      </c>
      <c r="Q2963" t="s">
        <v>3760</v>
      </c>
      <c r="R2963" t="s">
        <v>39</v>
      </c>
      <c r="T2963" t="s">
        <v>106</v>
      </c>
      <c r="U2963" t="s">
        <v>99</v>
      </c>
      <c r="V2963" t="s">
        <v>36</v>
      </c>
      <c r="W2963" t="s">
        <v>107</v>
      </c>
      <c r="Y2963" t="s">
        <v>3950</v>
      </c>
      <c r="Z2963" t="s">
        <v>6234</v>
      </c>
      <c r="AA2963" t="str">
        <f t="shared" si="93"/>
        <v>Metals - Total; EMS code: AS-T</v>
      </c>
      <c r="AB2963" t="s">
        <v>43</v>
      </c>
      <c r="AC2963" t="s">
        <v>268</v>
      </c>
      <c r="AD2963" t="s">
        <v>44</v>
      </c>
      <c r="AE2963" t="str">
        <f t="shared" si="92"/>
        <v/>
      </c>
    </row>
    <row r="2964" spans="1:31" hidden="1" x14ac:dyDescent="0.35">
      <c r="A2964" t="s">
        <v>4044</v>
      </c>
      <c r="B2964" t="s">
        <v>4040</v>
      </c>
      <c r="C2964" t="s">
        <v>99</v>
      </c>
      <c r="D2964" t="s">
        <v>4041</v>
      </c>
      <c r="E2964" t="s">
        <v>3637</v>
      </c>
      <c r="F2964" t="s">
        <v>12461</v>
      </c>
      <c r="G2964" t="s">
        <v>3638</v>
      </c>
      <c r="H2964">
        <v>1.0000000000000001E-5</v>
      </c>
      <c r="I2964" t="s">
        <v>36</v>
      </c>
      <c r="J2964" t="s">
        <v>36</v>
      </c>
      <c r="K2964" t="s">
        <v>36</v>
      </c>
      <c r="L2964">
        <v>17337</v>
      </c>
      <c r="M2964" t="s">
        <v>3639</v>
      </c>
      <c r="N2964" t="s">
        <v>3640</v>
      </c>
      <c r="O2964" t="s">
        <v>3462</v>
      </c>
      <c r="P2964" s="2">
        <v>38000</v>
      </c>
      <c r="R2964" t="s">
        <v>384</v>
      </c>
      <c r="T2964" t="s">
        <v>106</v>
      </c>
      <c r="U2964" t="s">
        <v>99</v>
      </c>
      <c r="V2964" t="s">
        <v>36</v>
      </c>
      <c r="W2964" t="s">
        <v>107</v>
      </c>
      <c r="Y2964" t="s">
        <v>3950</v>
      </c>
      <c r="Z2964" t="s">
        <v>6234</v>
      </c>
      <c r="AA2964" t="str">
        <f t="shared" si="93"/>
        <v>Metals - Total; EMS code: AS-T</v>
      </c>
      <c r="AB2964" t="s">
        <v>43</v>
      </c>
      <c r="AC2964" t="s">
        <v>268</v>
      </c>
      <c r="AD2964" t="s">
        <v>44</v>
      </c>
      <c r="AE2964" t="str">
        <f t="shared" si="92"/>
        <v/>
      </c>
    </row>
    <row r="2965" spans="1:31" hidden="1" x14ac:dyDescent="0.35">
      <c r="A2965" t="s">
        <v>4044</v>
      </c>
      <c r="B2965" t="s">
        <v>4040</v>
      </c>
      <c r="C2965" t="s">
        <v>99</v>
      </c>
      <c r="D2965" t="s">
        <v>4041</v>
      </c>
      <c r="E2965" t="s">
        <v>3798</v>
      </c>
      <c r="F2965" t="s">
        <v>12471</v>
      </c>
      <c r="G2965" t="s">
        <v>3799</v>
      </c>
      <c r="H2965">
        <v>0.05</v>
      </c>
      <c r="I2965" t="s">
        <v>36</v>
      </c>
      <c r="J2965" t="s">
        <v>36</v>
      </c>
      <c r="K2965" t="s">
        <v>36</v>
      </c>
      <c r="L2965">
        <v>43</v>
      </c>
      <c r="M2965" t="s">
        <v>4127</v>
      </c>
      <c r="N2965" t="s">
        <v>4128</v>
      </c>
      <c r="O2965" t="s">
        <v>4129</v>
      </c>
      <c r="P2965" s="2">
        <v>42444</v>
      </c>
      <c r="R2965" t="s">
        <v>126</v>
      </c>
      <c r="T2965" t="s">
        <v>106</v>
      </c>
      <c r="U2965" t="s">
        <v>99</v>
      </c>
      <c r="V2965" t="s">
        <v>36</v>
      </c>
      <c r="W2965" t="s">
        <v>107</v>
      </c>
      <c r="Y2965" t="s">
        <v>3950</v>
      </c>
      <c r="Z2965" t="s">
        <v>6234</v>
      </c>
      <c r="AA2965" t="str">
        <f t="shared" si="93"/>
        <v>Metals - Total; EMS code: AS-T</v>
      </c>
      <c r="AB2965" t="s">
        <v>43</v>
      </c>
      <c r="AC2965" t="s">
        <v>268</v>
      </c>
      <c r="AD2965" t="s">
        <v>44</v>
      </c>
      <c r="AE2965" t="str">
        <f t="shared" si="92"/>
        <v/>
      </c>
    </row>
    <row r="2966" spans="1:31" hidden="1" x14ac:dyDescent="0.35">
      <c r="A2966" t="s">
        <v>4044</v>
      </c>
      <c r="B2966" t="s">
        <v>4040</v>
      </c>
      <c r="C2966" t="s">
        <v>99</v>
      </c>
      <c r="D2966" t="s">
        <v>4041</v>
      </c>
      <c r="E2966" t="s">
        <v>1618</v>
      </c>
      <c r="F2966" t="s">
        <v>1619</v>
      </c>
      <c r="G2966" t="s">
        <v>1620</v>
      </c>
      <c r="H2966">
        <v>0.04</v>
      </c>
      <c r="I2966" t="s">
        <v>36</v>
      </c>
      <c r="J2966" t="s">
        <v>36</v>
      </c>
      <c r="K2966" t="s">
        <v>36</v>
      </c>
      <c r="L2966">
        <v>8708</v>
      </c>
      <c r="M2966" t="s">
        <v>3647</v>
      </c>
      <c r="N2966" t="s">
        <v>3648</v>
      </c>
      <c r="O2966" t="s">
        <v>4130</v>
      </c>
      <c r="P2966" s="2">
        <v>35167</v>
      </c>
      <c r="Q2966" t="s">
        <v>3760</v>
      </c>
      <c r="R2966" t="s">
        <v>39</v>
      </c>
      <c r="T2966" t="s">
        <v>106</v>
      </c>
      <c r="U2966" t="s">
        <v>99</v>
      </c>
      <c r="V2966" t="s">
        <v>36</v>
      </c>
      <c r="W2966" t="s">
        <v>107</v>
      </c>
      <c r="Y2966" t="s">
        <v>3950</v>
      </c>
      <c r="Z2966" t="s">
        <v>6234</v>
      </c>
      <c r="AA2966" t="str">
        <f t="shared" si="93"/>
        <v>Metals - Total; EMS code: AS-T</v>
      </c>
      <c r="AB2966" t="s">
        <v>43</v>
      </c>
      <c r="AC2966" t="s">
        <v>268</v>
      </c>
      <c r="AD2966" t="s">
        <v>44</v>
      </c>
      <c r="AE2966" t="str">
        <f t="shared" si="92"/>
        <v/>
      </c>
    </row>
    <row r="2967" spans="1:31" hidden="1" x14ac:dyDescent="0.35">
      <c r="A2967" t="s">
        <v>4044</v>
      </c>
      <c r="B2967" t="s">
        <v>4040</v>
      </c>
      <c r="C2967" t="s">
        <v>99</v>
      </c>
      <c r="D2967" t="s">
        <v>4041</v>
      </c>
      <c r="E2967" t="s">
        <v>4133</v>
      </c>
      <c r="F2967" t="s">
        <v>4134</v>
      </c>
      <c r="G2967" t="s">
        <v>4135</v>
      </c>
      <c r="H2967">
        <v>3.0000000000000001E-5</v>
      </c>
      <c r="I2967" t="s">
        <v>36</v>
      </c>
      <c r="J2967" t="s">
        <v>36</v>
      </c>
      <c r="K2967" t="s">
        <v>36</v>
      </c>
      <c r="L2967">
        <v>172</v>
      </c>
      <c r="M2967" t="s">
        <v>4136</v>
      </c>
      <c r="N2967" t="s">
        <v>4137</v>
      </c>
      <c r="O2967" t="s">
        <v>4138</v>
      </c>
      <c r="P2967" s="2">
        <v>41095</v>
      </c>
      <c r="R2967" t="s">
        <v>126</v>
      </c>
      <c r="T2967" t="s">
        <v>106</v>
      </c>
      <c r="U2967" t="s">
        <v>99</v>
      </c>
      <c r="V2967" t="s">
        <v>36</v>
      </c>
      <c r="W2967" t="s">
        <v>107</v>
      </c>
      <c r="Y2967" t="s">
        <v>3950</v>
      </c>
      <c r="Z2967" t="s">
        <v>6234</v>
      </c>
      <c r="AA2967" t="str">
        <f t="shared" si="93"/>
        <v>Metals - Total; EMS code: AS-T</v>
      </c>
      <c r="AB2967" t="s">
        <v>43</v>
      </c>
      <c r="AC2967" t="s">
        <v>268</v>
      </c>
      <c r="AD2967" t="s">
        <v>44</v>
      </c>
      <c r="AE2967" t="str">
        <f t="shared" si="92"/>
        <v/>
      </c>
    </row>
    <row r="2968" spans="1:31" hidden="1" x14ac:dyDescent="0.35">
      <c r="A2968" t="s">
        <v>4044</v>
      </c>
      <c r="B2968" t="s">
        <v>4040</v>
      </c>
      <c r="C2968" t="s">
        <v>99</v>
      </c>
      <c r="D2968" t="s">
        <v>4041</v>
      </c>
      <c r="E2968" t="s">
        <v>3634</v>
      </c>
      <c r="F2968" t="s">
        <v>12460</v>
      </c>
      <c r="G2968" t="s">
        <v>3563</v>
      </c>
      <c r="H2968">
        <v>5.0000000000000001E-4</v>
      </c>
      <c r="I2968" t="s">
        <v>36</v>
      </c>
      <c r="J2968" t="s">
        <v>36</v>
      </c>
      <c r="K2968" t="s">
        <v>36</v>
      </c>
      <c r="L2968">
        <v>27442</v>
      </c>
      <c r="M2968" t="s">
        <v>3635</v>
      </c>
      <c r="N2968" t="s">
        <v>1265</v>
      </c>
      <c r="O2968" t="s">
        <v>163</v>
      </c>
      <c r="P2968" s="2">
        <v>36690</v>
      </c>
      <c r="Q2968" t="s">
        <v>4139</v>
      </c>
      <c r="R2968" t="s">
        <v>187</v>
      </c>
      <c r="S2968" t="s">
        <v>193</v>
      </c>
      <c r="T2968" t="s">
        <v>106</v>
      </c>
      <c r="U2968" t="s">
        <v>99</v>
      </c>
      <c r="V2968" t="s">
        <v>36</v>
      </c>
      <c r="W2968" t="s">
        <v>107</v>
      </c>
      <c r="Y2968" t="s">
        <v>3950</v>
      </c>
      <c r="Z2968" t="s">
        <v>6234</v>
      </c>
      <c r="AA2968" t="str">
        <f t="shared" si="93"/>
        <v>Metals - Total; EMS code: AS-T</v>
      </c>
      <c r="AB2968" t="s">
        <v>43</v>
      </c>
      <c r="AC2968" t="s">
        <v>268</v>
      </c>
      <c r="AD2968" t="s">
        <v>44</v>
      </c>
      <c r="AE2968" t="str">
        <f t="shared" si="92"/>
        <v/>
      </c>
    </row>
    <row r="2969" spans="1:31" hidden="1" x14ac:dyDescent="0.35">
      <c r="A2969" t="s">
        <v>4044</v>
      </c>
      <c r="B2969" t="s">
        <v>4040</v>
      </c>
      <c r="C2969" t="s">
        <v>99</v>
      </c>
      <c r="D2969" t="s">
        <v>4041</v>
      </c>
      <c r="E2969" t="s">
        <v>3992</v>
      </c>
      <c r="F2969" t="s">
        <v>3993</v>
      </c>
      <c r="G2969" t="s">
        <v>3993</v>
      </c>
      <c r="H2969">
        <v>1E-3</v>
      </c>
      <c r="I2969" t="s">
        <v>36</v>
      </c>
      <c r="J2969" t="s">
        <v>36</v>
      </c>
      <c r="K2969" t="s">
        <v>36</v>
      </c>
      <c r="L2969">
        <v>632</v>
      </c>
      <c r="O2969" t="s">
        <v>4140</v>
      </c>
      <c r="P2969" s="2">
        <v>35167</v>
      </c>
      <c r="Q2969" t="s">
        <v>3760</v>
      </c>
      <c r="R2969" t="s">
        <v>39</v>
      </c>
      <c r="T2969" t="s">
        <v>106</v>
      </c>
      <c r="U2969" t="s">
        <v>99</v>
      </c>
      <c r="V2969" t="s">
        <v>36</v>
      </c>
      <c r="W2969" t="s">
        <v>107</v>
      </c>
      <c r="Y2969" t="s">
        <v>3950</v>
      </c>
      <c r="Z2969" t="s">
        <v>6234</v>
      </c>
      <c r="AA2969" t="str">
        <f t="shared" si="93"/>
        <v>Metals - Total; EMS code: AS-T</v>
      </c>
      <c r="AB2969" t="s">
        <v>43</v>
      </c>
      <c r="AC2969" t="s">
        <v>268</v>
      </c>
      <c r="AD2969" t="s">
        <v>44</v>
      </c>
      <c r="AE2969" t="str">
        <f t="shared" si="92"/>
        <v/>
      </c>
    </row>
    <row r="2970" spans="1:31" hidden="1" x14ac:dyDescent="0.35">
      <c r="A2970" t="s">
        <v>4044</v>
      </c>
      <c r="B2970" t="s">
        <v>4040</v>
      </c>
      <c r="C2970" t="s">
        <v>99</v>
      </c>
      <c r="D2970" t="s">
        <v>4041</v>
      </c>
      <c r="E2970" t="s">
        <v>4146</v>
      </c>
      <c r="F2970" t="s">
        <v>4147</v>
      </c>
      <c r="G2970" t="s">
        <v>4147</v>
      </c>
      <c r="H2970">
        <v>0.01</v>
      </c>
      <c r="I2970" t="s">
        <v>36</v>
      </c>
      <c r="J2970" t="s">
        <v>36</v>
      </c>
      <c r="K2970" t="s">
        <v>36</v>
      </c>
      <c r="L2970">
        <v>4</v>
      </c>
      <c r="O2970" t="s">
        <v>4148</v>
      </c>
      <c r="P2970" s="2">
        <v>35167</v>
      </c>
      <c r="Q2970" t="s">
        <v>319</v>
      </c>
      <c r="R2970" t="s">
        <v>39</v>
      </c>
      <c r="T2970" t="s">
        <v>106</v>
      </c>
      <c r="U2970" t="s">
        <v>99</v>
      </c>
      <c r="V2970" t="s">
        <v>36</v>
      </c>
      <c r="W2970" t="s">
        <v>107</v>
      </c>
      <c r="Y2970" t="s">
        <v>3950</v>
      </c>
      <c r="Z2970" t="s">
        <v>6234</v>
      </c>
      <c r="AA2970" t="str">
        <f t="shared" si="93"/>
        <v>Metals - Total; EMS code: AS-T</v>
      </c>
      <c r="AB2970" t="s">
        <v>43</v>
      </c>
      <c r="AC2970" t="s">
        <v>268</v>
      </c>
      <c r="AD2970" t="s">
        <v>44</v>
      </c>
      <c r="AE2970" t="str">
        <f t="shared" si="92"/>
        <v/>
      </c>
    </row>
    <row r="2971" spans="1:31" hidden="1" x14ac:dyDescent="0.35">
      <c r="A2971" t="s">
        <v>4044</v>
      </c>
      <c r="B2971" t="s">
        <v>4040</v>
      </c>
      <c r="C2971" t="s">
        <v>99</v>
      </c>
      <c r="D2971" t="s">
        <v>4041</v>
      </c>
      <c r="E2971" t="s">
        <v>3976</v>
      </c>
      <c r="F2971" t="s">
        <v>12485</v>
      </c>
      <c r="G2971" t="s">
        <v>3977</v>
      </c>
      <c r="H2971">
        <v>2.0000000000000001E-4</v>
      </c>
      <c r="I2971" t="s">
        <v>36</v>
      </c>
      <c r="J2971" t="s">
        <v>36</v>
      </c>
      <c r="K2971" t="s">
        <v>36</v>
      </c>
      <c r="L2971">
        <v>7780</v>
      </c>
      <c r="O2971" t="s">
        <v>312</v>
      </c>
      <c r="P2971" s="2">
        <v>35167</v>
      </c>
      <c r="Q2971" t="s">
        <v>319</v>
      </c>
      <c r="R2971" t="s">
        <v>39</v>
      </c>
      <c r="T2971" t="s">
        <v>106</v>
      </c>
      <c r="U2971" t="s">
        <v>99</v>
      </c>
      <c r="V2971" t="s">
        <v>36</v>
      </c>
      <c r="W2971" t="s">
        <v>107</v>
      </c>
      <c r="Y2971" t="s">
        <v>3950</v>
      </c>
      <c r="Z2971" t="s">
        <v>6234</v>
      </c>
      <c r="AA2971" t="str">
        <f t="shared" si="93"/>
        <v>Metals - Total; EMS code: AS-T</v>
      </c>
      <c r="AB2971" t="s">
        <v>43</v>
      </c>
      <c r="AC2971" t="s">
        <v>268</v>
      </c>
      <c r="AD2971" t="s">
        <v>44</v>
      </c>
      <c r="AE2971" t="str">
        <f t="shared" si="92"/>
        <v/>
      </c>
    </row>
    <row r="2972" spans="1:31" hidden="1" x14ac:dyDescent="0.35">
      <c r="A2972" t="s">
        <v>4044</v>
      </c>
      <c r="B2972" t="s">
        <v>4040</v>
      </c>
      <c r="C2972" t="s">
        <v>99</v>
      </c>
      <c r="D2972" t="s">
        <v>4041</v>
      </c>
      <c r="E2972" t="s">
        <v>3418</v>
      </c>
      <c r="F2972" t="s">
        <v>3419</v>
      </c>
      <c r="G2972" t="s">
        <v>3420</v>
      </c>
      <c r="H2972">
        <v>4.0000000000000002E-4</v>
      </c>
      <c r="I2972" t="s">
        <v>36</v>
      </c>
      <c r="J2972" t="s">
        <v>36</v>
      </c>
      <c r="K2972" t="s">
        <v>36</v>
      </c>
      <c r="L2972">
        <v>36976</v>
      </c>
      <c r="O2972" t="s">
        <v>479</v>
      </c>
      <c r="P2972" s="2">
        <v>40171</v>
      </c>
      <c r="R2972" t="s">
        <v>126</v>
      </c>
      <c r="T2972" t="s">
        <v>106</v>
      </c>
      <c r="U2972" t="s">
        <v>99</v>
      </c>
      <c r="V2972" t="s">
        <v>36</v>
      </c>
      <c r="W2972" t="s">
        <v>107</v>
      </c>
      <c r="Y2972" t="s">
        <v>3950</v>
      </c>
      <c r="Z2972" t="s">
        <v>6234</v>
      </c>
      <c r="AA2972" t="str">
        <f t="shared" si="93"/>
        <v>Metals - Total; EMS code: AS-T</v>
      </c>
      <c r="AB2972" t="s">
        <v>43</v>
      </c>
      <c r="AC2972" t="s">
        <v>268</v>
      </c>
      <c r="AD2972" t="s">
        <v>44</v>
      </c>
      <c r="AE2972" t="str">
        <f t="shared" si="92"/>
        <v/>
      </c>
    </row>
    <row r="2973" spans="1:31" hidden="1" x14ac:dyDescent="0.35">
      <c r="A2973" t="s">
        <v>4162</v>
      </c>
      <c r="B2973" t="s">
        <v>4160</v>
      </c>
      <c r="C2973" t="s">
        <v>99</v>
      </c>
      <c r="D2973" t="s">
        <v>4161</v>
      </c>
      <c r="E2973" t="s">
        <v>2982</v>
      </c>
      <c r="F2973" t="s">
        <v>2983</v>
      </c>
      <c r="G2973" t="s">
        <v>2983</v>
      </c>
      <c r="H2973">
        <v>1.0000000000000001E-5</v>
      </c>
      <c r="I2973" t="s">
        <v>36</v>
      </c>
      <c r="J2973" t="s">
        <v>36</v>
      </c>
      <c r="K2973" t="s">
        <v>36</v>
      </c>
      <c r="L2973">
        <v>68</v>
      </c>
      <c r="M2973" t="s">
        <v>2984</v>
      </c>
      <c r="N2973" t="s">
        <v>2985</v>
      </c>
      <c r="O2973" t="s">
        <v>2986</v>
      </c>
      <c r="P2973" s="2">
        <v>44539</v>
      </c>
      <c r="Q2973" t="s">
        <v>2987</v>
      </c>
      <c r="R2973" t="s">
        <v>39</v>
      </c>
      <c r="S2973" t="s">
        <v>39</v>
      </c>
      <c r="T2973" t="s">
        <v>106</v>
      </c>
      <c r="U2973" t="s">
        <v>99</v>
      </c>
      <c r="V2973" t="s">
        <v>36</v>
      </c>
      <c r="W2973" t="s">
        <v>107</v>
      </c>
      <c r="Y2973" t="s">
        <v>4163</v>
      </c>
      <c r="Z2973" t="s">
        <v>2354</v>
      </c>
      <c r="AA2973" t="str">
        <f t="shared" si="93"/>
        <v>Pesticides; EMS code: ASUL</v>
      </c>
      <c r="AB2973" t="s">
        <v>43</v>
      </c>
      <c r="AD2973" t="s">
        <v>44</v>
      </c>
      <c r="AE2973" t="str">
        <f t="shared" si="92"/>
        <v/>
      </c>
    </row>
    <row r="2974" spans="1:31" hidden="1" x14ac:dyDescent="0.35">
      <c r="A2974" t="s">
        <v>4171</v>
      </c>
      <c r="B2974" t="s">
        <v>4169</v>
      </c>
      <c r="C2974" t="s">
        <v>99</v>
      </c>
      <c r="D2974" t="s">
        <v>4170</v>
      </c>
      <c r="E2974" t="s">
        <v>3116</v>
      </c>
      <c r="F2974" t="s">
        <v>3117</v>
      </c>
      <c r="G2974" t="s">
        <v>3118</v>
      </c>
      <c r="H2974">
        <v>5.0000000000000002E-5</v>
      </c>
      <c r="I2974" t="s">
        <v>36</v>
      </c>
      <c r="J2974" t="s">
        <v>36</v>
      </c>
      <c r="K2974" t="s">
        <v>36</v>
      </c>
      <c r="L2974">
        <v>39</v>
      </c>
      <c r="M2974" t="s">
        <v>3119</v>
      </c>
      <c r="N2974" t="s">
        <v>3120</v>
      </c>
      <c r="O2974" t="s">
        <v>3121</v>
      </c>
      <c r="P2974" s="2">
        <v>44544</v>
      </c>
      <c r="R2974" t="s">
        <v>39</v>
      </c>
      <c r="T2974" t="s">
        <v>106</v>
      </c>
      <c r="U2974" t="s">
        <v>99</v>
      </c>
      <c r="V2974" t="s">
        <v>36</v>
      </c>
      <c r="W2974" t="s">
        <v>107</v>
      </c>
      <c r="Y2974" t="s">
        <v>4172</v>
      </c>
      <c r="Z2974" t="s">
        <v>2354</v>
      </c>
      <c r="AA2974" t="str">
        <f t="shared" si="93"/>
        <v>Pesticides; EMS code: AT2H</v>
      </c>
      <c r="AB2974" t="s">
        <v>43</v>
      </c>
      <c r="AD2974" t="s">
        <v>44</v>
      </c>
      <c r="AE2974" t="str">
        <f t="shared" si="92"/>
        <v/>
      </c>
    </row>
    <row r="2975" spans="1:31" hidden="1" x14ac:dyDescent="0.35">
      <c r="A2975" t="s">
        <v>4175</v>
      </c>
      <c r="B2975" t="s">
        <v>4173</v>
      </c>
      <c r="C2975" t="s">
        <v>99</v>
      </c>
      <c r="D2975" t="s">
        <v>4174</v>
      </c>
      <c r="E2975" t="s">
        <v>3116</v>
      </c>
      <c r="F2975" t="s">
        <v>3117</v>
      </c>
      <c r="G2975" t="s">
        <v>3118</v>
      </c>
      <c r="H2975">
        <v>5.0000000000000002E-5</v>
      </c>
      <c r="I2975" t="s">
        <v>36</v>
      </c>
      <c r="J2975" t="s">
        <v>36</v>
      </c>
      <c r="K2975" t="s">
        <v>36</v>
      </c>
      <c r="L2975">
        <v>39</v>
      </c>
      <c r="M2975" t="s">
        <v>3119</v>
      </c>
      <c r="N2975" t="s">
        <v>3120</v>
      </c>
      <c r="O2975" t="s">
        <v>3121</v>
      </c>
      <c r="P2975" s="2">
        <v>44544</v>
      </c>
      <c r="R2975" t="s">
        <v>39</v>
      </c>
      <c r="T2975" t="s">
        <v>106</v>
      </c>
      <c r="U2975" t="s">
        <v>99</v>
      </c>
      <c r="V2975" t="s">
        <v>36</v>
      </c>
      <c r="W2975" t="s">
        <v>107</v>
      </c>
      <c r="Y2975" t="s">
        <v>4176</v>
      </c>
      <c r="Z2975" t="s">
        <v>2354</v>
      </c>
      <c r="AA2975" t="str">
        <f t="shared" si="93"/>
        <v>Pesticides; EMS code: ATDP</v>
      </c>
      <c r="AB2975" t="s">
        <v>43</v>
      </c>
      <c r="AD2975" t="s">
        <v>44</v>
      </c>
      <c r="AE2975" t="str">
        <f t="shared" ref="AE2975:AE3038" si="94">IF(AD2975="FIELD_RESULT",F2975,"")</f>
        <v/>
      </c>
    </row>
    <row r="2976" spans="1:31" hidden="1" x14ac:dyDescent="0.35">
      <c r="A2976" t="s">
        <v>4179</v>
      </c>
      <c r="B2976" t="s">
        <v>4177</v>
      </c>
      <c r="C2976" t="s">
        <v>99</v>
      </c>
      <c r="D2976" t="s">
        <v>4178</v>
      </c>
      <c r="E2976" t="s">
        <v>3116</v>
      </c>
      <c r="F2976" t="s">
        <v>3117</v>
      </c>
      <c r="G2976" t="s">
        <v>3118</v>
      </c>
      <c r="H2976">
        <v>5.1000000000000004E-4</v>
      </c>
      <c r="I2976" t="s">
        <v>36</v>
      </c>
      <c r="J2976" t="s">
        <v>36</v>
      </c>
      <c r="K2976" t="s">
        <v>36</v>
      </c>
      <c r="L2976">
        <v>39</v>
      </c>
      <c r="M2976" t="s">
        <v>3119</v>
      </c>
      <c r="N2976" t="s">
        <v>3120</v>
      </c>
      <c r="O2976" t="s">
        <v>3121</v>
      </c>
      <c r="P2976" s="2">
        <v>44544</v>
      </c>
      <c r="R2976" t="s">
        <v>39</v>
      </c>
      <c r="T2976" t="s">
        <v>106</v>
      </c>
      <c r="U2976" t="s">
        <v>99</v>
      </c>
      <c r="V2976" t="s">
        <v>36</v>
      </c>
      <c r="W2976" t="s">
        <v>107</v>
      </c>
      <c r="Y2976" t="s">
        <v>12289</v>
      </c>
      <c r="Z2976" t="s">
        <v>2354</v>
      </c>
      <c r="AA2976" t="str">
        <f t="shared" si="93"/>
        <v>Pesticides; EMS code: ATMT</v>
      </c>
      <c r="AB2976" t="s">
        <v>43</v>
      </c>
      <c r="AC2976" t="s">
        <v>268</v>
      </c>
      <c r="AD2976" t="s">
        <v>44</v>
      </c>
      <c r="AE2976" t="str">
        <f t="shared" si="94"/>
        <v/>
      </c>
    </row>
    <row r="2977" spans="1:31" hidden="1" x14ac:dyDescent="0.35">
      <c r="A2977" t="s">
        <v>12660</v>
      </c>
      <c r="B2977" t="s">
        <v>4182</v>
      </c>
      <c r="C2977" t="s">
        <v>99</v>
      </c>
      <c r="D2977" t="s">
        <v>4183</v>
      </c>
      <c r="E2977" t="s">
        <v>3351</v>
      </c>
      <c r="F2977" t="s">
        <v>3352</v>
      </c>
      <c r="G2977" t="s">
        <v>3353</v>
      </c>
      <c r="I2977" t="s">
        <v>36</v>
      </c>
      <c r="J2977" t="s">
        <v>36</v>
      </c>
      <c r="K2977" t="s">
        <v>36</v>
      </c>
      <c r="L2977">
        <v>12</v>
      </c>
      <c r="M2977" t="s">
        <v>3354</v>
      </c>
      <c r="N2977" t="s">
        <v>1761</v>
      </c>
      <c r="O2977" t="s">
        <v>3355</v>
      </c>
      <c r="P2977" s="2">
        <v>44685</v>
      </c>
      <c r="R2977" t="s">
        <v>39</v>
      </c>
      <c r="T2977" t="s">
        <v>106</v>
      </c>
      <c r="U2977" t="s">
        <v>99</v>
      </c>
      <c r="V2977" t="s">
        <v>36</v>
      </c>
      <c r="W2977" t="s">
        <v>107</v>
      </c>
      <c r="Y2977" t="s">
        <v>4184</v>
      </c>
      <c r="Z2977" t="s">
        <v>12774</v>
      </c>
      <c r="AA2977" t="str">
        <f t="shared" si="93"/>
        <v>Pharmaceuticals and Personal Care Products (PPCP); EMS code: ATNOL</v>
      </c>
      <c r="AB2977" t="s">
        <v>43</v>
      </c>
      <c r="AD2977" t="s">
        <v>44</v>
      </c>
      <c r="AE2977" t="str">
        <f t="shared" si="94"/>
        <v/>
      </c>
    </row>
    <row r="2978" spans="1:31" hidden="1" x14ac:dyDescent="0.35">
      <c r="A2978" t="s">
        <v>12661</v>
      </c>
      <c r="B2978" t="s">
        <v>4185</v>
      </c>
      <c r="C2978" t="s">
        <v>99</v>
      </c>
      <c r="D2978" t="s">
        <v>4186</v>
      </c>
      <c r="E2978" t="s">
        <v>3351</v>
      </c>
      <c r="F2978" t="s">
        <v>3352</v>
      </c>
      <c r="G2978" t="s">
        <v>3353</v>
      </c>
      <c r="I2978" t="s">
        <v>36</v>
      </c>
      <c r="J2978" t="s">
        <v>36</v>
      </c>
      <c r="K2978" t="s">
        <v>36</v>
      </c>
      <c r="L2978">
        <v>12</v>
      </c>
      <c r="M2978" t="s">
        <v>3354</v>
      </c>
      <c r="N2978" t="s">
        <v>1761</v>
      </c>
      <c r="O2978" t="s">
        <v>3355</v>
      </c>
      <c r="P2978" s="2">
        <v>44685</v>
      </c>
      <c r="R2978" t="s">
        <v>39</v>
      </c>
      <c r="T2978" t="s">
        <v>106</v>
      </c>
      <c r="U2978" t="s">
        <v>99</v>
      </c>
      <c r="V2978" t="s">
        <v>36</v>
      </c>
      <c r="W2978" t="s">
        <v>107</v>
      </c>
      <c r="Y2978" t="s">
        <v>4187</v>
      </c>
      <c r="Z2978" t="s">
        <v>12774</v>
      </c>
      <c r="AA2978" t="str">
        <f t="shared" si="93"/>
        <v>Pharmaceuticals and Personal Care Products (PPCP); EMS code: ATOR</v>
      </c>
      <c r="AB2978" t="s">
        <v>43</v>
      </c>
      <c r="AD2978" t="s">
        <v>44</v>
      </c>
      <c r="AE2978" t="str">
        <f t="shared" si="94"/>
        <v/>
      </c>
    </row>
    <row r="2979" spans="1:31" hidden="1" x14ac:dyDescent="0.35">
      <c r="A2979" t="s">
        <v>4196</v>
      </c>
      <c r="B2979" t="s">
        <v>4191</v>
      </c>
      <c r="C2979" t="s">
        <v>99</v>
      </c>
      <c r="D2979" t="s">
        <v>4192</v>
      </c>
      <c r="E2979" t="s">
        <v>3430</v>
      </c>
      <c r="F2979" t="s">
        <v>12434</v>
      </c>
      <c r="G2979" t="s">
        <v>3431</v>
      </c>
      <c r="H2979">
        <v>0.01</v>
      </c>
      <c r="I2979" t="s">
        <v>36</v>
      </c>
      <c r="J2979" t="s">
        <v>36</v>
      </c>
      <c r="K2979" t="s">
        <v>36</v>
      </c>
      <c r="L2979">
        <v>255</v>
      </c>
      <c r="M2979" t="s">
        <v>4193</v>
      </c>
      <c r="N2979" t="s">
        <v>4194</v>
      </c>
      <c r="O2979" t="s">
        <v>4195</v>
      </c>
      <c r="P2979" s="2">
        <v>35968</v>
      </c>
      <c r="R2979" t="s">
        <v>187</v>
      </c>
      <c r="T2979" t="s">
        <v>106</v>
      </c>
      <c r="U2979" t="s">
        <v>99</v>
      </c>
      <c r="V2979" t="s">
        <v>36</v>
      </c>
      <c r="W2979" t="s">
        <v>107</v>
      </c>
      <c r="Y2979" t="s">
        <v>4197</v>
      </c>
      <c r="Z2979" t="s">
        <v>2438</v>
      </c>
      <c r="AA2979" t="str">
        <f t="shared" si="93"/>
        <v>Metals - Dissolved; EMS code: AU-D</v>
      </c>
      <c r="AB2979" t="s">
        <v>43</v>
      </c>
      <c r="AC2979" t="s">
        <v>536</v>
      </c>
      <c r="AD2979" t="s">
        <v>44</v>
      </c>
      <c r="AE2979" t="str">
        <f t="shared" si="94"/>
        <v/>
      </c>
    </row>
    <row r="2980" spans="1:31" hidden="1" x14ac:dyDescent="0.35">
      <c r="A2980" t="s">
        <v>4202</v>
      </c>
      <c r="B2980" t="s">
        <v>4198</v>
      </c>
      <c r="C2980" t="s">
        <v>99</v>
      </c>
      <c r="D2980" t="s">
        <v>4199</v>
      </c>
      <c r="E2980" t="s">
        <v>3589</v>
      </c>
      <c r="F2980" t="s">
        <v>12452</v>
      </c>
      <c r="G2980" t="s">
        <v>3590</v>
      </c>
      <c r="H2980">
        <v>0.01</v>
      </c>
      <c r="I2980" t="s">
        <v>36</v>
      </c>
      <c r="J2980" t="s">
        <v>36</v>
      </c>
      <c r="K2980" t="s">
        <v>36</v>
      </c>
      <c r="L2980">
        <v>68</v>
      </c>
      <c r="M2980" t="s">
        <v>3789</v>
      </c>
      <c r="N2980" t="s">
        <v>3790</v>
      </c>
      <c r="O2980" t="s">
        <v>4060</v>
      </c>
      <c r="P2980" s="2">
        <v>35968</v>
      </c>
      <c r="R2980" t="s">
        <v>187</v>
      </c>
      <c r="T2980" t="s">
        <v>106</v>
      </c>
      <c r="U2980" t="s">
        <v>99</v>
      </c>
      <c r="V2980" t="s">
        <v>36</v>
      </c>
      <c r="W2980" t="s">
        <v>107</v>
      </c>
      <c r="Y2980" t="s">
        <v>4197</v>
      </c>
      <c r="Z2980" t="s">
        <v>6234</v>
      </c>
      <c r="AA2980" t="str">
        <f t="shared" si="93"/>
        <v>Metals - Total; EMS code: AU-T</v>
      </c>
      <c r="AB2980" t="s">
        <v>43</v>
      </c>
      <c r="AC2980" t="s">
        <v>268</v>
      </c>
      <c r="AD2980" t="s">
        <v>44</v>
      </c>
      <c r="AE2980" t="str">
        <f t="shared" si="94"/>
        <v/>
      </c>
    </row>
    <row r="2981" spans="1:31" hidden="1" x14ac:dyDescent="0.35">
      <c r="A2981" t="s">
        <v>4202</v>
      </c>
      <c r="B2981" t="s">
        <v>4198</v>
      </c>
      <c r="C2981" t="s">
        <v>99</v>
      </c>
      <c r="D2981" t="s">
        <v>4199</v>
      </c>
      <c r="E2981" t="s">
        <v>3503</v>
      </c>
      <c r="F2981" t="s">
        <v>12446</v>
      </c>
      <c r="G2981" t="s">
        <v>3504</v>
      </c>
      <c r="I2981" t="s">
        <v>36</v>
      </c>
      <c r="J2981" t="s">
        <v>36</v>
      </c>
      <c r="K2981" t="s">
        <v>36</v>
      </c>
      <c r="L2981">
        <v>188</v>
      </c>
      <c r="M2981" t="s">
        <v>4203</v>
      </c>
      <c r="N2981" t="s">
        <v>4204</v>
      </c>
      <c r="O2981" t="s">
        <v>4195</v>
      </c>
      <c r="P2981" s="2">
        <v>37454</v>
      </c>
      <c r="R2981" t="s">
        <v>384</v>
      </c>
      <c r="T2981" t="s">
        <v>106</v>
      </c>
      <c r="U2981" t="s">
        <v>99</v>
      </c>
      <c r="V2981" t="s">
        <v>36</v>
      </c>
      <c r="W2981" t="s">
        <v>107</v>
      </c>
      <c r="Y2981" t="s">
        <v>4197</v>
      </c>
      <c r="Z2981" t="s">
        <v>6234</v>
      </c>
      <c r="AA2981" t="str">
        <f t="shared" si="93"/>
        <v>Metals - Total; EMS code: AU-T</v>
      </c>
      <c r="AB2981" t="s">
        <v>43</v>
      </c>
      <c r="AC2981" t="s">
        <v>268</v>
      </c>
      <c r="AD2981" t="s">
        <v>44</v>
      </c>
      <c r="AE2981" t="str">
        <f t="shared" si="94"/>
        <v/>
      </c>
    </row>
    <row r="2982" spans="1:31" hidden="1" x14ac:dyDescent="0.35">
      <c r="A2982" t="s">
        <v>4207</v>
      </c>
      <c r="B2982" t="s">
        <v>4205</v>
      </c>
      <c r="C2982" t="s">
        <v>99</v>
      </c>
      <c r="D2982" t="s">
        <v>4206</v>
      </c>
      <c r="E2982" t="s">
        <v>3116</v>
      </c>
      <c r="F2982" t="s">
        <v>3117</v>
      </c>
      <c r="G2982" t="s">
        <v>3118</v>
      </c>
      <c r="H2982">
        <v>1.0000000000000001E-5</v>
      </c>
      <c r="I2982" t="s">
        <v>36</v>
      </c>
      <c r="J2982" t="s">
        <v>36</v>
      </c>
      <c r="K2982" t="s">
        <v>36</v>
      </c>
      <c r="L2982">
        <v>39</v>
      </c>
      <c r="M2982" t="s">
        <v>3119</v>
      </c>
      <c r="N2982" t="s">
        <v>3120</v>
      </c>
      <c r="O2982" t="s">
        <v>3121</v>
      </c>
      <c r="P2982" s="2">
        <v>44544</v>
      </c>
      <c r="R2982" t="s">
        <v>39</v>
      </c>
      <c r="T2982" t="s">
        <v>106</v>
      </c>
      <c r="U2982" t="s">
        <v>99</v>
      </c>
      <c r="V2982" t="s">
        <v>36</v>
      </c>
      <c r="W2982" t="s">
        <v>107</v>
      </c>
      <c r="Y2982" t="s">
        <v>4208</v>
      </c>
      <c r="Z2982" t="s">
        <v>2354</v>
      </c>
      <c r="AA2982" t="str">
        <f t="shared" si="93"/>
        <v>Pesticides; EMS code: AZOX</v>
      </c>
      <c r="AB2982" t="s">
        <v>43</v>
      </c>
      <c r="AD2982" t="s">
        <v>44</v>
      </c>
      <c r="AE2982" t="str">
        <f t="shared" si="94"/>
        <v/>
      </c>
    </row>
    <row r="2983" spans="1:31" hidden="1" x14ac:dyDescent="0.35">
      <c r="A2983" t="s">
        <v>4212</v>
      </c>
      <c r="B2983" t="s">
        <v>4209</v>
      </c>
      <c r="C2983" t="s">
        <v>99</v>
      </c>
      <c r="D2983" t="s">
        <v>4210</v>
      </c>
      <c r="E2983" t="s">
        <v>1618</v>
      </c>
      <c r="F2983" t="s">
        <v>1619</v>
      </c>
      <c r="G2983" t="s">
        <v>1620</v>
      </c>
      <c r="H2983">
        <v>0.1</v>
      </c>
      <c r="I2983" t="s">
        <v>36</v>
      </c>
      <c r="J2983" t="s">
        <v>36</v>
      </c>
      <c r="K2983" t="s">
        <v>36</v>
      </c>
      <c r="L2983">
        <v>13421</v>
      </c>
      <c r="M2983" t="s">
        <v>2539</v>
      </c>
      <c r="N2983" t="s">
        <v>3955</v>
      </c>
      <c r="O2983" t="s">
        <v>3429</v>
      </c>
      <c r="P2983" s="2">
        <v>35167</v>
      </c>
      <c r="Q2983" t="s">
        <v>4211</v>
      </c>
      <c r="R2983" t="s">
        <v>39</v>
      </c>
      <c r="S2983" t="s">
        <v>193</v>
      </c>
      <c r="T2983" t="s">
        <v>106</v>
      </c>
      <c r="U2983" t="s">
        <v>99</v>
      </c>
      <c r="V2983" t="s">
        <v>36</v>
      </c>
      <c r="W2983" t="s">
        <v>107</v>
      </c>
      <c r="Y2983" t="s">
        <v>4213</v>
      </c>
      <c r="Z2983" t="s">
        <v>2438</v>
      </c>
      <c r="AA2983" t="str">
        <f t="shared" si="93"/>
        <v>Metals - Dissolved; EMS code: B--D</v>
      </c>
      <c r="AB2983" t="s">
        <v>43</v>
      </c>
      <c r="AC2983" t="s">
        <v>536</v>
      </c>
      <c r="AD2983" t="s">
        <v>44</v>
      </c>
      <c r="AE2983" t="str">
        <f t="shared" si="94"/>
        <v/>
      </c>
    </row>
    <row r="2984" spans="1:31" hidden="1" x14ac:dyDescent="0.35">
      <c r="A2984" t="s">
        <v>4212</v>
      </c>
      <c r="B2984" t="s">
        <v>4209</v>
      </c>
      <c r="C2984" t="s">
        <v>99</v>
      </c>
      <c r="D2984" t="s">
        <v>4210</v>
      </c>
      <c r="E2984" t="s">
        <v>3412</v>
      </c>
      <c r="F2984" t="s">
        <v>12432</v>
      </c>
      <c r="G2984" t="s">
        <v>3413</v>
      </c>
      <c r="H2984">
        <v>0.01</v>
      </c>
      <c r="I2984" t="s">
        <v>36</v>
      </c>
      <c r="J2984" t="s">
        <v>36</v>
      </c>
      <c r="K2984" t="s">
        <v>36</v>
      </c>
      <c r="L2984">
        <v>83</v>
      </c>
      <c r="M2984" t="s">
        <v>4214</v>
      </c>
      <c r="N2984" t="s">
        <v>1138</v>
      </c>
      <c r="O2984" t="s">
        <v>3726</v>
      </c>
      <c r="P2984" s="2">
        <v>35167</v>
      </c>
      <c r="Q2984" t="s">
        <v>3760</v>
      </c>
      <c r="R2984" t="s">
        <v>39</v>
      </c>
      <c r="T2984" t="s">
        <v>106</v>
      </c>
      <c r="U2984" t="s">
        <v>99</v>
      </c>
      <c r="V2984" t="s">
        <v>36</v>
      </c>
      <c r="W2984" t="s">
        <v>107</v>
      </c>
      <c r="Y2984" t="s">
        <v>4213</v>
      </c>
      <c r="Z2984" t="s">
        <v>2438</v>
      </c>
      <c r="AA2984" t="str">
        <f t="shared" si="93"/>
        <v>Metals - Dissolved; EMS code: B--D</v>
      </c>
      <c r="AB2984" t="s">
        <v>43</v>
      </c>
      <c r="AC2984" t="s">
        <v>536</v>
      </c>
      <c r="AD2984" t="s">
        <v>44</v>
      </c>
      <c r="AE2984" t="str">
        <f t="shared" si="94"/>
        <v/>
      </c>
    </row>
    <row r="2985" spans="1:31" hidden="1" x14ac:dyDescent="0.35">
      <c r="A2985" t="s">
        <v>4212</v>
      </c>
      <c r="B2985" t="s">
        <v>4209</v>
      </c>
      <c r="C2985" t="s">
        <v>99</v>
      </c>
      <c r="D2985" t="s">
        <v>4210</v>
      </c>
      <c r="E2985" t="s">
        <v>3418</v>
      </c>
      <c r="F2985" t="s">
        <v>3419</v>
      </c>
      <c r="G2985" t="s">
        <v>3420</v>
      </c>
      <c r="H2985">
        <v>0.1</v>
      </c>
      <c r="I2985" t="s">
        <v>36</v>
      </c>
      <c r="J2985" t="s">
        <v>36</v>
      </c>
      <c r="K2985" t="s">
        <v>36</v>
      </c>
      <c r="L2985">
        <v>31695</v>
      </c>
      <c r="M2985" t="s">
        <v>3421</v>
      </c>
      <c r="N2985" t="s">
        <v>3421</v>
      </c>
      <c r="O2985" t="s">
        <v>479</v>
      </c>
      <c r="P2985" s="2">
        <v>40171</v>
      </c>
      <c r="R2985" t="s">
        <v>126</v>
      </c>
      <c r="T2985" t="s">
        <v>106</v>
      </c>
      <c r="U2985" t="s">
        <v>99</v>
      </c>
      <c r="V2985" t="s">
        <v>36</v>
      </c>
      <c r="W2985" t="s">
        <v>107</v>
      </c>
      <c r="Y2985" t="s">
        <v>4213</v>
      </c>
      <c r="Z2985" t="s">
        <v>2438</v>
      </c>
      <c r="AA2985" t="str">
        <f t="shared" si="93"/>
        <v>Metals - Dissolved; EMS code: B--D</v>
      </c>
      <c r="AB2985" t="s">
        <v>43</v>
      </c>
      <c r="AC2985" t="s">
        <v>536</v>
      </c>
      <c r="AD2985" t="s">
        <v>44</v>
      </c>
      <c r="AE2985" t="str">
        <f t="shared" si="94"/>
        <v/>
      </c>
    </row>
    <row r="2986" spans="1:31" hidden="1" x14ac:dyDescent="0.35">
      <c r="A2986" t="s">
        <v>4212</v>
      </c>
      <c r="B2986" t="s">
        <v>4209</v>
      </c>
      <c r="C2986" t="s">
        <v>99</v>
      </c>
      <c r="D2986" t="s">
        <v>4210</v>
      </c>
      <c r="E2986" t="s">
        <v>3458</v>
      </c>
      <c r="F2986" t="s">
        <v>12439</v>
      </c>
      <c r="G2986" t="s">
        <v>3459</v>
      </c>
      <c r="H2986">
        <v>1.0000000000000001E-5</v>
      </c>
      <c r="I2986" t="s">
        <v>36</v>
      </c>
      <c r="J2986" t="s">
        <v>36</v>
      </c>
      <c r="K2986" t="s">
        <v>36</v>
      </c>
      <c r="L2986">
        <v>4234</v>
      </c>
      <c r="M2986" t="s">
        <v>3460</v>
      </c>
      <c r="N2986" t="s">
        <v>3461</v>
      </c>
      <c r="O2986" t="s">
        <v>3462</v>
      </c>
      <c r="P2986" s="2">
        <v>38005</v>
      </c>
      <c r="R2986" t="s">
        <v>384</v>
      </c>
      <c r="T2986" t="s">
        <v>106</v>
      </c>
      <c r="U2986" t="s">
        <v>99</v>
      </c>
      <c r="V2986" t="s">
        <v>36</v>
      </c>
      <c r="W2986" t="s">
        <v>107</v>
      </c>
      <c r="Y2986" t="s">
        <v>4213</v>
      </c>
      <c r="Z2986" t="s">
        <v>2438</v>
      </c>
      <c r="AA2986" t="str">
        <f t="shared" si="93"/>
        <v>Metals - Dissolved; EMS code: B--D</v>
      </c>
      <c r="AB2986" t="s">
        <v>43</v>
      </c>
      <c r="AC2986" t="s">
        <v>536</v>
      </c>
      <c r="AD2986" t="s">
        <v>44</v>
      </c>
      <c r="AE2986" t="str">
        <f t="shared" si="94"/>
        <v/>
      </c>
    </row>
    <row r="2987" spans="1:31" hidden="1" x14ac:dyDescent="0.35">
      <c r="A2987" t="s">
        <v>4212</v>
      </c>
      <c r="B2987" t="s">
        <v>4209</v>
      </c>
      <c r="C2987" t="s">
        <v>99</v>
      </c>
      <c r="D2987" t="s">
        <v>4210</v>
      </c>
      <c r="E2987" t="s">
        <v>3422</v>
      </c>
      <c r="F2987" t="s">
        <v>3423</v>
      </c>
      <c r="G2987" t="s">
        <v>3423</v>
      </c>
      <c r="H2987">
        <v>0.1</v>
      </c>
      <c r="I2987" t="s">
        <v>36</v>
      </c>
      <c r="J2987" t="s">
        <v>36</v>
      </c>
      <c r="K2987" t="s">
        <v>36</v>
      </c>
      <c r="L2987">
        <v>651</v>
      </c>
      <c r="M2987" t="s">
        <v>3424</v>
      </c>
      <c r="N2987" t="s">
        <v>3425</v>
      </c>
      <c r="O2987" t="s">
        <v>4215</v>
      </c>
      <c r="P2987" s="2">
        <v>35167</v>
      </c>
      <c r="Q2987" t="s">
        <v>3760</v>
      </c>
      <c r="R2987" t="s">
        <v>39</v>
      </c>
      <c r="T2987" t="s">
        <v>106</v>
      </c>
      <c r="U2987" t="s">
        <v>99</v>
      </c>
      <c r="V2987" t="s">
        <v>36</v>
      </c>
      <c r="W2987" t="s">
        <v>107</v>
      </c>
      <c r="Y2987" t="s">
        <v>4213</v>
      </c>
      <c r="Z2987" t="s">
        <v>2438</v>
      </c>
      <c r="AA2987" t="str">
        <f t="shared" si="93"/>
        <v>Metals - Dissolved; EMS code: B--D</v>
      </c>
      <c r="AB2987" t="s">
        <v>43</v>
      </c>
      <c r="AC2987" t="s">
        <v>536</v>
      </c>
      <c r="AD2987" t="s">
        <v>44</v>
      </c>
      <c r="AE2987" t="str">
        <f t="shared" si="94"/>
        <v/>
      </c>
    </row>
    <row r="2988" spans="1:31" hidden="1" x14ac:dyDescent="0.35">
      <c r="A2988" t="s">
        <v>4212</v>
      </c>
      <c r="B2988" t="s">
        <v>4209</v>
      </c>
      <c r="C2988" t="s">
        <v>99</v>
      </c>
      <c r="D2988" t="s">
        <v>4210</v>
      </c>
      <c r="E2988" t="s">
        <v>3430</v>
      </c>
      <c r="F2988" t="s">
        <v>12434</v>
      </c>
      <c r="G2988" t="s">
        <v>3431</v>
      </c>
      <c r="H2988">
        <v>6.9999999999999994E-5</v>
      </c>
      <c r="I2988" t="s">
        <v>36</v>
      </c>
      <c r="J2988" t="s">
        <v>36</v>
      </c>
      <c r="K2988" t="s">
        <v>36</v>
      </c>
      <c r="L2988">
        <v>76844</v>
      </c>
      <c r="M2988" t="s">
        <v>4216</v>
      </c>
      <c r="N2988" t="s">
        <v>2546</v>
      </c>
      <c r="O2988" t="s">
        <v>163</v>
      </c>
      <c r="P2988" s="2">
        <v>35446</v>
      </c>
      <c r="Q2988" t="s">
        <v>4217</v>
      </c>
      <c r="R2988" t="s">
        <v>143</v>
      </c>
      <c r="S2988" t="s">
        <v>126</v>
      </c>
      <c r="T2988" t="s">
        <v>106</v>
      </c>
      <c r="U2988" t="s">
        <v>99</v>
      </c>
      <c r="V2988" t="s">
        <v>36</v>
      </c>
      <c r="W2988" t="s">
        <v>107</v>
      </c>
      <c r="Y2988" t="s">
        <v>4213</v>
      </c>
      <c r="Z2988" t="s">
        <v>2438</v>
      </c>
      <c r="AA2988" t="str">
        <f t="shared" si="93"/>
        <v>Metals - Dissolved; EMS code: B--D</v>
      </c>
      <c r="AB2988" t="s">
        <v>43</v>
      </c>
      <c r="AC2988" t="s">
        <v>536</v>
      </c>
      <c r="AD2988" t="s">
        <v>44</v>
      </c>
      <c r="AE2988" t="str">
        <f t="shared" si="94"/>
        <v/>
      </c>
    </row>
    <row r="2989" spans="1:31" hidden="1" x14ac:dyDescent="0.35">
      <c r="A2989" t="s">
        <v>4212</v>
      </c>
      <c r="B2989" t="s">
        <v>4209</v>
      </c>
      <c r="C2989" t="s">
        <v>99</v>
      </c>
      <c r="D2989" t="s">
        <v>4210</v>
      </c>
      <c r="E2989" t="s">
        <v>3453</v>
      </c>
      <c r="F2989" t="s">
        <v>12437</v>
      </c>
      <c r="G2989" t="s">
        <v>3454</v>
      </c>
      <c r="H2989">
        <v>5.0000000000000001E-3</v>
      </c>
      <c r="I2989" t="s">
        <v>36</v>
      </c>
      <c r="J2989" t="s">
        <v>36</v>
      </c>
      <c r="K2989" t="s">
        <v>36</v>
      </c>
      <c r="L2989">
        <v>1264</v>
      </c>
      <c r="M2989" t="s">
        <v>3455</v>
      </c>
      <c r="N2989" t="s">
        <v>478</v>
      </c>
      <c r="O2989" t="s">
        <v>2120</v>
      </c>
      <c r="P2989" s="2">
        <v>42299</v>
      </c>
      <c r="R2989" t="s">
        <v>126</v>
      </c>
      <c r="T2989" t="s">
        <v>106</v>
      </c>
      <c r="U2989" t="s">
        <v>99</v>
      </c>
      <c r="V2989" t="s">
        <v>36</v>
      </c>
      <c r="W2989" t="s">
        <v>107</v>
      </c>
      <c r="Y2989" t="s">
        <v>4213</v>
      </c>
      <c r="Z2989" t="s">
        <v>2438</v>
      </c>
      <c r="AA2989" t="str">
        <f t="shared" si="93"/>
        <v>Metals - Dissolved; EMS code: B--D</v>
      </c>
      <c r="AB2989" t="s">
        <v>43</v>
      </c>
      <c r="AC2989" t="s">
        <v>536</v>
      </c>
      <c r="AD2989" t="s">
        <v>44</v>
      </c>
      <c r="AE2989" t="str">
        <f t="shared" si="94"/>
        <v/>
      </c>
    </row>
    <row r="2990" spans="1:31" hidden="1" x14ac:dyDescent="0.35">
      <c r="A2990" t="s">
        <v>4212</v>
      </c>
      <c r="B2990" t="s">
        <v>4209</v>
      </c>
      <c r="C2990" t="s">
        <v>99</v>
      </c>
      <c r="D2990" t="s">
        <v>4210</v>
      </c>
      <c r="E2990" t="s">
        <v>152</v>
      </c>
      <c r="F2990" t="s">
        <v>153</v>
      </c>
      <c r="G2990" t="s">
        <v>153</v>
      </c>
      <c r="H2990">
        <v>0.01</v>
      </c>
      <c r="I2990" t="s">
        <v>35</v>
      </c>
      <c r="J2990" t="s">
        <v>36</v>
      </c>
      <c r="K2990" t="s">
        <v>36</v>
      </c>
      <c r="L2990">
        <v>2069</v>
      </c>
      <c r="O2990" t="s">
        <v>2806</v>
      </c>
      <c r="P2990" s="2">
        <v>35167</v>
      </c>
      <c r="Q2990" t="s">
        <v>3760</v>
      </c>
      <c r="R2990" t="s">
        <v>39</v>
      </c>
      <c r="T2990" t="s">
        <v>106</v>
      </c>
      <c r="U2990" t="s">
        <v>99</v>
      </c>
      <c r="V2990" t="s">
        <v>36</v>
      </c>
      <c r="W2990" t="s">
        <v>107</v>
      </c>
      <c r="Y2990" t="s">
        <v>4213</v>
      </c>
      <c r="Z2990" t="s">
        <v>2438</v>
      </c>
      <c r="AA2990" t="str">
        <f t="shared" si="93"/>
        <v>Metals - Dissolved; EMS code: B--D</v>
      </c>
      <c r="AB2990" t="s">
        <v>43</v>
      </c>
      <c r="AC2990" t="s">
        <v>536</v>
      </c>
      <c r="AD2990" t="s">
        <v>44</v>
      </c>
      <c r="AE2990" t="str">
        <f t="shared" si="94"/>
        <v/>
      </c>
    </row>
    <row r="2991" spans="1:31" hidden="1" x14ac:dyDescent="0.35">
      <c r="A2991" t="s">
        <v>4212</v>
      </c>
      <c r="B2991" t="s">
        <v>4209</v>
      </c>
      <c r="C2991" t="s">
        <v>99</v>
      </c>
      <c r="D2991" t="s">
        <v>4210</v>
      </c>
      <c r="E2991" t="s">
        <v>3395</v>
      </c>
      <c r="F2991" t="s">
        <v>12430</v>
      </c>
      <c r="G2991" t="s">
        <v>3396</v>
      </c>
      <c r="H2991">
        <v>2E-3</v>
      </c>
      <c r="I2991" t="s">
        <v>36</v>
      </c>
      <c r="J2991" t="s">
        <v>36</v>
      </c>
      <c r="K2991" t="s">
        <v>36</v>
      </c>
      <c r="L2991">
        <v>793</v>
      </c>
      <c r="M2991" t="s">
        <v>3397</v>
      </c>
      <c r="N2991" t="s">
        <v>4218</v>
      </c>
      <c r="O2991" t="s">
        <v>3399</v>
      </c>
      <c r="P2991" s="2">
        <v>36339</v>
      </c>
      <c r="R2991" t="s">
        <v>187</v>
      </c>
      <c r="T2991" t="s">
        <v>106</v>
      </c>
      <c r="U2991" t="s">
        <v>99</v>
      </c>
      <c r="V2991" t="s">
        <v>36</v>
      </c>
      <c r="W2991" t="s">
        <v>107</v>
      </c>
      <c r="Y2991" t="s">
        <v>4213</v>
      </c>
      <c r="Z2991" t="s">
        <v>2438</v>
      </c>
      <c r="AA2991" t="str">
        <f t="shared" si="93"/>
        <v>Metals - Dissolved; EMS code: B--D</v>
      </c>
      <c r="AB2991" t="s">
        <v>43</v>
      </c>
      <c r="AC2991" t="s">
        <v>536</v>
      </c>
      <c r="AD2991" t="s">
        <v>44</v>
      </c>
      <c r="AE2991" t="str">
        <f t="shared" si="94"/>
        <v/>
      </c>
    </row>
    <row r="2992" spans="1:31" hidden="1" x14ac:dyDescent="0.35">
      <c r="A2992" t="s">
        <v>4212</v>
      </c>
      <c r="B2992" t="s">
        <v>4209</v>
      </c>
      <c r="C2992" t="s">
        <v>99</v>
      </c>
      <c r="D2992" t="s">
        <v>4210</v>
      </c>
      <c r="E2992" t="s">
        <v>3434</v>
      </c>
      <c r="F2992" t="s">
        <v>12435</v>
      </c>
      <c r="G2992" t="s">
        <v>3435</v>
      </c>
      <c r="H2992">
        <v>0.01</v>
      </c>
      <c r="I2992" t="s">
        <v>36</v>
      </c>
      <c r="J2992" t="s">
        <v>36</v>
      </c>
      <c r="K2992" t="s">
        <v>36</v>
      </c>
      <c r="L2992">
        <v>7281</v>
      </c>
      <c r="M2992" t="s">
        <v>3436</v>
      </c>
      <c r="N2992" t="s">
        <v>3437</v>
      </c>
      <c r="O2992" t="s">
        <v>4219</v>
      </c>
      <c r="P2992" s="2">
        <v>35558</v>
      </c>
      <c r="Q2992" t="s">
        <v>133</v>
      </c>
      <c r="R2992" t="s">
        <v>143</v>
      </c>
      <c r="T2992" t="s">
        <v>106</v>
      </c>
      <c r="U2992" t="s">
        <v>99</v>
      </c>
      <c r="V2992" t="s">
        <v>36</v>
      </c>
      <c r="W2992" t="s">
        <v>107</v>
      </c>
      <c r="Y2992" t="s">
        <v>4213</v>
      </c>
      <c r="Z2992" t="s">
        <v>2438</v>
      </c>
      <c r="AA2992" t="str">
        <f t="shared" si="93"/>
        <v>Metals - Dissolved; EMS code: B--D</v>
      </c>
      <c r="AB2992" t="s">
        <v>43</v>
      </c>
      <c r="AC2992" t="s">
        <v>536</v>
      </c>
      <c r="AD2992" t="s">
        <v>44</v>
      </c>
      <c r="AE2992" t="str">
        <f t="shared" si="94"/>
        <v/>
      </c>
    </row>
    <row r="2993" spans="1:31" hidden="1" x14ac:dyDescent="0.35">
      <c r="A2993" t="s">
        <v>4212</v>
      </c>
      <c r="B2993" t="s">
        <v>4209</v>
      </c>
      <c r="C2993" t="s">
        <v>99</v>
      </c>
      <c r="D2993" t="s">
        <v>4210</v>
      </c>
      <c r="E2993" t="s">
        <v>3447</v>
      </c>
      <c r="F2993" t="s">
        <v>3448</v>
      </c>
      <c r="G2993" t="s">
        <v>3449</v>
      </c>
      <c r="H2993">
        <v>4.0000000000000002E-4</v>
      </c>
      <c r="I2993" t="s">
        <v>36</v>
      </c>
      <c r="J2993" t="s">
        <v>36</v>
      </c>
      <c r="K2993" t="s">
        <v>36</v>
      </c>
      <c r="L2993">
        <v>4</v>
      </c>
      <c r="M2993" t="s">
        <v>3450</v>
      </c>
      <c r="N2993" t="s">
        <v>3451</v>
      </c>
      <c r="O2993" t="s">
        <v>3452</v>
      </c>
      <c r="P2993" s="2">
        <v>40064</v>
      </c>
      <c r="R2993" t="s">
        <v>126</v>
      </c>
      <c r="T2993" t="s">
        <v>106</v>
      </c>
      <c r="U2993" t="s">
        <v>99</v>
      </c>
      <c r="V2993" t="s">
        <v>36</v>
      </c>
      <c r="W2993" t="s">
        <v>107</v>
      </c>
      <c r="Y2993" t="s">
        <v>4213</v>
      </c>
      <c r="Z2993" t="s">
        <v>2438</v>
      </c>
      <c r="AA2993" t="str">
        <f t="shared" si="93"/>
        <v>Metals - Dissolved; EMS code: B--D</v>
      </c>
      <c r="AB2993" t="s">
        <v>43</v>
      </c>
      <c r="AC2993" t="s">
        <v>536</v>
      </c>
      <c r="AD2993" t="s">
        <v>44</v>
      </c>
      <c r="AE2993" t="str">
        <f t="shared" si="94"/>
        <v/>
      </c>
    </row>
    <row r="2994" spans="1:31" hidden="1" x14ac:dyDescent="0.35">
      <c r="A2994" t="s">
        <v>4212</v>
      </c>
      <c r="B2994" t="s">
        <v>4209</v>
      </c>
      <c r="C2994" t="s">
        <v>99</v>
      </c>
      <c r="D2994" t="s">
        <v>4210</v>
      </c>
      <c r="E2994" t="s">
        <v>3403</v>
      </c>
      <c r="F2994" t="s">
        <v>3404</v>
      </c>
      <c r="G2994" t="s">
        <v>3405</v>
      </c>
      <c r="H2994">
        <v>5.0000000000000001E-3</v>
      </c>
      <c r="I2994" t="s">
        <v>36</v>
      </c>
      <c r="J2994" t="s">
        <v>36</v>
      </c>
      <c r="K2994" t="s">
        <v>36</v>
      </c>
      <c r="L2994">
        <v>1776</v>
      </c>
      <c r="M2994" t="s">
        <v>3406</v>
      </c>
      <c r="N2994" t="s">
        <v>1744</v>
      </c>
      <c r="O2994" t="s">
        <v>2011</v>
      </c>
      <c r="P2994" s="2">
        <v>43697</v>
      </c>
      <c r="R2994" t="s">
        <v>193</v>
      </c>
      <c r="T2994" t="s">
        <v>106</v>
      </c>
      <c r="U2994" t="s">
        <v>99</v>
      </c>
      <c r="V2994" t="s">
        <v>36</v>
      </c>
      <c r="W2994" t="s">
        <v>107</v>
      </c>
      <c r="Y2994" t="s">
        <v>4213</v>
      </c>
      <c r="Z2994" t="s">
        <v>2438</v>
      </c>
      <c r="AA2994" t="str">
        <f t="shared" si="93"/>
        <v>Metals - Dissolved; EMS code: B--D</v>
      </c>
      <c r="AB2994" t="s">
        <v>43</v>
      </c>
      <c r="AC2994" t="s">
        <v>536</v>
      </c>
      <c r="AD2994" t="s">
        <v>44</v>
      </c>
      <c r="AE2994" t="str">
        <f t="shared" si="94"/>
        <v/>
      </c>
    </row>
    <row r="2995" spans="1:31" hidden="1" x14ac:dyDescent="0.35">
      <c r="A2995" t="s">
        <v>4222</v>
      </c>
      <c r="B2995" t="s">
        <v>4220</v>
      </c>
      <c r="C2995" t="s">
        <v>99</v>
      </c>
      <c r="D2995" t="s">
        <v>4221</v>
      </c>
      <c r="E2995" t="s">
        <v>3484</v>
      </c>
      <c r="F2995" t="s">
        <v>12444</v>
      </c>
      <c r="G2995" t="s">
        <v>3435</v>
      </c>
      <c r="H2995">
        <v>0.01</v>
      </c>
      <c r="I2995" t="s">
        <v>36</v>
      </c>
      <c r="J2995" t="s">
        <v>36</v>
      </c>
      <c r="K2995" t="s">
        <v>36</v>
      </c>
      <c r="L2995">
        <v>2361</v>
      </c>
      <c r="M2995" t="s">
        <v>1267</v>
      </c>
      <c r="N2995" t="s">
        <v>3485</v>
      </c>
      <c r="O2995" t="s">
        <v>2936</v>
      </c>
      <c r="P2995" s="2">
        <v>35558</v>
      </c>
      <c r="Q2995" t="s">
        <v>133</v>
      </c>
      <c r="R2995" t="s">
        <v>143</v>
      </c>
      <c r="T2995" t="s">
        <v>106</v>
      </c>
      <c r="U2995" t="s">
        <v>99</v>
      </c>
      <c r="V2995" t="s">
        <v>36</v>
      </c>
      <c r="W2995" t="s">
        <v>107</v>
      </c>
      <c r="Y2995" t="s">
        <v>4213</v>
      </c>
      <c r="Z2995" t="s">
        <v>5270</v>
      </c>
      <c r="AA2995" t="str">
        <f t="shared" si="93"/>
        <v>Metals - Extractable; EMS code: B--E</v>
      </c>
      <c r="AB2995" t="s">
        <v>43</v>
      </c>
      <c r="AC2995" t="s">
        <v>2583</v>
      </c>
      <c r="AD2995" t="s">
        <v>44</v>
      </c>
      <c r="AE2995" t="str">
        <f t="shared" si="94"/>
        <v/>
      </c>
    </row>
    <row r="2996" spans="1:31" hidden="1" x14ac:dyDescent="0.35">
      <c r="A2996" t="s">
        <v>4222</v>
      </c>
      <c r="B2996" t="s">
        <v>4220</v>
      </c>
      <c r="C2996" t="s">
        <v>99</v>
      </c>
      <c r="D2996" t="s">
        <v>4221</v>
      </c>
      <c r="E2996" t="s">
        <v>3468</v>
      </c>
      <c r="F2996" t="s">
        <v>12440</v>
      </c>
      <c r="G2996" t="s">
        <v>3469</v>
      </c>
      <c r="H2996">
        <v>0.1</v>
      </c>
      <c r="I2996" t="s">
        <v>36</v>
      </c>
      <c r="J2996" t="s">
        <v>36</v>
      </c>
      <c r="K2996" t="s">
        <v>36</v>
      </c>
      <c r="L2996">
        <v>10</v>
      </c>
      <c r="M2996" t="s">
        <v>3741</v>
      </c>
      <c r="N2996" t="s">
        <v>3741</v>
      </c>
      <c r="O2996" t="s">
        <v>3470</v>
      </c>
      <c r="P2996" s="2">
        <v>36350</v>
      </c>
      <c r="R2996" t="s">
        <v>187</v>
      </c>
      <c r="T2996" t="s">
        <v>106</v>
      </c>
      <c r="U2996" t="s">
        <v>99</v>
      </c>
      <c r="V2996" t="s">
        <v>36</v>
      </c>
      <c r="W2996" t="s">
        <v>107</v>
      </c>
      <c r="Y2996" t="s">
        <v>4213</v>
      </c>
      <c r="Z2996" t="s">
        <v>5270</v>
      </c>
      <c r="AA2996" t="str">
        <f t="shared" si="93"/>
        <v>Metals - Extractable; EMS code: B--E</v>
      </c>
      <c r="AB2996" t="s">
        <v>43</v>
      </c>
      <c r="AC2996" t="s">
        <v>2583</v>
      </c>
      <c r="AD2996" t="s">
        <v>44</v>
      </c>
      <c r="AE2996" t="str">
        <f t="shared" si="94"/>
        <v/>
      </c>
    </row>
    <row r="2997" spans="1:31" hidden="1" x14ac:dyDescent="0.35">
      <c r="A2997" t="s">
        <v>4222</v>
      </c>
      <c r="B2997" t="s">
        <v>4220</v>
      </c>
      <c r="C2997" t="s">
        <v>99</v>
      </c>
      <c r="D2997" t="s">
        <v>4221</v>
      </c>
      <c r="E2997" t="s">
        <v>3480</v>
      </c>
      <c r="F2997" t="s">
        <v>12443</v>
      </c>
      <c r="G2997" t="s">
        <v>3481</v>
      </c>
      <c r="H2997">
        <v>5.0000000000000001E-4</v>
      </c>
      <c r="I2997" t="s">
        <v>36</v>
      </c>
      <c r="J2997" t="s">
        <v>36</v>
      </c>
      <c r="K2997" t="s">
        <v>36</v>
      </c>
      <c r="L2997">
        <v>2596</v>
      </c>
      <c r="M2997" t="s">
        <v>1397</v>
      </c>
      <c r="N2997" t="s">
        <v>3482</v>
      </c>
      <c r="O2997" t="s">
        <v>3483</v>
      </c>
      <c r="P2997" s="2">
        <v>38005</v>
      </c>
      <c r="R2997" t="s">
        <v>384</v>
      </c>
      <c r="T2997" t="s">
        <v>106</v>
      </c>
      <c r="U2997" t="s">
        <v>99</v>
      </c>
      <c r="V2997" t="s">
        <v>36</v>
      </c>
      <c r="W2997" t="s">
        <v>107</v>
      </c>
      <c r="Y2997" t="s">
        <v>4213</v>
      </c>
      <c r="Z2997" t="s">
        <v>5270</v>
      </c>
      <c r="AA2997" t="str">
        <f t="shared" si="93"/>
        <v>Metals - Extractable; EMS code: B--E</v>
      </c>
      <c r="AB2997" t="s">
        <v>43</v>
      </c>
      <c r="AC2997" t="s">
        <v>2583</v>
      </c>
      <c r="AD2997" t="s">
        <v>44</v>
      </c>
      <c r="AE2997" t="str">
        <f t="shared" si="94"/>
        <v/>
      </c>
    </row>
    <row r="2998" spans="1:31" hidden="1" x14ac:dyDescent="0.35">
      <c r="A2998" t="s">
        <v>4222</v>
      </c>
      <c r="B2998" t="s">
        <v>4220</v>
      </c>
      <c r="C2998" t="s">
        <v>99</v>
      </c>
      <c r="D2998" t="s">
        <v>4221</v>
      </c>
      <c r="E2998" t="s">
        <v>3475</v>
      </c>
      <c r="F2998" t="s">
        <v>12442</v>
      </c>
      <c r="G2998" t="s">
        <v>3476</v>
      </c>
      <c r="H2998">
        <v>6.9999999999999994E-5</v>
      </c>
      <c r="I2998" t="s">
        <v>36</v>
      </c>
      <c r="J2998" t="s">
        <v>36</v>
      </c>
      <c r="K2998" t="s">
        <v>36</v>
      </c>
      <c r="L2998">
        <v>2680</v>
      </c>
      <c r="M2998" t="s">
        <v>3477</v>
      </c>
      <c r="N2998" t="s">
        <v>3739</v>
      </c>
      <c r="O2998" t="s">
        <v>3479</v>
      </c>
      <c r="P2998" s="2">
        <v>35723</v>
      </c>
      <c r="Q2998" t="s">
        <v>300</v>
      </c>
      <c r="R2998" t="s">
        <v>187</v>
      </c>
      <c r="T2998" t="s">
        <v>106</v>
      </c>
      <c r="U2998" t="s">
        <v>99</v>
      </c>
      <c r="V2998" t="s">
        <v>36</v>
      </c>
      <c r="W2998" t="s">
        <v>107</v>
      </c>
      <c r="Y2998" t="s">
        <v>4213</v>
      </c>
      <c r="Z2998" t="s">
        <v>5270</v>
      </c>
      <c r="AA2998" t="str">
        <f t="shared" si="93"/>
        <v>Metals - Extractable; EMS code: B--E</v>
      </c>
      <c r="AB2998" t="s">
        <v>43</v>
      </c>
      <c r="AC2998" t="s">
        <v>2583</v>
      </c>
      <c r="AD2998" t="s">
        <v>44</v>
      </c>
      <c r="AE2998" t="str">
        <f t="shared" si="94"/>
        <v/>
      </c>
    </row>
    <row r="2999" spans="1:31" hidden="1" x14ac:dyDescent="0.35">
      <c r="A2999" t="s">
        <v>4228</v>
      </c>
      <c r="B2999" t="s">
        <v>4223</v>
      </c>
      <c r="C2999" t="s">
        <v>99</v>
      </c>
      <c r="D2999" t="s">
        <v>4224</v>
      </c>
      <c r="E2999" t="s">
        <v>4225</v>
      </c>
      <c r="F2999" t="s">
        <v>4226</v>
      </c>
      <c r="G2999" t="s">
        <v>4227</v>
      </c>
      <c r="H2999">
        <v>0.25</v>
      </c>
      <c r="I2999" t="s">
        <v>36</v>
      </c>
      <c r="J2999" t="s">
        <v>36</v>
      </c>
      <c r="K2999" t="s">
        <v>36</v>
      </c>
      <c r="L2999">
        <v>0</v>
      </c>
      <c r="P2999" s="2">
        <v>45321</v>
      </c>
      <c r="R2999" t="s">
        <v>39</v>
      </c>
      <c r="T2999" t="s">
        <v>106</v>
      </c>
      <c r="U2999" t="s">
        <v>99</v>
      </c>
      <c r="V2999" t="s">
        <v>36</v>
      </c>
      <c r="W2999" t="s">
        <v>107</v>
      </c>
      <c r="Z2999" t="s">
        <v>12779</v>
      </c>
      <c r="AA2999" t="str">
        <f t="shared" si="93"/>
        <v>Metals - Soluble; EMS code: B--S</v>
      </c>
      <c r="AB2999" t="s">
        <v>43</v>
      </c>
      <c r="AD2999" t="s">
        <v>44</v>
      </c>
      <c r="AE2999" t="str">
        <f t="shared" si="94"/>
        <v/>
      </c>
    </row>
    <row r="3000" spans="1:31" hidden="1" x14ac:dyDescent="0.35">
      <c r="A3000" t="s">
        <v>4231</v>
      </c>
      <c r="B3000" t="s">
        <v>4229</v>
      </c>
      <c r="C3000" t="s">
        <v>99</v>
      </c>
      <c r="D3000" t="s">
        <v>4230</v>
      </c>
      <c r="E3000" t="s">
        <v>3422</v>
      </c>
      <c r="F3000" t="s">
        <v>3423</v>
      </c>
      <c r="G3000" t="s">
        <v>3423</v>
      </c>
      <c r="H3000">
        <v>8.0000000000000002E-3</v>
      </c>
      <c r="I3000" t="s">
        <v>36</v>
      </c>
      <c r="J3000" t="s">
        <v>36</v>
      </c>
      <c r="K3000" t="s">
        <v>36</v>
      </c>
      <c r="L3000">
        <v>1974</v>
      </c>
      <c r="M3000" t="s">
        <v>2535</v>
      </c>
      <c r="N3000" t="s">
        <v>3790</v>
      </c>
      <c r="O3000" t="s">
        <v>3550</v>
      </c>
      <c r="P3000" s="2">
        <v>35167</v>
      </c>
      <c r="Q3000" t="s">
        <v>276</v>
      </c>
      <c r="R3000" t="s">
        <v>39</v>
      </c>
      <c r="T3000" t="s">
        <v>106</v>
      </c>
      <c r="U3000" t="s">
        <v>99</v>
      </c>
      <c r="V3000" t="s">
        <v>36</v>
      </c>
      <c r="W3000" t="s">
        <v>107</v>
      </c>
      <c r="Y3000" t="s">
        <v>4213</v>
      </c>
      <c r="Z3000" t="s">
        <v>6234</v>
      </c>
      <c r="AA3000" t="str">
        <f t="shared" si="93"/>
        <v>Metals - Total; EMS code: B--T</v>
      </c>
      <c r="AB3000" t="s">
        <v>43</v>
      </c>
      <c r="AC3000" t="s">
        <v>268</v>
      </c>
      <c r="AD3000" t="s">
        <v>44</v>
      </c>
      <c r="AE3000" t="str">
        <f t="shared" si="94"/>
        <v/>
      </c>
    </row>
    <row r="3001" spans="1:31" hidden="1" x14ac:dyDescent="0.35">
      <c r="A3001" t="s">
        <v>4231</v>
      </c>
      <c r="B3001" t="s">
        <v>4229</v>
      </c>
      <c r="C3001" t="s">
        <v>99</v>
      </c>
      <c r="D3001" t="s">
        <v>4230</v>
      </c>
      <c r="E3001" t="s">
        <v>1024</v>
      </c>
      <c r="F3001" t="s">
        <v>3609</v>
      </c>
      <c r="G3001" t="s">
        <v>3610</v>
      </c>
      <c r="H3001">
        <v>0.04</v>
      </c>
      <c r="I3001" t="s">
        <v>36</v>
      </c>
      <c r="J3001" t="s">
        <v>36</v>
      </c>
      <c r="K3001" t="s">
        <v>36</v>
      </c>
      <c r="L3001">
        <v>9848</v>
      </c>
      <c r="M3001" t="s">
        <v>2483</v>
      </c>
      <c r="N3001" t="s">
        <v>3611</v>
      </c>
      <c r="O3001" t="s">
        <v>3612</v>
      </c>
      <c r="P3001" s="2">
        <v>35167</v>
      </c>
      <c r="Q3001" t="s">
        <v>3760</v>
      </c>
      <c r="R3001" t="s">
        <v>39</v>
      </c>
      <c r="T3001" t="s">
        <v>106</v>
      </c>
      <c r="U3001" t="s">
        <v>99</v>
      </c>
      <c r="V3001" t="s">
        <v>36</v>
      </c>
      <c r="W3001" t="s">
        <v>107</v>
      </c>
      <c r="Y3001" t="s">
        <v>4213</v>
      </c>
      <c r="Z3001" t="s">
        <v>6234</v>
      </c>
      <c r="AA3001" t="str">
        <f t="shared" si="93"/>
        <v>Metals - Total; EMS code: B--T</v>
      </c>
      <c r="AB3001" t="s">
        <v>43</v>
      </c>
      <c r="AC3001" t="s">
        <v>268</v>
      </c>
      <c r="AD3001" t="s">
        <v>44</v>
      </c>
      <c r="AE3001" t="str">
        <f t="shared" si="94"/>
        <v/>
      </c>
    </row>
    <row r="3002" spans="1:31" hidden="1" x14ac:dyDescent="0.35">
      <c r="A3002" t="s">
        <v>4231</v>
      </c>
      <c r="B3002" t="s">
        <v>4229</v>
      </c>
      <c r="C3002" t="s">
        <v>99</v>
      </c>
      <c r="D3002" t="s">
        <v>4230</v>
      </c>
      <c r="E3002" t="s">
        <v>3579</v>
      </c>
      <c r="F3002" t="s">
        <v>3580</v>
      </c>
      <c r="G3002" t="s">
        <v>3581</v>
      </c>
      <c r="H3002">
        <v>5.0000000000000001E-3</v>
      </c>
      <c r="I3002" t="s">
        <v>36</v>
      </c>
      <c r="J3002" t="s">
        <v>36</v>
      </c>
      <c r="K3002" t="s">
        <v>36</v>
      </c>
      <c r="L3002">
        <v>3648</v>
      </c>
      <c r="M3002" t="s">
        <v>3406</v>
      </c>
      <c r="N3002" t="s">
        <v>2726</v>
      </c>
      <c r="O3002" t="s">
        <v>704</v>
      </c>
      <c r="P3002" s="2">
        <v>43697</v>
      </c>
      <c r="R3002" t="s">
        <v>193</v>
      </c>
      <c r="T3002" t="s">
        <v>106</v>
      </c>
      <c r="U3002" t="s">
        <v>99</v>
      </c>
      <c r="V3002" t="s">
        <v>36</v>
      </c>
      <c r="W3002" t="s">
        <v>107</v>
      </c>
      <c r="Y3002" t="s">
        <v>4213</v>
      </c>
      <c r="Z3002" t="s">
        <v>6234</v>
      </c>
      <c r="AA3002" t="str">
        <f t="shared" si="93"/>
        <v>Metals - Total; EMS code: B--T</v>
      </c>
      <c r="AB3002" t="s">
        <v>43</v>
      </c>
      <c r="AC3002" t="s">
        <v>268</v>
      </c>
      <c r="AD3002" t="s">
        <v>44</v>
      </c>
      <c r="AE3002" t="str">
        <f t="shared" si="94"/>
        <v/>
      </c>
    </row>
    <row r="3003" spans="1:31" hidden="1" x14ac:dyDescent="0.35">
      <c r="A3003" t="s">
        <v>4231</v>
      </c>
      <c r="B3003" t="s">
        <v>4229</v>
      </c>
      <c r="C3003" t="s">
        <v>99</v>
      </c>
      <c r="D3003" t="s">
        <v>4230</v>
      </c>
      <c r="E3003" t="s">
        <v>3395</v>
      </c>
      <c r="F3003" t="s">
        <v>12430</v>
      </c>
      <c r="G3003" t="s">
        <v>3396</v>
      </c>
      <c r="H3003">
        <v>2E-3</v>
      </c>
      <c r="I3003" t="s">
        <v>36</v>
      </c>
      <c r="J3003" t="s">
        <v>36</v>
      </c>
      <c r="K3003" t="s">
        <v>36</v>
      </c>
      <c r="L3003">
        <v>1680</v>
      </c>
      <c r="M3003" t="s">
        <v>3524</v>
      </c>
      <c r="N3003" t="s">
        <v>4235</v>
      </c>
      <c r="O3003" t="s">
        <v>3526</v>
      </c>
      <c r="P3003" s="2">
        <v>36339</v>
      </c>
      <c r="R3003" t="s">
        <v>187</v>
      </c>
      <c r="T3003" t="s">
        <v>106</v>
      </c>
      <c r="U3003" t="s">
        <v>99</v>
      </c>
      <c r="V3003" t="s">
        <v>36</v>
      </c>
      <c r="W3003" t="s">
        <v>107</v>
      </c>
      <c r="Y3003" t="s">
        <v>4213</v>
      </c>
      <c r="Z3003" t="s">
        <v>6234</v>
      </c>
      <c r="AA3003" t="str">
        <f t="shared" si="93"/>
        <v>Metals - Total; EMS code: B--T</v>
      </c>
      <c r="AB3003" t="s">
        <v>43</v>
      </c>
      <c r="AC3003" t="s">
        <v>268</v>
      </c>
      <c r="AD3003" t="s">
        <v>44</v>
      </c>
      <c r="AE3003" t="str">
        <f t="shared" si="94"/>
        <v/>
      </c>
    </row>
    <row r="3004" spans="1:31" hidden="1" x14ac:dyDescent="0.35">
      <c r="A3004" t="s">
        <v>4231</v>
      </c>
      <c r="B3004" t="s">
        <v>4229</v>
      </c>
      <c r="C3004" t="s">
        <v>99</v>
      </c>
      <c r="D3004" t="s">
        <v>4230</v>
      </c>
      <c r="E3004" t="s">
        <v>3637</v>
      </c>
      <c r="F3004" t="s">
        <v>12461</v>
      </c>
      <c r="G3004" t="s">
        <v>3638</v>
      </c>
      <c r="H3004">
        <v>5.0000000000000001E-4</v>
      </c>
      <c r="I3004" t="s">
        <v>36</v>
      </c>
      <c r="J3004" t="s">
        <v>36</v>
      </c>
      <c r="K3004" t="s">
        <v>36</v>
      </c>
      <c r="L3004">
        <v>17325</v>
      </c>
      <c r="M3004" t="s">
        <v>3639</v>
      </c>
      <c r="N3004" t="s">
        <v>3640</v>
      </c>
      <c r="O3004" t="s">
        <v>3462</v>
      </c>
      <c r="P3004" s="2">
        <v>38000</v>
      </c>
      <c r="R3004" t="s">
        <v>384</v>
      </c>
      <c r="T3004" t="s">
        <v>106</v>
      </c>
      <c r="U3004" t="s">
        <v>99</v>
      </c>
      <c r="V3004" t="s">
        <v>36</v>
      </c>
      <c r="W3004" t="s">
        <v>107</v>
      </c>
      <c r="Y3004" t="s">
        <v>4213</v>
      </c>
      <c r="Z3004" t="s">
        <v>6234</v>
      </c>
      <c r="AA3004" t="str">
        <f t="shared" si="93"/>
        <v>Metals - Total; EMS code: B--T</v>
      </c>
      <c r="AB3004" t="s">
        <v>43</v>
      </c>
      <c r="AC3004" t="s">
        <v>268</v>
      </c>
      <c r="AD3004" t="s">
        <v>44</v>
      </c>
      <c r="AE3004" t="str">
        <f t="shared" si="94"/>
        <v/>
      </c>
    </row>
    <row r="3005" spans="1:31" hidden="1" x14ac:dyDescent="0.35">
      <c r="A3005" t="s">
        <v>4231</v>
      </c>
      <c r="B3005" t="s">
        <v>4229</v>
      </c>
      <c r="C3005" t="s">
        <v>99</v>
      </c>
      <c r="D3005" t="s">
        <v>4230</v>
      </c>
      <c r="E3005" t="s">
        <v>3593</v>
      </c>
      <c r="F3005" t="s">
        <v>12453</v>
      </c>
      <c r="G3005" t="s">
        <v>3594</v>
      </c>
      <c r="H3005">
        <v>5.0000000000000001E-3</v>
      </c>
      <c r="I3005" t="s">
        <v>36</v>
      </c>
      <c r="J3005" t="s">
        <v>36</v>
      </c>
      <c r="K3005" t="s">
        <v>36</v>
      </c>
      <c r="L3005">
        <v>2756</v>
      </c>
      <c r="M3005" t="s">
        <v>3455</v>
      </c>
      <c r="N3005" t="s">
        <v>3595</v>
      </c>
      <c r="O3005" t="s">
        <v>3762</v>
      </c>
      <c r="P3005" s="2">
        <v>42299</v>
      </c>
      <c r="R3005" t="s">
        <v>126</v>
      </c>
      <c r="T3005" t="s">
        <v>106</v>
      </c>
      <c r="U3005" t="s">
        <v>99</v>
      </c>
      <c r="V3005" t="s">
        <v>36</v>
      </c>
      <c r="W3005" t="s">
        <v>107</v>
      </c>
      <c r="Y3005" t="s">
        <v>4213</v>
      </c>
      <c r="Z3005" t="s">
        <v>6234</v>
      </c>
      <c r="AA3005" t="str">
        <f t="shared" si="93"/>
        <v>Metals - Total; EMS code: B--T</v>
      </c>
      <c r="AB3005" t="s">
        <v>43</v>
      </c>
      <c r="AC3005" t="s">
        <v>268</v>
      </c>
      <c r="AD3005" t="s">
        <v>44</v>
      </c>
      <c r="AE3005" t="str">
        <f t="shared" si="94"/>
        <v/>
      </c>
    </row>
    <row r="3006" spans="1:31" hidden="1" x14ac:dyDescent="0.35">
      <c r="A3006" t="s">
        <v>4231</v>
      </c>
      <c r="B3006" t="s">
        <v>4229</v>
      </c>
      <c r="C3006" t="s">
        <v>99</v>
      </c>
      <c r="D3006" t="s">
        <v>4230</v>
      </c>
      <c r="E3006" t="s">
        <v>3798</v>
      </c>
      <c r="F3006" t="s">
        <v>12471</v>
      </c>
      <c r="G3006" t="s">
        <v>3799</v>
      </c>
      <c r="H3006">
        <v>0.1</v>
      </c>
      <c r="I3006" t="s">
        <v>36</v>
      </c>
      <c r="J3006" t="s">
        <v>36</v>
      </c>
      <c r="K3006" t="s">
        <v>36</v>
      </c>
      <c r="L3006">
        <v>32</v>
      </c>
      <c r="O3006" t="s">
        <v>4240</v>
      </c>
      <c r="P3006" s="2">
        <v>35167</v>
      </c>
      <c r="Q3006" t="s">
        <v>115</v>
      </c>
      <c r="R3006" t="s">
        <v>39</v>
      </c>
      <c r="T3006" t="s">
        <v>106</v>
      </c>
      <c r="U3006" t="s">
        <v>99</v>
      </c>
      <c r="V3006" t="s">
        <v>36</v>
      </c>
      <c r="W3006" t="s">
        <v>107</v>
      </c>
      <c r="Y3006" t="s">
        <v>4213</v>
      </c>
      <c r="Z3006" t="s">
        <v>6234</v>
      </c>
      <c r="AA3006" t="str">
        <f t="shared" si="93"/>
        <v>Metals - Total; EMS code: B--T</v>
      </c>
      <c r="AB3006" t="s">
        <v>43</v>
      </c>
      <c r="AC3006" t="s">
        <v>268</v>
      </c>
      <c r="AD3006" t="s">
        <v>44</v>
      </c>
      <c r="AE3006" t="str">
        <f t="shared" si="94"/>
        <v/>
      </c>
    </row>
    <row r="3007" spans="1:31" hidden="1" x14ac:dyDescent="0.35">
      <c r="A3007" t="s">
        <v>4231</v>
      </c>
      <c r="B3007" t="s">
        <v>4229</v>
      </c>
      <c r="C3007" t="s">
        <v>99</v>
      </c>
      <c r="D3007" t="s">
        <v>4230</v>
      </c>
      <c r="E3007" t="s">
        <v>3602</v>
      </c>
      <c r="F3007" t="s">
        <v>12455</v>
      </c>
      <c r="G3007" t="s">
        <v>3603</v>
      </c>
      <c r="H3007">
        <v>0.1</v>
      </c>
      <c r="I3007" t="s">
        <v>36</v>
      </c>
      <c r="J3007" t="s">
        <v>36</v>
      </c>
      <c r="K3007" t="s">
        <v>36</v>
      </c>
      <c r="L3007">
        <v>29</v>
      </c>
      <c r="O3007" t="s">
        <v>4076</v>
      </c>
      <c r="P3007" s="2">
        <v>36112</v>
      </c>
      <c r="R3007" t="s">
        <v>187</v>
      </c>
      <c r="T3007" t="s">
        <v>106</v>
      </c>
      <c r="U3007" t="s">
        <v>99</v>
      </c>
      <c r="V3007" t="s">
        <v>36</v>
      </c>
      <c r="W3007" t="s">
        <v>107</v>
      </c>
      <c r="Y3007" t="s">
        <v>4213</v>
      </c>
      <c r="Z3007" t="s">
        <v>6234</v>
      </c>
      <c r="AA3007" t="str">
        <f t="shared" si="93"/>
        <v>Metals - Total; EMS code: B--T</v>
      </c>
      <c r="AB3007" t="s">
        <v>43</v>
      </c>
      <c r="AC3007" t="s">
        <v>268</v>
      </c>
      <c r="AD3007" t="s">
        <v>44</v>
      </c>
      <c r="AE3007" t="str">
        <f t="shared" si="94"/>
        <v/>
      </c>
    </row>
    <row r="3008" spans="1:31" hidden="1" x14ac:dyDescent="0.35">
      <c r="A3008" t="s">
        <v>4231</v>
      </c>
      <c r="B3008" t="s">
        <v>4229</v>
      </c>
      <c r="C3008" t="s">
        <v>99</v>
      </c>
      <c r="D3008" t="s">
        <v>4230</v>
      </c>
      <c r="E3008" t="s">
        <v>152</v>
      </c>
      <c r="F3008" t="s">
        <v>153</v>
      </c>
      <c r="G3008" t="s">
        <v>153</v>
      </c>
      <c r="H3008">
        <v>0.01</v>
      </c>
      <c r="I3008" t="s">
        <v>35</v>
      </c>
      <c r="J3008" t="s">
        <v>36</v>
      </c>
      <c r="K3008" t="s">
        <v>36</v>
      </c>
      <c r="L3008">
        <v>198</v>
      </c>
      <c r="O3008" t="s">
        <v>4241</v>
      </c>
      <c r="P3008" s="2">
        <v>35167</v>
      </c>
      <c r="Q3008" t="s">
        <v>3760</v>
      </c>
      <c r="R3008" t="s">
        <v>39</v>
      </c>
      <c r="T3008" t="s">
        <v>106</v>
      </c>
      <c r="U3008" t="s">
        <v>99</v>
      </c>
      <c r="V3008" t="s">
        <v>36</v>
      </c>
      <c r="W3008" t="s">
        <v>107</v>
      </c>
      <c r="Y3008" t="s">
        <v>4213</v>
      </c>
      <c r="Z3008" t="s">
        <v>6234</v>
      </c>
      <c r="AA3008" t="str">
        <f t="shared" si="93"/>
        <v>Metals - Total; EMS code: B--T</v>
      </c>
      <c r="AB3008" t="s">
        <v>43</v>
      </c>
      <c r="AC3008" t="s">
        <v>268</v>
      </c>
      <c r="AD3008" t="s">
        <v>44</v>
      </c>
      <c r="AE3008" t="str">
        <f t="shared" si="94"/>
        <v/>
      </c>
    </row>
    <row r="3009" spans="1:31" hidden="1" x14ac:dyDescent="0.35">
      <c r="A3009" t="s">
        <v>4231</v>
      </c>
      <c r="B3009" t="s">
        <v>4229</v>
      </c>
      <c r="C3009" t="s">
        <v>99</v>
      </c>
      <c r="D3009" t="s">
        <v>4230</v>
      </c>
      <c r="E3009" t="s">
        <v>3767</v>
      </c>
      <c r="F3009" t="s">
        <v>3768</v>
      </c>
      <c r="G3009" t="s">
        <v>3769</v>
      </c>
      <c r="H3009">
        <v>8.0000000000000002E-3</v>
      </c>
      <c r="I3009" t="s">
        <v>36</v>
      </c>
      <c r="J3009" t="s">
        <v>36</v>
      </c>
      <c r="K3009" t="s">
        <v>36</v>
      </c>
      <c r="L3009">
        <v>30</v>
      </c>
      <c r="O3009" t="s">
        <v>3770</v>
      </c>
      <c r="P3009" s="2">
        <v>35937</v>
      </c>
      <c r="Q3009" t="s">
        <v>441</v>
      </c>
      <c r="R3009" t="s">
        <v>187</v>
      </c>
      <c r="T3009" t="s">
        <v>106</v>
      </c>
      <c r="U3009" t="s">
        <v>99</v>
      </c>
      <c r="V3009" t="s">
        <v>36</v>
      </c>
      <c r="W3009" t="s">
        <v>107</v>
      </c>
      <c r="Y3009" t="s">
        <v>4213</v>
      </c>
      <c r="Z3009" t="s">
        <v>6234</v>
      </c>
      <c r="AA3009" t="str">
        <f t="shared" si="93"/>
        <v>Metals - Total; EMS code: B--T</v>
      </c>
      <c r="AB3009" t="s">
        <v>43</v>
      </c>
      <c r="AC3009" t="s">
        <v>268</v>
      </c>
      <c r="AD3009" t="s">
        <v>44</v>
      </c>
      <c r="AE3009" t="str">
        <f t="shared" si="94"/>
        <v/>
      </c>
    </row>
    <row r="3010" spans="1:31" hidden="1" x14ac:dyDescent="0.35">
      <c r="A3010" t="s">
        <v>4231</v>
      </c>
      <c r="B3010" t="s">
        <v>4229</v>
      </c>
      <c r="C3010" t="s">
        <v>99</v>
      </c>
      <c r="D3010" t="s">
        <v>4230</v>
      </c>
      <c r="E3010" t="s">
        <v>3652</v>
      </c>
      <c r="F3010" t="s">
        <v>3653</v>
      </c>
      <c r="G3010" t="s">
        <v>3653</v>
      </c>
      <c r="H3010">
        <v>0.3</v>
      </c>
      <c r="I3010" t="s">
        <v>36</v>
      </c>
      <c r="J3010" t="s">
        <v>36</v>
      </c>
      <c r="K3010" t="s">
        <v>36</v>
      </c>
      <c r="L3010">
        <v>98</v>
      </c>
      <c r="M3010" t="s">
        <v>1391</v>
      </c>
      <c r="N3010" t="s">
        <v>3654</v>
      </c>
      <c r="O3010" t="s">
        <v>3655</v>
      </c>
      <c r="P3010" s="2">
        <v>43738</v>
      </c>
      <c r="R3010" t="s">
        <v>193</v>
      </c>
      <c r="T3010" t="s">
        <v>106</v>
      </c>
      <c r="U3010" t="s">
        <v>99</v>
      </c>
      <c r="V3010" t="s">
        <v>36</v>
      </c>
      <c r="W3010" t="s">
        <v>107</v>
      </c>
      <c r="Y3010" t="s">
        <v>4213</v>
      </c>
      <c r="Z3010" t="s">
        <v>6234</v>
      </c>
      <c r="AA3010" t="str">
        <f t="shared" ref="AA3010:AA3073" si="95">_xlfn.CONCAT(Z3010, "EMS code: ",B3010)</f>
        <v>Metals - Total; EMS code: B--T</v>
      </c>
      <c r="AB3010" t="s">
        <v>43</v>
      </c>
      <c r="AC3010" t="s">
        <v>268</v>
      </c>
      <c r="AD3010" t="s">
        <v>44</v>
      </c>
      <c r="AE3010" t="str">
        <f t="shared" si="94"/>
        <v/>
      </c>
    </row>
    <row r="3011" spans="1:31" hidden="1" x14ac:dyDescent="0.35">
      <c r="A3011" t="s">
        <v>4231</v>
      </c>
      <c r="B3011" t="s">
        <v>4229</v>
      </c>
      <c r="C3011" t="s">
        <v>99</v>
      </c>
      <c r="D3011" t="s">
        <v>4230</v>
      </c>
      <c r="E3011" t="s">
        <v>3589</v>
      </c>
      <c r="F3011" t="s">
        <v>12452</v>
      </c>
      <c r="G3011" t="s">
        <v>3590</v>
      </c>
      <c r="H3011">
        <v>1E-3</v>
      </c>
      <c r="I3011" t="s">
        <v>36</v>
      </c>
      <c r="J3011" t="s">
        <v>36</v>
      </c>
      <c r="K3011" t="s">
        <v>36</v>
      </c>
      <c r="L3011">
        <v>30524</v>
      </c>
      <c r="M3011" t="s">
        <v>4248</v>
      </c>
      <c r="N3011" t="s">
        <v>3592</v>
      </c>
      <c r="O3011" t="s">
        <v>369</v>
      </c>
      <c r="P3011" s="2">
        <v>35446</v>
      </c>
      <c r="Q3011" t="s">
        <v>133</v>
      </c>
      <c r="R3011" t="s">
        <v>143</v>
      </c>
      <c r="T3011" t="s">
        <v>106</v>
      </c>
      <c r="U3011" t="s">
        <v>99</v>
      </c>
      <c r="V3011" t="s">
        <v>36</v>
      </c>
      <c r="W3011" t="s">
        <v>107</v>
      </c>
      <c r="Y3011" t="s">
        <v>4213</v>
      </c>
      <c r="Z3011" t="s">
        <v>6234</v>
      </c>
      <c r="AA3011" t="str">
        <f t="shared" si="95"/>
        <v>Metals - Total; EMS code: B--T</v>
      </c>
      <c r="AB3011" t="s">
        <v>43</v>
      </c>
      <c r="AC3011" t="s">
        <v>268</v>
      </c>
      <c r="AD3011" t="s">
        <v>44</v>
      </c>
      <c r="AE3011" t="str">
        <f t="shared" si="94"/>
        <v/>
      </c>
    </row>
    <row r="3012" spans="1:31" hidden="1" x14ac:dyDescent="0.35">
      <c r="A3012" t="s">
        <v>4231</v>
      </c>
      <c r="B3012" t="s">
        <v>4229</v>
      </c>
      <c r="C3012" t="s">
        <v>99</v>
      </c>
      <c r="D3012" t="s">
        <v>4230</v>
      </c>
      <c r="E3012" t="s">
        <v>1618</v>
      </c>
      <c r="F3012" t="s">
        <v>1619</v>
      </c>
      <c r="G3012" t="s">
        <v>1620</v>
      </c>
      <c r="H3012">
        <v>0.1</v>
      </c>
      <c r="I3012" t="s">
        <v>36</v>
      </c>
      <c r="J3012" t="s">
        <v>36</v>
      </c>
      <c r="K3012" t="s">
        <v>36</v>
      </c>
      <c r="L3012">
        <v>6740</v>
      </c>
      <c r="M3012" t="s">
        <v>3647</v>
      </c>
      <c r="N3012" t="s">
        <v>3648</v>
      </c>
      <c r="O3012" t="s">
        <v>3649</v>
      </c>
      <c r="P3012" s="2">
        <v>35167</v>
      </c>
      <c r="Q3012" t="s">
        <v>4249</v>
      </c>
      <c r="R3012" t="s">
        <v>39</v>
      </c>
      <c r="S3012" t="s">
        <v>193</v>
      </c>
      <c r="T3012" t="s">
        <v>106</v>
      </c>
      <c r="U3012" t="s">
        <v>99</v>
      </c>
      <c r="V3012" t="s">
        <v>36</v>
      </c>
      <c r="W3012" t="s">
        <v>107</v>
      </c>
      <c r="Y3012" t="s">
        <v>4213</v>
      </c>
      <c r="Z3012" t="s">
        <v>6234</v>
      </c>
      <c r="AA3012" t="str">
        <f t="shared" si="95"/>
        <v>Metals - Total; EMS code: B--T</v>
      </c>
      <c r="AB3012" t="s">
        <v>43</v>
      </c>
      <c r="AC3012" t="s">
        <v>268</v>
      </c>
      <c r="AD3012" t="s">
        <v>44</v>
      </c>
      <c r="AE3012" t="str">
        <f t="shared" si="94"/>
        <v/>
      </c>
    </row>
    <row r="3013" spans="1:31" hidden="1" x14ac:dyDescent="0.35">
      <c r="A3013" t="s">
        <v>4231</v>
      </c>
      <c r="B3013" t="s">
        <v>4229</v>
      </c>
      <c r="C3013" t="s">
        <v>99</v>
      </c>
      <c r="D3013" t="s">
        <v>4230</v>
      </c>
      <c r="E3013" t="s">
        <v>3634</v>
      </c>
      <c r="F3013" t="s">
        <v>12460</v>
      </c>
      <c r="G3013" t="s">
        <v>3563</v>
      </c>
      <c r="I3013" t="s">
        <v>36</v>
      </c>
      <c r="J3013" t="s">
        <v>36</v>
      </c>
      <c r="K3013" t="s">
        <v>36</v>
      </c>
      <c r="L3013">
        <v>27601</v>
      </c>
      <c r="M3013" t="s">
        <v>4250</v>
      </c>
      <c r="N3013" t="s">
        <v>1265</v>
      </c>
      <c r="O3013" t="s">
        <v>163</v>
      </c>
      <c r="P3013" s="2">
        <v>36690</v>
      </c>
      <c r="R3013" t="s">
        <v>187</v>
      </c>
      <c r="T3013" t="s">
        <v>106</v>
      </c>
      <c r="U3013" t="s">
        <v>99</v>
      </c>
      <c r="V3013" t="s">
        <v>36</v>
      </c>
      <c r="W3013" t="s">
        <v>107</v>
      </c>
      <c r="Y3013" t="s">
        <v>4213</v>
      </c>
      <c r="Z3013" t="s">
        <v>6234</v>
      </c>
      <c r="AA3013" t="str">
        <f t="shared" si="95"/>
        <v>Metals - Total; EMS code: B--T</v>
      </c>
      <c r="AB3013" t="s">
        <v>43</v>
      </c>
      <c r="AC3013" t="s">
        <v>268</v>
      </c>
      <c r="AD3013" t="s">
        <v>44</v>
      </c>
      <c r="AE3013" t="str">
        <f t="shared" si="94"/>
        <v/>
      </c>
    </row>
    <row r="3014" spans="1:31" hidden="1" x14ac:dyDescent="0.35">
      <c r="A3014" t="s">
        <v>4231</v>
      </c>
      <c r="B3014" t="s">
        <v>4229</v>
      </c>
      <c r="C3014" t="s">
        <v>99</v>
      </c>
      <c r="D3014" t="s">
        <v>4230</v>
      </c>
      <c r="E3014" t="s">
        <v>3447</v>
      </c>
      <c r="F3014" t="s">
        <v>3448</v>
      </c>
      <c r="G3014" t="s">
        <v>3449</v>
      </c>
      <c r="H3014">
        <v>4.0000000000000002E-4</v>
      </c>
      <c r="I3014" t="s">
        <v>36</v>
      </c>
      <c r="J3014" t="s">
        <v>36</v>
      </c>
      <c r="K3014" t="s">
        <v>36</v>
      </c>
      <c r="L3014">
        <v>441</v>
      </c>
      <c r="M3014" t="s">
        <v>3643</v>
      </c>
      <c r="N3014" t="s">
        <v>3451</v>
      </c>
      <c r="O3014" t="s">
        <v>1393</v>
      </c>
      <c r="P3014" s="2">
        <v>40064</v>
      </c>
      <c r="R3014" t="s">
        <v>126</v>
      </c>
      <c r="T3014" t="s">
        <v>106</v>
      </c>
      <c r="U3014" t="s">
        <v>99</v>
      </c>
      <c r="V3014" t="s">
        <v>36</v>
      </c>
      <c r="W3014" t="s">
        <v>107</v>
      </c>
      <c r="Y3014" t="s">
        <v>4213</v>
      </c>
      <c r="Z3014" t="s">
        <v>6234</v>
      </c>
      <c r="AA3014" t="str">
        <f t="shared" si="95"/>
        <v>Metals - Total; EMS code: B--T</v>
      </c>
      <c r="AB3014" t="s">
        <v>43</v>
      </c>
      <c r="AC3014" t="s">
        <v>268</v>
      </c>
      <c r="AD3014" t="s">
        <v>44</v>
      </c>
      <c r="AE3014" t="str">
        <f t="shared" si="94"/>
        <v/>
      </c>
    </row>
    <row r="3015" spans="1:31" hidden="1" x14ac:dyDescent="0.35">
      <c r="A3015" t="s">
        <v>4231</v>
      </c>
      <c r="B3015" t="s">
        <v>4229</v>
      </c>
      <c r="C3015" t="s">
        <v>99</v>
      </c>
      <c r="D3015" t="s">
        <v>4230</v>
      </c>
      <c r="E3015" t="s">
        <v>3503</v>
      </c>
      <c r="F3015" t="s">
        <v>12446</v>
      </c>
      <c r="G3015" t="s">
        <v>3504</v>
      </c>
      <c r="H3015">
        <v>0.05</v>
      </c>
      <c r="I3015" t="s">
        <v>36</v>
      </c>
      <c r="J3015" t="s">
        <v>36</v>
      </c>
      <c r="K3015" t="s">
        <v>36</v>
      </c>
      <c r="L3015">
        <v>8436</v>
      </c>
      <c r="M3015" t="s">
        <v>3505</v>
      </c>
      <c r="N3015" t="s">
        <v>3506</v>
      </c>
      <c r="O3015" t="s">
        <v>180</v>
      </c>
      <c r="P3015" s="2">
        <v>37454</v>
      </c>
      <c r="Q3015" t="s">
        <v>4251</v>
      </c>
      <c r="R3015" t="s">
        <v>384</v>
      </c>
      <c r="S3015" t="s">
        <v>126</v>
      </c>
      <c r="T3015" t="s">
        <v>106</v>
      </c>
      <c r="U3015" t="s">
        <v>99</v>
      </c>
      <c r="V3015" t="s">
        <v>36</v>
      </c>
      <c r="W3015" t="s">
        <v>107</v>
      </c>
      <c r="Y3015" t="s">
        <v>4213</v>
      </c>
      <c r="Z3015" t="s">
        <v>6234</v>
      </c>
      <c r="AA3015" t="str">
        <f t="shared" si="95"/>
        <v>Metals - Total; EMS code: B--T</v>
      </c>
      <c r="AB3015" t="s">
        <v>43</v>
      </c>
      <c r="AC3015" t="s">
        <v>268</v>
      </c>
      <c r="AD3015" t="s">
        <v>44</v>
      </c>
      <c r="AE3015" t="str">
        <f t="shared" si="94"/>
        <v/>
      </c>
    </row>
    <row r="3016" spans="1:31" hidden="1" x14ac:dyDescent="0.35">
      <c r="A3016" t="s">
        <v>4231</v>
      </c>
      <c r="B3016" t="s">
        <v>4229</v>
      </c>
      <c r="C3016" t="s">
        <v>99</v>
      </c>
      <c r="D3016" t="s">
        <v>4230</v>
      </c>
      <c r="E3016" t="s">
        <v>3418</v>
      </c>
      <c r="F3016" t="s">
        <v>3419</v>
      </c>
      <c r="G3016" t="s">
        <v>3420</v>
      </c>
      <c r="H3016">
        <v>0.1</v>
      </c>
      <c r="I3016" t="s">
        <v>36</v>
      </c>
      <c r="J3016" t="s">
        <v>36</v>
      </c>
      <c r="K3016" t="s">
        <v>36</v>
      </c>
      <c r="L3016">
        <v>36355</v>
      </c>
      <c r="O3016" t="s">
        <v>479</v>
      </c>
      <c r="P3016" s="2">
        <v>40171</v>
      </c>
      <c r="R3016" t="s">
        <v>126</v>
      </c>
      <c r="T3016" t="s">
        <v>106</v>
      </c>
      <c r="U3016" t="s">
        <v>99</v>
      </c>
      <c r="V3016" t="s">
        <v>36</v>
      </c>
      <c r="W3016" t="s">
        <v>107</v>
      </c>
      <c r="Y3016" t="s">
        <v>4213</v>
      </c>
      <c r="Z3016" t="s">
        <v>6234</v>
      </c>
      <c r="AA3016" t="str">
        <f t="shared" si="95"/>
        <v>Metals - Total; EMS code: B--T</v>
      </c>
      <c r="AB3016" t="s">
        <v>43</v>
      </c>
      <c r="AC3016" t="s">
        <v>268</v>
      </c>
      <c r="AD3016" t="s">
        <v>44</v>
      </c>
      <c r="AE3016" t="str">
        <f t="shared" si="94"/>
        <v/>
      </c>
    </row>
    <row r="3017" spans="1:31" hidden="1" x14ac:dyDescent="0.35">
      <c r="A3017" t="s">
        <v>4231</v>
      </c>
      <c r="B3017" t="s">
        <v>4229</v>
      </c>
      <c r="C3017" t="s">
        <v>99</v>
      </c>
      <c r="D3017" t="s">
        <v>4230</v>
      </c>
      <c r="E3017" t="s">
        <v>3567</v>
      </c>
      <c r="F3017" t="s">
        <v>3568</v>
      </c>
      <c r="G3017" t="s">
        <v>3569</v>
      </c>
      <c r="H3017">
        <v>0.1</v>
      </c>
      <c r="I3017" t="s">
        <v>36</v>
      </c>
      <c r="J3017" t="s">
        <v>36</v>
      </c>
      <c r="K3017" t="s">
        <v>36</v>
      </c>
      <c r="L3017">
        <v>38</v>
      </c>
      <c r="M3017" t="s">
        <v>3570</v>
      </c>
      <c r="N3017" t="s">
        <v>3571</v>
      </c>
      <c r="O3017" t="s">
        <v>3572</v>
      </c>
      <c r="P3017" s="2">
        <v>39878</v>
      </c>
      <c r="R3017" t="s">
        <v>2449</v>
      </c>
      <c r="T3017" t="s">
        <v>106</v>
      </c>
      <c r="U3017" t="s">
        <v>99</v>
      </c>
      <c r="V3017" t="s">
        <v>36</v>
      </c>
      <c r="W3017" t="s">
        <v>107</v>
      </c>
      <c r="Y3017" t="s">
        <v>4213</v>
      </c>
      <c r="Z3017" t="s">
        <v>6234</v>
      </c>
      <c r="AA3017" t="str">
        <f t="shared" si="95"/>
        <v>Metals - Total; EMS code: B--T</v>
      </c>
      <c r="AB3017" t="s">
        <v>43</v>
      </c>
      <c r="AC3017" t="s">
        <v>268</v>
      </c>
      <c r="AD3017" t="s">
        <v>44</v>
      </c>
      <c r="AE3017" t="str">
        <f t="shared" si="94"/>
        <v/>
      </c>
    </row>
    <row r="3018" spans="1:31" hidden="1" x14ac:dyDescent="0.35">
      <c r="A3018" t="s">
        <v>4231</v>
      </c>
      <c r="B3018" t="s">
        <v>4229</v>
      </c>
      <c r="C3018" t="s">
        <v>99</v>
      </c>
      <c r="D3018" t="s">
        <v>4230</v>
      </c>
      <c r="E3018" t="s">
        <v>3656</v>
      </c>
      <c r="F3018" t="s">
        <v>12464</v>
      </c>
      <c r="G3018" t="s">
        <v>3657</v>
      </c>
      <c r="H3018">
        <v>0.01</v>
      </c>
      <c r="I3018" t="s">
        <v>36</v>
      </c>
      <c r="J3018" t="s">
        <v>36</v>
      </c>
      <c r="K3018" t="s">
        <v>36</v>
      </c>
      <c r="L3018">
        <v>5398</v>
      </c>
      <c r="M3018" t="s">
        <v>3658</v>
      </c>
      <c r="N3018" t="s">
        <v>1141</v>
      </c>
      <c r="O3018" t="s">
        <v>3659</v>
      </c>
      <c r="P3018" s="2">
        <v>35558</v>
      </c>
      <c r="Q3018" t="s">
        <v>133</v>
      </c>
      <c r="R3018" t="s">
        <v>143</v>
      </c>
      <c r="T3018" t="s">
        <v>106</v>
      </c>
      <c r="U3018" t="s">
        <v>99</v>
      </c>
      <c r="V3018" t="s">
        <v>36</v>
      </c>
      <c r="W3018" t="s">
        <v>107</v>
      </c>
      <c r="Y3018" t="s">
        <v>4213</v>
      </c>
      <c r="Z3018" t="s">
        <v>6234</v>
      </c>
      <c r="AA3018" t="str">
        <f t="shared" si="95"/>
        <v>Metals - Total; EMS code: B--T</v>
      </c>
      <c r="AB3018" t="s">
        <v>43</v>
      </c>
      <c r="AC3018" t="s">
        <v>268</v>
      </c>
      <c r="AD3018" t="s">
        <v>44</v>
      </c>
      <c r="AE3018" t="str">
        <f t="shared" si="94"/>
        <v/>
      </c>
    </row>
    <row r="3019" spans="1:31" hidden="1" x14ac:dyDescent="0.35">
      <c r="A3019" t="s">
        <v>4269</v>
      </c>
      <c r="B3019" t="s">
        <v>4254</v>
      </c>
      <c r="C3019" t="s">
        <v>99</v>
      </c>
      <c r="D3019" t="s">
        <v>4255</v>
      </c>
      <c r="E3019" t="s">
        <v>4263</v>
      </c>
      <c r="F3019" t="s">
        <v>4264</v>
      </c>
      <c r="G3019" t="s">
        <v>4264</v>
      </c>
      <c r="H3019">
        <v>2.4</v>
      </c>
      <c r="I3019" t="s">
        <v>36</v>
      </c>
      <c r="J3019" t="s">
        <v>36</v>
      </c>
      <c r="K3019" t="s">
        <v>36</v>
      </c>
      <c r="L3019">
        <v>246</v>
      </c>
      <c r="M3019" t="s">
        <v>4265</v>
      </c>
      <c r="N3019" t="s">
        <v>4266</v>
      </c>
      <c r="O3019" t="s">
        <v>4267</v>
      </c>
      <c r="P3019" s="2">
        <v>35167</v>
      </c>
      <c r="Q3019" t="s">
        <v>4268</v>
      </c>
      <c r="R3019" t="s">
        <v>39</v>
      </c>
      <c r="S3019" t="s">
        <v>384</v>
      </c>
      <c r="T3019" t="s">
        <v>106</v>
      </c>
      <c r="U3019" t="s">
        <v>99</v>
      </c>
      <c r="V3019" t="s">
        <v>36</v>
      </c>
      <c r="W3019" t="s">
        <v>107</v>
      </c>
      <c r="Y3019" t="s">
        <v>4262</v>
      </c>
      <c r="Z3019" t="s">
        <v>4855</v>
      </c>
      <c r="AA3019" t="str">
        <f t="shared" si="95"/>
        <v>Volatile Organic Compounds (VOCs); EMS code: B002</v>
      </c>
      <c r="AB3019" t="s">
        <v>43</v>
      </c>
      <c r="AD3019" t="s">
        <v>44</v>
      </c>
      <c r="AE3019" t="str">
        <f t="shared" si="94"/>
        <v/>
      </c>
    </row>
    <row r="3020" spans="1:31" hidden="1" x14ac:dyDescent="0.35">
      <c r="A3020" t="s">
        <v>4269</v>
      </c>
      <c r="B3020" t="s">
        <v>4254</v>
      </c>
      <c r="C3020" t="s">
        <v>99</v>
      </c>
      <c r="D3020" t="s">
        <v>4255</v>
      </c>
      <c r="E3020" t="s">
        <v>4270</v>
      </c>
      <c r="F3020" t="s">
        <v>4271</v>
      </c>
      <c r="G3020" t="s">
        <v>4272</v>
      </c>
      <c r="H3020">
        <v>1E-3</v>
      </c>
      <c r="I3020" t="s">
        <v>36</v>
      </c>
      <c r="J3020" t="s">
        <v>36</v>
      </c>
      <c r="K3020" t="s">
        <v>36</v>
      </c>
      <c r="L3020">
        <v>51</v>
      </c>
      <c r="M3020" t="s">
        <v>4273</v>
      </c>
      <c r="N3020" t="s">
        <v>4274</v>
      </c>
      <c r="O3020" t="s">
        <v>4275</v>
      </c>
      <c r="P3020" s="2">
        <v>40165</v>
      </c>
      <c r="R3020" t="s">
        <v>126</v>
      </c>
      <c r="T3020" t="s">
        <v>106</v>
      </c>
      <c r="U3020" t="s">
        <v>99</v>
      </c>
      <c r="V3020" t="s">
        <v>36</v>
      </c>
      <c r="W3020" t="s">
        <v>107</v>
      </c>
      <c r="Y3020" t="s">
        <v>4262</v>
      </c>
      <c r="Z3020" t="s">
        <v>4855</v>
      </c>
      <c r="AA3020" t="str">
        <f t="shared" si="95"/>
        <v>Volatile Organic Compounds (VOCs); EMS code: B002</v>
      </c>
      <c r="AB3020" t="s">
        <v>43</v>
      </c>
      <c r="AD3020" t="s">
        <v>44</v>
      </c>
      <c r="AE3020" t="str">
        <f t="shared" si="94"/>
        <v/>
      </c>
    </row>
    <row r="3021" spans="1:31" hidden="1" x14ac:dyDescent="0.35">
      <c r="A3021" t="s">
        <v>4279</v>
      </c>
      <c r="B3021" t="s">
        <v>4276</v>
      </c>
      <c r="C3021" t="s">
        <v>99</v>
      </c>
      <c r="D3021" t="s">
        <v>4277</v>
      </c>
      <c r="E3021" t="s">
        <v>4270</v>
      </c>
      <c r="F3021" t="s">
        <v>4271</v>
      </c>
      <c r="G3021" t="s">
        <v>4272</v>
      </c>
      <c r="H3021">
        <v>2E-3</v>
      </c>
      <c r="I3021" t="s">
        <v>36</v>
      </c>
      <c r="J3021" t="s">
        <v>36</v>
      </c>
      <c r="K3021" t="s">
        <v>36</v>
      </c>
      <c r="L3021">
        <v>8</v>
      </c>
      <c r="M3021" t="s">
        <v>4278</v>
      </c>
      <c r="N3021" t="s">
        <v>4274</v>
      </c>
      <c r="O3021" t="s">
        <v>4275</v>
      </c>
      <c r="P3021" s="2">
        <v>44293</v>
      </c>
      <c r="R3021" t="s">
        <v>126</v>
      </c>
      <c r="T3021" t="s">
        <v>106</v>
      </c>
      <c r="U3021" t="s">
        <v>99</v>
      </c>
      <c r="V3021" t="s">
        <v>36</v>
      </c>
      <c r="W3021" t="s">
        <v>107</v>
      </c>
      <c r="Y3021" t="s">
        <v>4280</v>
      </c>
      <c r="Z3021" t="s">
        <v>4855</v>
      </c>
      <c r="AA3021" t="str">
        <f t="shared" si="95"/>
        <v>Volatile Organic Compounds (VOCs); EMS code: B005</v>
      </c>
      <c r="AB3021" t="s">
        <v>43</v>
      </c>
      <c r="AD3021" t="s">
        <v>44</v>
      </c>
      <c r="AE3021" t="str">
        <f t="shared" si="94"/>
        <v/>
      </c>
    </row>
    <row r="3022" spans="1:31" hidden="1" x14ac:dyDescent="0.35">
      <c r="A3022" t="s">
        <v>4297</v>
      </c>
      <c r="B3022" t="s">
        <v>4281</v>
      </c>
      <c r="C3022" t="s">
        <v>99</v>
      </c>
      <c r="D3022" t="s">
        <v>4282</v>
      </c>
      <c r="E3022" t="s">
        <v>4293</v>
      </c>
      <c r="F3022" t="s">
        <v>4294</v>
      </c>
      <c r="G3022" t="s">
        <v>4295</v>
      </c>
      <c r="H3022">
        <v>1E-3</v>
      </c>
      <c r="I3022" t="s">
        <v>36</v>
      </c>
      <c r="J3022" t="s">
        <v>36</v>
      </c>
      <c r="K3022" t="s">
        <v>36</v>
      </c>
      <c r="L3022">
        <v>0</v>
      </c>
      <c r="P3022" s="2">
        <v>45306</v>
      </c>
      <c r="Q3022" t="s">
        <v>4296</v>
      </c>
      <c r="R3022" t="s">
        <v>39</v>
      </c>
      <c r="S3022" t="s">
        <v>39</v>
      </c>
      <c r="T3022" t="s">
        <v>106</v>
      </c>
      <c r="U3022" t="s">
        <v>99</v>
      </c>
      <c r="V3022" t="s">
        <v>36</v>
      </c>
      <c r="W3022" t="s">
        <v>107</v>
      </c>
      <c r="Y3022" t="s">
        <v>4290</v>
      </c>
      <c r="Z3022" t="s">
        <v>1547</v>
      </c>
      <c r="AA3022" t="str">
        <f t="shared" si="95"/>
        <v>Organics; EMS code: B006</v>
      </c>
      <c r="AB3022" t="s">
        <v>43</v>
      </c>
      <c r="AD3022" t="s">
        <v>44</v>
      </c>
      <c r="AE3022" t="str">
        <f t="shared" si="94"/>
        <v/>
      </c>
    </row>
    <row r="3023" spans="1:31" hidden="1" x14ac:dyDescent="0.35">
      <c r="A3023" t="s">
        <v>4297</v>
      </c>
      <c r="B3023" t="s">
        <v>4281</v>
      </c>
      <c r="C3023" t="s">
        <v>99</v>
      </c>
      <c r="D3023" t="s">
        <v>4282</v>
      </c>
      <c r="E3023" t="s">
        <v>4299</v>
      </c>
      <c r="F3023" t="s">
        <v>4300</v>
      </c>
      <c r="G3023" t="s">
        <v>4301</v>
      </c>
      <c r="H3023">
        <v>5.0000000000000001E-3</v>
      </c>
      <c r="I3023" t="s">
        <v>36</v>
      </c>
      <c r="J3023" t="s">
        <v>36</v>
      </c>
      <c r="K3023" t="s">
        <v>36</v>
      </c>
      <c r="L3023">
        <v>0</v>
      </c>
      <c r="P3023" s="2">
        <v>45315</v>
      </c>
      <c r="R3023" t="s">
        <v>126</v>
      </c>
      <c r="T3023" t="s">
        <v>106</v>
      </c>
      <c r="U3023" t="s">
        <v>99</v>
      </c>
      <c r="V3023" t="s">
        <v>36</v>
      </c>
      <c r="W3023" t="s">
        <v>107</v>
      </c>
      <c r="Y3023" t="s">
        <v>4290</v>
      </c>
      <c r="Z3023" t="s">
        <v>1547</v>
      </c>
      <c r="AA3023" t="str">
        <f t="shared" si="95"/>
        <v>Organics; EMS code: B006</v>
      </c>
      <c r="AB3023" t="s">
        <v>43</v>
      </c>
      <c r="AD3023" t="s">
        <v>44</v>
      </c>
      <c r="AE3023" t="str">
        <f t="shared" si="94"/>
        <v/>
      </c>
    </row>
    <row r="3024" spans="1:31" hidden="1" x14ac:dyDescent="0.35">
      <c r="A3024" t="s">
        <v>4297</v>
      </c>
      <c r="B3024" t="s">
        <v>4281</v>
      </c>
      <c r="C3024" t="s">
        <v>99</v>
      </c>
      <c r="D3024" t="s">
        <v>4282</v>
      </c>
      <c r="E3024" t="s">
        <v>4263</v>
      </c>
      <c r="F3024" t="s">
        <v>4264</v>
      </c>
      <c r="G3024" t="s">
        <v>4264</v>
      </c>
      <c r="I3024" t="s">
        <v>36</v>
      </c>
      <c r="J3024" t="s">
        <v>36</v>
      </c>
      <c r="K3024" t="s">
        <v>36</v>
      </c>
      <c r="L3024">
        <v>785</v>
      </c>
      <c r="M3024" t="s">
        <v>4302</v>
      </c>
      <c r="N3024" t="s">
        <v>4303</v>
      </c>
      <c r="O3024" t="s">
        <v>4304</v>
      </c>
      <c r="P3024" s="2">
        <v>37789</v>
      </c>
      <c r="R3024" t="s">
        <v>384</v>
      </c>
      <c r="T3024" t="s">
        <v>106</v>
      </c>
      <c r="U3024" t="s">
        <v>99</v>
      </c>
      <c r="V3024" t="s">
        <v>36</v>
      </c>
      <c r="W3024" t="s">
        <v>107</v>
      </c>
      <c r="Y3024" t="s">
        <v>4290</v>
      </c>
      <c r="Z3024" t="s">
        <v>1547</v>
      </c>
      <c r="AA3024" t="str">
        <f t="shared" si="95"/>
        <v>Organics; EMS code: B006</v>
      </c>
      <c r="AB3024" t="s">
        <v>43</v>
      </c>
      <c r="AD3024" t="s">
        <v>44</v>
      </c>
      <c r="AE3024" t="str">
        <f t="shared" si="94"/>
        <v/>
      </c>
    </row>
    <row r="3025" spans="1:31" hidden="1" x14ac:dyDescent="0.35">
      <c r="A3025" t="s">
        <v>4309</v>
      </c>
      <c r="B3025" t="s">
        <v>4305</v>
      </c>
      <c r="C3025" t="s">
        <v>99</v>
      </c>
      <c r="D3025" t="s">
        <v>4306</v>
      </c>
      <c r="E3025" t="s">
        <v>3042</v>
      </c>
      <c r="F3025" t="s">
        <v>2348</v>
      </c>
      <c r="G3025" t="s">
        <v>2348</v>
      </c>
      <c r="H3025">
        <v>1E-4</v>
      </c>
      <c r="I3025" t="s">
        <v>36</v>
      </c>
      <c r="J3025" t="s">
        <v>36</v>
      </c>
      <c r="K3025" t="s">
        <v>36</v>
      </c>
      <c r="L3025">
        <v>55</v>
      </c>
      <c r="M3025" t="s">
        <v>3043</v>
      </c>
      <c r="N3025" t="s">
        <v>3044</v>
      </c>
      <c r="O3025" t="s">
        <v>3045</v>
      </c>
      <c r="P3025" s="2">
        <v>35167</v>
      </c>
      <c r="Q3025" t="s">
        <v>3094</v>
      </c>
      <c r="R3025" t="s">
        <v>39</v>
      </c>
      <c r="S3025" t="s">
        <v>187</v>
      </c>
      <c r="T3025" t="s">
        <v>106</v>
      </c>
      <c r="U3025" t="s">
        <v>99</v>
      </c>
      <c r="V3025" t="s">
        <v>36</v>
      </c>
      <c r="W3025" t="s">
        <v>107</v>
      </c>
      <c r="Y3025" t="s">
        <v>4308</v>
      </c>
      <c r="Z3025" t="s">
        <v>2354</v>
      </c>
      <c r="AA3025" t="str">
        <f t="shared" si="95"/>
        <v>Pesticides; EMS code: B007</v>
      </c>
      <c r="AB3025" t="s">
        <v>43</v>
      </c>
      <c r="AD3025" t="s">
        <v>44</v>
      </c>
      <c r="AE3025" t="str">
        <f t="shared" si="94"/>
        <v/>
      </c>
    </row>
    <row r="3026" spans="1:31" hidden="1" x14ac:dyDescent="0.35">
      <c r="A3026" t="s">
        <v>4312</v>
      </c>
      <c r="B3026" t="s">
        <v>4310</v>
      </c>
      <c r="C3026" t="s">
        <v>99</v>
      </c>
      <c r="D3026" t="s">
        <v>4311</v>
      </c>
      <c r="E3026" t="s">
        <v>3042</v>
      </c>
      <c r="F3026" t="s">
        <v>2348</v>
      </c>
      <c r="G3026" t="s">
        <v>2348</v>
      </c>
      <c r="H3026">
        <v>2.9999999999999997E-4</v>
      </c>
      <c r="I3026" t="s">
        <v>36</v>
      </c>
      <c r="J3026" t="s">
        <v>36</v>
      </c>
      <c r="K3026" t="s">
        <v>36</v>
      </c>
      <c r="L3026">
        <v>43</v>
      </c>
      <c r="M3026" t="s">
        <v>3085</v>
      </c>
      <c r="N3026" t="s">
        <v>3044</v>
      </c>
      <c r="O3026" t="s">
        <v>3045</v>
      </c>
      <c r="P3026" s="2">
        <v>35167</v>
      </c>
      <c r="Q3026" t="s">
        <v>3094</v>
      </c>
      <c r="R3026" t="s">
        <v>39</v>
      </c>
      <c r="S3026" t="s">
        <v>187</v>
      </c>
      <c r="T3026" t="s">
        <v>106</v>
      </c>
      <c r="U3026" t="s">
        <v>99</v>
      </c>
      <c r="V3026" t="s">
        <v>36</v>
      </c>
      <c r="W3026" t="s">
        <v>107</v>
      </c>
      <c r="Y3026" t="s">
        <v>4313</v>
      </c>
      <c r="Z3026" t="s">
        <v>2354</v>
      </c>
      <c r="AA3026" t="str">
        <f t="shared" si="95"/>
        <v>Pesticides; EMS code: B008</v>
      </c>
      <c r="AB3026" t="s">
        <v>43</v>
      </c>
      <c r="AD3026" t="s">
        <v>44</v>
      </c>
      <c r="AE3026" t="str">
        <f t="shared" si="94"/>
        <v/>
      </c>
    </row>
    <row r="3027" spans="1:31" hidden="1" x14ac:dyDescent="0.35">
      <c r="A3027" t="s">
        <v>4317</v>
      </c>
      <c r="B3027" t="s">
        <v>4314</v>
      </c>
      <c r="C3027" t="s">
        <v>99</v>
      </c>
      <c r="D3027" t="s">
        <v>4315</v>
      </c>
      <c r="E3027" t="s">
        <v>2982</v>
      </c>
      <c r="F3027" t="s">
        <v>2983</v>
      </c>
      <c r="G3027" t="s">
        <v>2983</v>
      </c>
      <c r="H3027">
        <v>0.5</v>
      </c>
      <c r="I3027" t="s">
        <v>36</v>
      </c>
      <c r="J3027" t="s">
        <v>36</v>
      </c>
      <c r="K3027" t="s">
        <v>36</v>
      </c>
      <c r="L3027">
        <v>71</v>
      </c>
      <c r="M3027" t="s">
        <v>4316</v>
      </c>
      <c r="N3027" t="s">
        <v>2985</v>
      </c>
      <c r="O3027" t="s">
        <v>2986</v>
      </c>
      <c r="P3027" s="2">
        <v>43755</v>
      </c>
      <c r="R3027" t="s">
        <v>193</v>
      </c>
      <c r="T3027" t="s">
        <v>106</v>
      </c>
      <c r="U3027" t="s">
        <v>99</v>
      </c>
      <c r="V3027" t="s">
        <v>36</v>
      </c>
      <c r="W3027" t="s">
        <v>107</v>
      </c>
      <c r="Y3027" t="s">
        <v>4318</v>
      </c>
      <c r="Z3027" t="s">
        <v>2354</v>
      </c>
      <c r="AA3027" t="str">
        <f t="shared" si="95"/>
        <v>Pesticides; EMS code: B009</v>
      </c>
      <c r="AB3027" t="s">
        <v>43</v>
      </c>
      <c r="AD3027" t="s">
        <v>44</v>
      </c>
      <c r="AE3027" t="str">
        <f t="shared" si="94"/>
        <v/>
      </c>
    </row>
    <row r="3028" spans="1:31" hidden="1" x14ac:dyDescent="0.35">
      <c r="A3028" t="s">
        <v>4317</v>
      </c>
      <c r="B3028" t="s">
        <v>4314</v>
      </c>
      <c r="C3028" t="s">
        <v>99</v>
      </c>
      <c r="D3028" t="s">
        <v>4315</v>
      </c>
      <c r="E3028" t="s">
        <v>4324</v>
      </c>
      <c r="F3028" t="s">
        <v>12501</v>
      </c>
      <c r="G3028" t="s">
        <v>4325</v>
      </c>
      <c r="H3028">
        <v>2.0000000000000001E-4</v>
      </c>
      <c r="I3028" t="s">
        <v>36</v>
      </c>
      <c r="J3028" t="s">
        <v>36</v>
      </c>
      <c r="K3028" t="s">
        <v>36</v>
      </c>
      <c r="L3028">
        <v>6</v>
      </c>
      <c r="M3028" t="s">
        <v>4326</v>
      </c>
      <c r="N3028" t="s">
        <v>3085</v>
      </c>
      <c r="O3028" t="s">
        <v>4327</v>
      </c>
      <c r="P3028" s="2">
        <v>36116</v>
      </c>
      <c r="R3028" t="s">
        <v>187</v>
      </c>
      <c r="T3028" t="s">
        <v>106</v>
      </c>
      <c r="U3028" t="s">
        <v>99</v>
      </c>
      <c r="V3028" t="s">
        <v>36</v>
      </c>
      <c r="W3028" t="s">
        <v>107</v>
      </c>
      <c r="Y3028" t="s">
        <v>4318</v>
      </c>
      <c r="Z3028" t="s">
        <v>2354</v>
      </c>
      <c r="AA3028" t="str">
        <f t="shared" si="95"/>
        <v>Pesticides; EMS code: B009</v>
      </c>
      <c r="AB3028" t="s">
        <v>43</v>
      </c>
      <c r="AD3028" t="s">
        <v>44</v>
      </c>
      <c r="AE3028" t="str">
        <f t="shared" si="94"/>
        <v/>
      </c>
    </row>
    <row r="3029" spans="1:31" hidden="1" x14ac:dyDescent="0.35">
      <c r="A3029" t="s">
        <v>4336</v>
      </c>
      <c r="B3029" t="s">
        <v>4332</v>
      </c>
      <c r="C3029" t="s">
        <v>99</v>
      </c>
      <c r="D3029" t="s">
        <v>4333</v>
      </c>
      <c r="E3029" t="s">
        <v>4293</v>
      </c>
      <c r="F3029" t="s">
        <v>4294</v>
      </c>
      <c r="G3029" t="s">
        <v>4295</v>
      </c>
      <c r="H3029">
        <v>1E-3</v>
      </c>
      <c r="I3029" t="s">
        <v>36</v>
      </c>
      <c r="J3029" t="s">
        <v>36</v>
      </c>
      <c r="K3029" t="s">
        <v>36</v>
      </c>
      <c r="L3029">
        <v>1</v>
      </c>
      <c r="M3029" t="s">
        <v>4334</v>
      </c>
      <c r="N3029" t="s">
        <v>4334</v>
      </c>
      <c r="O3029" t="s">
        <v>4335</v>
      </c>
      <c r="P3029" s="2">
        <v>45306</v>
      </c>
      <c r="Q3029" t="s">
        <v>4296</v>
      </c>
      <c r="R3029" t="s">
        <v>39</v>
      </c>
      <c r="S3029" t="s">
        <v>39</v>
      </c>
      <c r="T3029" t="s">
        <v>106</v>
      </c>
      <c r="U3029" t="s">
        <v>99</v>
      </c>
      <c r="V3029" t="s">
        <v>36</v>
      </c>
      <c r="W3029" t="s">
        <v>107</v>
      </c>
      <c r="Y3029" t="s">
        <v>4337</v>
      </c>
      <c r="Z3029" t="s">
        <v>4855</v>
      </c>
      <c r="AA3029" t="str">
        <f t="shared" si="95"/>
        <v>Volatile Organic Compounds (VOCs); EMS code: B012</v>
      </c>
      <c r="AB3029" t="s">
        <v>43</v>
      </c>
      <c r="AD3029" t="s">
        <v>44</v>
      </c>
      <c r="AE3029" t="str">
        <f t="shared" si="94"/>
        <v/>
      </c>
    </row>
    <row r="3030" spans="1:31" hidden="1" x14ac:dyDescent="0.35">
      <c r="A3030" t="s">
        <v>4336</v>
      </c>
      <c r="B3030" t="s">
        <v>4332</v>
      </c>
      <c r="C3030" t="s">
        <v>99</v>
      </c>
      <c r="D3030" t="s">
        <v>4333</v>
      </c>
      <c r="E3030" t="s">
        <v>4270</v>
      </c>
      <c r="F3030" t="s">
        <v>4271</v>
      </c>
      <c r="G3030" t="s">
        <v>4272</v>
      </c>
      <c r="H3030">
        <v>1E-3</v>
      </c>
      <c r="I3030" t="s">
        <v>36</v>
      </c>
      <c r="J3030" t="s">
        <v>36</v>
      </c>
      <c r="K3030" t="s">
        <v>36</v>
      </c>
      <c r="L3030">
        <v>92</v>
      </c>
      <c r="M3030" t="s">
        <v>4273</v>
      </c>
      <c r="N3030" t="s">
        <v>4274</v>
      </c>
      <c r="O3030" t="s">
        <v>2525</v>
      </c>
      <c r="P3030" s="2">
        <v>40165</v>
      </c>
      <c r="R3030" t="s">
        <v>126</v>
      </c>
      <c r="T3030" t="s">
        <v>106</v>
      </c>
      <c r="U3030" t="s">
        <v>99</v>
      </c>
      <c r="V3030" t="s">
        <v>36</v>
      </c>
      <c r="W3030" t="s">
        <v>107</v>
      </c>
      <c r="Y3030" t="s">
        <v>4337</v>
      </c>
      <c r="Z3030" t="s">
        <v>4855</v>
      </c>
      <c r="AA3030" t="str">
        <f t="shared" si="95"/>
        <v>Volatile Organic Compounds (VOCs); EMS code: B012</v>
      </c>
      <c r="AB3030" t="s">
        <v>43</v>
      </c>
      <c r="AD3030" t="s">
        <v>44</v>
      </c>
      <c r="AE3030" t="str">
        <f t="shared" si="94"/>
        <v/>
      </c>
    </row>
    <row r="3031" spans="1:31" hidden="1" x14ac:dyDescent="0.35">
      <c r="A3031" t="s">
        <v>4336</v>
      </c>
      <c r="B3031" t="s">
        <v>4332</v>
      </c>
      <c r="C3031" t="s">
        <v>99</v>
      </c>
      <c r="D3031" t="s">
        <v>4333</v>
      </c>
      <c r="E3031" t="s">
        <v>4338</v>
      </c>
      <c r="F3031" t="s">
        <v>4339</v>
      </c>
      <c r="G3031" t="s">
        <v>4339</v>
      </c>
      <c r="H3031">
        <v>1E-3</v>
      </c>
      <c r="I3031" t="s">
        <v>36</v>
      </c>
      <c r="J3031" t="s">
        <v>36</v>
      </c>
      <c r="K3031" t="s">
        <v>36</v>
      </c>
      <c r="L3031">
        <v>57</v>
      </c>
      <c r="M3031" t="s">
        <v>4340</v>
      </c>
      <c r="N3031" t="s">
        <v>4341</v>
      </c>
      <c r="O3031" t="s">
        <v>4342</v>
      </c>
      <c r="P3031" s="2">
        <v>35167</v>
      </c>
      <c r="Q3031" t="s">
        <v>3760</v>
      </c>
      <c r="R3031" t="s">
        <v>39</v>
      </c>
      <c r="T3031" t="s">
        <v>106</v>
      </c>
      <c r="U3031" t="s">
        <v>99</v>
      </c>
      <c r="V3031" t="s">
        <v>36</v>
      </c>
      <c r="W3031" t="s">
        <v>107</v>
      </c>
      <c r="Y3031" t="s">
        <v>4337</v>
      </c>
      <c r="Z3031" t="s">
        <v>4855</v>
      </c>
      <c r="AA3031" t="str">
        <f t="shared" si="95"/>
        <v>Volatile Organic Compounds (VOCs); EMS code: B012</v>
      </c>
      <c r="AB3031" t="s">
        <v>43</v>
      </c>
      <c r="AD3031" t="s">
        <v>44</v>
      </c>
      <c r="AE3031" t="str">
        <f t="shared" si="94"/>
        <v/>
      </c>
    </row>
    <row r="3032" spans="1:31" hidden="1" x14ac:dyDescent="0.35">
      <c r="A3032" t="s">
        <v>4336</v>
      </c>
      <c r="B3032" t="s">
        <v>4332</v>
      </c>
      <c r="C3032" t="s">
        <v>99</v>
      </c>
      <c r="D3032" t="s">
        <v>4333</v>
      </c>
      <c r="E3032" t="s">
        <v>4263</v>
      </c>
      <c r="F3032" t="s">
        <v>4264</v>
      </c>
      <c r="G3032" t="s">
        <v>4264</v>
      </c>
      <c r="H3032">
        <v>0.4</v>
      </c>
      <c r="I3032" t="s">
        <v>36</v>
      </c>
      <c r="J3032" t="s">
        <v>36</v>
      </c>
      <c r="K3032" t="s">
        <v>36</v>
      </c>
      <c r="L3032">
        <v>548</v>
      </c>
      <c r="M3032" t="s">
        <v>4345</v>
      </c>
      <c r="N3032" t="s">
        <v>4303</v>
      </c>
      <c r="O3032" t="s">
        <v>4304</v>
      </c>
      <c r="P3032" s="2">
        <v>35167</v>
      </c>
      <c r="Q3032" t="s">
        <v>4268</v>
      </c>
      <c r="R3032" t="s">
        <v>39</v>
      </c>
      <c r="S3032" t="s">
        <v>384</v>
      </c>
      <c r="T3032" t="s">
        <v>106</v>
      </c>
      <c r="U3032" t="s">
        <v>99</v>
      </c>
      <c r="V3032" t="s">
        <v>36</v>
      </c>
      <c r="W3032" t="s">
        <v>107</v>
      </c>
      <c r="Y3032" t="s">
        <v>4337</v>
      </c>
      <c r="Z3032" t="s">
        <v>4855</v>
      </c>
      <c r="AA3032" t="str">
        <f t="shared" si="95"/>
        <v>Volatile Organic Compounds (VOCs); EMS code: B012</v>
      </c>
      <c r="AB3032" t="s">
        <v>43</v>
      </c>
      <c r="AD3032" t="s">
        <v>44</v>
      </c>
      <c r="AE3032" t="str">
        <f t="shared" si="94"/>
        <v/>
      </c>
    </row>
    <row r="3033" spans="1:31" hidden="1" x14ac:dyDescent="0.35">
      <c r="A3033" t="s">
        <v>4336</v>
      </c>
      <c r="B3033" t="s">
        <v>4332</v>
      </c>
      <c r="C3033" t="s">
        <v>99</v>
      </c>
      <c r="D3033" t="s">
        <v>4333</v>
      </c>
      <c r="E3033" t="s">
        <v>4349</v>
      </c>
      <c r="F3033" t="s">
        <v>4350</v>
      </c>
      <c r="G3033" t="s">
        <v>4351</v>
      </c>
      <c r="H3033">
        <v>1E-3</v>
      </c>
      <c r="I3033" t="s">
        <v>36</v>
      </c>
      <c r="J3033" t="s">
        <v>36</v>
      </c>
      <c r="K3033" t="s">
        <v>36</v>
      </c>
      <c r="L3033">
        <v>112</v>
      </c>
      <c r="M3033" t="s">
        <v>4352</v>
      </c>
      <c r="N3033" t="s">
        <v>4266</v>
      </c>
      <c r="O3033" t="s">
        <v>4267</v>
      </c>
      <c r="P3033" s="2">
        <v>35167</v>
      </c>
      <c r="Q3033" t="s">
        <v>115</v>
      </c>
      <c r="R3033" t="s">
        <v>39</v>
      </c>
      <c r="T3033" t="s">
        <v>106</v>
      </c>
      <c r="U3033" t="s">
        <v>99</v>
      </c>
      <c r="V3033" t="s">
        <v>36</v>
      </c>
      <c r="W3033" t="s">
        <v>107</v>
      </c>
      <c r="Y3033" t="s">
        <v>4337</v>
      </c>
      <c r="Z3033" t="s">
        <v>4855</v>
      </c>
      <c r="AA3033" t="str">
        <f t="shared" si="95"/>
        <v>Volatile Organic Compounds (VOCs); EMS code: B012</v>
      </c>
      <c r="AB3033" t="s">
        <v>43</v>
      </c>
      <c r="AD3033" t="s">
        <v>44</v>
      </c>
      <c r="AE3033" t="str">
        <f t="shared" si="94"/>
        <v/>
      </c>
    </row>
    <row r="3034" spans="1:31" hidden="1" x14ac:dyDescent="0.35">
      <c r="A3034" t="s">
        <v>4336</v>
      </c>
      <c r="B3034" t="s">
        <v>4332</v>
      </c>
      <c r="C3034" t="s">
        <v>99</v>
      </c>
      <c r="D3034" t="s">
        <v>4333</v>
      </c>
      <c r="E3034" t="s">
        <v>4283</v>
      </c>
      <c r="F3034" t="s">
        <v>4284</v>
      </c>
      <c r="G3034" t="s">
        <v>4285</v>
      </c>
      <c r="H3034">
        <v>5.0000000000000001E-3</v>
      </c>
      <c r="I3034" t="s">
        <v>36</v>
      </c>
      <c r="J3034" t="s">
        <v>36</v>
      </c>
      <c r="K3034" t="s">
        <v>36</v>
      </c>
      <c r="L3034">
        <v>381</v>
      </c>
      <c r="M3034" t="s">
        <v>4353</v>
      </c>
      <c r="N3034" t="s">
        <v>1590</v>
      </c>
      <c r="O3034" t="s">
        <v>1555</v>
      </c>
      <c r="P3034" s="2">
        <v>35324</v>
      </c>
      <c r="Q3034" t="s">
        <v>142</v>
      </c>
      <c r="R3034" t="s">
        <v>143</v>
      </c>
      <c r="T3034" t="s">
        <v>106</v>
      </c>
      <c r="U3034" t="s">
        <v>99</v>
      </c>
      <c r="V3034" t="s">
        <v>36</v>
      </c>
      <c r="W3034" t="s">
        <v>107</v>
      </c>
      <c r="Y3034" t="s">
        <v>4337</v>
      </c>
      <c r="Z3034" t="s">
        <v>4855</v>
      </c>
      <c r="AA3034" t="str">
        <f t="shared" si="95"/>
        <v>Volatile Organic Compounds (VOCs); EMS code: B012</v>
      </c>
      <c r="AB3034" t="s">
        <v>43</v>
      </c>
      <c r="AD3034" t="s">
        <v>44</v>
      </c>
      <c r="AE3034" t="str">
        <f t="shared" si="94"/>
        <v/>
      </c>
    </row>
    <row r="3035" spans="1:31" hidden="1" x14ac:dyDescent="0.35">
      <c r="A3035" t="s">
        <v>4356</v>
      </c>
      <c r="B3035" t="s">
        <v>4354</v>
      </c>
      <c r="C3035" t="s">
        <v>99</v>
      </c>
      <c r="D3035" t="s">
        <v>4355</v>
      </c>
      <c r="E3035" t="s">
        <v>4338</v>
      </c>
      <c r="F3035" t="s">
        <v>4339</v>
      </c>
      <c r="G3035" t="s">
        <v>4339</v>
      </c>
      <c r="H3035">
        <v>1E-3</v>
      </c>
      <c r="I3035" t="s">
        <v>36</v>
      </c>
      <c r="J3035" t="s">
        <v>36</v>
      </c>
      <c r="K3035" t="s">
        <v>36</v>
      </c>
      <c r="L3035">
        <v>57</v>
      </c>
      <c r="M3035" t="s">
        <v>4340</v>
      </c>
      <c r="N3035" t="s">
        <v>4341</v>
      </c>
      <c r="O3035" t="s">
        <v>4342</v>
      </c>
      <c r="P3035" s="2">
        <v>35167</v>
      </c>
      <c r="Q3035" t="s">
        <v>3760</v>
      </c>
      <c r="R3035" t="s">
        <v>39</v>
      </c>
      <c r="T3035" t="s">
        <v>106</v>
      </c>
      <c r="U3035" t="s">
        <v>99</v>
      </c>
      <c r="V3035" t="s">
        <v>36</v>
      </c>
      <c r="W3035" t="s">
        <v>107</v>
      </c>
      <c r="Y3035" t="s">
        <v>4357</v>
      </c>
      <c r="Z3035" t="s">
        <v>4855</v>
      </c>
      <c r="AA3035" t="str">
        <f t="shared" si="95"/>
        <v>Volatile Organic Compounds (VOCs); EMS code: B013</v>
      </c>
      <c r="AB3035" t="s">
        <v>43</v>
      </c>
      <c r="AD3035" t="s">
        <v>44</v>
      </c>
      <c r="AE3035" t="str">
        <f t="shared" si="94"/>
        <v/>
      </c>
    </row>
    <row r="3036" spans="1:31" hidden="1" x14ac:dyDescent="0.35">
      <c r="A3036" t="s">
        <v>4356</v>
      </c>
      <c r="B3036" t="s">
        <v>4354</v>
      </c>
      <c r="C3036" t="s">
        <v>99</v>
      </c>
      <c r="D3036" t="s">
        <v>4355</v>
      </c>
      <c r="E3036" t="s">
        <v>4283</v>
      </c>
      <c r="F3036" t="s">
        <v>4284</v>
      </c>
      <c r="G3036" t="s">
        <v>4285</v>
      </c>
      <c r="H3036">
        <v>0.01</v>
      </c>
      <c r="I3036" t="s">
        <v>36</v>
      </c>
      <c r="J3036" t="s">
        <v>36</v>
      </c>
      <c r="K3036" t="s">
        <v>36</v>
      </c>
      <c r="L3036">
        <v>381</v>
      </c>
      <c r="M3036" t="s">
        <v>4353</v>
      </c>
      <c r="N3036" t="s">
        <v>1590</v>
      </c>
      <c r="O3036" t="s">
        <v>1555</v>
      </c>
      <c r="P3036" s="2">
        <v>35324</v>
      </c>
      <c r="Q3036" t="s">
        <v>142</v>
      </c>
      <c r="R3036" t="s">
        <v>143</v>
      </c>
      <c r="T3036" t="s">
        <v>106</v>
      </c>
      <c r="U3036" t="s">
        <v>99</v>
      </c>
      <c r="V3036" t="s">
        <v>36</v>
      </c>
      <c r="W3036" t="s">
        <v>107</v>
      </c>
      <c r="Y3036" t="s">
        <v>4357</v>
      </c>
      <c r="Z3036" t="s">
        <v>4855</v>
      </c>
      <c r="AA3036" t="str">
        <f t="shared" si="95"/>
        <v>Volatile Organic Compounds (VOCs); EMS code: B013</v>
      </c>
      <c r="AB3036" t="s">
        <v>43</v>
      </c>
      <c r="AD3036" t="s">
        <v>44</v>
      </c>
      <c r="AE3036" t="str">
        <f t="shared" si="94"/>
        <v/>
      </c>
    </row>
    <row r="3037" spans="1:31" hidden="1" x14ac:dyDescent="0.35">
      <c r="A3037" t="s">
        <v>4356</v>
      </c>
      <c r="B3037" t="s">
        <v>4354</v>
      </c>
      <c r="C3037" t="s">
        <v>99</v>
      </c>
      <c r="D3037" t="s">
        <v>4355</v>
      </c>
      <c r="E3037" t="s">
        <v>4270</v>
      </c>
      <c r="F3037" t="s">
        <v>4271</v>
      </c>
      <c r="G3037" t="s">
        <v>4272</v>
      </c>
      <c r="H3037">
        <v>1E-3</v>
      </c>
      <c r="I3037" t="s">
        <v>36</v>
      </c>
      <c r="J3037" t="s">
        <v>36</v>
      </c>
      <c r="K3037" t="s">
        <v>36</v>
      </c>
      <c r="L3037">
        <v>75</v>
      </c>
      <c r="M3037" t="s">
        <v>4273</v>
      </c>
      <c r="N3037" t="s">
        <v>4274</v>
      </c>
      <c r="O3037" t="s">
        <v>4275</v>
      </c>
      <c r="P3037" s="2">
        <v>40165</v>
      </c>
      <c r="R3037" t="s">
        <v>126</v>
      </c>
      <c r="T3037" t="s">
        <v>106</v>
      </c>
      <c r="U3037" t="s">
        <v>99</v>
      </c>
      <c r="V3037" t="s">
        <v>36</v>
      </c>
      <c r="W3037" t="s">
        <v>107</v>
      </c>
      <c r="Y3037" t="s">
        <v>4357</v>
      </c>
      <c r="Z3037" t="s">
        <v>4855</v>
      </c>
      <c r="AA3037" t="str">
        <f t="shared" si="95"/>
        <v>Volatile Organic Compounds (VOCs); EMS code: B013</v>
      </c>
      <c r="AB3037" t="s">
        <v>43</v>
      </c>
      <c r="AD3037" t="s">
        <v>44</v>
      </c>
      <c r="AE3037" t="str">
        <f t="shared" si="94"/>
        <v/>
      </c>
    </row>
    <row r="3038" spans="1:31" hidden="1" x14ac:dyDescent="0.35">
      <c r="A3038" t="s">
        <v>4356</v>
      </c>
      <c r="B3038" t="s">
        <v>4354</v>
      </c>
      <c r="C3038" t="s">
        <v>99</v>
      </c>
      <c r="D3038" t="s">
        <v>4355</v>
      </c>
      <c r="E3038" t="s">
        <v>4263</v>
      </c>
      <c r="F3038" t="s">
        <v>4264</v>
      </c>
      <c r="G3038" t="s">
        <v>4264</v>
      </c>
      <c r="H3038">
        <v>0.3</v>
      </c>
      <c r="I3038" t="s">
        <v>36</v>
      </c>
      <c r="J3038" t="s">
        <v>36</v>
      </c>
      <c r="K3038" t="s">
        <v>36</v>
      </c>
      <c r="L3038">
        <v>546</v>
      </c>
      <c r="M3038" t="s">
        <v>4345</v>
      </c>
      <c r="N3038" t="s">
        <v>4303</v>
      </c>
      <c r="O3038" t="s">
        <v>4304</v>
      </c>
      <c r="P3038" s="2">
        <v>35167</v>
      </c>
      <c r="Q3038" t="s">
        <v>4268</v>
      </c>
      <c r="R3038" t="s">
        <v>39</v>
      </c>
      <c r="S3038" t="s">
        <v>384</v>
      </c>
      <c r="T3038" t="s">
        <v>106</v>
      </c>
      <c r="U3038" t="s">
        <v>99</v>
      </c>
      <c r="V3038" t="s">
        <v>36</v>
      </c>
      <c r="W3038" t="s">
        <v>107</v>
      </c>
      <c r="Y3038" t="s">
        <v>4357</v>
      </c>
      <c r="Z3038" t="s">
        <v>4855</v>
      </c>
      <c r="AA3038" t="str">
        <f t="shared" si="95"/>
        <v>Volatile Organic Compounds (VOCs); EMS code: B013</v>
      </c>
      <c r="AB3038" t="s">
        <v>43</v>
      </c>
      <c r="AD3038" t="s">
        <v>44</v>
      </c>
      <c r="AE3038" t="str">
        <f t="shared" si="94"/>
        <v/>
      </c>
    </row>
    <row r="3039" spans="1:31" hidden="1" x14ac:dyDescent="0.35">
      <c r="A3039" t="s">
        <v>4356</v>
      </c>
      <c r="B3039" t="s">
        <v>4354</v>
      </c>
      <c r="C3039" t="s">
        <v>99</v>
      </c>
      <c r="D3039" t="s">
        <v>4355</v>
      </c>
      <c r="E3039" t="s">
        <v>4293</v>
      </c>
      <c r="F3039" t="s">
        <v>4294</v>
      </c>
      <c r="G3039" t="s">
        <v>4295</v>
      </c>
      <c r="H3039">
        <v>1E-3</v>
      </c>
      <c r="I3039" t="s">
        <v>36</v>
      </c>
      <c r="J3039" t="s">
        <v>36</v>
      </c>
      <c r="K3039" t="s">
        <v>36</v>
      </c>
      <c r="L3039">
        <v>1</v>
      </c>
      <c r="M3039" t="s">
        <v>4334</v>
      </c>
      <c r="N3039" t="s">
        <v>4334</v>
      </c>
      <c r="O3039" t="s">
        <v>4335</v>
      </c>
      <c r="P3039" s="2">
        <v>45306</v>
      </c>
      <c r="Q3039" t="s">
        <v>4296</v>
      </c>
      <c r="R3039" t="s">
        <v>39</v>
      </c>
      <c r="S3039" t="s">
        <v>39</v>
      </c>
      <c r="T3039" t="s">
        <v>106</v>
      </c>
      <c r="U3039" t="s">
        <v>99</v>
      </c>
      <c r="V3039" t="s">
        <v>36</v>
      </c>
      <c r="W3039" t="s">
        <v>107</v>
      </c>
      <c r="Y3039" t="s">
        <v>4357</v>
      </c>
      <c r="Z3039" t="s">
        <v>4855</v>
      </c>
      <c r="AA3039" t="str">
        <f t="shared" si="95"/>
        <v>Volatile Organic Compounds (VOCs); EMS code: B013</v>
      </c>
      <c r="AB3039" t="s">
        <v>43</v>
      </c>
      <c r="AD3039" t="s">
        <v>44</v>
      </c>
      <c r="AE3039" t="str">
        <f t="shared" ref="AE3039:AE3102" si="96">IF(AD3039="FIELD_RESULT",F3039,"")</f>
        <v/>
      </c>
    </row>
    <row r="3040" spans="1:31" hidden="1" x14ac:dyDescent="0.35">
      <c r="A3040" t="s">
        <v>4356</v>
      </c>
      <c r="B3040" t="s">
        <v>4354</v>
      </c>
      <c r="C3040" t="s">
        <v>99</v>
      </c>
      <c r="D3040" t="s">
        <v>4355</v>
      </c>
      <c r="E3040" t="s">
        <v>4349</v>
      </c>
      <c r="F3040" t="s">
        <v>4350</v>
      </c>
      <c r="G3040" t="s">
        <v>4351</v>
      </c>
      <c r="H3040">
        <v>1E-3</v>
      </c>
      <c r="I3040" t="s">
        <v>36</v>
      </c>
      <c r="J3040" t="s">
        <v>36</v>
      </c>
      <c r="K3040" t="s">
        <v>36</v>
      </c>
      <c r="L3040">
        <v>112</v>
      </c>
      <c r="M3040" t="s">
        <v>4352</v>
      </c>
      <c r="N3040" t="s">
        <v>4266</v>
      </c>
      <c r="O3040" t="s">
        <v>4267</v>
      </c>
      <c r="P3040" s="2">
        <v>35167</v>
      </c>
      <c r="Q3040" t="s">
        <v>3760</v>
      </c>
      <c r="R3040" t="s">
        <v>39</v>
      </c>
      <c r="T3040" t="s">
        <v>106</v>
      </c>
      <c r="U3040" t="s">
        <v>99</v>
      </c>
      <c r="V3040" t="s">
        <v>36</v>
      </c>
      <c r="W3040" t="s">
        <v>107</v>
      </c>
      <c r="Y3040" t="s">
        <v>4357</v>
      </c>
      <c r="Z3040" t="s">
        <v>4855</v>
      </c>
      <c r="AA3040" t="str">
        <f t="shared" si="95"/>
        <v>Volatile Organic Compounds (VOCs); EMS code: B013</v>
      </c>
      <c r="AB3040" t="s">
        <v>43</v>
      </c>
      <c r="AD3040" t="s">
        <v>44</v>
      </c>
      <c r="AE3040" t="str">
        <f t="shared" si="96"/>
        <v/>
      </c>
    </row>
    <row r="3041" spans="1:31" hidden="1" x14ac:dyDescent="0.35">
      <c r="A3041" t="s">
        <v>4365</v>
      </c>
      <c r="B3041" t="s">
        <v>4360</v>
      </c>
      <c r="C3041" t="s">
        <v>99</v>
      </c>
      <c r="D3041" t="s">
        <v>4361</v>
      </c>
      <c r="E3041" t="s">
        <v>3042</v>
      </c>
      <c r="F3041" t="s">
        <v>2348</v>
      </c>
      <c r="G3041" t="s">
        <v>2348</v>
      </c>
      <c r="H3041">
        <v>2.9999999999999997E-4</v>
      </c>
      <c r="I3041" t="s">
        <v>36</v>
      </c>
      <c r="J3041" t="s">
        <v>36</v>
      </c>
      <c r="K3041" t="s">
        <v>36</v>
      </c>
      <c r="L3041">
        <v>27</v>
      </c>
      <c r="M3041" t="s">
        <v>4364</v>
      </c>
      <c r="N3041" t="s">
        <v>3044</v>
      </c>
      <c r="O3041" t="s">
        <v>3045</v>
      </c>
      <c r="P3041" s="2">
        <v>35167</v>
      </c>
      <c r="Q3041" t="s">
        <v>3094</v>
      </c>
      <c r="R3041" t="s">
        <v>39</v>
      </c>
      <c r="S3041" t="s">
        <v>187</v>
      </c>
      <c r="T3041" t="s">
        <v>106</v>
      </c>
      <c r="U3041" t="s">
        <v>99</v>
      </c>
      <c r="V3041" t="s">
        <v>36</v>
      </c>
      <c r="W3041" t="s">
        <v>107</v>
      </c>
      <c r="Y3041" t="s">
        <v>4363</v>
      </c>
      <c r="Z3041" t="s">
        <v>2354</v>
      </c>
      <c r="AA3041" t="str">
        <f t="shared" si="95"/>
        <v>Pesticides; EMS code: B014</v>
      </c>
      <c r="AB3041" t="s">
        <v>43</v>
      </c>
      <c r="AD3041" t="s">
        <v>44</v>
      </c>
      <c r="AE3041" t="str">
        <f t="shared" si="96"/>
        <v/>
      </c>
    </row>
    <row r="3042" spans="1:31" hidden="1" x14ac:dyDescent="0.35">
      <c r="A3042" t="s">
        <v>4365</v>
      </c>
      <c r="B3042" t="s">
        <v>4360</v>
      </c>
      <c r="C3042" t="s">
        <v>99</v>
      </c>
      <c r="D3042" t="s">
        <v>4361</v>
      </c>
      <c r="E3042" t="s">
        <v>2982</v>
      </c>
      <c r="F3042" t="s">
        <v>2983</v>
      </c>
      <c r="G3042" t="s">
        <v>2983</v>
      </c>
      <c r="H3042">
        <v>1E-4</v>
      </c>
      <c r="I3042" t="s">
        <v>36</v>
      </c>
      <c r="J3042" t="s">
        <v>36</v>
      </c>
      <c r="K3042" t="s">
        <v>36</v>
      </c>
      <c r="L3042">
        <v>68</v>
      </c>
      <c r="M3042" t="s">
        <v>2984</v>
      </c>
      <c r="N3042" t="s">
        <v>2985</v>
      </c>
      <c r="O3042" t="s">
        <v>2986</v>
      </c>
      <c r="P3042" s="2">
        <v>44544</v>
      </c>
      <c r="R3042" t="s">
        <v>39</v>
      </c>
      <c r="T3042" t="s">
        <v>106</v>
      </c>
      <c r="U3042" t="s">
        <v>99</v>
      </c>
      <c r="V3042" t="s">
        <v>36</v>
      </c>
      <c r="W3042" t="s">
        <v>107</v>
      </c>
      <c r="Y3042" t="s">
        <v>4363</v>
      </c>
      <c r="Z3042" t="s">
        <v>2354</v>
      </c>
      <c r="AA3042" t="str">
        <f t="shared" si="95"/>
        <v>Pesticides; EMS code: B014</v>
      </c>
      <c r="AB3042" t="s">
        <v>43</v>
      </c>
      <c r="AD3042" t="s">
        <v>44</v>
      </c>
      <c r="AE3042" t="str">
        <f t="shared" si="96"/>
        <v/>
      </c>
    </row>
    <row r="3043" spans="1:31" hidden="1" x14ac:dyDescent="0.35">
      <c r="A3043" t="s">
        <v>4368</v>
      </c>
      <c r="B3043" t="s">
        <v>4366</v>
      </c>
      <c r="C3043" t="s">
        <v>99</v>
      </c>
      <c r="D3043" t="s">
        <v>4367</v>
      </c>
      <c r="E3043" t="s">
        <v>3042</v>
      </c>
      <c r="F3043" t="s">
        <v>2348</v>
      </c>
      <c r="G3043" t="s">
        <v>2348</v>
      </c>
      <c r="H3043">
        <v>1E-4</v>
      </c>
      <c r="I3043" t="s">
        <v>36</v>
      </c>
      <c r="J3043" t="s">
        <v>36</v>
      </c>
      <c r="K3043" t="s">
        <v>36</v>
      </c>
      <c r="L3043">
        <v>28</v>
      </c>
      <c r="M3043" t="s">
        <v>3071</v>
      </c>
      <c r="N3043" t="s">
        <v>3044</v>
      </c>
      <c r="O3043" t="s">
        <v>3045</v>
      </c>
      <c r="P3043" s="2">
        <v>35167</v>
      </c>
      <c r="Q3043" t="s">
        <v>3094</v>
      </c>
      <c r="R3043" t="s">
        <v>39</v>
      </c>
      <c r="S3043" t="s">
        <v>187</v>
      </c>
      <c r="T3043" t="s">
        <v>106</v>
      </c>
      <c r="U3043" t="s">
        <v>99</v>
      </c>
      <c r="V3043" t="s">
        <v>36</v>
      </c>
      <c r="W3043" t="s">
        <v>107</v>
      </c>
      <c r="Y3043" t="s">
        <v>4369</v>
      </c>
      <c r="Z3043" t="s">
        <v>2354</v>
      </c>
      <c r="AA3043" t="str">
        <f t="shared" si="95"/>
        <v>Pesticides; EMS code: B015</v>
      </c>
      <c r="AB3043" t="s">
        <v>43</v>
      </c>
      <c r="AD3043" t="s">
        <v>44</v>
      </c>
      <c r="AE3043" t="str">
        <f t="shared" si="96"/>
        <v/>
      </c>
    </row>
    <row r="3044" spans="1:31" hidden="1" x14ac:dyDescent="0.35">
      <c r="A3044" t="s">
        <v>4372</v>
      </c>
      <c r="B3044" t="s">
        <v>4370</v>
      </c>
      <c r="C3044" t="s">
        <v>99</v>
      </c>
      <c r="D3044" t="s">
        <v>4371</v>
      </c>
      <c r="E3044" t="s">
        <v>3042</v>
      </c>
      <c r="F3044" t="s">
        <v>2348</v>
      </c>
      <c r="G3044" t="s">
        <v>2348</v>
      </c>
      <c r="H3044">
        <v>2.9999999999999997E-4</v>
      </c>
      <c r="I3044" t="s">
        <v>36</v>
      </c>
      <c r="J3044" t="s">
        <v>36</v>
      </c>
      <c r="K3044" t="s">
        <v>36</v>
      </c>
      <c r="L3044">
        <v>52</v>
      </c>
      <c r="M3044" t="s">
        <v>3043</v>
      </c>
      <c r="N3044" t="s">
        <v>3044</v>
      </c>
      <c r="O3044" t="s">
        <v>3045</v>
      </c>
      <c r="P3044" s="2">
        <v>35167</v>
      </c>
      <c r="Q3044" t="s">
        <v>3094</v>
      </c>
      <c r="R3044" t="s">
        <v>39</v>
      </c>
      <c r="S3044" t="s">
        <v>187</v>
      </c>
      <c r="T3044" t="s">
        <v>106</v>
      </c>
      <c r="U3044" t="s">
        <v>99</v>
      </c>
      <c r="V3044" t="s">
        <v>36</v>
      </c>
      <c r="W3044" t="s">
        <v>107</v>
      </c>
      <c r="Y3044" t="s">
        <v>4373</v>
      </c>
      <c r="Z3044" t="s">
        <v>2354</v>
      </c>
      <c r="AA3044" t="str">
        <f t="shared" si="95"/>
        <v>Pesticides; EMS code: B017</v>
      </c>
      <c r="AB3044" t="s">
        <v>43</v>
      </c>
      <c r="AD3044" t="s">
        <v>44</v>
      </c>
      <c r="AE3044" t="str">
        <f t="shared" si="96"/>
        <v/>
      </c>
    </row>
    <row r="3045" spans="1:31" hidden="1" x14ac:dyDescent="0.35">
      <c r="A3045" t="s">
        <v>4372</v>
      </c>
      <c r="B3045" t="s">
        <v>4370</v>
      </c>
      <c r="C3045" t="s">
        <v>99</v>
      </c>
      <c r="D3045" t="s">
        <v>4371</v>
      </c>
      <c r="E3045" t="s">
        <v>3034</v>
      </c>
      <c r="F3045" t="s">
        <v>12416</v>
      </c>
      <c r="G3045" t="s">
        <v>3035</v>
      </c>
      <c r="H3045">
        <v>5.0000000000000002E-5</v>
      </c>
      <c r="I3045" t="s">
        <v>36</v>
      </c>
      <c r="J3045" t="s">
        <v>36</v>
      </c>
      <c r="K3045" t="s">
        <v>36</v>
      </c>
      <c r="L3045">
        <v>20</v>
      </c>
      <c r="M3045" t="s">
        <v>3036</v>
      </c>
      <c r="N3045" t="s">
        <v>3037</v>
      </c>
      <c r="O3045" t="s">
        <v>4375</v>
      </c>
      <c r="P3045" s="2">
        <v>37412</v>
      </c>
      <c r="R3045" t="s">
        <v>384</v>
      </c>
      <c r="T3045" t="s">
        <v>106</v>
      </c>
      <c r="U3045" t="s">
        <v>99</v>
      </c>
      <c r="V3045" t="s">
        <v>36</v>
      </c>
      <c r="W3045" t="s">
        <v>107</v>
      </c>
      <c r="Y3045" t="s">
        <v>4373</v>
      </c>
      <c r="Z3045" t="s">
        <v>2354</v>
      </c>
      <c r="AA3045" t="str">
        <f t="shared" si="95"/>
        <v>Pesticides; EMS code: B017</v>
      </c>
      <c r="AB3045" t="s">
        <v>43</v>
      </c>
      <c r="AD3045" t="s">
        <v>44</v>
      </c>
      <c r="AE3045" t="str">
        <f t="shared" si="96"/>
        <v/>
      </c>
    </row>
    <row r="3046" spans="1:31" hidden="1" x14ac:dyDescent="0.35">
      <c r="A3046" t="s">
        <v>4378</v>
      </c>
      <c r="B3046" t="s">
        <v>4376</v>
      </c>
      <c r="C3046" t="s">
        <v>99</v>
      </c>
      <c r="D3046" t="s">
        <v>4377</v>
      </c>
      <c r="E3046" t="s">
        <v>3042</v>
      </c>
      <c r="F3046" t="s">
        <v>2348</v>
      </c>
      <c r="G3046" t="s">
        <v>2348</v>
      </c>
      <c r="H3046">
        <v>2.9999999999999997E-4</v>
      </c>
      <c r="I3046" t="s">
        <v>36</v>
      </c>
      <c r="J3046" t="s">
        <v>36</v>
      </c>
      <c r="K3046" t="s">
        <v>36</v>
      </c>
      <c r="L3046">
        <v>52</v>
      </c>
      <c r="M3046" t="s">
        <v>3043</v>
      </c>
      <c r="N3046" t="s">
        <v>3044</v>
      </c>
      <c r="O3046" t="s">
        <v>3045</v>
      </c>
      <c r="P3046" s="2">
        <v>35167</v>
      </c>
      <c r="Q3046" t="s">
        <v>3094</v>
      </c>
      <c r="R3046" t="s">
        <v>39</v>
      </c>
      <c r="S3046" t="s">
        <v>187</v>
      </c>
      <c r="T3046" t="s">
        <v>106</v>
      </c>
      <c r="U3046" t="s">
        <v>99</v>
      </c>
      <c r="V3046" t="s">
        <v>36</v>
      </c>
      <c r="W3046" t="s">
        <v>107</v>
      </c>
      <c r="Y3046" t="s">
        <v>4379</v>
      </c>
      <c r="Z3046" t="s">
        <v>2354</v>
      </c>
      <c r="AA3046" t="str">
        <f t="shared" si="95"/>
        <v>Pesticides; EMS code: B018</v>
      </c>
      <c r="AB3046" t="s">
        <v>43</v>
      </c>
      <c r="AD3046" t="s">
        <v>44</v>
      </c>
      <c r="AE3046" t="str">
        <f t="shared" si="96"/>
        <v/>
      </c>
    </row>
    <row r="3047" spans="1:31" hidden="1" x14ac:dyDescent="0.35">
      <c r="A3047" t="s">
        <v>4378</v>
      </c>
      <c r="B3047" t="s">
        <v>4376</v>
      </c>
      <c r="C3047" t="s">
        <v>99</v>
      </c>
      <c r="D3047" t="s">
        <v>4377</v>
      </c>
      <c r="E3047" t="s">
        <v>3034</v>
      </c>
      <c r="F3047" t="s">
        <v>12416</v>
      </c>
      <c r="G3047" t="s">
        <v>3035</v>
      </c>
      <c r="H3047">
        <v>5.0000000000000002E-5</v>
      </c>
      <c r="I3047" t="s">
        <v>36</v>
      </c>
      <c r="J3047" t="s">
        <v>36</v>
      </c>
      <c r="K3047" t="s">
        <v>36</v>
      </c>
      <c r="L3047">
        <v>20</v>
      </c>
      <c r="M3047" t="s">
        <v>3036</v>
      </c>
      <c r="N3047" t="s">
        <v>3037</v>
      </c>
      <c r="O3047" t="s">
        <v>4375</v>
      </c>
      <c r="P3047" s="2">
        <v>37412</v>
      </c>
      <c r="R3047" t="s">
        <v>384</v>
      </c>
      <c r="T3047" t="s">
        <v>106</v>
      </c>
      <c r="U3047" t="s">
        <v>99</v>
      </c>
      <c r="V3047" t="s">
        <v>36</v>
      </c>
      <c r="W3047" t="s">
        <v>107</v>
      </c>
      <c r="Y3047" t="s">
        <v>4379</v>
      </c>
      <c r="Z3047" t="s">
        <v>2354</v>
      </c>
      <c r="AA3047" t="str">
        <f t="shared" si="95"/>
        <v>Pesticides; EMS code: B018</v>
      </c>
      <c r="AB3047" t="s">
        <v>43</v>
      </c>
      <c r="AD3047" t="s">
        <v>44</v>
      </c>
      <c r="AE3047" t="str">
        <f t="shared" si="96"/>
        <v/>
      </c>
    </row>
    <row r="3048" spans="1:31" hidden="1" x14ac:dyDescent="0.35">
      <c r="A3048" t="s">
        <v>4383</v>
      </c>
      <c r="B3048" t="s">
        <v>4381</v>
      </c>
      <c r="C3048" t="s">
        <v>99</v>
      </c>
      <c r="D3048" t="s">
        <v>4382</v>
      </c>
      <c r="E3048" t="s">
        <v>3042</v>
      </c>
      <c r="F3048" t="s">
        <v>2348</v>
      </c>
      <c r="G3048" t="s">
        <v>2348</v>
      </c>
      <c r="H3048">
        <v>5.0000000000000001E-4</v>
      </c>
      <c r="I3048" t="s">
        <v>36</v>
      </c>
      <c r="J3048" t="s">
        <v>36</v>
      </c>
      <c r="K3048" t="s">
        <v>36</v>
      </c>
      <c r="L3048">
        <v>1</v>
      </c>
      <c r="M3048" t="s">
        <v>3071</v>
      </c>
      <c r="N3048" t="s">
        <v>3071</v>
      </c>
      <c r="O3048" t="s">
        <v>4327</v>
      </c>
      <c r="P3048" s="2">
        <v>37788</v>
      </c>
      <c r="R3048" t="s">
        <v>384</v>
      </c>
      <c r="T3048" t="s">
        <v>106</v>
      </c>
      <c r="U3048" t="s">
        <v>99</v>
      </c>
      <c r="V3048" t="s">
        <v>36</v>
      </c>
      <c r="W3048" t="s">
        <v>107</v>
      </c>
      <c r="Y3048" t="s">
        <v>4384</v>
      </c>
      <c r="Z3048" t="s">
        <v>2354</v>
      </c>
      <c r="AA3048" t="str">
        <f t="shared" si="95"/>
        <v>Pesticides; EMS code: B019</v>
      </c>
      <c r="AB3048" t="s">
        <v>43</v>
      </c>
      <c r="AD3048" t="s">
        <v>44</v>
      </c>
      <c r="AE3048" t="str">
        <f t="shared" si="96"/>
        <v/>
      </c>
    </row>
    <row r="3049" spans="1:31" hidden="1" x14ac:dyDescent="0.35">
      <c r="A3049" t="s">
        <v>4388</v>
      </c>
      <c r="B3049" t="s">
        <v>4386</v>
      </c>
      <c r="C3049" t="s">
        <v>99</v>
      </c>
      <c r="D3049" t="s">
        <v>4387</v>
      </c>
      <c r="E3049" t="s">
        <v>4270</v>
      </c>
      <c r="F3049" t="s">
        <v>4271</v>
      </c>
      <c r="G3049" t="s">
        <v>4272</v>
      </c>
      <c r="H3049">
        <v>5.0000000000000001E-4</v>
      </c>
      <c r="I3049" t="s">
        <v>36</v>
      </c>
      <c r="J3049" t="s">
        <v>36</v>
      </c>
      <c r="K3049" t="s">
        <v>36</v>
      </c>
      <c r="L3049">
        <v>129</v>
      </c>
      <c r="M3049" t="s">
        <v>4273</v>
      </c>
      <c r="N3049" t="s">
        <v>4274</v>
      </c>
      <c r="O3049" t="s">
        <v>3526</v>
      </c>
      <c r="P3049" s="2">
        <v>40170</v>
      </c>
      <c r="R3049" t="s">
        <v>126</v>
      </c>
      <c r="T3049" t="s">
        <v>106</v>
      </c>
      <c r="U3049" t="s">
        <v>99</v>
      </c>
      <c r="V3049" t="s">
        <v>36</v>
      </c>
      <c r="W3049" t="s">
        <v>107</v>
      </c>
      <c r="Y3049" t="s">
        <v>4389</v>
      </c>
      <c r="Z3049" t="s">
        <v>98</v>
      </c>
      <c r="AA3049" t="str">
        <f t="shared" si="95"/>
        <v>Petroleum Hydrocarbons; EMS code: B020</v>
      </c>
      <c r="AB3049" t="s">
        <v>43</v>
      </c>
      <c r="AD3049" t="s">
        <v>44</v>
      </c>
      <c r="AE3049" t="str">
        <f t="shared" si="96"/>
        <v/>
      </c>
    </row>
    <row r="3050" spans="1:31" hidden="1" x14ac:dyDescent="0.35">
      <c r="A3050" t="s">
        <v>4388</v>
      </c>
      <c r="B3050" t="s">
        <v>4386</v>
      </c>
      <c r="C3050" t="s">
        <v>99</v>
      </c>
      <c r="D3050" t="s">
        <v>4387</v>
      </c>
      <c r="E3050" t="s">
        <v>4299</v>
      </c>
      <c r="F3050" t="s">
        <v>4300</v>
      </c>
      <c r="G3050" t="s">
        <v>4301</v>
      </c>
      <c r="H3050">
        <v>5.0000000000000001E-3</v>
      </c>
      <c r="I3050" t="s">
        <v>36</v>
      </c>
      <c r="J3050" t="s">
        <v>36</v>
      </c>
      <c r="K3050" t="s">
        <v>36</v>
      </c>
      <c r="L3050">
        <v>0</v>
      </c>
      <c r="P3050" s="2">
        <v>45315</v>
      </c>
      <c r="R3050" t="s">
        <v>126</v>
      </c>
      <c r="T3050" t="s">
        <v>106</v>
      </c>
      <c r="U3050" t="s">
        <v>99</v>
      </c>
      <c r="V3050" t="s">
        <v>36</v>
      </c>
      <c r="W3050" t="s">
        <v>107</v>
      </c>
      <c r="Y3050" t="s">
        <v>4389</v>
      </c>
      <c r="Z3050" t="s">
        <v>98</v>
      </c>
      <c r="AA3050" t="str">
        <f t="shared" si="95"/>
        <v>Petroleum Hydrocarbons; EMS code: B020</v>
      </c>
      <c r="AB3050" t="s">
        <v>43</v>
      </c>
      <c r="AD3050" t="s">
        <v>44</v>
      </c>
      <c r="AE3050" t="str">
        <f t="shared" si="96"/>
        <v/>
      </c>
    </row>
    <row r="3051" spans="1:31" hidden="1" x14ac:dyDescent="0.35">
      <c r="A3051" t="s">
        <v>4388</v>
      </c>
      <c r="B3051" t="s">
        <v>4386</v>
      </c>
      <c r="C3051" t="s">
        <v>99</v>
      </c>
      <c r="D3051" t="s">
        <v>4387</v>
      </c>
      <c r="E3051" t="s">
        <v>4349</v>
      </c>
      <c r="F3051" t="s">
        <v>4350</v>
      </c>
      <c r="G3051" t="s">
        <v>4351</v>
      </c>
      <c r="H3051">
        <v>5.0000000000000001E-4</v>
      </c>
      <c r="I3051" t="s">
        <v>36</v>
      </c>
      <c r="J3051" t="s">
        <v>36</v>
      </c>
      <c r="K3051" t="s">
        <v>36</v>
      </c>
      <c r="L3051">
        <v>134</v>
      </c>
      <c r="M3051" t="s">
        <v>4402</v>
      </c>
      <c r="N3051" t="s">
        <v>4403</v>
      </c>
      <c r="O3051" t="s">
        <v>4404</v>
      </c>
      <c r="P3051" s="2">
        <v>35167</v>
      </c>
      <c r="Q3051" t="s">
        <v>3760</v>
      </c>
      <c r="R3051" t="s">
        <v>39</v>
      </c>
      <c r="T3051" t="s">
        <v>106</v>
      </c>
      <c r="U3051" t="s">
        <v>99</v>
      </c>
      <c r="V3051" t="s">
        <v>36</v>
      </c>
      <c r="W3051" t="s">
        <v>107</v>
      </c>
      <c r="Y3051" t="s">
        <v>4389</v>
      </c>
      <c r="Z3051" t="s">
        <v>98</v>
      </c>
      <c r="AA3051" t="str">
        <f t="shared" si="95"/>
        <v>Petroleum Hydrocarbons; EMS code: B020</v>
      </c>
      <c r="AB3051" t="s">
        <v>43</v>
      </c>
      <c r="AD3051" t="s">
        <v>44</v>
      </c>
      <c r="AE3051" t="str">
        <f t="shared" si="96"/>
        <v/>
      </c>
    </row>
    <row r="3052" spans="1:31" hidden="1" x14ac:dyDescent="0.35">
      <c r="A3052" t="s">
        <v>4388</v>
      </c>
      <c r="B3052" t="s">
        <v>4386</v>
      </c>
      <c r="C3052" t="s">
        <v>99</v>
      </c>
      <c r="D3052" t="s">
        <v>4387</v>
      </c>
      <c r="E3052" t="s">
        <v>4283</v>
      </c>
      <c r="F3052" t="s">
        <v>4284</v>
      </c>
      <c r="G3052" t="s">
        <v>4285</v>
      </c>
      <c r="H3052">
        <v>5.0000000000000001E-4</v>
      </c>
      <c r="I3052" t="s">
        <v>36</v>
      </c>
      <c r="J3052" t="s">
        <v>36</v>
      </c>
      <c r="K3052" t="s">
        <v>36</v>
      </c>
      <c r="L3052">
        <v>1408</v>
      </c>
      <c r="M3052" t="s">
        <v>4405</v>
      </c>
      <c r="N3052" t="s">
        <v>1590</v>
      </c>
      <c r="O3052" t="s">
        <v>1555</v>
      </c>
      <c r="P3052" s="2">
        <v>35325</v>
      </c>
      <c r="Q3052" t="s">
        <v>115</v>
      </c>
      <c r="R3052" t="s">
        <v>143</v>
      </c>
      <c r="T3052" t="s">
        <v>106</v>
      </c>
      <c r="U3052" t="s">
        <v>99</v>
      </c>
      <c r="V3052" t="s">
        <v>36</v>
      </c>
      <c r="W3052" t="s">
        <v>107</v>
      </c>
      <c r="Y3052" t="s">
        <v>4389</v>
      </c>
      <c r="Z3052" t="s">
        <v>98</v>
      </c>
      <c r="AA3052" t="str">
        <f t="shared" si="95"/>
        <v>Petroleum Hydrocarbons; EMS code: B020</v>
      </c>
      <c r="AB3052" t="s">
        <v>43</v>
      </c>
      <c r="AD3052" t="s">
        <v>44</v>
      </c>
      <c r="AE3052" t="str">
        <f t="shared" si="96"/>
        <v/>
      </c>
    </row>
    <row r="3053" spans="1:31" hidden="1" x14ac:dyDescent="0.35">
      <c r="A3053" t="s">
        <v>4388</v>
      </c>
      <c r="B3053" t="s">
        <v>4386</v>
      </c>
      <c r="C3053" t="s">
        <v>99</v>
      </c>
      <c r="D3053" t="s">
        <v>4387</v>
      </c>
      <c r="E3053" t="s">
        <v>4263</v>
      </c>
      <c r="F3053" t="s">
        <v>4264</v>
      </c>
      <c r="G3053" t="s">
        <v>4264</v>
      </c>
      <c r="H3053">
        <v>0.2</v>
      </c>
      <c r="I3053" t="s">
        <v>36</v>
      </c>
      <c r="J3053" t="s">
        <v>36</v>
      </c>
      <c r="K3053" t="s">
        <v>36</v>
      </c>
      <c r="L3053">
        <v>1107</v>
      </c>
      <c r="M3053" t="s">
        <v>4345</v>
      </c>
      <c r="N3053" t="s">
        <v>4303</v>
      </c>
      <c r="O3053" t="s">
        <v>4304</v>
      </c>
      <c r="P3053" s="2">
        <v>35167</v>
      </c>
      <c r="Q3053" t="s">
        <v>4268</v>
      </c>
      <c r="R3053" t="s">
        <v>39</v>
      </c>
      <c r="S3053" t="s">
        <v>384</v>
      </c>
      <c r="T3053" t="s">
        <v>106</v>
      </c>
      <c r="U3053" t="s">
        <v>99</v>
      </c>
      <c r="V3053" t="s">
        <v>36</v>
      </c>
      <c r="W3053" t="s">
        <v>107</v>
      </c>
      <c r="Y3053" t="s">
        <v>4389</v>
      </c>
      <c r="Z3053" t="s">
        <v>98</v>
      </c>
      <c r="AA3053" t="str">
        <f t="shared" si="95"/>
        <v>Petroleum Hydrocarbons; EMS code: B020</v>
      </c>
      <c r="AB3053" t="s">
        <v>43</v>
      </c>
      <c r="AD3053" t="s">
        <v>44</v>
      </c>
      <c r="AE3053" t="str">
        <f t="shared" si="96"/>
        <v/>
      </c>
    </row>
    <row r="3054" spans="1:31" hidden="1" x14ac:dyDescent="0.35">
      <c r="A3054" t="s">
        <v>4413</v>
      </c>
      <c r="B3054" t="s">
        <v>4411</v>
      </c>
      <c r="C3054" t="s">
        <v>99</v>
      </c>
      <c r="D3054" t="s">
        <v>4412</v>
      </c>
      <c r="E3054" t="s">
        <v>4299</v>
      </c>
      <c r="F3054" t="s">
        <v>4300</v>
      </c>
      <c r="G3054" t="s">
        <v>4301</v>
      </c>
      <c r="H3054">
        <v>5.0000000000000001E-3</v>
      </c>
      <c r="I3054" t="s">
        <v>36</v>
      </c>
      <c r="J3054" t="s">
        <v>36</v>
      </c>
      <c r="K3054" t="s">
        <v>36</v>
      </c>
      <c r="L3054">
        <v>0</v>
      </c>
      <c r="P3054" s="2">
        <v>45316</v>
      </c>
      <c r="R3054" t="s">
        <v>126</v>
      </c>
      <c r="T3054" t="s">
        <v>106</v>
      </c>
      <c r="U3054" t="s">
        <v>99</v>
      </c>
      <c r="V3054" t="s">
        <v>36</v>
      </c>
      <c r="W3054" t="s">
        <v>107</v>
      </c>
      <c r="Y3054" t="s">
        <v>4414</v>
      </c>
      <c r="Z3054" t="s">
        <v>98</v>
      </c>
      <c r="AA3054" t="str">
        <f t="shared" si="95"/>
        <v>Petroleum Hydrocarbons; EMS code: B021</v>
      </c>
      <c r="AB3054" t="s">
        <v>43</v>
      </c>
      <c r="AD3054" t="s">
        <v>44</v>
      </c>
      <c r="AE3054" t="str">
        <f t="shared" si="96"/>
        <v/>
      </c>
    </row>
    <row r="3055" spans="1:31" hidden="1" x14ac:dyDescent="0.35">
      <c r="A3055" t="s">
        <v>4413</v>
      </c>
      <c r="B3055" t="s">
        <v>4411</v>
      </c>
      <c r="C3055" t="s">
        <v>99</v>
      </c>
      <c r="D3055" t="s">
        <v>4412</v>
      </c>
      <c r="E3055" t="s">
        <v>4283</v>
      </c>
      <c r="F3055" t="s">
        <v>4284</v>
      </c>
      <c r="G3055" t="s">
        <v>4285</v>
      </c>
      <c r="H3055">
        <v>5.0000000000000001E-4</v>
      </c>
      <c r="I3055" t="s">
        <v>36</v>
      </c>
      <c r="J3055" t="s">
        <v>36</v>
      </c>
      <c r="K3055" t="s">
        <v>36</v>
      </c>
      <c r="L3055">
        <v>1409</v>
      </c>
      <c r="M3055" t="s">
        <v>4405</v>
      </c>
      <c r="N3055" t="s">
        <v>1590</v>
      </c>
      <c r="O3055" t="s">
        <v>1555</v>
      </c>
      <c r="P3055" s="2">
        <v>35325</v>
      </c>
      <c r="Q3055" t="s">
        <v>115</v>
      </c>
      <c r="R3055" t="s">
        <v>143</v>
      </c>
      <c r="T3055" t="s">
        <v>106</v>
      </c>
      <c r="U3055" t="s">
        <v>99</v>
      </c>
      <c r="V3055" t="s">
        <v>36</v>
      </c>
      <c r="W3055" t="s">
        <v>107</v>
      </c>
      <c r="Y3055" t="s">
        <v>4414</v>
      </c>
      <c r="Z3055" t="s">
        <v>98</v>
      </c>
      <c r="AA3055" t="str">
        <f t="shared" si="95"/>
        <v>Petroleum Hydrocarbons; EMS code: B021</v>
      </c>
      <c r="AB3055" t="s">
        <v>43</v>
      </c>
      <c r="AD3055" t="s">
        <v>44</v>
      </c>
      <c r="AE3055" t="str">
        <f t="shared" si="96"/>
        <v/>
      </c>
    </row>
    <row r="3056" spans="1:31" hidden="1" x14ac:dyDescent="0.35">
      <c r="A3056" t="s">
        <v>4413</v>
      </c>
      <c r="B3056" t="s">
        <v>4411</v>
      </c>
      <c r="C3056" t="s">
        <v>99</v>
      </c>
      <c r="D3056" t="s">
        <v>4412</v>
      </c>
      <c r="E3056" t="s">
        <v>4349</v>
      </c>
      <c r="F3056" t="s">
        <v>4350</v>
      </c>
      <c r="G3056" t="s">
        <v>4351</v>
      </c>
      <c r="H3056">
        <v>5.0000000000000001E-4</v>
      </c>
      <c r="I3056" t="s">
        <v>36</v>
      </c>
      <c r="J3056" t="s">
        <v>36</v>
      </c>
      <c r="K3056" t="s">
        <v>36</v>
      </c>
      <c r="L3056">
        <v>125</v>
      </c>
      <c r="M3056" t="s">
        <v>580</v>
      </c>
      <c r="N3056" t="s">
        <v>4403</v>
      </c>
      <c r="O3056" t="s">
        <v>4404</v>
      </c>
      <c r="P3056" s="2">
        <v>35167</v>
      </c>
      <c r="Q3056" t="s">
        <v>3760</v>
      </c>
      <c r="R3056" t="s">
        <v>39</v>
      </c>
      <c r="T3056" t="s">
        <v>106</v>
      </c>
      <c r="U3056" t="s">
        <v>99</v>
      </c>
      <c r="V3056" t="s">
        <v>36</v>
      </c>
      <c r="W3056" t="s">
        <v>107</v>
      </c>
      <c r="Y3056" t="s">
        <v>4414</v>
      </c>
      <c r="Z3056" t="s">
        <v>98</v>
      </c>
      <c r="AA3056" t="str">
        <f t="shared" si="95"/>
        <v>Petroleum Hydrocarbons; EMS code: B021</v>
      </c>
      <c r="AB3056" t="s">
        <v>43</v>
      </c>
      <c r="AD3056" t="s">
        <v>44</v>
      </c>
      <c r="AE3056" t="str">
        <f t="shared" si="96"/>
        <v/>
      </c>
    </row>
    <row r="3057" spans="1:31" hidden="1" x14ac:dyDescent="0.35">
      <c r="A3057" t="s">
        <v>4413</v>
      </c>
      <c r="B3057" t="s">
        <v>4411</v>
      </c>
      <c r="C3057" t="s">
        <v>99</v>
      </c>
      <c r="D3057" t="s">
        <v>4412</v>
      </c>
      <c r="E3057" t="s">
        <v>4270</v>
      </c>
      <c r="F3057" t="s">
        <v>4271</v>
      </c>
      <c r="G3057" t="s">
        <v>4272</v>
      </c>
      <c r="H3057">
        <v>5.0000000000000001E-4</v>
      </c>
      <c r="I3057" t="s">
        <v>36</v>
      </c>
      <c r="J3057" t="s">
        <v>36</v>
      </c>
      <c r="K3057" t="s">
        <v>36</v>
      </c>
      <c r="L3057">
        <v>108</v>
      </c>
      <c r="M3057" t="s">
        <v>4273</v>
      </c>
      <c r="N3057" t="s">
        <v>4274</v>
      </c>
      <c r="O3057" t="s">
        <v>3526</v>
      </c>
      <c r="P3057" s="2">
        <v>40170</v>
      </c>
      <c r="R3057" t="s">
        <v>126</v>
      </c>
      <c r="T3057" t="s">
        <v>106</v>
      </c>
      <c r="U3057" t="s">
        <v>99</v>
      </c>
      <c r="V3057" t="s">
        <v>36</v>
      </c>
      <c r="W3057" t="s">
        <v>107</v>
      </c>
      <c r="Y3057" t="s">
        <v>4414</v>
      </c>
      <c r="Z3057" t="s">
        <v>98</v>
      </c>
      <c r="AA3057" t="str">
        <f t="shared" si="95"/>
        <v>Petroleum Hydrocarbons; EMS code: B021</v>
      </c>
      <c r="AB3057" t="s">
        <v>43</v>
      </c>
      <c r="AD3057" t="s">
        <v>44</v>
      </c>
      <c r="AE3057" t="str">
        <f t="shared" si="96"/>
        <v/>
      </c>
    </row>
    <row r="3058" spans="1:31" hidden="1" x14ac:dyDescent="0.35">
      <c r="A3058" t="s">
        <v>4413</v>
      </c>
      <c r="B3058" t="s">
        <v>4411</v>
      </c>
      <c r="C3058" t="s">
        <v>99</v>
      </c>
      <c r="D3058" t="s">
        <v>4412</v>
      </c>
      <c r="E3058" t="s">
        <v>4263</v>
      </c>
      <c r="F3058" t="s">
        <v>4264</v>
      </c>
      <c r="G3058" t="s">
        <v>4264</v>
      </c>
      <c r="H3058">
        <v>0.4</v>
      </c>
      <c r="I3058" t="s">
        <v>36</v>
      </c>
      <c r="J3058" t="s">
        <v>36</v>
      </c>
      <c r="K3058" t="s">
        <v>36</v>
      </c>
      <c r="L3058">
        <v>1107</v>
      </c>
      <c r="M3058" t="s">
        <v>4345</v>
      </c>
      <c r="N3058" t="s">
        <v>4303</v>
      </c>
      <c r="O3058" t="s">
        <v>4304</v>
      </c>
      <c r="P3058" s="2">
        <v>35167</v>
      </c>
      <c r="Q3058" t="s">
        <v>4416</v>
      </c>
      <c r="R3058" t="s">
        <v>39</v>
      </c>
      <c r="S3058" t="s">
        <v>384</v>
      </c>
      <c r="T3058" t="s">
        <v>106</v>
      </c>
      <c r="U3058" t="s">
        <v>99</v>
      </c>
      <c r="V3058" t="s">
        <v>36</v>
      </c>
      <c r="W3058" t="s">
        <v>107</v>
      </c>
      <c r="Y3058" t="s">
        <v>4414</v>
      </c>
      <c r="Z3058" t="s">
        <v>98</v>
      </c>
      <c r="AA3058" t="str">
        <f t="shared" si="95"/>
        <v>Petroleum Hydrocarbons; EMS code: B021</v>
      </c>
      <c r="AB3058" t="s">
        <v>43</v>
      </c>
      <c r="AD3058" t="s">
        <v>44</v>
      </c>
      <c r="AE3058" t="str">
        <f t="shared" si="96"/>
        <v/>
      </c>
    </row>
    <row r="3059" spans="1:31" hidden="1" x14ac:dyDescent="0.35">
      <c r="A3059" t="s">
        <v>4424</v>
      </c>
      <c r="B3059" t="s">
        <v>4418</v>
      </c>
      <c r="C3059" t="s">
        <v>99</v>
      </c>
      <c r="D3059" t="s">
        <v>4419</v>
      </c>
      <c r="E3059" t="s">
        <v>4283</v>
      </c>
      <c r="F3059" t="s">
        <v>4284</v>
      </c>
      <c r="G3059" t="s">
        <v>4285</v>
      </c>
      <c r="H3059">
        <v>1E-3</v>
      </c>
      <c r="I3059" t="s">
        <v>36</v>
      </c>
      <c r="J3059" t="s">
        <v>36</v>
      </c>
      <c r="K3059" t="s">
        <v>36</v>
      </c>
      <c r="L3059">
        <v>329</v>
      </c>
      <c r="M3059" t="s">
        <v>4423</v>
      </c>
      <c r="N3059" t="s">
        <v>1590</v>
      </c>
      <c r="O3059" t="s">
        <v>1555</v>
      </c>
      <c r="P3059" s="2">
        <v>41099</v>
      </c>
      <c r="R3059" t="s">
        <v>126</v>
      </c>
      <c r="T3059" t="s">
        <v>106</v>
      </c>
      <c r="U3059" t="s">
        <v>99</v>
      </c>
      <c r="V3059" t="s">
        <v>36</v>
      </c>
      <c r="W3059" t="s">
        <v>107</v>
      </c>
      <c r="Y3059" t="s">
        <v>4422</v>
      </c>
      <c r="Z3059" t="s">
        <v>4855</v>
      </c>
      <c r="AA3059" t="str">
        <f t="shared" si="95"/>
        <v>Volatile Organic Compounds (VOCs); EMS code: B022</v>
      </c>
      <c r="AB3059" t="s">
        <v>43</v>
      </c>
      <c r="AD3059" t="s">
        <v>44</v>
      </c>
      <c r="AE3059" t="str">
        <f t="shared" si="96"/>
        <v/>
      </c>
    </row>
    <row r="3060" spans="1:31" hidden="1" x14ac:dyDescent="0.35">
      <c r="A3060" t="s">
        <v>4424</v>
      </c>
      <c r="B3060" t="s">
        <v>4418</v>
      </c>
      <c r="C3060" t="s">
        <v>99</v>
      </c>
      <c r="D3060" t="s">
        <v>4419</v>
      </c>
      <c r="E3060" t="s">
        <v>4270</v>
      </c>
      <c r="F3060" t="s">
        <v>4271</v>
      </c>
      <c r="G3060" t="s">
        <v>4272</v>
      </c>
      <c r="H3060">
        <v>5.0000000000000001E-4</v>
      </c>
      <c r="I3060" t="s">
        <v>36</v>
      </c>
      <c r="J3060" t="s">
        <v>36</v>
      </c>
      <c r="K3060" t="s">
        <v>36</v>
      </c>
      <c r="L3060">
        <v>66</v>
      </c>
      <c r="M3060" t="s">
        <v>4273</v>
      </c>
      <c r="N3060" t="s">
        <v>4274</v>
      </c>
      <c r="O3060" t="s">
        <v>4275</v>
      </c>
      <c r="P3060" s="2">
        <v>40165</v>
      </c>
      <c r="R3060" t="s">
        <v>126</v>
      </c>
      <c r="T3060" t="s">
        <v>106</v>
      </c>
      <c r="U3060" t="s">
        <v>99</v>
      </c>
      <c r="V3060" t="s">
        <v>36</v>
      </c>
      <c r="W3060" t="s">
        <v>107</v>
      </c>
      <c r="Y3060" t="s">
        <v>4422</v>
      </c>
      <c r="Z3060" t="s">
        <v>4855</v>
      </c>
      <c r="AA3060" t="str">
        <f t="shared" si="95"/>
        <v>Volatile Organic Compounds (VOCs); EMS code: B022</v>
      </c>
      <c r="AB3060" t="s">
        <v>43</v>
      </c>
      <c r="AD3060" t="s">
        <v>44</v>
      </c>
      <c r="AE3060" t="str">
        <f t="shared" si="96"/>
        <v/>
      </c>
    </row>
    <row r="3061" spans="1:31" hidden="1" x14ac:dyDescent="0.35">
      <c r="A3061" t="s">
        <v>4424</v>
      </c>
      <c r="B3061" t="s">
        <v>4418</v>
      </c>
      <c r="C3061" t="s">
        <v>99</v>
      </c>
      <c r="D3061" t="s">
        <v>4419</v>
      </c>
      <c r="E3061" t="s">
        <v>4349</v>
      </c>
      <c r="F3061" t="s">
        <v>4350</v>
      </c>
      <c r="G3061" t="s">
        <v>4351</v>
      </c>
      <c r="H3061">
        <v>1E-3</v>
      </c>
      <c r="I3061" t="s">
        <v>36</v>
      </c>
      <c r="J3061" t="s">
        <v>36</v>
      </c>
      <c r="K3061" t="s">
        <v>36</v>
      </c>
      <c r="L3061">
        <v>1</v>
      </c>
      <c r="O3061" t="s">
        <v>4425</v>
      </c>
      <c r="P3061" s="2">
        <v>35167</v>
      </c>
      <c r="Q3061" t="s">
        <v>3760</v>
      </c>
      <c r="R3061" t="s">
        <v>39</v>
      </c>
      <c r="T3061" t="s">
        <v>106</v>
      </c>
      <c r="U3061" t="s">
        <v>99</v>
      </c>
      <c r="V3061" t="s">
        <v>36</v>
      </c>
      <c r="W3061" t="s">
        <v>107</v>
      </c>
      <c r="Y3061" t="s">
        <v>4422</v>
      </c>
      <c r="Z3061" t="s">
        <v>4855</v>
      </c>
      <c r="AA3061" t="str">
        <f t="shared" si="95"/>
        <v>Volatile Organic Compounds (VOCs); EMS code: B022</v>
      </c>
      <c r="AB3061" t="s">
        <v>43</v>
      </c>
      <c r="AD3061" t="s">
        <v>44</v>
      </c>
      <c r="AE3061" t="str">
        <f t="shared" si="96"/>
        <v/>
      </c>
    </row>
    <row r="3062" spans="1:31" hidden="1" x14ac:dyDescent="0.35">
      <c r="A3062" t="s">
        <v>4424</v>
      </c>
      <c r="B3062" t="s">
        <v>4418</v>
      </c>
      <c r="C3062" t="s">
        <v>99</v>
      </c>
      <c r="D3062" t="s">
        <v>4419</v>
      </c>
      <c r="E3062" t="s">
        <v>4263</v>
      </c>
      <c r="F3062" t="s">
        <v>4264</v>
      </c>
      <c r="G3062" t="s">
        <v>4264</v>
      </c>
      <c r="H3062">
        <v>0.6</v>
      </c>
      <c r="I3062" t="s">
        <v>36</v>
      </c>
      <c r="J3062" t="s">
        <v>36</v>
      </c>
      <c r="K3062" t="s">
        <v>36</v>
      </c>
      <c r="L3062">
        <v>193</v>
      </c>
      <c r="M3062" t="s">
        <v>4345</v>
      </c>
      <c r="N3062" t="s">
        <v>4426</v>
      </c>
      <c r="O3062" t="s">
        <v>4427</v>
      </c>
      <c r="P3062" s="2">
        <v>35167</v>
      </c>
      <c r="Q3062" t="s">
        <v>4268</v>
      </c>
      <c r="R3062" t="s">
        <v>39</v>
      </c>
      <c r="S3062" t="s">
        <v>384</v>
      </c>
      <c r="T3062" t="s">
        <v>106</v>
      </c>
      <c r="U3062" t="s">
        <v>99</v>
      </c>
      <c r="V3062" t="s">
        <v>36</v>
      </c>
      <c r="W3062" t="s">
        <v>107</v>
      </c>
      <c r="Y3062" t="s">
        <v>4422</v>
      </c>
      <c r="Z3062" t="s">
        <v>4855</v>
      </c>
      <c r="AA3062" t="str">
        <f t="shared" si="95"/>
        <v>Volatile Organic Compounds (VOCs); EMS code: B022</v>
      </c>
      <c r="AB3062" t="s">
        <v>43</v>
      </c>
      <c r="AD3062" t="s">
        <v>44</v>
      </c>
      <c r="AE3062" t="str">
        <f t="shared" si="96"/>
        <v/>
      </c>
    </row>
    <row r="3063" spans="1:31" hidden="1" x14ac:dyDescent="0.35">
      <c r="A3063" t="s">
        <v>4432</v>
      </c>
      <c r="B3063" t="s">
        <v>4428</v>
      </c>
      <c r="C3063" t="s">
        <v>99</v>
      </c>
      <c r="D3063" t="s">
        <v>4429</v>
      </c>
      <c r="E3063" t="s">
        <v>4263</v>
      </c>
      <c r="F3063" t="s">
        <v>4264</v>
      </c>
      <c r="G3063" t="s">
        <v>4264</v>
      </c>
      <c r="H3063">
        <v>0.6</v>
      </c>
      <c r="I3063" t="s">
        <v>36</v>
      </c>
      <c r="J3063" t="s">
        <v>36</v>
      </c>
      <c r="K3063" t="s">
        <v>36</v>
      </c>
      <c r="L3063">
        <v>551</v>
      </c>
      <c r="M3063" t="s">
        <v>4345</v>
      </c>
      <c r="N3063" t="s">
        <v>4303</v>
      </c>
      <c r="O3063" t="s">
        <v>4304</v>
      </c>
      <c r="P3063" s="2">
        <v>35167</v>
      </c>
      <c r="Q3063" t="s">
        <v>4268</v>
      </c>
      <c r="R3063" t="s">
        <v>39</v>
      </c>
      <c r="S3063" t="s">
        <v>384</v>
      </c>
      <c r="T3063" t="s">
        <v>106</v>
      </c>
      <c r="U3063" t="s">
        <v>99</v>
      </c>
      <c r="V3063" t="s">
        <v>36</v>
      </c>
      <c r="W3063" t="s">
        <v>107</v>
      </c>
      <c r="Y3063" t="s">
        <v>4431</v>
      </c>
      <c r="Z3063" t="s">
        <v>4855</v>
      </c>
      <c r="AA3063" t="str">
        <f t="shared" si="95"/>
        <v>Volatile Organic Compounds (VOCs); EMS code: B025</v>
      </c>
      <c r="AB3063" t="s">
        <v>43</v>
      </c>
      <c r="AD3063" t="s">
        <v>44</v>
      </c>
      <c r="AE3063" t="str">
        <f t="shared" si="96"/>
        <v/>
      </c>
    </row>
    <row r="3064" spans="1:31" hidden="1" x14ac:dyDescent="0.35">
      <c r="A3064" t="s">
        <v>4432</v>
      </c>
      <c r="B3064" t="s">
        <v>4428</v>
      </c>
      <c r="C3064" t="s">
        <v>99</v>
      </c>
      <c r="D3064" t="s">
        <v>4429</v>
      </c>
      <c r="E3064" t="s">
        <v>4349</v>
      </c>
      <c r="F3064" t="s">
        <v>4350</v>
      </c>
      <c r="G3064" t="s">
        <v>4351</v>
      </c>
      <c r="H3064">
        <v>1E-3</v>
      </c>
      <c r="I3064" t="s">
        <v>36</v>
      </c>
      <c r="J3064" t="s">
        <v>36</v>
      </c>
      <c r="K3064" t="s">
        <v>36</v>
      </c>
      <c r="L3064">
        <v>120</v>
      </c>
      <c r="M3064" t="s">
        <v>4402</v>
      </c>
      <c r="N3064" t="s">
        <v>4266</v>
      </c>
      <c r="O3064" t="s">
        <v>4267</v>
      </c>
      <c r="P3064" s="2">
        <v>35167</v>
      </c>
      <c r="Q3064" t="s">
        <v>115</v>
      </c>
      <c r="R3064" t="s">
        <v>39</v>
      </c>
      <c r="T3064" t="s">
        <v>106</v>
      </c>
      <c r="U3064" t="s">
        <v>99</v>
      </c>
      <c r="V3064" t="s">
        <v>36</v>
      </c>
      <c r="W3064" t="s">
        <v>107</v>
      </c>
      <c r="Y3064" t="s">
        <v>4431</v>
      </c>
      <c r="Z3064" t="s">
        <v>4855</v>
      </c>
      <c r="AA3064" t="str">
        <f t="shared" si="95"/>
        <v>Volatile Organic Compounds (VOCs); EMS code: B025</v>
      </c>
      <c r="AB3064" t="s">
        <v>43</v>
      </c>
      <c r="AD3064" t="s">
        <v>44</v>
      </c>
      <c r="AE3064" t="str">
        <f t="shared" si="96"/>
        <v/>
      </c>
    </row>
    <row r="3065" spans="1:31" hidden="1" x14ac:dyDescent="0.35">
      <c r="A3065" t="s">
        <v>4432</v>
      </c>
      <c r="B3065" t="s">
        <v>4428</v>
      </c>
      <c r="C3065" t="s">
        <v>99</v>
      </c>
      <c r="D3065" t="s">
        <v>4429</v>
      </c>
      <c r="E3065" t="s">
        <v>4283</v>
      </c>
      <c r="F3065" t="s">
        <v>4284</v>
      </c>
      <c r="G3065" t="s">
        <v>4285</v>
      </c>
      <c r="H3065">
        <v>1E-3</v>
      </c>
      <c r="I3065" t="s">
        <v>36</v>
      </c>
      <c r="J3065" t="s">
        <v>36</v>
      </c>
      <c r="K3065" t="s">
        <v>36</v>
      </c>
      <c r="L3065">
        <v>330</v>
      </c>
      <c r="M3065" t="s">
        <v>4423</v>
      </c>
      <c r="N3065" t="s">
        <v>1590</v>
      </c>
      <c r="O3065" t="s">
        <v>1555</v>
      </c>
      <c r="P3065" s="2">
        <v>40996</v>
      </c>
      <c r="R3065" t="s">
        <v>126</v>
      </c>
      <c r="T3065" t="s">
        <v>106</v>
      </c>
      <c r="U3065" t="s">
        <v>99</v>
      </c>
      <c r="V3065" t="s">
        <v>36</v>
      </c>
      <c r="W3065" t="s">
        <v>107</v>
      </c>
      <c r="Y3065" t="s">
        <v>4431</v>
      </c>
      <c r="Z3065" t="s">
        <v>4855</v>
      </c>
      <c r="AA3065" t="str">
        <f t="shared" si="95"/>
        <v>Volatile Organic Compounds (VOCs); EMS code: B025</v>
      </c>
      <c r="AB3065" t="s">
        <v>43</v>
      </c>
      <c r="AD3065" t="s">
        <v>44</v>
      </c>
      <c r="AE3065" t="str">
        <f t="shared" si="96"/>
        <v/>
      </c>
    </row>
    <row r="3066" spans="1:31" hidden="1" x14ac:dyDescent="0.35">
      <c r="A3066" t="s">
        <v>4432</v>
      </c>
      <c r="B3066" t="s">
        <v>4428</v>
      </c>
      <c r="C3066" t="s">
        <v>99</v>
      </c>
      <c r="D3066" t="s">
        <v>4429</v>
      </c>
      <c r="E3066" t="s">
        <v>4270</v>
      </c>
      <c r="F3066" t="s">
        <v>4271</v>
      </c>
      <c r="G3066" t="s">
        <v>4272</v>
      </c>
      <c r="H3066">
        <v>5.0000000000000001E-4</v>
      </c>
      <c r="I3066" t="s">
        <v>36</v>
      </c>
      <c r="J3066" t="s">
        <v>36</v>
      </c>
      <c r="K3066" t="s">
        <v>36</v>
      </c>
      <c r="L3066">
        <v>69</v>
      </c>
      <c r="M3066" t="s">
        <v>4273</v>
      </c>
      <c r="N3066" t="s">
        <v>4274</v>
      </c>
      <c r="O3066" t="s">
        <v>4275</v>
      </c>
      <c r="P3066" s="2">
        <v>40165</v>
      </c>
      <c r="R3066" t="s">
        <v>126</v>
      </c>
      <c r="T3066" t="s">
        <v>106</v>
      </c>
      <c r="U3066" t="s">
        <v>99</v>
      </c>
      <c r="V3066" t="s">
        <v>36</v>
      </c>
      <c r="W3066" t="s">
        <v>107</v>
      </c>
      <c r="Y3066" t="s">
        <v>4431</v>
      </c>
      <c r="Z3066" t="s">
        <v>4855</v>
      </c>
      <c r="AA3066" t="str">
        <f t="shared" si="95"/>
        <v>Volatile Organic Compounds (VOCs); EMS code: B025</v>
      </c>
      <c r="AB3066" t="s">
        <v>43</v>
      </c>
      <c r="AD3066" t="s">
        <v>44</v>
      </c>
      <c r="AE3066" t="str">
        <f t="shared" si="96"/>
        <v/>
      </c>
    </row>
    <row r="3067" spans="1:31" hidden="1" x14ac:dyDescent="0.35">
      <c r="A3067" t="s">
        <v>4435</v>
      </c>
      <c r="B3067" t="s">
        <v>4433</v>
      </c>
      <c r="C3067" t="s">
        <v>99</v>
      </c>
      <c r="D3067" t="s">
        <v>4434</v>
      </c>
      <c r="E3067" t="s">
        <v>4263</v>
      </c>
      <c r="F3067" t="s">
        <v>4264</v>
      </c>
      <c r="G3067" t="s">
        <v>4264</v>
      </c>
      <c r="H3067">
        <v>0.6</v>
      </c>
      <c r="I3067" t="s">
        <v>36</v>
      </c>
      <c r="J3067" t="s">
        <v>36</v>
      </c>
      <c r="K3067" t="s">
        <v>36</v>
      </c>
      <c r="L3067">
        <v>552</v>
      </c>
      <c r="M3067" t="s">
        <v>4345</v>
      </c>
      <c r="N3067" t="s">
        <v>4303</v>
      </c>
      <c r="O3067" t="s">
        <v>4304</v>
      </c>
      <c r="P3067" s="2">
        <v>35167</v>
      </c>
      <c r="Q3067" t="s">
        <v>4268</v>
      </c>
      <c r="R3067" t="s">
        <v>39</v>
      </c>
      <c r="S3067" t="s">
        <v>384</v>
      </c>
      <c r="T3067" t="s">
        <v>106</v>
      </c>
      <c r="U3067" t="s">
        <v>99</v>
      </c>
      <c r="V3067" t="s">
        <v>36</v>
      </c>
      <c r="W3067" t="s">
        <v>107</v>
      </c>
      <c r="Y3067" t="s">
        <v>4436</v>
      </c>
      <c r="Z3067" t="s">
        <v>4855</v>
      </c>
      <c r="AA3067" t="str">
        <f t="shared" si="95"/>
        <v>Volatile Organic Compounds (VOCs); EMS code: B026</v>
      </c>
      <c r="AB3067" t="s">
        <v>43</v>
      </c>
      <c r="AD3067" t="s">
        <v>44</v>
      </c>
      <c r="AE3067" t="str">
        <f t="shared" si="96"/>
        <v/>
      </c>
    </row>
    <row r="3068" spans="1:31" hidden="1" x14ac:dyDescent="0.35">
      <c r="A3068" t="s">
        <v>4435</v>
      </c>
      <c r="B3068" t="s">
        <v>4433</v>
      </c>
      <c r="C3068" t="s">
        <v>99</v>
      </c>
      <c r="D3068" t="s">
        <v>4434</v>
      </c>
      <c r="E3068" t="s">
        <v>4283</v>
      </c>
      <c r="F3068" t="s">
        <v>4284</v>
      </c>
      <c r="G3068" t="s">
        <v>4285</v>
      </c>
      <c r="H3068">
        <v>1E-3</v>
      </c>
      <c r="I3068" t="s">
        <v>36</v>
      </c>
      <c r="J3068" t="s">
        <v>36</v>
      </c>
      <c r="K3068" t="s">
        <v>36</v>
      </c>
      <c r="L3068">
        <v>329</v>
      </c>
      <c r="M3068" t="s">
        <v>4423</v>
      </c>
      <c r="N3068" t="s">
        <v>1590</v>
      </c>
      <c r="O3068" t="s">
        <v>1555</v>
      </c>
      <c r="P3068" s="2">
        <v>40996</v>
      </c>
      <c r="R3068" t="s">
        <v>126</v>
      </c>
      <c r="T3068" t="s">
        <v>106</v>
      </c>
      <c r="U3068" t="s">
        <v>99</v>
      </c>
      <c r="V3068" t="s">
        <v>36</v>
      </c>
      <c r="W3068" t="s">
        <v>107</v>
      </c>
      <c r="Y3068" t="s">
        <v>4436</v>
      </c>
      <c r="Z3068" t="s">
        <v>4855</v>
      </c>
      <c r="AA3068" t="str">
        <f t="shared" si="95"/>
        <v>Volatile Organic Compounds (VOCs); EMS code: B026</v>
      </c>
      <c r="AB3068" t="s">
        <v>43</v>
      </c>
      <c r="AD3068" t="s">
        <v>44</v>
      </c>
      <c r="AE3068" t="str">
        <f t="shared" si="96"/>
        <v/>
      </c>
    </row>
    <row r="3069" spans="1:31" hidden="1" x14ac:dyDescent="0.35">
      <c r="A3069" t="s">
        <v>4435</v>
      </c>
      <c r="B3069" t="s">
        <v>4433</v>
      </c>
      <c r="C3069" t="s">
        <v>99</v>
      </c>
      <c r="D3069" t="s">
        <v>4434</v>
      </c>
      <c r="E3069" t="s">
        <v>4349</v>
      </c>
      <c r="F3069" t="s">
        <v>4350</v>
      </c>
      <c r="G3069" t="s">
        <v>4351</v>
      </c>
      <c r="H3069">
        <v>1E-3</v>
      </c>
      <c r="I3069" t="s">
        <v>36</v>
      </c>
      <c r="J3069" t="s">
        <v>36</v>
      </c>
      <c r="K3069" t="s">
        <v>36</v>
      </c>
      <c r="L3069">
        <v>110</v>
      </c>
      <c r="M3069" t="s">
        <v>4438</v>
      </c>
      <c r="N3069" t="s">
        <v>4266</v>
      </c>
      <c r="O3069" t="s">
        <v>4267</v>
      </c>
      <c r="P3069" s="2">
        <v>35167</v>
      </c>
      <c r="Q3069" t="s">
        <v>3760</v>
      </c>
      <c r="R3069" t="s">
        <v>39</v>
      </c>
      <c r="T3069" t="s">
        <v>106</v>
      </c>
      <c r="U3069" t="s">
        <v>99</v>
      </c>
      <c r="V3069" t="s">
        <v>36</v>
      </c>
      <c r="W3069" t="s">
        <v>107</v>
      </c>
      <c r="Y3069" t="s">
        <v>4436</v>
      </c>
      <c r="Z3069" t="s">
        <v>4855</v>
      </c>
      <c r="AA3069" t="str">
        <f t="shared" si="95"/>
        <v>Volatile Organic Compounds (VOCs); EMS code: B026</v>
      </c>
      <c r="AB3069" t="s">
        <v>43</v>
      </c>
      <c r="AD3069" t="s">
        <v>44</v>
      </c>
      <c r="AE3069" t="str">
        <f t="shared" si="96"/>
        <v/>
      </c>
    </row>
    <row r="3070" spans="1:31" hidden="1" x14ac:dyDescent="0.35">
      <c r="A3070" t="s">
        <v>4435</v>
      </c>
      <c r="B3070" t="s">
        <v>4433</v>
      </c>
      <c r="C3070" t="s">
        <v>99</v>
      </c>
      <c r="D3070" t="s">
        <v>4434</v>
      </c>
      <c r="E3070" t="s">
        <v>4270</v>
      </c>
      <c r="F3070" t="s">
        <v>4271</v>
      </c>
      <c r="G3070" t="s">
        <v>4272</v>
      </c>
      <c r="H3070">
        <v>5.0000000000000001E-4</v>
      </c>
      <c r="I3070" t="s">
        <v>36</v>
      </c>
      <c r="J3070" t="s">
        <v>36</v>
      </c>
      <c r="K3070" t="s">
        <v>36</v>
      </c>
      <c r="L3070">
        <v>70</v>
      </c>
      <c r="M3070" t="s">
        <v>4273</v>
      </c>
      <c r="N3070" t="s">
        <v>4274</v>
      </c>
      <c r="O3070" t="s">
        <v>4275</v>
      </c>
      <c r="P3070" s="2">
        <v>40165</v>
      </c>
      <c r="R3070" t="s">
        <v>126</v>
      </c>
      <c r="T3070" t="s">
        <v>106</v>
      </c>
      <c r="U3070" t="s">
        <v>99</v>
      </c>
      <c r="V3070" t="s">
        <v>36</v>
      </c>
      <c r="W3070" t="s">
        <v>107</v>
      </c>
      <c r="Y3070" t="s">
        <v>4436</v>
      </c>
      <c r="Z3070" t="s">
        <v>4855</v>
      </c>
      <c r="AA3070" t="str">
        <f t="shared" si="95"/>
        <v>Volatile Organic Compounds (VOCs); EMS code: B026</v>
      </c>
      <c r="AB3070" t="s">
        <v>43</v>
      </c>
      <c r="AD3070" t="s">
        <v>44</v>
      </c>
      <c r="AE3070" t="str">
        <f t="shared" si="96"/>
        <v/>
      </c>
    </row>
    <row r="3071" spans="1:31" hidden="1" x14ac:dyDescent="0.35">
      <c r="A3071" t="s">
        <v>4442</v>
      </c>
      <c r="B3071" t="s">
        <v>4439</v>
      </c>
      <c r="C3071" t="s">
        <v>99</v>
      </c>
      <c r="D3071" t="s">
        <v>4440</v>
      </c>
      <c r="E3071" t="s">
        <v>4349</v>
      </c>
      <c r="F3071" t="s">
        <v>4350</v>
      </c>
      <c r="G3071" t="s">
        <v>4351</v>
      </c>
      <c r="H3071">
        <v>2.0000000000000001E-4</v>
      </c>
      <c r="I3071" t="s">
        <v>35</v>
      </c>
      <c r="J3071" t="s">
        <v>36</v>
      </c>
      <c r="K3071" t="s">
        <v>36</v>
      </c>
      <c r="L3071">
        <v>1</v>
      </c>
      <c r="O3071" t="s">
        <v>4425</v>
      </c>
      <c r="P3071" s="2">
        <v>35167</v>
      </c>
      <c r="Q3071" t="s">
        <v>4441</v>
      </c>
      <c r="R3071" t="s">
        <v>39</v>
      </c>
      <c r="S3071" t="s">
        <v>187</v>
      </c>
      <c r="T3071" t="s">
        <v>106</v>
      </c>
      <c r="U3071" t="s">
        <v>99</v>
      </c>
      <c r="V3071" t="s">
        <v>36</v>
      </c>
      <c r="W3071" t="s">
        <v>107</v>
      </c>
      <c r="Y3071" t="s">
        <v>11439</v>
      </c>
      <c r="Z3071" t="s">
        <v>1547</v>
      </c>
      <c r="AA3071" t="str">
        <f t="shared" si="95"/>
        <v>Organics; EMS code: B027</v>
      </c>
      <c r="AB3071" t="s">
        <v>43</v>
      </c>
      <c r="AD3071" t="s">
        <v>44</v>
      </c>
      <c r="AE3071" t="str">
        <f t="shared" si="96"/>
        <v/>
      </c>
    </row>
    <row r="3072" spans="1:31" hidden="1" x14ac:dyDescent="0.35">
      <c r="A3072" t="s">
        <v>4446</v>
      </c>
      <c r="B3072" t="s">
        <v>4443</v>
      </c>
      <c r="C3072" t="s">
        <v>99</v>
      </c>
      <c r="D3072" t="s">
        <v>4444</v>
      </c>
      <c r="E3072" t="s">
        <v>4270</v>
      </c>
      <c r="F3072" t="s">
        <v>4271</v>
      </c>
      <c r="G3072" t="s">
        <v>4272</v>
      </c>
      <c r="H3072">
        <v>1E-3</v>
      </c>
      <c r="I3072" t="s">
        <v>36</v>
      </c>
      <c r="J3072" t="s">
        <v>36</v>
      </c>
      <c r="K3072" t="s">
        <v>36</v>
      </c>
      <c r="L3072">
        <v>7</v>
      </c>
      <c r="O3072" t="s">
        <v>4445</v>
      </c>
      <c r="P3072" s="2">
        <v>40165</v>
      </c>
      <c r="R3072" t="s">
        <v>126</v>
      </c>
      <c r="T3072" t="s">
        <v>106</v>
      </c>
      <c r="U3072" t="s">
        <v>99</v>
      </c>
      <c r="V3072" t="s">
        <v>36</v>
      </c>
      <c r="W3072" t="s">
        <v>107</v>
      </c>
      <c r="Y3072" t="s">
        <v>5497</v>
      </c>
      <c r="Z3072" t="s">
        <v>1547</v>
      </c>
      <c r="AA3072" t="str">
        <f t="shared" si="95"/>
        <v>Organics; EMS code: B028</v>
      </c>
      <c r="AB3072" t="s">
        <v>43</v>
      </c>
      <c r="AD3072" t="s">
        <v>44</v>
      </c>
      <c r="AE3072" t="str">
        <f t="shared" si="96"/>
        <v/>
      </c>
    </row>
    <row r="3073" spans="1:31" hidden="1" x14ac:dyDescent="0.35">
      <c r="A3073" t="s">
        <v>4446</v>
      </c>
      <c r="B3073" t="s">
        <v>4443</v>
      </c>
      <c r="C3073" t="s">
        <v>99</v>
      </c>
      <c r="D3073" t="s">
        <v>4444</v>
      </c>
      <c r="E3073" t="s">
        <v>4338</v>
      </c>
      <c r="F3073" t="s">
        <v>4339</v>
      </c>
      <c r="G3073" t="s">
        <v>4339</v>
      </c>
      <c r="H3073">
        <v>5.0000000000000001E-3</v>
      </c>
      <c r="I3073" t="s">
        <v>36</v>
      </c>
      <c r="J3073" t="s">
        <v>36</v>
      </c>
      <c r="K3073" t="s">
        <v>36</v>
      </c>
      <c r="L3073">
        <v>3</v>
      </c>
      <c r="M3073" t="s">
        <v>4340</v>
      </c>
      <c r="N3073" t="s">
        <v>4341</v>
      </c>
      <c r="O3073" t="s">
        <v>4342</v>
      </c>
      <c r="P3073" s="2">
        <v>45016</v>
      </c>
      <c r="R3073" t="s">
        <v>39</v>
      </c>
      <c r="T3073" t="s">
        <v>106</v>
      </c>
      <c r="U3073" t="s">
        <v>99</v>
      </c>
      <c r="V3073" t="s">
        <v>36</v>
      </c>
      <c r="W3073" t="s">
        <v>107</v>
      </c>
      <c r="Y3073" t="s">
        <v>5497</v>
      </c>
      <c r="Z3073" t="s">
        <v>1547</v>
      </c>
      <c r="AA3073" t="str">
        <f t="shared" si="95"/>
        <v>Organics; EMS code: B028</v>
      </c>
      <c r="AB3073" t="s">
        <v>43</v>
      </c>
      <c r="AD3073" t="s">
        <v>44</v>
      </c>
      <c r="AE3073" t="str">
        <f t="shared" si="96"/>
        <v/>
      </c>
    </row>
    <row r="3074" spans="1:31" hidden="1" x14ac:dyDescent="0.35">
      <c r="A3074" t="s">
        <v>4446</v>
      </c>
      <c r="B3074" t="s">
        <v>4443</v>
      </c>
      <c r="C3074" t="s">
        <v>99</v>
      </c>
      <c r="D3074" t="s">
        <v>4444</v>
      </c>
      <c r="E3074" t="s">
        <v>4263</v>
      </c>
      <c r="F3074" t="s">
        <v>4264</v>
      </c>
      <c r="G3074" t="s">
        <v>4264</v>
      </c>
      <c r="H3074">
        <v>1E-3</v>
      </c>
      <c r="I3074" t="s">
        <v>36</v>
      </c>
      <c r="J3074" t="s">
        <v>36</v>
      </c>
      <c r="K3074" t="s">
        <v>36</v>
      </c>
      <c r="L3074">
        <v>458</v>
      </c>
      <c r="M3074" t="s">
        <v>4438</v>
      </c>
      <c r="N3074" t="s">
        <v>4303</v>
      </c>
      <c r="O3074" t="s">
        <v>4304</v>
      </c>
      <c r="P3074" s="2">
        <v>37789</v>
      </c>
      <c r="R3074" t="s">
        <v>384</v>
      </c>
      <c r="T3074" t="s">
        <v>106</v>
      </c>
      <c r="U3074" t="s">
        <v>99</v>
      </c>
      <c r="V3074" t="s">
        <v>36</v>
      </c>
      <c r="W3074" t="s">
        <v>107</v>
      </c>
      <c r="Y3074" t="s">
        <v>5497</v>
      </c>
      <c r="Z3074" t="s">
        <v>1547</v>
      </c>
      <c r="AA3074" t="str">
        <f t="shared" ref="AA3074:AA3137" si="97">_xlfn.CONCAT(Z3074, "EMS code: ",B3074)</f>
        <v>Organics; EMS code: B028</v>
      </c>
      <c r="AB3074" t="s">
        <v>43</v>
      </c>
      <c r="AD3074" t="s">
        <v>44</v>
      </c>
      <c r="AE3074" t="str">
        <f t="shared" si="96"/>
        <v/>
      </c>
    </row>
    <row r="3075" spans="1:31" hidden="1" x14ac:dyDescent="0.35">
      <c r="A3075" t="s">
        <v>4451</v>
      </c>
      <c r="B3075" t="s">
        <v>4449</v>
      </c>
      <c r="C3075" t="s">
        <v>99</v>
      </c>
      <c r="D3075" t="s">
        <v>4450</v>
      </c>
      <c r="E3075" t="s">
        <v>3042</v>
      </c>
      <c r="F3075" t="s">
        <v>2348</v>
      </c>
      <c r="G3075" t="s">
        <v>2348</v>
      </c>
      <c r="H3075">
        <v>5.0000000000000001E-4</v>
      </c>
      <c r="I3075" t="s">
        <v>36</v>
      </c>
      <c r="J3075" t="s">
        <v>36</v>
      </c>
      <c r="K3075" t="s">
        <v>36</v>
      </c>
      <c r="L3075">
        <v>28</v>
      </c>
      <c r="M3075" t="s">
        <v>3071</v>
      </c>
      <c r="N3075" t="s">
        <v>3044</v>
      </c>
      <c r="O3075" t="s">
        <v>3045</v>
      </c>
      <c r="P3075" s="2">
        <v>35167</v>
      </c>
      <c r="Q3075" t="s">
        <v>3094</v>
      </c>
      <c r="R3075" t="s">
        <v>39</v>
      </c>
      <c r="S3075" t="s">
        <v>187</v>
      </c>
      <c r="T3075" t="s">
        <v>106</v>
      </c>
      <c r="U3075" t="s">
        <v>99</v>
      </c>
      <c r="V3075" t="s">
        <v>36</v>
      </c>
      <c r="W3075" t="s">
        <v>107</v>
      </c>
      <c r="Y3075" t="s">
        <v>4452</v>
      </c>
      <c r="Z3075" t="s">
        <v>2354</v>
      </c>
      <c r="AA3075" t="str">
        <f t="shared" si="97"/>
        <v>Pesticides; EMS code: B030</v>
      </c>
      <c r="AB3075" t="s">
        <v>43</v>
      </c>
      <c r="AD3075" t="s">
        <v>44</v>
      </c>
      <c r="AE3075" t="str">
        <f t="shared" si="96"/>
        <v/>
      </c>
    </row>
    <row r="3076" spans="1:31" hidden="1" x14ac:dyDescent="0.35">
      <c r="A3076" t="s">
        <v>4464</v>
      </c>
      <c r="B3076" t="s">
        <v>4462</v>
      </c>
      <c r="C3076" t="s">
        <v>99</v>
      </c>
      <c r="D3076" t="s">
        <v>4463</v>
      </c>
      <c r="E3076" t="s">
        <v>4263</v>
      </c>
      <c r="F3076" t="s">
        <v>4264</v>
      </c>
      <c r="G3076" t="s">
        <v>4264</v>
      </c>
      <c r="H3076">
        <v>1E-3</v>
      </c>
      <c r="I3076" t="s">
        <v>36</v>
      </c>
      <c r="J3076" t="s">
        <v>36</v>
      </c>
      <c r="K3076" t="s">
        <v>36</v>
      </c>
      <c r="L3076">
        <v>365</v>
      </c>
      <c r="M3076" t="s">
        <v>4302</v>
      </c>
      <c r="N3076" t="s">
        <v>4303</v>
      </c>
      <c r="O3076" t="s">
        <v>4304</v>
      </c>
      <c r="P3076" s="2">
        <v>37789</v>
      </c>
      <c r="R3076" t="s">
        <v>384</v>
      </c>
      <c r="T3076" t="s">
        <v>106</v>
      </c>
      <c r="U3076" t="s">
        <v>99</v>
      </c>
      <c r="V3076" t="s">
        <v>36</v>
      </c>
      <c r="W3076" t="s">
        <v>107</v>
      </c>
      <c r="Y3076" t="s">
        <v>4465</v>
      </c>
      <c r="Z3076" t="s">
        <v>4855</v>
      </c>
      <c r="AA3076" t="str">
        <f t="shared" si="97"/>
        <v>Volatile Organic Compounds (VOCs); EMS code: B037</v>
      </c>
      <c r="AB3076" t="s">
        <v>43</v>
      </c>
      <c r="AD3076" t="s">
        <v>44</v>
      </c>
      <c r="AE3076" t="str">
        <f t="shared" si="96"/>
        <v/>
      </c>
    </row>
    <row r="3077" spans="1:31" hidden="1" x14ac:dyDescent="0.35">
      <c r="A3077" t="s">
        <v>4464</v>
      </c>
      <c r="B3077" t="s">
        <v>4462</v>
      </c>
      <c r="C3077" t="s">
        <v>99</v>
      </c>
      <c r="D3077" t="s">
        <v>4463</v>
      </c>
      <c r="E3077" t="s">
        <v>4270</v>
      </c>
      <c r="F3077" t="s">
        <v>4271</v>
      </c>
      <c r="G3077" t="s">
        <v>4272</v>
      </c>
      <c r="H3077">
        <v>5.0000000000000001E-4</v>
      </c>
      <c r="I3077" t="s">
        <v>36</v>
      </c>
      <c r="J3077" t="s">
        <v>36</v>
      </c>
      <c r="K3077" t="s">
        <v>36</v>
      </c>
      <c r="L3077">
        <v>33</v>
      </c>
      <c r="M3077" t="s">
        <v>4273</v>
      </c>
      <c r="N3077" t="s">
        <v>4274</v>
      </c>
      <c r="O3077" t="s">
        <v>4275</v>
      </c>
      <c r="P3077" s="2">
        <v>40191</v>
      </c>
      <c r="Q3077" t="s">
        <v>4466</v>
      </c>
      <c r="R3077" t="s">
        <v>126</v>
      </c>
      <c r="S3077" t="s">
        <v>126</v>
      </c>
      <c r="T3077" t="s">
        <v>106</v>
      </c>
      <c r="U3077" t="s">
        <v>99</v>
      </c>
      <c r="V3077" t="s">
        <v>36</v>
      </c>
      <c r="W3077" t="s">
        <v>107</v>
      </c>
      <c r="Y3077" t="s">
        <v>4465</v>
      </c>
      <c r="Z3077" t="s">
        <v>4855</v>
      </c>
      <c r="AA3077" t="str">
        <f t="shared" si="97"/>
        <v>Volatile Organic Compounds (VOCs); EMS code: B037</v>
      </c>
      <c r="AB3077" t="s">
        <v>43</v>
      </c>
      <c r="AD3077" t="s">
        <v>44</v>
      </c>
      <c r="AE3077" t="str">
        <f t="shared" si="96"/>
        <v/>
      </c>
    </row>
    <row r="3078" spans="1:31" hidden="1" x14ac:dyDescent="0.35">
      <c r="A3078" t="s">
        <v>4470</v>
      </c>
      <c r="B3078" t="s">
        <v>4468</v>
      </c>
      <c r="C3078" t="s">
        <v>99</v>
      </c>
      <c r="D3078" t="s">
        <v>4469</v>
      </c>
      <c r="E3078" t="s">
        <v>4263</v>
      </c>
      <c r="F3078" t="s">
        <v>4264</v>
      </c>
      <c r="G3078" t="s">
        <v>4264</v>
      </c>
      <c r="H3078">
        <v>1E-3</v>
      </c>
      <c r="I3078" t="s">
        <v>36</v>
      </c>
      <c r="J3078" t="s">
        <v>36</v>
      </c>
      <c r="K3078" t="s">
        <v>36</v>
      </c>
      <c r="L3078">
        <v>433</v>
      </c>
      <c r="M3078" t="s">
        <v>4438</v>
      </c>
      <c r="N3078" t="s">
        <v>4303</v>
      </c>
      <c r="O3078" t="s">
        <v>4304</v>
      </c>
      <c r="P3078" s="2">
        <v>37789</v>
      </c>
      <c r="R3078" t="s">
        <v>384</v>
      </c>
      <c r="T3078" t="s">
        <v>106</v>
      </c>
      <c r="U3078" t="s">
        <v>99</v>
      </c>
      <c r="V3078" t="s">
        <v>36</v>
      </c>
      <c r="W3078" t="s">
        <v>107</v>
      </c>
      <c r="Y3078" t="s">
        <v>4422</v>
      </c>
      <c r="Z3078" t="s">
        <v>4855</v>
      </c>
      <c r="AA3078" t="str">
        <f t="shared" si="97"/>
        <v>Volatile Organic Compounds (VOCs); EMS code: B039</v>
      </c>
      <c r="AB3078" t="s">
        <v>43</v>
      </c>
      <c r="AD3078" t="s">
        <v>44</v>
      </c>
      <c r="AE3078" t="str">
        <f t="shared" si="96"/>
        <v/>
      </c>
    </row>
    <row r="3079" spans="1:31" hidden="1" x14ac:dyDescent="0.35">
      <c r="A3079" t="s">
        <v>4476</v>
      </c>
      <c r="B3079" t="s">
        <v>4472</v>
      </c>
      <c r="C3079" t="s">
        <v>99</v>
      </c>
      <c r="D3079" t="s">
        <v>4473</v>
      </c>
      <c r="E3079" t="s">
        <v>4263</v>
      </c>
      <c r="F3079" t="s">
        <v>4264</v>
      </c>
      <c r="G3079" t="s">
        <v>4264</v>
      </c>
      <c r="I3079" t="s">
        <v>36</v>
      </c>
      <c r="J3079" t="s">
        <v>36</v>
      </c>
      <c r="K3079" t="s">
        <v>36</v>
      </c>
      <c r="L3079">
        <v>58</v>
      </c>
      <c r="M3079" t="s">
        <v>4302</v>
      </c>
      <c r="N3079" t="s">
        <v>4474</v>
      </c>
      <c r="O3079" t="s">
        <v>4475</v>
      </c>
      <c r="P3079" s="2">
        <v>37789</v>
      </c>
      <c r="R3079" t="s">
        <v>384</v>
      </c>
      <c r="T3079" t="s">
        <v>106</v>
      </c>
      <c r="U3079" t="s">
        <v>99</v>
      </c>
      <c r="V3079" t="s">
        <v>36</v>
      </c>
      <c r="W3079" t="s">
        <v>107</v>
      </c>
      <c r="Y3079" t="s">
        <v>4477</v>
      </c>
      <c r="Z3079" t="s">
        <v>4855</v>
      </c>
      <c r="AA3079" t="str">
        <f t="shared" si="97"/>
        <v>Volatile Organic Compounds (VOCs); EMS code: B040</v>
      </c>
      <c r="AB3079" t="s">
        <v>43</v>
      </c>
      <c r="AD3079" t="s">
        <v>3314</v>
      </c>
      <c r="AE3079" t="str">
        <f t="shared" si="96"/>
        <v/>
      </c>
    </row>
    <row r="3080" spans="1:31" hidden="1" x14ac:dyDescent="0.35">
      <c r="A3080" t="s">
        <v>4484</v>
      </c>
      <c r="B3080" t="s">
        <v>4478</v>
      </c>
      <c r="C3080" t="s">
        <v>99</v>
      </c>
      <c r="D3080" t="s">
        <v>4479</v>
      </c>
      <c r="E3080" t="s">
        <v>4293</v>
      </c>
      <c r="F3080" t="s">
        <v>4294</v>
      </c>
      <c r="G3080" t="s">
        <v>4295</v>
      </c>
      <c r="H3080">
        <v>1E-3</v>
      </c>
      <c r="I3080" t="s">
        <v>36</v>
      </c>
      <c r="J3080" t="s">
        <v>36</v>
      </c>
      <c r="K3080" t="s">
        <v>36</v>
      </c>
      <c r="L3080">
        <v>0</v>
      </c>
      <c r="P3080" s="2">
        <v>45306</v>
      </c>
      <c r="Q3080" t="s">
        <v>4296</v>
      </c>
      <c r="R3080" t="s">
        <v>39</v>
      </c>
      <c r="S3080" t="s">
        <v>39</v>
      </c>
      <c r="T3080" t="s">
        <v>106</v>
      </c>
      <c r="U3080" t="s">
        <v>99</v>
      </c>
      <c r="V3080" t="s">
        <v>36</v>
      </c>
      <c r="W3080" t="s">
        <v>107</v>
      </c>
      <c r="Y3080" t="s">
        <v>4483</v>
      </c>
      <c r="Z3080" t="s">
        <v>12730</v>
      </c>
      <c r="AA3080" t="str">
        <f t="shared" si="97"/>
        <v>Organics;EMS code: B043</v>
      </c>
      <c r="AB3080" t="s">
        <v>43</v>
      </c>
      <c r="AD3080" t="s">
        <v>44</v>
      </c>
      <c r="AE3080" t="str">
        <f t="shared" si="96"/>
        <v/>
      </c>
    </row>
    <row r="3081" spans="1:31" hidden="1" x14ac:dyDescent="0.35">
      <c r="A3081" t="s">
        <v>4484</v>
      </c>
      <c r="B3081" t="s">
        <v>4478</v>
      </c>
      <c r="C3081" t="s">
        <v>99</v>
      </c>
      <c r="D3081" t="s">
        <v>4479</v>
      </c>
      <c r="E3081" t="s">
        <v>4299</v>
      </c>
      <c r="F3081" t="s">
        <v>4300</v>
      </c>
      <c r="G3081" t="s">
        <v>4301</v>
      </c>
      <c r="H3081">
        <v>1E-3</v>
      </c>
      <c r="I3081" t="s">
        <v>36</v>
      </c>
      <c r="J3081" t="s">
        <v>36</v>
      </c>
      <c r="K3081" t="s">
        <v>36</v>
      </c>
      <c r="L3081">
        <v>0</v>
      </c>
      <c r="P3081" s="2">
        <v>45316</v>
      </c>
      <c r="R3081" t="s">
        <v>126</v>
      </c>
      <c r="T3081" t="s">
        <v>106</v>
      </c>
      <c r="U3081" t="s">
        <v>99</v>
      </c>
      <c r="V3081" t="s">
        <v>36</v>
      </c>
      <c r="W3081" t="s">
        <v>107</v>
      </c>
      <c r="Y3081" t="s">
        <v>4483</v>
      </c>
      <c r="Z3081" t="s">
        <v>12730</v>
      </c>
      <c r="AA3081" t="str">
        <f t="shared" si="97"/>
        <v>Organics;EMS code: B043</v>
      </c>
      <c r="AB3081" t="s">
        <v>43</v>
      </c>
      <c r="AD3081" t="s">
        <v>44</v>
      </c>
      <c r="AE3081" t="str">
        <f t="shared" si="96"/>
        <v/>
      </c>
    </row>
    <row r="3082" spans="1:31" hidden="1" x14ac:dyDescent="0.35">
      <c r="A3082" t="s">
        <v>4488</v>
      </c>
      <c r="B3082" t="s">
        <v>4485</v>
      </c>
      <c r="C3082" t="s">
        <v>99</v>
      </c>
      <c r="D3082" t="s">
        <v>4486</v>
      </c>
      <c r="E3082" t="s">
        <v>3042</v>
      </c>
      <c r="F3082" t="s">
        <v>2348</v>
      </c>
      <c r="G3082" t="s">
        <v>2348</v>
      </c>
      <c r="H3082">
        <v>5.0000000000000001E-4</v>
      </c>
      <c r="I3082" t="s">
        <v>36</v>
      </c>
      <c r="J3082" t="s">
        <v>36</v>
      </c>
      <c r="K3082" t="s">
        <v>36</v>
      </c>
      <c r="L3082">
        <v>1</v>
      </c>
      <c r="M3082" t="s">
        <v>3085</v>
      </c>
      <c r="N3082" t="s">
        <v>3085</v>
      </c>
      <c r="O3082" t="s">
        <v>4487</v>
      </c>
      <c r="P3082" s="2">
        <v>37788</v>
      </c>
      <c r="R3082" t="s">
        <v>384</v>
      </c>
      <c r="T3082" t="s">
        <v>106</v>
      </c>
      <c r="U3082" t="s">
        <v>99</v>
      </c>
      <c r="V3082" t="s">
        <v>36</v>
      </c>
      <c r="W3082" t="s">
        <v>107</v>
      </c>
      <c r="Y3082" t="s">
        <v>4489</v>
      </c>
      <c r="Z3082" t="s">
        <v>2354</v>
      </c>
      <c r="AA3082" t="str">
        <f t="shared" si="97"/>
        <v>Pesticides; EMS code: B044</v>
      </c>
      <c r="AB3082" t="s">
        <v>43</v>
      </c>
      <c r="AD3082" t="s">
        <v>44</v>
      </c>
      <c r="AE3082" t="str">
        <f t="shared" si="96"/>
        <v/>
      </c>
    </row>
    <row r="3083" spans="1:31" hidden="1" x14ac:dyDescent="0.35">
      <c r="A3083" t="s">
        <v>4492</v>
      </c>
      <c r="B3083" t="s">
        <v>4490</v>
      </c>
      <c r="C3083" t="s">
        <v>99</v>
      </c>
      <c r="D3083" t="s">
        <v>4491</v>
      </c>
      <c r="E3083" t="s">
        <v>3042</v>
      </c>
      <c r="F3083" t="s">
        <v>2348</v>
      </c>
      <c r="G3083" t="s">
        <v>2348</v>
      </c>
      <c r="H3083">
        <v>5.0000000000000001E-4</v>
      </c>
      <c r="I3083" t="s">
        <v>36</v>
      </c>
      <c r="J3083" t="s">
        <v>36</v>
      </c>
      <c r="K3083" t="s">
        <v>36</v>
      </c>
      <c r="L3083">
        <v>1</v>
      </c>
      <c r="M3083" t="s">
        <v>3085</v>
      </c>
      <c r="N3083" t="s">
        <v>3085</v>
      </c>
      <c r="O3083" t="s">
        <v>4487</v>
      </c>
      <c r="P3083" s="2">
        <v>37788</v>
      </c>
      <c r="R3083" t="s">
        <v>384</v>
      </c>
      <c r="T3083" t="s">
        <v>106</v>
      </c>
      <c r="U3083" t="s">
        <v>99</v>
      </c>
      <c r="V3083" t="s">
        <v>36</v>
      </c>
      <c r="W3083" t="s">
        <v>107</v>
      </c>
      <c r="Y3083" t="s">
        <v>4493</v>
      </c>
      <c r="Z3083" t="s">
        <v>2354</v>
      </c>
      <c r="AA3083" t="str">
        <f t="shared" si="97"/>
        <v>Pesticides; EMS code: B046</v>
      </c>
      <c r="AB3083" t="s">
        <v>43</v>
      </c>
      <c r="AD3083" t="s">
        <v>44</v>
      </c>
      <c r="AE3083" t="str">
        <f t="shared" si="96"/>
        <v/>
      </c>
    </row>
    <row r="3084" spans="1:31" hidden="1" x14ac:dyDescent="0.35">
      <c r="A3084" t="s">
        <v>4496</v>
      </c>
      <c r="B3084" t="s">
        <v>4494</v>
      </c>
      <c r="C3084" t="s">
        <v>99</v>
      </c>
      <c r="D3084" t="s">
        <v>4495</v>
      </c>
      <c r="E3084" t="s">
        <v>3042</v>
      </c>
      <c r="F3084" t="s">
        <v>2348</v>
      </c>
      <c r="G3084" t="s">
        <v>2348</v>
      </c>
      <c r="H3084">
        <v>5.0000000000000001E-4</v>
      </c>
      <c r="I3084" t="s">
        <v>36</v>
      </c>
      <c r="J3084" t="s">
        <v>36</v>
      </c>
      <c r="K3084" t="s">
        <v>36</v>
      </c>
      <c r="L3084">
        <v>1</v>
      </c>
      <c r="M3084" t="s">
        <v>3085</v>
      </c>
      <c r="N3084" t="s">
        <v>3085</v>
      </c>
      <c r="O3084" t="s">
        <v>4487</v>
      </c>
      <c r="P3084" s="2">
        <v>37788</v>
      </c>
      <c r="R3084" t="s">
        <v>384</v>
      </c>
      <c r="T3084" t="s">
        <v>106</v>
      </c>
      <c r="U3084" t="s">
        <v>99</v>
      </c>
      <c r="V3084" t="s">
        <v>36</v>
      </c>
      <c r="W3084" t="s">
        <v>107</v>
      </c>
      <c r="Y3084" t="s">
        <v>4497</v>
      </c>
      <c r="Z3084" t="s">
        <v>2354</v>
      </c>
      <c r="AA3084" t="str">
        <f t="shared" si="97"/>
        <v>Pesticides; EMS code: B047</v>
      </c>
      <c r="AB3084" t="s">
        <v>43</v>
      </c>
      <c r="AD3084" t="s">
        <v>44</v>
      </c>
      <c r="AE3084" t="str">
        <f t="shared" si="96"/>
        <v/>
      </c>
    </row>
    <row r="3085" spans="1:31" hidden="1" x14ac:dyDescent="0.35">
      <c r="A3085" t="s">
        <v>4515</v>
      </c>
      <c r="B3085" t="s">
        <v>4511</v>
      </c>
      <c r="C3085" t="s">
        <v>99</v>
      </c>
      <c r="D3085" t="s">
        <v>4512</v>
      </c>
      <c r="E3085" t="s">
        <v>2363</v>
      </c>
      <c r="F3085" t="s">
        <v>2364</v>
      </c>
      <c r="G3085" t="s">
        <v>2365</v>
      </c>
      <c r="H3085">
        <v>5.0000000000000001E-4</v>
      </c>
      <c r="I3085" t="s">
        <v>36</v>
      </c>
      <c r="J3085" t="s">
        <v>36</v>
      </c>
      <c r="K3085" t="s">
        <v>36</v>
      </c>
      <c r="L3085">
        <v>68</v>
      </c>
      <c r="M3085" t="s">
        <v>3067</v>
      </c>
      <c r="N3085" t="s">
        <v>3068</v>
      </c>
      <c r="O3085" t="s">
        <v>2986</v>
      </c>
      <c r="P3085" s="2">
        <v>44539</v>
      </c>
      <c r="Q3085" t="s">
        <v>2987</v>
      </c>
      <c r="R3085" t="s">
        <v>39</v>
      </c>
      <c r="S3085" t="s">
        <v>39</v>
      </c>
      <c r="T3085" t="s">
        <v>106</v>
      </c>
      <c r="U3085" t="s">
        <v>99</v>
      </c>
      <c r="V3085" t="s">
        <v>36</v>
      </c>
      <c r="W3085" t="s">
        <v>107</v>
      </c>
      <c r="Y3085" t="s">
        <v>4514</v>
      </c>
      <c r="Z3085" t="s">
        <v>2354</v>
      </c>
      <c r="AA3085" t="str">
        <f t="shared" si="97"/>
        <v>Pesticides; EMS code: B051</v>
      </c>
      <c r="AB3085" t="s">
        <v>43</v>
      </c>
      <c r="AD3085" t="s">
        <v>44</v>
      </c>
      <c r="AE3085" t="str">
        <f t="shared" si="96"/>
        <v/>
      </c>
    </row>
    <row r="3086" spans="1:31" hidden="1" x14ac:dyDescent="0.35">
      <c r="A3086" t="s">
        <v>4515</v>
      </c>
      <c r="B3086" t="s">
        <v>4511</v>
      </c>
      <c r="C3086" t="s">
        <v>99</v>
      </c>
      <c r="D3086" t="s">
        <v>4512</v>
      </c>
      <c r="E3086" t="s">
        <v>3042</v>
      </c>
      <c r="F3086" t="s">
        <v>2348</v>
      </c>
      <c r="G3086" t="s">
        <v>2348</v>
      </c>
      <c r="H3086">
        <v>0.02</v>
      </c>
      <c r="I3086" t="s">
        <v>36</v>
      </c>
      <c r="J3086" t="s">
        <v>36</v>
      </c>
      <c r="K3086" t="s">
        <v>36</v>
      </c>
      <c r="L3086">
        <v>1</v>
      </c>
      <c r="M3086" t="s">
        <v>3085</v>
      </c>
      <c r="N3086" t="s">
        <v>3085</v>
      </c>
      <c r="O3086" t="s">
        <v>4487</v>
      </c>
      <c r="P3086" s="2">
        <v>39864</v>
      </c>
      <c r="R3086" t="s">
        <v>2449</v>
      </c>
      <c r="T3086" t="s">
        <v>106</v>
      </c>
      <c r="U3086" t="s">
        <v>99</v>
      </c>
      <c r="V3086" t="s">
        <v>36</v>
      </c>
      <c r="W3086" t="s">
        <v>107</v>
      </c>
      <c r="Y3086" t="s">
        <v>4514</v>
      </c>
      <c r="Z3086" t="s">
        <v>2354</v>
      </c>
      <c r="AA3086" t="str">
        <f t="shared" si="97"/>
        <v>Pesticides; EMS code: B051</v>
      </c>
      <c r="AB3086" t="s">
        <v>43</v>
      </c>
      <c r="AD3086" t="s">
        <v>44</v>
      </c>
      <c r="AE3086" t="str">
        <f t="shared" si="96"/>
        <v/>
      </c>
    </row>
    <row r="3087" spans="1:31" hidden="1" x14ac:dyDescent="0.35">
      <c r="A3087" t="s">
        <v>4518</v>
      </c>
      <c r="B3087" t="s">
        <v>4516</v>
      </c>
      <c r="C3087" t="s">
        <v>99</v>
      </c>
      <c r="D3087" t="s">
        <v>4517</v>
      </c>
      <c r="E3087" t="s">
        <v>3042</v>
      </c>
      <c r="F3087" t="s">
        <v>2348</v>
      </c>
      <c r="G3087" t="s">
        <v>2348</v>
      </c>
      <c r="H3087">
        <v>0.02</v>
      </c>
      <c r="I3087" t="s">
        <v>36</v>
      </c>
      <c r="J3087" t="s">
        <v>36</v>
      </c>
      <c r="K3087" t="s">
        <v>36</v>
      </c>
      <c r="L3087">
        <v>1</v>
      </c>
      <c r="M3087" t="s">
        <v>3085</v>
      </c>
      <c r="N3087" t="s">
        <v>3085</v>
      </c>
      <c r="O3087" t="s">
        <v>4487</v>
      </c>
      <c r="P3087" s="2">
        <v>39864</v>
      </c>
      <c r="R3087" t="s">
        <v>2449</v>
      </c>
      <c r="T3087" t="s">
        <v>106</v>
      </c>
      <c r="U3087" t="s">
        <v>99</v>
      </c>
      <c r="V3087" t="s">
        <v>36</v>
      </c>
      <c r="W3087" t="s">
        <v>107</v>
      </c>
      <c r="Y3087" t="s">
        <v>4519</v>
      </c>
      <c r="Z3087" t="s">
        <v>2354</v>
      </c>
      <c r="AA3087" t="str">
        <f t="shared" si="97"/>
        <v>Pesticides; EMS code: B052</v>
      </c>
      <c r="AB3087" t="s">
        <v>43</v>
      </c>
      <c r="AD3087" t="s">
        <v>44</v>
      </c>
      <c r="AE3087" t="str">
        <f t="shared" si="96"/>
        <v/>
      </c>
    </row>
    <row r="3088" spans="1:31" hidden="1" x14ac:dyDescent="0.35">
      <c r="A3088" t="s">
        <v>5089</v>
      </c>
      <c r="B3088" t="s">
        <v>5087</v>
      </c>
      <c r="C3088" t="s">
        <v>99</v>
      </c>
      <c r="D3088" t="s">
        <v>5088</v>
      </c>
      <c r="E3088" t="s">
        <v>3434</v>
      </c>
      <c r="F3088" t="s">
        <v>12435</v>
      </c>
      <c r="G3088" t="s">
        <v>3435</v>
      </c>
      <c r="H3088">
        <v>1E-3</v>
      </c>
      <c r="I3088" t="s">
        <v>36</v>
      </c>
      <c r="J3088" t="s">
        <v>36</v>
      </c>
      <c r="K3088" t="s">
        <v>36</v>
      </c>
      <c r="L3088">
        <v>6513</v>
      </c>
      <c r="M3088" t="s">
        <v>3436</v>
      </c>
      <c r="N3088" t="s">
        <v>3437</v>
      </c>
      <c r="O3088" t="s">
        <v>712</v>
      </c>
      <c r="P3088" s="2">
        <v>35558</v>
      </c>
      <c r="Q3088" t="s">
        <v>133</v>
      </c>
      <c r="R3088" t="s">
        <v>143</v>
      </c>
      <c r="T3088" t="s">
        <v>106</v>
      </c>
      <c r="U3088" t="s">
        <v>99</v>
      </c>
      <c r="V3088" t="s">
        <v>36</v>
      </c>
      <c r="W3088" t="s">
        <v>107</v>
      </c>
      <c r="Y3088" t="s">
        <v>5090</v>
      </c>
      <c r="Z3088" t="s">
        <v>2438</v>
      </c>
      <c r="AA3088" t="str">
        <f t="shared" si="97"/>
        <v>Metals - Dissolved; EMS code: BA-D</v>
      </c>
      <c r="AB3088" t="s">
        <v>43</v>
      </c>
      <c r="AC3088" t="s">
        <v>536</v>
      </c>
      <c r="AD3088" t="s">
        <v>44</v>
      </c>
      <c r="AE3088" t="str">
        <f t="shared" si="96"/>
        <v/>
      </c>
    </row>
    <row r="3089" spans="1:31" hidden="1" x14ac:dyDescent="0.35">
      <c r="A3089" t="s">
        <v>5089</v>
      </c>
      <c r="B3089" t="s">
        <v>5087</v>
      </c>
      <c r="C3089" t="s">
        <v>99</v>
      </c>
      <c r="D3089" t="s">
        <v>5088</v>
      </c>
      <c r="E3089" t="s">
        <v>3422</v>
      </c>
      <c r="F3089" t="s">
        <v>3423</v>
      </c>
      <c r="G3089" t="s">
        <v>3423</v>
      </c>
      <c r="H3089">
        <v>0.01</v>
      </c>
      <c r="I3089" t="s">
        <v>36</v>
      </c>
      <c r="J3089" t="s">
        <v>36</v>
      </c>
      <c r="K3089" t="s">
        <v>36</v>
      </c>
      <c r="L3089">
        <v>742</v>
      </c>
      <c r="M3089" t="s">
        <v>3424</v>
      </c>
      <c r="N3089" t="s">
        <v>4001</v>
      </c>
      <c r="O3089" t="s">
        <v>3426</v>
      </c>
      <c r="P3089" s="2">
        <v>35167</v>
      </c>
      <c r="Q3089" t="s">
        <v>3760</v>
      </c>
      <c r="R3089" t="s">
        <v>39</v>
      </c>
      <c r="T3089" t="s">
        <v>106</v>
      </c>
      <c r="U3089" t="s">
        <v>99</v>
      </c>
      <c r="V3089" t="s">
        <v>36</v>
      </c>
      <c r="W3089" t="s">
        <v>107</v>
      </c>
      <c r="Y3089" t="s">
        <v>5090</v>
      </c>
      <c r="Z3089" t="s">
        <v>2438</v>
      </c>
      <c r="AA3089" t="str">
        <f t="shared" si="97"/>
        <v>Metals - Dissolved; EMS code: BA-D</v>
      </c>
      <c r="AB3089" t="s">
        <v>43</v>
      </c>
      <c r="AC3089" t="s">
        <v>536</v>
      </c>
      <c r="AD3089" t="s">
        <v>44</v>
      </c>
      <c r="AE3089" t="str">
        <f t="shared" si="96"/>
        <v/>
      </c>
    </row>
    <row r="3090" spans="1:31" hidden="1" x14ac:dyDescent="0.35">
      <c r="A3090" t="s">
        <v>5089</v>
      </c>
      <c r="B3090" t="s">
        <v>5087</v>
      </c>
      <c r="C3090" t="s">
        <v>99</v>
      </c>
      <c r="D3090" t="s">
        <v>5088</v>
      </c>
      <c r="E3090" t="s">
        <v>709</v>
      </c>
      <c r="F3090" t="s">
        <v>3763</v>
      </c>
      <c r="G3090" t="s">
        <v>3763</v>
      </c>
      <c r="H3090">
        <v>0.1</v>
      </c>
      <c r="I3090" t="s">
        <v>36</v>
      </c>
      <c r="J3090" t="s">
        <v>36</v>
      </c>
      <c r="K3090" t="s">
        <v>36</v>
      </c>
      <c r="L3090">
        <v>8</v>
      </c>
      <c r="M3090" t="s">
        <v>1045</v>
      </c>
      <c r="N3090" t="s">
        <v>1268</v>
      </c>
      <c r="O3090" t="s">
        <v>2750</v>
      </c>
      <c r="P3090" s="2">
        <v>35167</v>
      </c>
      <c r="Q3090" t="s">
        <v>3760</v>
      </c>
      <c r="R3090" t="s">
        <v>39</v>
      </c>
      <c r="T3090" t="s">
        <v>106</v>
      </c>
      <c r="U3090" t="s">
        <v>99</v>
      </c>
      <c r="V3090" t="s">
        <v>36</v>
      </c>
      <c r="W3090" t="s">
        <v>107</v>
      </c>
      <c r="Y3090" t="s">
        <v>5090</v>
      </c>
      <c r="Z3090" t="s">
        <v>2438</v>
      </c>
      <c r="AA3090" t="str">
        <f t="shared" si="97"/>
        <v>Metals - Dissolved; EMS code: BA-D</v>
      </c>
      <c r="AB3090" t="s">
        <v>43</v>
      </c>
      <c r="AC3090" t="s">
        <v>536</v>
      </c>
      <c r="AD3090" t="s">
        <v>44</v>
      </c>
      <c r="AE3090" t="str">
        <f t="shared" si="96"/>
        <v/>
      </c>
    </row>
    <row r="3091" spans="1:31" hidden="1" x14ac:dyDescent="0.35">
      <c r="A3091" t="s">
        <v>5089</v>
      </c>
      <c r="B3091" t="s">
        <v>5087</v>
      </c>
      <c r="C3091" t="s">
        <v>99</v>
      </c>
      <c r="D3091" t="s">
        <v>5088</v>
      </c>
      <c r="E3091" t="s">
        <v>3412</v>
      </c>
      <c r="F3091" t="s">
        <v>12432</v>
      </c>
      <c r="G3091" t="s">
        <v>3413</v>
      </c>
      <c r="H3091">
        <v>5.0000000000000001E-3</v>
      </c>
      <c r="I3091" t="s">
        <v>36</v>
      </c>
      <c r="J3091" t="s">
        <v>36</v>
      </c>
      <c r="K3091" t="s">
        <v>36</v>
      </c>
      <c r="L3091">
        <v>207</v>
      </c>
      <c r="M3091" t="s">
        <v>331</v>
      </c>
      <c r="N3091" t="s">
        <v>1138</v>
      </c>
      <c r="O3091" t="s">
        <v>3726</v>
      </c>
      <c r="P3091" s="2">
        <v>35167</v>
      </c>
      <c r="Q3091" t="s">
        <v>115</v>
      </c>
      <c r="R3091" t="s">
        <v>39</v>
      </c>
      <c r="T3091" t="s">
        <v>106</v>
      </c>
      <c r="U3091" t="s">
        <v>99</v>
      </c>
      <c r="V3091" t="s">
        <v>36</v>
      </c>
      <c r="W3091" t="s">
        <v>107</v>
      </c>
      <c r="Y3091" t="s">
        <v>5090</v>
      </c>
      <c r="Z3091" t="s">
        <v>2438</v>
      </c>
      <c r="AA3091" t="str">
        <f t="shared" si="97"/>
        <v>Metals - Dissolved; EMS code: BA-D</v>
      </c>
      <c r="AB3091" t="s">
        <v>43</v>
      </c>
      <c r="AC3091" t="s">
        <v>536</v>
      </c>
      <c r="AD3091" t="s">
        <v>44</v>
      </c>
      <c r="AE3091" t="str">
        <f t="shared" si="96"/>
        <v/>
      </c>
    </row>
    <row r="3092" spans="1:31" hidden="1" x14ac:dyDescent="0.35">
      <c r="A3092" t="s">
        <v>5089</v>
      </c>
      <c r="B3092" t="s">
        <v>5087</v>
      </c>
      <c r="C3092" t="s">
        <v>99</v>
      </c>
      <c r="D3092" t="s">
        <v>5088</v>
      </c>
      <c r="E3092" t="s">
        <v>3458</v>
      </c>
      <c r="F3092" t="s">
        <v>12439</v>
      </c>
      <c r="G3092" t="s">
        <v>3459</v>
      </c>
      <c r="H3092">
        <v>5.0000000000000002E-5</v>
      </c>
      <c r="I3092" t="s">
        <v>36</v>
      </c>
      <c r="J3092" t="s">
        <v>36</v>
      </c>
      <c r="K3092" t="s">
        <v>36</v>
      </c>
      <c r="L3092">
        <v>4234</v>
      </c>
      <c r="M3092" t="s">
        <v>3460</v>
      </c>
      <c r="N3092" t="s">
        <v>3461</v>
      </c>
      <c r="O3092" t="s">
        <v>3462</v>
      </c>
      <c r="P3092" s="2">
        <v>38005</v>
      </c>
      <c r="R3092" t="s">
        <v>384</v>
      </c>
      <c r="T3092" t="s">
        <v>106</v>
      </c>
      <c r="U3092" t="s">
        <v>99</v>
      </c>
      <c r="V3092" t="s">
        <v>36</v>
      </c>
      <c r="W3092" t="s">
        <v>107</v>
      </c>
      <c r="Y3092" t="s">
        <v>5090</v>
      </c>
      <c r="Z3092" t="s">
        <v>2438</v>
      </c>
      <c r="AA3092" t="str">
        <f t="shared" si="97"/>
        <v>Metals - Dissolved; EMS code: BA-D</v>
      </c>
      <c r="AB3092" t="s">
        <v>43</v>
      </c>
      <c r="AC3092" t="s">
        <v>536</v>
      </c>
      <c r="AD3092" t="s">
        <v>44</v>
      </c>
      <c r="AE3092" t="str">
        <f t="shared" si="96"/>
        <v/>
      </c>
    </row>
    <row r="3093" spans="1:31" hidden="1" x14ac:dyDescent="0.35">
      <c r="A3093" t="s">
        <v>5089</v>
      </c>
      <c r="B3093" t="s">
        <v>5087</v>
      </c>
      <c r="C3093" t="s">
        <v>99</v>
      </c>
      <c r="D3093" t="s">
        <v>5088</v>
      </c>
      <c r="E3093" t="s">
        <v>3447</v>
      </c>
      <c r="F3093" t="s">
        <v>3448</v>
      </c>
      <c r="G3093" t="s">
        <v>3449</v>
      </c>
      <c r="H3093">
        <v>2.0000000000000002E-5</v>
      </c>
      <c r="I3093" t="s">
        <v>36</v>
      </c>
      <c r="J3093" t="s">
        <v>36</v>
      </c>
      <c r="K3093" t="s">
        <v>36</v>
      </c>
      <c r="L3093">
        <v>4</v>
      </c>
      <c r="M3093" t="s">
        <v>3450</v>
      </c>
      <c r="N3093" t="s">
        <v>3451</v>
      </c>
      <c r="O3093" t="s">
        <v>3452</v>
      </c>
      <c r="P3093" s="2">
        <v>40064</v>
      </c>
      <c r="R3093" t="s">
        <v>126</v>
      </c>
      <c r="T3093" t="s">
        <v>106</v>
      </c>
      <c r="U3093" t="s">
        <v>99</v>
      </c>
      <c r="V3093" t="s">
        <v>36</v>
      </c>
      <c r="W3093" t="s">
        <v>107</v>
      </c>
      <c r="Y3093" t="s">
        <v>5090</v>
      </c>
      <c r="Z3093" t="s">
        <v>2438</v>
      </c>
      <c r="AA3093" t="str">
        <f t="shared" si="97"/>
        <v>Metals - Dissolved; EMS code: BA-D</v>
      </c>
      <c r="AB3093" t="s">
        <v>43</v>
      </c>
      <c r="AC3093" t="s">
        <v>536</v>
      </c>
      <c r="AD3093" t="s">
        <v>44</v>
      </c>
      <c r="AE3093" t="str">
        <f t="shared" si="96"/>
        <v/>
      </c>
    </row>
    <row r="3094" spans="1:31" hidden="1" x14ac:dyDescent="0.35">
      <c r="A3094" t="s">
        <v>5089</v>
      </c>
      <c r="B3094" t="s">
        <v>5087</v>
      </c>
      <c r="C3094" t="s">
        <v>99</v>
      </c>
      <c r="D3094" t="s">
        <v>5088</v>
      </c>
      <c r="E3094" t="s">
        <v>3418</v>
      </c>
      <c r="F3094" t="s">
        <v>3419</v>
      </c>
      <c r="G3094" t="s">
        <v>3420</v>
      </c>
      <c r="H3094">
        <v>1E-3</v>
      </c>
      <c r="I3094" t="s">
        <v>36</v>
      </c>
      <c r="J3094" t="s">
        <v>36</v>
      </c>
      <c r="K3094" t="s">
        <v>36</v>
      </c>
      <c r="L3094">
        <v>31785</v>
      </c>
      <c r="M3094" t="s">
        <v>3421</v>
      </c>
      <c r="N3094" t="s">
        <v>3421</v>
      </c>
      <c r="O3094" t="s">
        <v>479</v>
      </c>
      <c r="P3094" s="2">
        <v>40171</v>
      </c>
      <c r="R3094" t="s">
        <v>126</v>
      </c>
      <c r="T3094" t="s">
        <v>106</v>
      </c>
      <c r="U3094" t="s">
        <v>99</v>
      </c>
      <c r="V3094" t="s">
        <v>36</v>
      </c>
      <c r="W3094" t="s">
        <v>107</v>
      </c>
      <c r="Y3094" t="s">
        <v>5090</v>
      </c>
      <c r="Z3094" t="s">
        <v>2438</v>
      </c>
      <c r="AA3094" t="str">
        <f t="shared" si="97"/>
        <v>Metals - Dissolved; EMS code: BA-D</v>
      </c>
      <c r="AB3094" t="s">
        <v>43</v>
      </c>
      <c r="AC3094" t="s">
        <v>536</v>
      </c>
      <c r="AD3094" t="s">
        <v>44</v>
      </c>
      <c r="AE3094" t="str">
        <f t="shared" si="96"/>
        <v/>
      </c>
    </row>
    <row r="3095" spans="1:31" hidden="1" x14ac:dyDescent="0.35">
      <c r="A3095" t="s">
        <v>5089</v>
      </c>
      <c r="B3095" t="s">
        <v>5087</v>
      </c>
      <c r="C3095" t="s">
        <v>99</v>
      </c>
      <c r="D3095" t="s">
        <v>5088</v>
      </c>
      <c r="E3095" t="s">
        <v>3430</v>
      </c>
      <c r="F3095" t="s">
        <v>12434</v>
      </c>
      <c r="G3095" t="s">
        <v>3431</v>
      </c>
      <c r="H3095">
        <v>1.0000000000000001E-5</v>
      </c>
      <c r="I3095" t="s">
        <v>36</v>
      </c>
      <c r="J3095" t="s">
        <v>36</v>
      </c>
      <c r="K3095" t="s">
        <v>36</v>
      </c>
      <c r="L3095">
        <v>81174</v>
      </c>
      <c r="M3095" t="s">
        <v>4216</v>
      </c>
      <c r="N3095" t="s">
        <v>2546</v>
      </c>
      <c r="O3095" t="s">
        <v>163</v>
      </c>
      <c r="P3095" s="2">
        <v>35446</v>
      </c>
      <c r="Q3095" t="s">
        <v>5091</v>
      </c>
      <c r="R3095" t="s">
        <v>143</v>
      </c>
      <c r="S3095" t="s">
        <v>126</v>
      </c>
      <c r="T3095" t="s">
        <v>106</v>
      </c>
      <c r="U3095" t="s">
        <v>99</v>
      </c>
      <c r="V3095" t="s">
        <v>36</v>
      </c>
      <c r="W3095" t="s">
        <v>107</v>
      </c>
      <c r="Y3095" t="s">
        <v>5090</v>
      </c>
      <c r="Z3095" t="s">
        <v>2438</v>
      </c>
      <c r="AA3095" t="str">
        <f t="shared" si="97"/>
        <v>Metals - Dissolved; EMS code: BA-D</v>
      </c>
      <c r="AB3095" t="s">
        <v>43</v>
      </c>
      <c r="AC3095" t="s">
        <v>536</v>
      </c>
      <c r="AD3095" t="s">
        <v>44</v>
      </c>
      <c r="AE3095" t="str">
        <f t="shared" si="96"/>
        <v/>
      </c>
    </row>
    <row r="3096" spans="1:31" hidden="1" x14ac:dyDescent="0.35">
      <c r="A3096" t="s">
        <v>5089</v>
      </c>
      <c r="B3096" t="s">
        <v>5087</v>
      </c>
      <c r="C3096" t="s">
        <v>99</v>
      </c>
      <c r="D3096" t="s">
        <v>5088</v>
      </c>
      <c r="E3096" t="s">
        <v>3453</v>
      </c>
      <c r="F3096" t="s">
        <v>12437</v>
      </c>
      <c r="G3096" t="s">
        <v>3454</v>
      </c>
      <c r="H3096">
        <v>2.0000000000000002E-5</v>
      </c>
      <c r="I3096" t="s">
        <v>36</v>
      </c>
      <c r="J3096" t="s">
        <v>36</v>
      </c>
      <c r="K3096" t="s">
        <v>36</v>
      </c>
      <c r="L3096">
        <v>1264</v>
      </c>
      <c r="M3096" t="s">
        <v>3455</v>
      </c>
      <c r="N3096" t="s">
        <v>478</v>
      </c>
      <c r="O3096" t="s">
        <v>2120</v>
      </c>
      <c r="P3096" s="2">
        <v>42299</v>
      </c>
      <c r="R3096" t="s">
        <v>126</v>
      </c>
      <c r="T3096" t="s">
        <v>106</v>
      </c>
      <c r="U3096" t="s">
        <v>99</v>
      </c>
      <c r="V3096" t="s">
        <v>36</v>
      </c>
      <c r="W3096" t="s">
        <v>107</v>
      </c>
      <c r="Y3096" t="s">
        <v>5090</v>
      </c>
      <c r="Z3096" t="s">
        <v>2438</v>
      </c>
      <c r="AA3096" t="str">
        <f t="shared" si="97"/>
        <v>Metals - Dissolved; EMS code: BA-D</v>
      </c>
      <c r="AB3096" t="s">
        <v>43</v>
      </c>
      <c r="AC3096" t="s">
        <v>536</v>
      </c>
      <c r="AD3096" t="s">
        <v>44</v>
      </c>
      <c r="AE3096" t="str">
        <f t="shared" si="96"/>
        <v/>
      </c>
    </row>
    <row r="3097" spans="1:31" hidden="1" x14ac:dyDescent="0.35">
      <c r="A3097" t="s">
        <v>5089</v>
      </c>
      <c r="B3097" t="s">
        <v>5087</v>
      </c>
      <c r="C3097" t="s">
        <v>99</v>
      </c>
      <c r="D3097" t="s">
        <v>5088</v>
      </c>
      <c r="E3097" t="s">
        <v>3395</v>
      </c>
      <c r="F3097" t="s">
        <v>12430</v>
      </c>
      <c r="G3097" t="s">
        <v>3396</v>
      </c>
      <c r="H3097">
        <v>2.0000000000000002E-5</v>
      </c>
      <c r="I3097" t="s">
        <v>36</v>
      </c>
      <c r="J3097" t="s">
        <v>36</v>
      </c>
      <c r="K3097" t="s">
        <v>36</v>
      </c>
      <c r="L3097">
        <v>1397</v>
      </c>
      <c r="M3097" t="s">
        <v>3397</v>
      </c>
      <c r="N3097" t="s">
        <v>3398</v>
      </c>
      <c r="O3097" t="s">
        <v>3399</v>
      </c>
      <c r="P3097" s="2">
        <v>36339</v>
      </c>
      <c r="R3097" t="s">
        <v>187</v>
      </c>
      <c r="T3097" t="s">
        <v>106</v>
      </c>
      <c r="U3097" t="s">
        <v>99</v>
      </c>
      <c r="V3097" t="s">
        <v>36</v>
      </c>
      <c r="W3097" t="s">
        <v>107</v>
      </c>
      <c r="Y3097" t="s">
        <v>5090</v>
      </c>
      <c r="Z3097" t="s">
        <v>2438</v>
      </c>
      <c r="AA3097" t="str">
        <f t="shared" si="97"/>
        <v>Metals - Dissolved; EMS code: BA-D</v>
      </c>
      <c r="AB3097" t="s">
        <v>43</v>
      </c>
      <c r="AC3097" t="s">
        <v>536</v>
      </c>
      <c r="AD3097" t="s">
        <v>44</v>
      </c>
      <c r="AE3097" t="str">
        <f t="shared" si="96"/>
        <v/>
      </c>
    </row>
    <row r="3098" spans="1:31" hidden="1" x14ac:dyDescent="0.35">
      <c r="A3098" t="s">
        <v>5089</v>
      </c>
      <c r="B3098" t="s">
        <v>5087</v>
      </c>
      <c r="C3098" t="s">
        <v>99</v>
      </c>
      <c r="D3098" t="s">
        <v>5088</v>
      </c>
      <c r="E3098" t="s">
        <v>152</v>
      </c>
      <c r="F3098" t="s">
        <v>153</v>
      </c>
      <c r="G3098" t="s">
        <v>153</v>
      </c>
      <c r="H3098">
        <v>0.01</v>
      </c>
      <c r="I3098" t="s">
        <v>35</v>
      </c>
      <c r="J3098" t="s">
        <v>36</v>
      </c>
      <c r="K3098" t="s">
        <v>36</v>
      </c>
      <c r="L3098">
        <v>967</v>
      </c>
      <c r="O3098" t="s">
        <v>3710</v>
      </c>
      <c r="P3098" s="2">
        <v>35167</v>
      </c>
      <c r="Q3098" t="s">
        <v>3760</v>
      </c>
      <c r="R3098" t="s">
        <v>39</v>
      </c>
      <c r="T3098" t="s">
        <v>106</v>
      </c>
      <c r="U3098" t="s">
        <v>99</v>
      </c>
      <c r="V3098" t="s">
        <v>36</v>
      </c>
      <c r="W3098" t="s">
        <v>107</v>
      </c>
      <c r="Y3098" t="s">
        <v>5090</v>
      </c>
      <c r="Z3098" t="s">
        <v>2438</v>
      </c>
      <c r="AA3098" t="str">
        <f t="shared" si="97"/>
        <v>Metals - Dissolved; EMS code: BA-D</v>
      </c>
      <c r="AB3098" t="s">
        <v>43</v>
      </c>
      <c r="AC3098" t="s">
        <v>536</v>
      </c>
      <c r="AD3098" t="s">
        <v>44</v>
      </c>
      <c r="AE3098" t="str">
        <f t="shared" si="96"/>
        <v/>
      </c>
    </row>
    <row r="3099" spans="1:31" hidden="1" x14ac:dyDescent="0.35">
      <c r="A3099" t="s">
        <v>5089</v>
      </c>
      <c r="B3099" t="s">
        <v>5087</v>
      </c>
      <c r="C3099" t="s">
        <v>99</v>
      </c>
      <c r="D3099" t="s">
        <v>5088</v>
      </c>
      <c r="E3099" t="s">
        <v>1618</v>
      </c>
      <c r="F3099" t="s">
        <v>1619</v>
      </c>
      <c r="G3099" t="s">
        <v>1620</v>
      </c>
      <c r="H3099">
        <v>0.02</v>
      </c>
      <c r="I3099" t="s">
        <v>36</v>
      </c>
      <c r="J3099" t="s">
        <v>36</v>
      </c>
      <c r="K3099" t="s">
        <v>36</v>
      </c>
      <c r="L3099">
        <v>19293</v>
      </c>
      <c r="M3099" t="s">
        <v>2539</v>
      </c>
      <c r="N3099" t="s">
        <v>3428</v>
      </c>
      <c r="O3099" t="s">
        <v>312</v>
      </c>
      <c r="P3099" s="2">
        <v>35167</v>
      </c>
      <c r="Q3099" t="s">
        <v>5092</v>
      </c>
      <c r="R3099" t="s">
        <v>39</v>
      </c>
      <c r="S3099" t="s">
        <v>193</v>
      </c>
      <c r="T3099" t="s">
        <v>106</v>
      </c>
      <c r="U3099" t="s">
        <v>99</v>
      </c>
      <c r="V3099" t="s">
        <v>36</v>
      </c>
      <c r="W3099" t="s">
        <v>107</v>
      </c>
      <c r="Y3099" t="s">
        <v>5090</v>
      </c>
      <c r="Z3099" t="s">
        <v>2438</v>
      </c>
      <c r="AA3099" t="str">
        <f t="shared" si="97"/>
        <v>Metals - Dissolved; EMS code: BA-D</v>
      </c>
      <c r="AB3099" t="s">
        <v>43</v>
      </c>
      <c r="AC3099" t="s">
        <v>536</v>
      </c>
      <c r="AD3099" t="s">
        <v>44</v>
      </c>
      <c r="AE3099" t="str">
        <f t="shared" si="96"/>
        <v/>
      </c>
    </row>
    <row r="3100" spans="1:31" hidden="1" x14ac:dyDescent="0.35">
      <c r="A3100" t="s">
        <v>5089</v>
      </c>
      <c r="B3100" t="s">
        <v>5087</v>
      </c>
      <c r="C3100" t="s">
        <v>99</v>
      </c>
      <c r="D3100" t="s">
        <v>5088</v>
      </c>
      <c r="E3100" t="s">
        <v>3403</v>
      </c>
      <c r="F3100" t="s">
        <v>3404</v>
      </c>
      <c r="G3100" t="s">
        <v>3405</v>
      </c>
      <c r="H3100">
        <v>2.0000000000000002E-5</v>
      </c>
      <c r="I3100" t="s">
        <v>36</v>
      </c>
      <c r="J3100" t="s">
        <v>36</v>
      </c>
      <c r="K3100" t="s">
        <v>36</v>
      </c>
      <c r="L3100">
        <v>1776</v>
      </c>
      <c r="M3100" t="s">
        <v>3406</v>
      </c>
      <c r="N3100" t="s">
        <v>1744</v>
      </c>
      <c r="O3100" t="s">
        <v>2011</v>
      </c>
      <c r="P3100" s="2">
        <v>43697</v>
      </c>
      <c r="R3100" t="s">
        <v>193</v>
      </c>
      <c r="T3100" t="s">
        <v>106</v>
      </c>
      <c r="U3100" t="s">
        <v>99</v>
      </c>
      <c r="V3100" t="s">
        <v>36</v>
      </c>
      <c r="W3100" t="s">
        <v>107</v>
      </c>
      <c r="Y3100" t="s">
        <v>5090</v>
      </c>
      <c r="Z3100" t="s">
        <v>2438</v>
      </c>
      <c r="AA3100" t="str">
        <f t="shared" si="97"/>
        <v>Metals - Dissolved; EMS code: BA-D</v>
      </c>
      <c r="AB3100" t="s">
        <v>43</v>
      </c>
      <c r="AC3100" t="s">
        <v>536</v>
      </c>
      <c r="AD3100" t="s">
        <v>44</v>
      </c>
      <c r="AE3100" t="str">
        <f t="shared" si="96"/>
        <v/>
      </c>
    </row>
    <row r="3101" spans="1:31" hidden="1" x14ac:dyDescent="0.35">
      <c r="A3101" t="s">
        <v>5095</v>
      </c>
      <c r="B3101" t="s">
        <v>5093</v>
      </c>
      <c r="C3101" t="s">
        <v>99</v>
      </c>
      <c r="D3101" t="s">
        <v>5094</v>
      </c>
      <c r="E3101" t="s">
        <v>3475</v>
      </c>
      <c r="F3101" t="s">
        <v>12442</v>
      </c>
      <c r="G3101" t="s">
        <v>3476</v>
      </c>
      <c r="H3101">
        <v>1.0000000000000001E-5</v>
      </c>
      <c r="I3101" t="s">
        <v>36</v>
      </c>
      <c r="J3101" t="s">
        <v>36</v>
      </c>
      <c r="K3101" t="s">
        <v>36</v>
      </c>
      <c r="L3101">
        <v>2678</v>
      </c>
      <c r="M3101" t="s">
        <v>3477</v>
      </c>
      <c r="N3101" t="s">
        <v>3739</v>
      </c>
      <c r="O3101" t="s">
        <v>3479</v>
      </c>
      <c r="P3101" s="2">
        <v>35723</v>
      </c>
      <c r="Q3101" t="s">
        <v>300</v>
      </c>
      <c r="R3101" t="s">
        <v>187</v>
      </c>
      <c r="T3101" t="s">
        <v>106</v>
      </c>
      <c r="U3101" t="s">
        <v>99</v>
      </c>
      <c r="V3101" t="s">
        <v>36</v>
      </c>
      <c r="W3101" t="s">
        <v>107</v>
      </c>
      <c r="Y3101" t="s">
        <v>5090</v>
      </c>
      <c r="Z3101" t="s">
        <v>5270</v>
      </c>
      <c r="AA3101" t="str">
        <f t="shared" si="97"/>
        <v>Metals - Extractable; EMS code: BA-E</v>
      </c>
      <c r="AB3101" t="s">
        <v>43</v>
      </c>
      <c r="AC3101" t="s">
        <v>2583</v>
      </c>
      <c r="AD3101" t="s">
        <v>44</v>
      </c>
      <c r="AE3101" t="str">
        <f t="shared" si="96"/>
        <v/>
      </c>
    </row>
    <row r="3102" spans="1:31" hidden="1" x14ac:dyDescent="0.35">
      <c r="A3102" t="s">
        <v>5095</v>
      </c>
      <c r="B3102" t="s">
        <v>5093</v>
      </c>
      <c r="C3102" t="s">
        <v>99</v>
      </c>
      <c r="D3102" t="s">
        <v>5094</v>
      </c>
      <c r="E3102" t="s">
        <v>3468</v>
      </c>
      <c r="F3102" t="s">
        <v>12440</v>
      </c>
      <c r="G3102" t="s">
        <v>3469</v>
      </c>
      <c r="H3102">
        <v>0.01</v>
      </c>
      <c r="I3102" t="s">
        <v>36</v>
      </c>
      <c r="J3102" t="s">
        <v>36</v>
      </c>
      <c r="K3102" t="s">
        <v>36</v>
      </c>
      <c r="L3102">
        <v>10</v>
      </c>
      <c r="M3102" t="s">
        <v>3741</v>
      </c>
      <c r="N3102" t="s">
        <v>3741</v>
      </c>
      <c r="O3102" t="s">
        <v>3470</v>
      </c>
      <c r="P3102" s="2">
        <v>36350</v>
      </c>
      <c r="R3102" t="s">
        <v>187</v>
      </c>
      <c r="T3102" t="s">
        <v>106</v>
      </c>
      <c r="U3102" t="s">
        <v>99</v>
      </c>
      <c r="V3102" t="s">
        <v>36</v>
      </c>
      <c r="W3102" t="s">
        <v>107</v>
      </c>
      <c r="Y3102" t="s">
        <v>5090</v>
      </c>
      <c r="Z3102" t="s">
        <v>5270</v>
      </c>
      <c r="AA3102" t="str">
        <f t="shared" si="97"/>
        <v>Metals - Extractable; EMS code: BA-E</v>
      </c>
      <c r="AB3102" t="s">
        <v>43</v>
      </c>
      <c r="AC3102" t="s">
        <v>2583</v>
      </c>
      <c r="AD3102" t="s">
        <v>44</v>
      </c>
      <c r="AE3102" t="str">
        <f t="shared" si="96"/>
        <v/>
      </c>
    </row>
    <row r="3103" spans="1:31" hidden="1" x14ac:dyDescent="0.35">
      <c r="A3103" t="s">
        <v>5095</v>
      </c>
      <c r="B3103" t="s">
        <v>5093</v>
      </c>
      <c r="C3103" t="s">
        <v>99</v>
      </c>
      <c r="D3103" t="s">
        <v>5094</v>
      </c>
      <c r="E3103" t="s">
        <v>3480</v>
      </c>
      <c r="F3103" t="s">
        <v>12443</v>
      </c>
      <c r="G3103" t="s">
        <v>3481</v>
      </c>
      <c r="H3103">
        <v>5.0000000000000002E-5</v>
      </c>
      <c r="I3103" t="s">
        <v>36</v>
      </c>
      <c r="J3103" t="s">
        <v>36</v>
      </c>
      <c r="K3103" t="s">
        <v>36</v>
      </c>
      <c r="L3103">
        <v>2596</v>
      </c>
      <c r="M3103" t="s">
        <v>1397</v>
      </c>
      <c r="N3103" t="s">
        <v>3482</v>
      </c>
      <c r="O3103" t="s">
        <v>3483</v>
      </c>
      <c r="P3103" s="2">
        <v>38005</v>
      </c>
      <c r="R3103" t="s">
        <v>384</v>
      </c>
      <c r="T3103" t="s">
        <v>106</v>
      </c>
      <c r="U3103" t="s">
        <v>99</v>
      </c>
      <c r="V3103" t="s">
        <v>36</v>
      </c>
      <c r="W3103" t="s">
        <v>107</v>
      </c>
      <c r="Y3103" t="s">
        <v>5090</v>
      </c>
      <c r="Z3103" t="s">
        <v>5270</v>
      </c>
      <c r="AA3103" t="str">
        <f t="shared" si="97"/>
        <v>Metals - Extractable; EMS code: BA-E</v>
      </c>
      <c r="AB3103" t="s">
        <v>43</v>
      </c>
      <c r="AC3103" t="s">
        <v>2583</v>
      </c>
      <c r="AD3103" t="s">
        <v>44</v>
      </c>
      <c r="AE3103" t="str">
        <f t="shared" ref="AE3103:AE3166" si="98">IF(AD3103="FIELD_RESULT",F3103,"")</f>
        <v/>
      </c>
    </row>
    <row r="3104" spans="1:31" hidden="1" x14ac:dyDescent="0.35">
      <c r="A3104" t="s">
        <v>5095</v>
      </c>
      <c r="B3104" t="s">
        <v>5093</v>
      </c>
      <c r="C3104" t="s">
        <v>99</v>
      </c>
      <c r="D3104" t="s">
        <v>5094</v>
      </c>
      <c r="E3104" t="s">
        <v>3484</v>
      </c>
      <c r="F3104" t="s">
        <v>12444</v>
      </c>
      <c r="G3104" t="s">
        <v>3435</v>
      </c>
      <c r="H3104">
        <v>1E-3</v>
      </c>
      <c r="I3104" t="s">
        <v>36</v>
      </c>
      <c r="J3104" t="s">
        <v>36</v>
      </c>
      <c r="K3104" t="s">
        <v>36</v>
      </c>
      <c r="L3104">
        <v>2361</v>
      </c>
      <c r="M3104" t="s">
        <v>1267</v>
      </c>
      <c r="N3104" t="s">
        <v>3485</v>
      </c>
      <c r="O3104" t="s">
        <v>2936</v>
      </c>
      <c r="P3104" s="2">
        <v>35558</v>
      </c>
      <c r="Q3104" t="s">
        <v>133</v>
      </c>
      <c r="R3104" t="s">
        <v>143</v>
      </c>
      <c r="T3104" t="s">
        <v>106</v>
      </c>
      <c r="U3104" t="s">
        <v>99</v>
      </c>
      <c r="V3104" t="s">
        <v>36</v>
      </c>
      <c r="W3104" t="s">
        <v>107</v>
      </c>
      <c r="Y3104" t="s">
        <v>5090</v>
      </c>
      <c r="Z3104" t="s">
        <v>5270</v>
      </c>
      <c r="AA3104" t="str">
        <f t="shared" si="97"/>
        <v>Metals - Extractable; EMS code: BA-E</v>
      </c>
      <c r="AB3104" t="s">
        <v>43</v>
      </c>
      <c r="AC3104" t="s">
        <v>2583</v>
      </c>
      <c r="AD3104" t="s">
        <v>44</v>
      </c>
      <c r="AE3104" t="str">
        <f t="shared" si="98"/>
        <v/>
      </c>
    </row>
    <row r="3105" spans="1:31" hidden="1" x14ac:dyDescent="0.35">
      <c r="A3105" t="s">
        <v>5102</v>
      </c>
      <c r="B3105" t="s">
        <v>5099</v>
      </c>
      <c r="C3105" t="s">
        <v>99</v>
      </c>
      <c r="D3105" t="s">
        <v>5100</v>
      </c>
      <c r="E3105" t="s">
        <v>3631</v>
      </c>
      <c r="F3105" t="s">
        <v>3632</v>
      </c>
      <c r="G3105" t="s">
        <v>3632</v>
      </c>
      <c r="H3105">
        <v>0.01</v>
      </c>
      <c r="I3105" t="s">
        <v>36</v>
      </c>
      <c r="J3105" t="s">
        <v>36</v>
      </c>
      <c r="K3105" t="s">
        <v>36</v>
      </c>
      <c r="L3105">
        <v>7400</v>
      </c>
      <c r="M3105" t="s">
        <v>3789</v>
      </c>
      <c r="N3105" t="s">
        <v>1141</v>
      </c>
      <c r="O3105" t="s">
        <v>5101</v>
      </c>
      <c r="P3105" s="2">
        <v>35167</v>
      </c>
      <c r="Q3105" t="s">
        <v>3760</v>
      </c>
      <c r="R3105" t="s">
        <v>39</v>
      </c>
      <c r="T3105" t="s">
        <v>106</v>
      </c>
      <c r="U3105" t="s">
        <v>99</v>
      </c>
      <c r="V3105" t="s">
        <v>36</v>
      </c>
      <c r="W3105" t="s">
        <v>107</v>
      </c>
      <c r="Y3105" t="s">
        <v>5090</v>
      </c>
      <c r="Z3105" t="s">
        <v>6234</v>
      </c>
      <c r="AA3105" t="str">
        <f t="shared" si="97"/>
        <v>Metals - Total; EMS code: BA-T</v>
      </c>
      <c r="AB3105" t="s">
        <v>43</v>
      </c>
      <c r="AC3105" t="s">
        <v>268</v>
      </c>
      <c r="AD3105" t="s">
        <v>44</v>
      </c>
      <c r="AE3105" t="str">
        <f t="shared" si="98"/>
        <v/>
      </c>
    </row>
    <row r="3106" spans="1:31" hidden="1" x14ac:dyDescent="0.35">
      <c r="A3106" t="s">
        <v>5102</v>
      </c>
      <c r="B3106" t="s">
        <v>5099</v>
      </c>
      <c r="C3106" t="s">
        <v>99</v>
      </c>
      <c r="D3106" t="s">
        <v>5100</v>
      </c>
      <c r="E3106" t="s">
        <v>3447</v>
      </c>
      <c r="F3106" t="s">
        <v>3448</v>
      </c>
      <c r="G3106" t="s">
        <v>3449</v>
      </c>
      <c r="H3106">
        <v>2.0000000000000002E-5</v>
      </c>
      <c r="I3106" t="s">
        <v>36</v>
      </c>
      <c r="J3106" t="s">
        <v>36</v>
      </c>
      <c r="K3106" t="s">
        <v>36</v>
      </c>
      <c r="L3106">
        <v>441</v>
      </c>
      <c r="M3106" t="s">
        <v>3643</v>
      </c>
      <c r="N3106" t="s">
        <v>3451</v>
      </c>
      <c r="O3106" t="s">
        <v>1393</v>
      </c>
      <c r="P3106" s="2">
        <v>40064</v>
      </c>
      <c r="R3106" t="s">
        <v>126</v>
      </c>
      <c r="T3106" t="s">
        <v>106</v>
      </c>
      <c r="U3106" t="s">
        <v>99</v>
      </c>
      <c r="V3106" t="s">
        <v>36</v>
      </c>
      <c r="W3106" t="s">
        <v>107</v>
      </c>
      <c r="Y3106" t="s">
        <v>5090</v>
      </c>
      <c r="Z3106" t="s">
        <v>6234</v>
      </c>
      <c r="AA3106" t="str">
        <f t="shared" si="97"/>
        <v>Metals - Total; EMS code: BA-T</v>
      </c>
      <c r="AB3106" t="s">
        <v>43</v>
      </c>
      <c r="AC3106" t="s">
        <v>268</v>
      </c>
      <c r="AD3106" t="s">
        <v>44</v>
      </c>
      <c r="AE3106" t="str">
        <f t="shared" si="98"/>
        <v/>
      </c>
    </row>
    <row r="3107" spans="1:31" hidden="1" x14ac:dyDescent="0.35">
      <c r="A3107" t="s">
        <v>5102</v>
      </c>
      <c r="B3107" t="s">
        <v>5099</v>
      </c>
      <c r="C3107" t="s">
        <v>99</v>
      </c>
      <c r="D3107" t="s">
        <v>5100</v>
      </c>
      <c r="E3107" t="s">
        <v>3650</v>
      </c>
      <c r="F3107" t="s">
        <v>3651</v>
      </c>
      <c r="G3107" t="s">
        <v>3651</v>
      </c>
      <c r="H3107">
        <v>0.5</v>
      </c>
      <c r="I3107" t="s">
        <v>36</v>
      </c>
      <c r="J3107" t="s">
        <v>36</v>
      </c>
      <c r="K3107" t="s">
        <v>36</v>
      </c>
      <c r="L3107">
        <v>116</v>
      </c>
      <c r="O3107" t="s">
        <v>5105</v>
      </c>
      <c r="P3107" s="2">
        <v>35167</v>
      </c>
      <c r="Q3107" t="s">
        <v>319</v>
      </c>
      <c r="R3107" t="s">
        <v>39</v>
      </c>
      <c r="T3107" t="s">
        <v>106</v>
      </c>
      <c r="U3107" t="s">
        <v>99</v>
      </c>
      <c r="V3107" t="s">
        <v>36</v>
      </c>
      <c r="W3107" t="s">
        <v>107</v>
      </c>
      <c r="Y3107" t="s">
        <v>5090</v>
      </c>
      <c r="Z3107" t="s">
        <v>6234</v>
      </c>
      <c r="AA3107" t="str">
        <f t="shared" si="97"/>
        <v>Metals - Total; EMS code: BA-T</v>
      </c>
      <c r="AB3107" t="s">
        <v>43</v>
      </c>
      <c r="AC3107" t="s">
        <v>268</v>
      </c>
      <c r="AD3107" t="s">
        <v>44</v>
      </c>
      <c r="AE3107" t="str">
        <f t="shared" si="98"/>
        <v/>
      </c>
    </row>
    <row r="3108" spans="1:31" hidden="1" x14ac:dyDescent="0.35">
      <c r="A3108" t="s">
        <v>5102</v>
      </c>
      <c r="B3108" t="s">
        <v>5099</v>
      </c>
      <c r="C3108" t="s">
        <v>99</v>
      </c>
      <c r="D3108" t="s">
        <v>5100</v>
      </c>
      <c r="E3108" t="s">
        <v>3637</v>
      </c>
      <c r="F3108" t="s">
        <v>12461</v>
      </c>
      <c r="G3108" t="s">
        <v>3638</v>
      </c>
      <c r="H3108">
        <v>5.0000000000000002E-5</v>
      </c>
      <c r="I3108" t="s">
        <v>36</v>
      </c>
      <c r="J3108" t="s">
        <v>36</v>
      </c>
      <c r="K3108" t="s">
        <v>36</v>
      </c>
      <c r="L3108">
        <v>17343</v>
      </c>
      <c r="M3108" t="s">
        <v>3639</v>
      </c>
      <c r="N3108" t="s">
        <v>3640</v>
      </c>
      <c r="O3108" t="s">
        <v>3462</v>
      </c>
      <c r="P3108" s="2">
        <v>38000</v>
      </c>
      <c r="R3108" t="s">
        <v>384</v>
      </c>
      <c r="T3108" t="s">
        <v>106</v>
      </c>
      <c r="U3108" t="s">
        <v>99</v>
      </c>
      <c r="V3108" t="s">
        <v>36</v>
      </c>
      <c r="W3108" t="s">
        <v>107</v>
      </c>
      <c r="Y3108" t="s">
        <v>5090</v>
      </c>
      <c r="Z3108" t="s">
        <v>6234</v>
      </c>
      <c r="AA3108" t="str">
        <f t="shared" si="97"/>
        <v>Metals - Total; EMS code: BA-T</v>
      </c>
      <c r="AB3108" t="s">
        <v>43</v>
      </c>
      <c r="AC3108" t="s">
        <v>268</v>
      </c>
      <c r="AD3108" t="s">
        <v>44</v>
      </c>
      <c r="AE3108" t="str">
        <f t="shared" si="98"/>
        <v/>
      </c>
    </row>
    <row r="3109" spans="1:31" hidden="1" x14ac:dyDescent="0.35">
      <c r="A3109" t="s">
        <v>5102</v>
      </c>
      <c r="B3109" t="s">
        <v>5099</v>
      </c>
      <c r="C3109" t="s">
        <v>99</v>
      </c>
      <c r="D3109" t="s">
        <v>5100</v>
      </c>
      <c r="E3109" t="s">
        <v>3602</v>
      </c>
      <c r="F3109" t="s">
        <v>12455</v>
      </c>
      <c r="G3109" t="s">
        <v>3603</v>
      </c>
      <c r="H3109">
        <v>1E-4</v>
      </c>
      <c r="I3109" t="s">
        <v>36</v>
      </c>
      <c r="J3109" t="s">
        <v>36</v>
      </c>
      <c r="K3109" t="s">
        <v>36</v>
      </c>
      <c r="L3109">
        <v>6159</v>
      </c>
      <c r="M3109" t="s">
        <v>3823</v>
      </c>
      <c r="N3109" t="s">
        <v>3605</v>
      </c>
      <c r="O3109" t="s">
        <v>3606</v>
      </c>
      <c r="P3109" s="2">
        <v>35723</v>
      </c>
      <c r="Q3109" t="s">
        <v>300</v>
      </c>
      <c r="R3109" t="s">
        <v>187</v>
      </c>
      <c r="T3109" t="s">
        <v>106</v>
      </c>
      <c r="U3109" t="s">
        <v>99</v>
      </c>
      <c r="V3109" t="s">
        <v>36</v>
      </c>
      <c r="W3109" t="s">
        <v>107</v>
      </c>
      <c r="Y3109" t="s">
        <v>5090</v>
      </c>
      <c r="Z3109" t="s">
        <v>6234</v>
      </c>
      <c r="AA3109" t="str">
        <f t="shared" si="97"/>
        <v>Metals - Total; EMS code: BA-T</v>
      </c>
      <c r="AB3109" t="s">
        <v>43</v>
      </c>
      <c r="AC3109" t="s">
        <v>268</v>
      </c>
      <c r="AD3109" t="s">
        <v>44</v>
      </c>
      <c r="AE3109" t="str">
        <f t="shared" si="98"/>
        <v/>
      </c>
    </row>
    <row r="3110" spans="1:31" hidden="1" x14ac:dyDescent="0.35">
      <c r="A3110" t="s">
        <v>5102</v>
      </c>
      <c r="B3110" t="s">
        <v>5099</v>
      </c>
      <c r="C3110" t="s">
        <v>99</v>
      </c>
      <c r="D3110" t="s">
        <v>5100</v>
      </c>
      <c r="E3110" t="s">
        <v>3798</v>
      </c>
      <c r="F3110" t="s">
        <v>12471</v>
      </c>
      <c r="G3110" t="s">
        <v>3799</v>
      </c>
      <c r="H3110">
        <v>0.01</v>
      </c>
      <c r="I3110" t="s">
        <v>36</v>
      </c>
      <c r="J3110" t="s">
        <v>36</v>
      </c>
      <c r="K3110" t="s">
        <v>36</v>
      </c>
      <c r="L3110">
        <v>654</v>
      </c>
      <c r="O3110" t="s">
        <v>5108</v>
      </c>
      <c r="P3110" s="2">
        <v>35167</v>
      </c>
      <c r="Q3110" t="s">
        <v>3760</v>
      </c>
      <c r="R3110" t="s">
        <v>39</v>
      </c>
      <c r="T3110" t="s">
        <v>106</v>
      </c>
      <c r="U3110" t="s">
        <v>99</v>
      </c>
      <c r="V3110" t="s">
        <v>36</v>
      </c>
      <c r="W3110" t="s">
        <v>107</v>
      </c>
      <c r="Y3110" t="s">
        <v>5090</v>
      </c>
      <c r="Z3110" t="s">
        <v>6234</v>
      </c>
      <c r="AA3110" t="str">
        <f t="shared" si="97"/>
        <v>Metals - Total; EMS code: BA-T</v>
      </c>
      <c r="AB3110" t="s">
        <v>43</v>
      </c>
      <c r="AC3110" t="s">
        <v>268</v>
      </c>
      <c r="AD3110" t="s">
        <v>44</v>
      </c>
      <c r="AE3110" t="str">
        <f t="shared" si="98"/>
        <v/>
      </c>
    </row>
    <row r="3111" spans="1:31" hidden="1" x14ac:dyDescent="0.35">
      <c r="A3111" t="s">
        <v>5102</v>
      </c>
      <c r="B3111" t="s">
        <v>5099</v>
      </c>
      <c r="C3111" t="s">
        <v>99</v>
      </c>
      <c r="D3111" t="s">
        <v>5100</v>
      </c>
      <c r="E3111" t="s">
        <v>3395</v>
      </c>
      <c r="F3111" t="s">
        <v>12430</v>
      </c>
      <c r="G3111" t="s">
        <v>3396</v>
      </c>
      <c r="H3111">
        <v>2.0000000000000002E-5</v>
      </c>
      <c r="I3111" t="s">
        <v>36</v>
      </c>
      <c r="J3111" t="s">
        <v>36</v>
      </c>
      <c r="K3111" t="s">
        <v>36</v>
      </c>
      <c r="L3111">
        <v>1777</v>
      </c>
      <c r="M3111" t="s">
        <v>3524</v>
      </c>
      <c r="N3111" t="s">
        <v>3525</v>
      </c>
      <c r="O3111" t="s">
        <v>3526</v>
      </c>
      <c r="P3111" s="2">
        <v>36339</v>
      </c>
      <c r="R3111" t="s">
        <v>187</v>
      </c>
      <c r="T3111" t="s">
        <v>106</v>
      </c>
      <c r="U3111" t="s">
        <v>99</v>
      </c>
      <c r="V3111" t="s">
        <v>36</v>
      </c>
      <c r="W3111" t="s">
        <v>107</v>
      </c>
      <c r="Y3111" t="s">
        <v>5090</v>
      </c>
      <c r="Z3111" t="s">
        <v>6234</v>
      </c>
      <c r="AA3111" t="str">
        <f t="shared" si="97"/>
        <v>Metals - Total; EMS code: BA-T</v>
      </c>
      <c r="AB3111" t="s">
        <v>43</v>
      </c>
      <c r="AC3111" t="s">
        <v>268</v>
      </c>
      <c r="AD3111" t="s">
        <v>44</v>
      </c>
      <c r="AE3111" t="str">
        <f t="shared" si="98"/>
        <v/>
      </c>
    </row>
    <row r="3112" spans="1:31" hidden="1" x14ac:dyDescent="0.35">
      <c r="A3112" t="s">
        <v>5102</v>
      </c>
      <c r="B3112" t="s">
        <v>5099</v>
      </c>
      <c r="C3112" t="s">
        <v>99</v>
      </c>
      <c r="D3112" t="s">
        <v>5100</v>
      </c>
      <c r="E3112" t="s">
        <v>3579</v>
      </c>
      <c r="F3112" t="s">
        <v>3580</v>
      </c>
      <c r="G3112" t="s">
        <v>3581</v>
      </c>
      <c r="H3112">
        <v>2.0000000000000002E-5</v>
      </c>
      <c r="I3112" t="s">
        <v>36</v>
      </c>
      <c r="J3112" t="s">
        <v>36</v>
      </c>
      <c r="K3112" t="s">
        <v>36</v>
      </c>
      <c r="L3112">
        <v>3648</v>
      </c>
      <c r="M3112" t="s">
        <v>3406</v>
      </c>
      <c r="N3112" t="s">
        <v>2726</v>
      </c>
      <c r="O3112" t="s">
        <v>704</v>
      </c>
      <c r="P3112" s="2">
        <v>43697</v>
      </c>
      <c r="R3112" t="s">
        <v>193</v>
      </c>
      <c r="T3112" t="s">
        <v>106</v>
      </c>
      <c r="U3112" t="s">
        <v>99</v>
      </c>
      <c r="V3112" t="s">
        <v>36</v>
      </c>
      <c r="W3112" t="s">
        <v>107</v>
      </c>
      <c r="Y3112" t="s">
        <v>5090</v>
      </c>
      <c r="Z3112" t="s">
        <v>6234</v>
      </c>
      <c r="AA3112" t="str">
        <f t="shared" si="97"/>
        <v>Metals - Total; EMS code: BA-T</v>
      </c>
      <c r="AB3112" t="s">
        <v>43</v>
      </c>
      <c r="AC3112" t="s">
        <v>268</v>
      </c>
      <c r="AD3112" t="s">
        <v>44</v>
      </c>
      <c r="AE3112" t="str">
        <f t="shared" si="98"/>
        <v/>
      </c>
    </row>
    <row r="3113" spans="1:31" hidden="1" x14ac:dyDescent="0.35">
      <c r="A3113" t="s">
        <v>5102</v>
      </c>
      <c r="B3113" t="s">
        <v>5099</v>
      </c>
      <c r="C3113" t="s">
        <v>99</v>
      </c>
      <c r="D3113" t="s">
        <v>5100</v>
      </c>
      <c r="E3113" t="s">
        <v>1618</v>
      </c>
      <c r="F3113" t="s">
        <v>1619</v>
      </c>
      <c r="G3113" t="s">
        <v>1620</v>
      </c>
      <c r="H3113">
        <v>0.02</v>
      </c>
      <c r="I3113" t="s">
        <v>36</v>
      </c>
      <c r="J3113" t="s">
        <v>36</v>
      </c>
      <c r="K3113" t="s">
        <v>36</v>
      </c>
      <c r="L3113">
        <v>10995</v>
      </c>
      <c r="M3113" t="s">
        <v>3647</v>
      </c>
      <c r="N3113" t="s">
        <v>3648</v>
      </c>
      <c r="O3113" t="s">
        <v>312</v>
      </c>
      <c r="P3113" s="2">
        <v>35167</v>
      </c>
      <c r="Q3113" t="s">
        <v>5109</v>
      </c>
      <c r="R3113" t="s">
        <v>39</v>
      </c>
      <c r="S3113" t="s">
        <v>193</v>
      </c>
      <c r="T3113" t="s">
        <v>106</v>
      </c>
      <c r="U3113" t="s">
        <v>99</v>
      </c>
      <c r="V3113" t="s">
        <v>36</v>
      </c>
      <c r="W3113" t="s">
        <v>107</v>
      </c>
      <c r="Y3113" t="s">
        <v>5090</v>
      </c>
      <c r="Z3113" t="s">
        <v>6234</v>
      </c>
      <c r="AA3113" t="str">
        <f t="shared" si="97"/>
        <v>Metals - Total; EMS code: BA-T</v>
      </c>
      <c r="AB3113" t="s">
        <v>43</v>
      </c>
      <c r="AC3113" t="s">
        <v>268</v>
      </c>
      <c r="AD3113" t="s">
        <v>44</v>
      </c>
      <c r="AE3113" t="str">
        <f t="shared" si="98"/>
        <v/>
      </c>
    </row>
    <row r="3114" spans="1:31" hidden="1" x14ac:dyDescent="0.35">
      <c r="A3114" t="s">
        <v>5102</v>
      </c>
      <c r="B3114" t="s">
        <v>5099</v>
      </c>
      <c r="C3114" t="s">
        <v>99</v>
      </c>
      <c r="D3114" t="s">
        <v>5100</v>
      </c>
      <c r="E3114" t="s">
        <v>3589</v>
      </c>
      <c r="F3114" t="s">
        <v>12452</v>
      </c>
      <c r="G3114" t="s">
        <v>3590</v>
      </c>
      <c r="H3114">
        <v>1E-4</v>
      </c>
      <c r="I3114" t="s">
        <v>36</v>
      </c>
      <c r="J3114" t="s">
        <v>36</v>
      </c>
      <c r="K3114" t="s">
        <v>36</v>
      </c>
      <c r="L3114">
        <v>40410</v>
      </c>
      <c r="M3114" t="s">
        <v>5110</v>
      </c>
      <c r="N3114" t="s">
        <v>3592</v>
      </c>
      <c r="O3114" t="s">
        <v>369</v>
      </c>
      <c r="P3114" s="2">
        <v>35446</v>
      </c>
      <c r="Q3114" t="s">
        <v>133</v>
      </c>
      <c r="R3114" t="s">
        <v>143</v>
      </c>
      <c r="T3114" t="s">
        <v>106</v>
      </c>
      <c r="U3114" t="s">
        <v>99</v>
      </c>
      <c r="V3114" t="s">
        <v>36</v>
      </c>
      <c r="W3114" t="s">
        <v>107</v>
      </c>
      <c r="Y3114" t="s">
        <v>5090</v>
      </c>
      <c r="Z3114" t="s">
        <v>6234</v>
      </c>
      <c r="AA3114" t="str">
        <f t="shared" si="97"/>
        <v>Metals - Total; EMS code: BA-T</v>
      </c>
      <c r="AB3114" t="s">
        <v>43</v>
      </c>
      <c r="AC3114" t="s">
        <v>268</v>
      </c>
      <c r="AD3114" t="s">
        <v>44</v>
      </c>
      <c r="AE3114" t="str">
        <f t="shared" si="98"/>
        <v/>
      </c>
    </row>
    <row r="3115" spans="1:31" hidden="1" x14ac:dyDescent="0.35">
      <c r="A3115" t="s">
        <v>5102</v>
      </c>
      <c r="B3115" t="s">
        <v>5099</v>
      </c>
      <c r="C3115" t="s">
        <v>99</v>
      </c>
      <c r="D3115" t="s">
        <v>5100</v>
      </c>
      <c r="E3115" t="s">
        <v>3567</v>
      </c>
      <c r="F3115" t="s">
        <v>3568</v>
      </c>
      <c r="G3115" t="s">
        <v>3569</v>
      </c>
      <c r="H3115">
        <v>0.1</v>
      </c>
      <c r="I3115" t="s">
        <v>36</v>
      </c>
      <c r="J3115" t="s">
        <v>36</v>
      </c>
      <c r="K3115" t="s">
        <v>36</v>
      </c>
      <c r="L3115">
        <v>38</v>
      </c>
      <c r="M3115" t="s">
        <v>3570</v>
      </c>
      <c r="N3115" t="s">
        <v>3571</v>
      </c>
      <c r="O3115" t="s">
        <v>3572</v>
      </c>
      <c r="P3115" s="2">
        <v>39877</v>
      </c>
      <c r="R3115" t="s">
        <v>2449</v>
      </c>
      <c r="T3115" t="s">
        <v>106</v>
      </c>
      <c r="U3115" t="s">
        <v>99</v>
      </c>
      <c r="V3115" t="s">
        <v>36</v>
      </c>
      <c r="W3115" t="s">
        <v>107</v>
      </c>
      <c r="Y3115" t="s">
        <v>5090</v>
      </c>
      <c r="Z3115" t="s">
        <v>6234</v>
      </c>
      <c r="AA3115" t="str">
        <f t="shared" si="97"/>
        <v>Metals - Total; EMS code: BA-T</v>
      </c>
      <c r="AB3115" t="s">
        <v>43</v>
      </c>
      <c r="AC3115" t="s">
        <v>268</v>
      </c>
      <c r="AD3115" t="s">
        <v>44</v>
      </c>
      <c r="AE3115" t="str">
        <f t="shared" si="98"/>
        <v/>
      </c>
    </row>
    <row r="3116" spans="1:31" hidden="1" x14ac:dyDescent="0.35">
      <c r="A3116" t="s">
        <v>5102</v>
      </c>
      <c r="B3116" t="s">
        <v>5099</v>
      </c>
      <c r="C3116" t="s">
        <v>99</v>
      </c>
      <c r="D3116" t="s">
        <v>5100</v>
      </c>
      <c r="E3116" t="s">
        <v>152</v>
      </c>
      <c r="F3116" t="s">
        <v>153</v>
      </c>
      <c r="G3116" t="s">
        <v>153</v>
      </c>
      <c r="H3116">
        <v>0.01</v>
      </c>
      <c r="I3116" t="s">
        <v>35</v>
      </c>
      <c r="J3116" t="s">
        <v>36</v>
      </c>
      <c r="K3116" t="s">
        <v>36</v>
      </c>
      <c r="L3116">
        <v>69</v>
      </c>
      <c r="O3116" t="s">
        <v>37</v>
      </c>
      <c r="P3116" s="2">
        <v>35167</v>
      </c>
      <c r="Q3116" t="s">
        <v>3760</v>
      </c>
      <c r="R3116" t="s">
        <v>39</v>
      </c>
      <c r="T3116" t="s">
        <v>106</v>
      </c>
      <c r="U3116" t="s">
        <v>99</v>
      </c>
      <c r="V3116" t="s">
        <v>36</v>
      </c>
      <c r="W3116" t="s">
        <v>107</v>
      </c>
      <c r="Y3116" t="s">
        <v>5090</v>
      </c>
      <c r="Z3116" t="s">
        <v>6234</v>
      </c>
      <c r="AA3116" t="str">
        <f t="shared" si="97"/>
        <v>Metals - Total; EMS code: BA-T</v>
      </c>
      <c r="AB3116" t="s">
        <v>43</v>
      </c>
      <c r="AC3116" t="s">
        <v>268</v>
      </c>
      <c r="AD3116" t="s">
        <v>44</v>
      </c>
      <c r="AE3116" t="str">
        <f t="shared" si="98"/>
        <v/>
      </c>
    </row>
    <row r="3117" spans="1:31" hidden="1" x14ac:dyDescent="0.35">
      <c r="A3117" t="s">
        <v>5102</v>
      </c>
      <c r="B3117" t="s">
        <v>5099</v>
      </c>
      <c r="C3117" t="s">
        <v>99</v>
      </c>
      <c r="D3117" t="s">
        <v>5100</v>
      </c>
      <c r="E3117" t="s">
        <v>709</v>
      </c>
      <c r="F3117" t="s">
        <v>3763</v>
      </c>
      <c r="G3117" t="s">
        <v>3763</v>
      </c>
      <c r="H3117">
        <v>0.1</v>
      </c>
      <c r="I3117" t="s">
        <v>36</v>
      </c>
      <c r="J3117" t="s">
        <v>36</v>
      </c>
      <c r="K3117" t="s">
        <v>36</v>
      </c>
      <c r="L3117">
        <v>85</v>
      </c>
      <c r="O3117" t="s">
        <v>5114</v>
      </c>
      <c r="P3117" s="2">
        <v>35167</v>
      </c>
      <c r="Q3117" t="s">
        <v>3760</v>
      </c>
      <c r="R3117" t="s">
        <v>39</v>
      </c>
      <c r="T3117" t="s">
        <v>106</v>
      </c>
      <c r="U3117" t="s">
        <v>99</v>
      </c>
      <c r="V3117" t="s">
        <v>36</v>
      </c>
      <c r="W3117" t="s">
        <v>107</v>
      </c>
      <c r="Y3117" t="s">
        <v>5090</v>
      </c>
      <c r="Z3117" t="s">
        <v>6234</v>
      </c>
      <c r="AA3117" t="str">
        <f t="shared" si="97"/>
        <v>Metals - Total; EMS code: BA-T</v>
      </c>
      <c r="AB3117" t="s">
        <v>43</v>
      </c>
      <c r="AC3117" t="s">
        <v>268</v>
      </c>
      <c r="AD3117" t="s">
        <v>44</v>
      </c>
      <c r="AE3117" t="str">
        <f t="shared" si="98"/>
        <v/>
      </c>
    </row>
    <row r="3118" spans="1:31" hidden="1" x14ac:dyDescent="0.35">
      <c r="A3118" t="s">
        <v>5102</v>
      </c>
      <c r="B3118" t="s">
        <v>5099</v>
      </c>
      <c r="C3118" t="s">
        <v>99</v>
      </c>
      <c r="D3118" t="s">
        <v>5100</v>
      </c>
      <c r="E3118" t="s">
        <v>3418</v>
      </c>
      <c r="F3118" t="s">
        <v>3419</v>
      </c>
      <c r="G3118" t="s">
        <v>3420</v>
      </c>
      <c r="H3118">
        <v>1E-3</v>
      </c>
      <c r="I3118" t="s">
        <v>36</v>
      </c>
      <c r="J3118" t="s">
        <v>36</v>
      </c>
      <c r="K3118" t="s">
        <v>36</v>
      </c>
      <c r="L3118">
        <v>36810</v>
      </c>
      <c r="O3118" t="s">
        <v>479</v>
      </c>
      <c r="P3118" s="2">
        <v>40171</v>
      </c>
      <c r="R3118" t="s">
        <v>126</v>
      </c>
      <c r="T3118" t="s">
        <v>106</v>
      </c>
      <c r="U3118" t="s">
        <v>99</v>
      </c>
      <c r="V3118" t="s">
        <v>36</v>
      </c>
      <c r="W3118" t="s">
        <v>107</v>
      </c>
      <c r="Y3118" t="s">
        <v>5090</v>
      </c>
      <c r="Z3118" t="s">
        <v>6234</v>
      </c>
      <c r="AA3118" t="str">
        <f t="shared" si="97"/>
        <v>Metals - Total; EMS code: BA-T</v>
      </c>
      <c r="AB3118" t="s">
        <v>43</v>
      </c>
      <c r="AC3118" t="s">
        <v>268</v>
      </c>
      <c r="AD3118" t="s">
        <v>44</v>
      </c>
      <c r="AE3118" t="str">
        <f t="shared" si="98"/>
        <v/>
      </c>
    </row>
    <row r="3119" spans="1:31" hidden="1" x14ac:dyDescent="0.35">
      <c r="A3119" t="s">
        <v>5102</v>
      </c>
      <c r="B3119" t="s">
        <v>5099</v>
      </c>
      <c r="C3119" t="s">
        <v>99</v>
      </c>
      <c r="D3119" t="s">
        <v>5100</v>
      </c>
      <c r="E3119" t="s">
        <v>3422</v>
      </c>
      <c r="F3119" t="s">
        <v>3423</v>
      </c>
      <c r="G3119" t="s">
        <v>3423</v>
      </c>
      <c r="H3119">
        <v>0.01</v>
      </c>
      <c r="I3119" t="s">
        <v>36</v>
      </c>
      <c r="J3119" t="s">
        <v>36</v>
      </c>
      <c r="K3119" t="s">
        <v>36</v>
      </c>
      <c r="L3119">
        <v>690</v>
      </c>
      <c r="M3119" t="s">
        <v>2535</v>
      </c>
      <c r="N3119" t="s">
        <v>3549</v>
      </c>
      <c r="O3119" t="s">
        <v>4055</v>
      </c>
      <c r="P3119" s="2">
        <v>35937</v>
      </c>
      <c r="Q3119" t="s">
        <v>441</v>
      </c>
      <c r="R3119" t="s">
        <v>187</v>
      </c>
      <c r="T3119" t="s">
        <v>106</v>
      </c>
      <c r="U3119" t="s">
        <v>99</v>
      </c>
      <c r="V3119" t="s">
        <v>36</v>
      </c>
      <c r="W3119" t="s">
        <v>107</v>
      </c>
      <c r="Y3119" t="s">
        <v>5090</v>
      </c>
      <c r="Z3119" t="s">
        <v>6234</v>
      </c>
      <c r="AA3119" t="str">
        <f t="shared" si="97"/>
        <v>Metals - Total; EMS code: BA-T</v>
      </c>
      <c r="AB3119" t="s">
        <v>43</v>
      </c>
      <c r="AC3119" t="s">
        <v>268</v>
      </c>
      <c r="AD3119" t="s">
        <v>44</v>
      </c>
      <c r="AE3119" t="str">
        <f t="shared" si="98"/>
        <v/>
      </c>
    </row>
    <row r="3120" spans="1:31" hidden="1" x14ac:dyDescent="0.35">
      <c r="A3120" t="s">
        <v>5102</v>
      </c>
      <c r="B3120" t="s">
        <v>5099</v>
      </c>
      <c r="C3120" t="s">
        <v>99</v>
      </c>
      <c r="D3120" t="s">
        <v>5100</v>
      </c>
      <c r="E3120" t="s">
        <v>1024</v>
      </c>
      <c r="F3120" t="s">
        <v>3609</v>
      </c>
      <c r="G3120" t="s">
        <v>3610</v>
      </c>
      <c r="H3120">
        <v>1E-3</v>
      </c>
      <c r="I3120" t="s">
        <v>36</v>
      </c>
      <c r="J3120" t="s">
        <v>36</v>
      </c>
      <c r="K3120" t="s">
        <v>36</v>
      </c>
      <c r="L3120">
        <v>6204</v>
      </c>
      <c r="M3120" t="s">
        <v>2483</v>
      </c>
      <c r="N3120" t="s">
        <v>3611</v>
      </c>
      <c r="O3120" t="s">
        <v>3612</v>
      </c>
      <c r="P3120" s="2">
        <v>35167</v>
      </c>
      <c r="Q3120" t="s">
        <v>3760</v>
      </c>
      <c r="R3120" t="s">
        <v>39</v>
      </c>
      <c r="T3120" t="s">
        <v>106</v>
      </c>
      <c r="U3120" t="s">
        <v>99</v>
      </c>
      <c r="V3120" t="s">
        <v>36</v>
      </c>
      <c r="W3120" t="s">
        <v>107</v>
      </c>
      <c r="Y3120" t="s">
        <v>5090</v>
      </c>
      <c r="Z3120" t="s">
        <v>6234</v>
      </c>
      <c r="AA3120" t="str">
        <f t="shared" si="97"/>
        <v>Metals - Total; EMS code: BA-T</v>
      </c>
      <c r="AB3120" t="s">
        <v>43</v>
      </c>
      <c r="AC3120" t="s">
        <v>268</v>
      </c>
      <c r="AD3120" t="s">
        <v>44</v>
      </c>
      <c r="AE3120" t="str">
        <f t="shared" si="98"/>
        <v/>
      </c>
    </row>
    <row r="3121" spans="1:31" hidden="1" x14ac:dyDescent="0.35">
      <c r="A3121" t="s">
        <v>5102</v>
      </c>
      <c r="B3121" t="s">
        <v>5099</v>
      </c>
      <c r="C3121" t="s">
        <v>99</v>
      </c>
      <c r="D3121" t="s">
        <v>5100</v>
      </c>
      <c r="E3121" t="s">
        <v>3503</v>
      </c>
      <c r="F3121" t="s">
        <v>12446</v>
      </c>
      <c r="G3121" t="s">
        <v>3504</v>
      </c>
      <c r="H3121">
        <v>2.0000000000000002E-5</v>
      </c>
      <c r="I3121" t="s">
        <v>36</v>
      </c>
      <c r="J3121" t="s">
        <v>36</v>
      </c>
      <c r="K3121" t="s">
        <v>36</v>
      </c>
      <c r="L3121">
        <v>8436</v>
      </c>
      <c r="M3121" t="s">
        <v>3505</v>
      </c>
      <c r="N3121" t="s">
        <v>3506</v>
      </c>
      <c r="O3121" t="s">
        <v>180</v>
      </c>
      <c r="P3121" s="2">
        <v>37454</v>
      </c>
      <c r="Q3121" t="s">
        <v>5115</v>
      </c>
      <c r="R3121" t="s">
        <v>384</v>
      </c>
      <c r="S3121" t="s">
        <v>126</v>
      </c>
      <c r="T3121" t="s">
        <v>106</v>
      </c>
      <c r="U3121" t="s">
        <v>99</v>
      </c>
      <c r="V3121" t="s">
        <v>36</v>
      </c>
      <c r="W3121" t="s">
        <v>107</v>
      </c>
      <c r="Y3121" t="s">
        <v>5090</v>
      </c>
      <c r="Z3121" t="s">
        <v>6234</v>
      </c>
      <c r="AA3121" t="str">
        <f t="shared" si="97"/>
        <v>Metals - Total; EMS code: BA-T</v>
      </c>
      <c r="AB3121" t="s">
        <v>43</v>
      </c>
      <c r="AC3121" t="s">
        <v>268</v>
      </c>
      <c r="AD3121" t="s">
        <v>44</v>
      </c>
      <c r="AE3121" t="str">
        <f t="shared" si="98"/>
        <v/>
      </c>
    </row>
    <row r="3122" spans="1:31" hidden="1" x14ac:dyDescent="0.35">
      <c r="A3122" t="s">
        <v>5102</v>
      </c>
      <c r="B3122" t="s">
        <v>5099</v>
      </c>
      <c r="C3122" t="s">
        <v>99</v>
      </c>
      <c r="D3122" t="s">
        <v>5100</v>
      </c>
      <c r="E3122" t="s">
        <v>3593</v>
      </c>
      <c r="F3122" t="s">
        <v>12453</v>
      </c>
      <c r="G3122" t="s">
        <v>3594</v>
      </c>
      <c r="H3122">
        <v>2.0000000000000002E-5</v>
      </c>
      <c r="I3122" t="s">
        <v>36</v>
      </c>
      <c r="J3122" t="s">
        <v>36</v>
      </c>
      <c r="K3122" t="s">
        <v>36</v>
      </c>
      <c r="L3122">
        <v>2756</v>
      </c>
      <c r="M3122" t="s">
        <v>3455</v>
      </c>
      <c r="N3122" t="s">
        <v>3595</v>
      </c>
      <c r="O3122" t="s">
        <v>3762</v>
      </c>
      <c r="P3122" s="2">
        <v>42299</v>
      </c>
      <c r="R3122" t="s">
        <v>126</v>
      </c>
      <c r="T3122" t="s">
        <v>106</v>
      </c>
      <c r="U3122" t="s">
        <v>99</v>
      </c>
      <c r="V3122" t="s">
        <v>36</v>
      </c>
      <c r="W3122" t="s">
        <v>107</v>
      </c>
      <c r="Y3122" t="s">
        <v>5090</v>
      </c>
      <c r="Z3122" t="s">
        <v>6234</v>
      </c>
      <c r="AA3122" t="str">
        <f t="shared" si="97"/>
        <v>Metals - Total; EMS code: BA-T</v>
      </c>
      <c r="AB3122" t="s">
        <v>43</v>
      </c>
      <c r="AC3122" t="s">
        <v>268</v>
      </c>
      <c r="AD3122" t="s">
        <v>44</v>
      </c>
      <c r="AE3122" t="str">
        <f t="shared" si="98"/>
        <v/>
      </c>
    </row>
    <row r="3123" spans="1:31" hidden="1" x14ac:dyDescent="0.35">
      <c r="A3123" t="s">
        <v>5102</v>
      </c>
      <c r="B3123" t="s">
        <v>5099</v>
      </c>
      <c r="C3123" t="s">
        <v>99</v>
      </c>
      <c r="D3123" t="s">
        <v>5100</v>
      </c>
      <c r="E3123" t="s">
        <v>3767</v>
      </c>
      <c r="F3123" t="s">
        <v>3768</v>
      </c>
      <c r="G3123" t="s">
        <v>3769</v>
      </c>
      <c r="H3123">
        <v>0.01</v>
      </c>
      <c r="I3123" t="s">
        <v>36</v>
      </c>
      <c r="J3123" t="s">
        <v>36</v>
      </c>
      <c r="K3123" t="s">
        <v>36</v>
      </c>
      <c r="L3123">
        <v>30</v>
      </c>
      <c r="O3123" t="s">
        <v>3770</v>
      </c>
      <c r="P3123" s="2">
        <v>35937</v>
      </c>
      <c r="Q3123" t="s">
        <v>441</v>
      </c>
      <c r="R3123" t="s">
        <v>187</v>
      </c>
      <c r="T3123" t="s">
        <v>106</v>
      </c>
      <c r="U3123" t="s">
        <v>99</v>
      </c>
      <c r="V3123" t="s">
        <v>36</v>
      </c>
      <c r="W3123" t="s">
        <v>107</v>
      </c>
      <c r="Y3123" t="s">
        <v>5090</v>
      </c>
      <c r="Z3123" t="s">
        <v>6234</v>
      </c>
      <c r="AA3123" t="str">
        <f t="shared" si="97"/>
        <v>Metals - Total; EMS code: BA-T</v>
      </c>
      <c r="AB3123" t="s">
        <v>43</v>
      </c>
      <c r="AC3123" t="s">
        <v>268</v>
      </c>
      <c r="AD3123" t="s">
        <v>44</v>
      </c>
      <c r="AE3123" t="str">
        <f t="shared" si="98"/>
        <v/>
      </c>
    </row>
    <row r="3124" spans="1:31" hidden="1" x14ac:dyDescent="0.35">
      <c r="A3124" t="s">
        <v>5102</v>
      </c>
      <c r="B3124" t="s">
        <v>5099</v>
      </c>
      <c r="C3124" t="s">
        <v>99</v>
      </c>
      <c r="D3124" t="s">
        <v>5100</v>
      </c>
      <c r="E3124" t="s">
        <v>3634</v>
      </c>
      <c r="F3124" t="s">
        <v>12460</v>
      </c>
      <c r="G3124" t="s">
        <v>3563</v>
      </c>
      <c r="I3124" t="s">
        <v>36</v>
      </c>
      <c r="J3124" t="s">
        <v>36</v>
      </c>
      <c r="K3124" t="s">
        <v>36</v>
      </c>
      <c r="L3124">
        <v>27657</v>
      </c>
      <c r="M3124" t="s">
        <v>3635</v>
      </c>
      <c r="N3124" t="s">
        <v>1265</v>
      </c>
      <c r="O3124" t="s">
        <v>163</v>
      </c>
      <c r="P3124" s="2">
        <v>36690</v>
      </c>
      <c r="R3124" t="s">
        <v>187</v>
      </c>
      <c r="T3124" t="s">
        <v>106</v>
      </c>
      <c r="U3124" t="s">
        <v>99</v>
      </c>
      <c r="V3124" t="s">
        <v>36</v>
      </c>
      <c r="W3124" t="s">
        <v>107</v>
      </c>
      <c r="Y3124" t="s">
        <v>5090</v>
      </c>
      <c r="Z3124" t="s">
        <v>6234</v>
      </c>
      <c r="AA3124" t="str">
        <f t="shared" si="97"/>
        <v>Metals - Total; EMS code: BA-T</v>
      </c>
      <c r="AB3124" t="s">
        <v>43</v>
      </c>
      <c r="AC3124" t="s">
        <v>268</v>
      </c>
      <c r="AD3124" t="s">
        <v>44</v>
      </c>
      <c r="AE3124" t="str">
        <f t="shared" si="98"/>
        <v/>
      </c>
    </row>
    <row r="3125" spans="1:31" hidden="1" x14ac:dyDescent="0.35">
      <c r="A3125" t="s">
        <v>5102</v>
      </c>
      <c r="B3125" t="s">
        <v>5099</v>
      </c>
      <c r="C3125" t="s">
        <v>99</v>
      </c>
      <c r="D3125" t="s">
        <v>5100</v>
      </c>
      <c r="E3125" t="s">
        <v>3652</v>
      </c>
      <c r="F3125" t="s">
        <v>3653</v>
      </c>
      <c r="G3125" t="s">
        <v>3653</v>
      </c>
      <c r="H3125">
        <v>1E-3</v>
      </c>
      <c r="I3125" t="s">
        <v>36</v>
      </c>
      <c r="J3125" t="s">
        <v>36</v>
      </c>
      <c r="K3125" t="s">
        <v>36</v>
      </c>
      <c r="L3125">
        <v>98</v>
      </c>
      <c r="M3125" t="s">
        <v>1391</v>
      </c>
      <c r="N3125" t="s">
        <v>3654</v>
      </c>
      <c r="O3125" t="s">
        <v>3655</v>
      </c>
      <c r="P3125" s="2">
        <v>43738</v>
      </c>
      <c r="R3125" t="s">
        <v>193</v>
      </c>
      <c r="T3125" t="s">
        <v>106</v>
      </c>
      <c r="U3125" t="s">
        <v>99</v>
      </c>
      <c r="V3125" t="s">
        <v>36</v>
      </c>
      <c r="W3125" t="s">
        <v>107</v>
      </c>
      <c r="Y3125" t="s">
        <v>5090</v>
      </c>
      <c r="Z3125" t="s">
        <v>6234</v>
      </c>
      <c r="AA3125" t="str">
        <f t="shared" si="97"/>
        <v>Metals - Total; EMS code: BA-T</v>
      </c>
      <c r="AB3125" t="s">
        <v>43</v>
      </c>
      <c r="AC3125" t="s">
        <v>268</v>
      </c>
      <c r="AD3125" t="s">
        <v>44</v>
      </c>
      <c r="AE3125" t="str">
        <f t="shared" si="98"/>
        <v/>
      </c>
    </row>
    <row r="3126" spans="1:31" hidden="1" x14ac:dyDescent="0.35">
      <c r="A3126" t="s">
        <v>5102</v>
      </c>
      <c r="B3126" t="s">
        <v>5099</v>
      </c>
      <c r="C3126" t="s">
        <v>99</v>
      </c>
      <c r="D3126" t="s">
        <v>5100</v>
      </c>
      <c r="E3126" t="s">
        <v>3656</v>
      </c>
      <c r="F3126" t="s">
        <v>12464</v>
      </c>
      <c r="G3126" t="s">
        <v>3657</v>
      </c>
      <c r="H3126">
        <v>1E-3</v>
      </c>
      <c r="I3126" t="s">
        <v>36</v>
      </c>
      <c r="J3126" t="s">
        <v>36</v>
      </c>
      <c r="K3126" t="s">
        <v>36</v>
      </c>
      <c r="L3126">
        <v>5400</v>
      </c>
      <c r="M3126" t="s">
        <v>3658</v>
      </c>
      <c r="N3126" t="s">
        <v>3801</v>
      </c>
      <c r="O3126" t="s">
        <v>3659</v>
      </c>
      <c r="P3126" s="2">
        <v>35558</v>
      </c>
      <c r="Q3126" t="s">
        <v>133</v>
      </c>
      <c r="R3126" t="s">
        <v>143</v>
      </c>
      <c r="T3126" t="s">
        <v>106</v>
      </c>
      <c r="U3126" t="s">
        <v>99</v>
      </c>
      <c r="V3126" t="s">
        <v>36</v>
      </c>
      <c r="W3126" t="s">
        <v>107</v>
      </c>
      <c r="Y3126" t="s">
        <v>5090</v>
      </c>
      <c r="Z3126" t="s">
        <v>6234</v>
      </c>
      <c r="AA3126" t="str">
        <f t="shared" si="97"/>
        <v>Metals - Total; EMS code: BA-T</v>
      </c>
      <c r="AB3126" t="s">
        <v>43</v>
      </c>
      <c r="AC3126" t="s">
        <v>268</v>
      </c>
      <c r="AD3126" t="s">
        <v>44</v>
      </c>
      <c r="AE3126" t="str">
        <f t="shared" si="98"/>
        <v/>
      </c>
    </row>
    <row r="3127" spans="1:31" hidden="1" x14ac:dyDescent="0.35">
      <c r="A3127" t="s">
        <v>5148</v>
      </c>
      <c r="B3127" t="s">
        <v>5146</v>
      </c>
      <c r="C3127" t="s">
        <v>99</v>
      </c>
      <c r="D3127" t="s">
        <v>5147</v>
      </c>
      <c r="E3127" t="s">
        <v>1587</v>
      </c>
      <c r="F3127" t="s">
        <v>1588</v>
      </c>
      <c r="G3127" t="s">
        <v>1588</v>
      </c>
      <c r="I3127" t="s">
        <v>36</v>
      </c>
      <c r="J3127" t="s">
        <v>36</v>
      </c>
      <c r="K3127" t="s">
        <v>36</v>
      </c>
      <c r="L3127">
        <v>16</v>
      </c>
      <c r="M3127" t="s">
        <v>2359</v>
      </c>
      <c r="N3127" t="s">
        <v>2360</v>
      </c>
      <c r="O3127" t="s">
        <v>2361</v>
      </c>
      <c r="P3127" s="2">
        <v>44659</v>
      </c>
      <c r="R3127" t="s">
        <v>39</v>
      </c>
      <c r="T3127" t="s">
        <v>106</v>
      </c>
      <c r="U3127" t="s">
        <v>99</v>
      </c>
      <c r="V3127" t="s">
        <v>36</v>
      </c>
      <c r="W3127" t="s">
        <v>107</v>
      </c>
      <c r="Y3127" t="s">
        <v>4379</v>
      </c>
      <c r="Z3127" t="s">
        <v>2354</v>
      </c>
      <c r="AA3127" t="str">
        <f t="shared" si="97"/>
        <v>Pesticides; EMS code: BE-B</v>
      </c>
      <c r="AB3127" t="s">
        <v>43</v>
      </c>
      <c r="AD3127" t="s">
        <v>44</v>
      </c>
      <c r="AE3127" t="str">
        <f t="shared" si="98"/>
        <v/>
      </c>
    </row>
    <row r="3128" spans="1:31" hidden="1" x14ac:dyDescent="0.35">
      <c r="A3128" t="s">
        <v>5148</v>
      </c>
      <c r="B3128" t="s">
        <v>5146</v>
      </c>
      <c r="C3128" t="s">
        <v>99</v>
      </c>
      <c r="D3128" t="s">
        <v>5147</v>
      </c>
      <c r="E3128" t="s">
        <v>2368</v>
      </c>
      <c r="F3128" t="s">
        <v>2369</v>
      </c>
      <c r="G3128" t="s">
        <v>2370</v>
      </c>
      <c r="H3128">
        <v>1E-4</v>
      </c>
      <c r="I3128" t="s">
        <v>36</v>
      </c>
      <c r="J3128" t="s">
        <v>36</v>
      </c>
      <c r="K3128" t="s">
        <v>36</v>
      </c>
      <c r="L3128">
        <v>10</v>
      </c>
      <c r="M3128" t="s">
        <v>2371</v>
      </c>
      <c r="N3128" t="s">
        <v>2372</v>
      </c>
      <c r="O3128" t="s">
        <v>2373</v>
      </c>
      <c r="P3128" s="2">
        <v>43654</v>
      </c>
      <c r="R3128" t="s">
        <v>193</v>
      </c>
      <c r="T3128" t="s">
        <v>106</v>
      </c>
      <c r="U3128" t="s">
        <v>99</v>
      </c>
      <c r="V3128" t="s">
        <v>36</v>
      </c>
      <c r="W3128" t="s">
        <v>107</v>
      </c>
      <c r="Y3128" t="s">
        <v>4379</v>
      </c>
      <c r="Z3128" t="s">
        <v>2354</v>
      </c>
      <c r="AA3128" t="str">
        <f t="shared" si="97"/>
        <v>Pesticides; EMS code: BE-B</v>
      </c>
      <c r="AB3128" t="s">
        <v>43</v>
      </c>
      <c r="AD3128" t="s">
        <v>44</v>
      </c>
      <c r="AE3128" t="str">
        <f t="shared" si="98"/>
        <v/>
      </c>
    </row>
    <row r="3129" spans="1:31" hidden="1" x14ac:dyDescent="0.35">
      <c r="A3129" t="s">
        <v>5148</v>
      </c>
      <c r="B3129" t="s">
        <v>5146</v>
      </c>
      <c r="C3129" t="s">
        <v>99</v>
      </c>
      <c r="D3129" t="s">
        <v>5147</v>
      </c>
      <c r="E3129" t="s">
        <v>2363</v>
      </c>
      <c r="F3129" t="s">
        <v>2364</v>
      </c>
      <c r="G3129" t="s">
        <v>2365</v>
      </c>
      <c r="H3129">
        <v>5.0000000000000004E-6</v>
      </c>
      <c r="I3129" t="s">
        <v>36</v>
      </c>
      <c r="J3129" t="s">
        <v>36</v>
      </c>
      <c r="K3129" t="s">
        <v>36</v>
      </c>
      <c r="L3129">
        <v>2</v>
      </c>
      <c r="M3129" t="s">
        <v>2366</v>
      </c>
      <c r="N3129" t="s">
        <v>2366</v>
      </c>
      <c r="O3129" t="s">
        <v>2367</v>
      </c>
      <c r="P3129" s="2">
        <v>44901</v>
      </c>
      <c r="R3129" t="s">
        <v>39</v>
      </c>
      <c r="T3129" t="s">
        <v>106</v>
      </c>
      <c r="U3129" t="s">
        <v>99</v>
      </c>
      <c r="V3129" t="s">
        <v>36</v>
      </c>
      <c r="W3129" t="s">
        <v>107</v>
      </c>
      <c r="Y3129" t="s">
        <v>4379</v>
      </c>
      <c r="Z3129" t="s">
        <v>2354</v>
      </c>
      <c r="AA3129" t="str">
        <f t="shared" si="97"/>
        <v>Pesticides; EMS code: BE-B</v>
      </c>
      <c r="AB3129" t="s">
        <v>43</v>
      </c>
      <c r="AD3129" t="s">
        <v>44</v>
      </c>
      <c r="AE3129" t="str">
        <f t="shared" si="98"/>
        <v/>
      </c>
    </row>
    <row r="3130" spans="1:31" hidden="1" x14ac:dyDescent="0.35">
      <c r="A3130" t="s">
        <v>5152</v>
      </c>
      <c r="B3130" t="s">
        <v>5150</v>
      </c>
      <c r="C3130" t="s">
        <v>99</v>
      </c>
      <c r="D3130" t="s">
        <v>5151</v>
      </c>
      <c r="E3130" t="s">
        <v>3418</v>
      </c>
      <c r="F3130" t="s">
        <v>3419</v>
      </c>
      <c r="G3130" t="s">
        <v>3420</v>
      </c>
      <c r="H3130">
        <v>2.0000000000000001E-4</v>
      </c>
      <c r="I3130" t="s">
        <v>36</v>
      </c>
      <c r="J3130" t="s">
        <v>36</v>
      </c>
      <c r="K3130" t="s">
        <v>36</v>
      </c>
      <c r="L3130">
        <v>31771</v>
      </c>
      <c r="M3130" t="s">
        <v>3421</v>
      </c>
      <c r="N3130" t="s">
        <v>3421</v>
      </c>
      <c r="O3130" t="s">
        <v>479</v>
      </c>
      <c r="P3130" s="2">
        <v>40171</v>
      </c>
      <c r="R3130" t="s">
        <v>126</v>
      </c>
      <c r="T3130" t="s">
        <v>106</v>
      </c>
      <c r="U3130" t="s">
        <v>99</v>
      </c>
      <c r="V3130" t="s">
        <v>36</v>
      </c>
      <c r="W3130" t="s">
        <v>107</v>
      </c>
      <c r="Y3130" t="s">
        <v>5153</v>
      </c>
      <c r="Z3130" t="s">
        <v>2438</v>
      </c>
      <c r="AA3130" t="str">
        <f t="shared" si="97"/>
        <v>Metals - Dissolved; EMS code: BE-D</v>
      </c>
      <c r="AB3130" t="s">
        <v>43</v>
      </c>
      <c r="AC3130" t="s">
        <v>536</v>
      </c>
      <c r="AD3130" t="s">
        <v>44</v>
      </c>
      <c r="AE3130" t="str">
        <f t="shared" si="98"/>
        <v/>
      </c>
    </row>
    <row r="3131" spans="1:31" hidden="1" x14ac:dyDescent="0.35">
      <c r="A3131" t="s">
        <v>5152</v>
      </c>
      <c r="B3131" t="s">
        <v>5150</v>
      </c>
      <c r="C3131" t="s">
        <v>99</v>
      </c>
      <c r="D3131" t="s">
        <v>5151</v>
      </c>
      <c r="E3131" t="s">
        <v>3403</v>
      </c>
      <c r="F3131" t="s">
        <v>3404</v>
      </c>
      <c r="G3131" t="s">
        <v>3405</v>
      </c>
      <c r="H3131">
        <v>1.0000000000000001E-5</v>
      </c>
      <c r="I3131" t="s">
        <v>36</v>
      </c>
      <c r="J3131" t="s">
        <v>36</v>
      </c>
      <c r="K3131" t="s">
        <v>36</v>
      </c>
      <c r="L3131">
        <v>1776</v>
      </c>
      <c r="M3131" t="s">
        <v>3406</v>
      </c>
      <c r="N3131" t="s">
        <v>1744</v>
      </c>
      <c r="O3131" t="s">
        <v>2011</v>
      </c>
      <c r="P3131" s="2">
        <v>43697</v>
      </c>
      <c r="R3131" t="s">
        <v>193</v>
      </c>
      <c r="T3131" t="s">
        <v>106</v>
      </c>
      <c r="U3131" t="s">
        <v>99</v>
      </c>
      <c r="V3131" t="s">
        <v>36</v>
      </c>
      <c r="W3131" t="s">
        <v>107</v>
      </c>
      <c r="Y3131" t="s">
        <v>5153</v>
      </c>
      <c r="Z3131" t="s">
        <v>2438</v>
      </c>
      <c r="AA3131" t="str">
        <f t="shared" si="97"/>
        <v>Metals - Dissolved; EMS code: BE-D</v>
      </c>
      <c r="AB3131" t="s">
        <v>43</v>
      </c>
      <c r="AC3131" t="s">
        <v>536</v>
      </c>
      <c r="AD3131" t="s">
        <v>44</v>
      </c>
      <c r="AE3131" t="str">
        <f t="shared" si="98"/>
        <v/>
      </c>
    </row>
    <row r="3132" spans="1:31" hidden="1" x14ac:dyDescent="0.35">
      <c r="A3132" t="s">
        <v>5152</v>
      </c>
      <c r="B3132" t="s">
        <v>5150</v>
      </c>
      <c r="C3132" t="s">
        <v>99</v>
      </c>
      <c r="D3132" t="s">
        <v>5151</v>
      </c>
      <c r="E3132" t="s">
        <v>3395</v>
      </c>
      <c r="F3132" t="s">
        <v>12430</v>
      </c>
      <c r="G3132" t="s">
        <v>3396</v>
      </c>
      <c r="H3132">
        <v>1.9999999999999999E-6</v>
      </c>
      <c r="I3132" t="s">
        <v>36</v>
      </c>
      <c r="J3132" t="s">
        <v>36</v>
      </c>
      <c r="K3132" t="s">
        <v>36</v>
      </c>
      <c r="L3132">
        <v>1398</v>
      </c>
      <c r="M3132" t="s">
        <v>3397</v>
      </c>
      <c r="N3132" t="s">
        <v>3398</v>
      </c>
      <c r="O3132" t="s">
        <v>3399</v>
      </c>
      <c r="P3132" s="2">
        <v>36339</v>
      </c>
      <c r="R3132" t="s">
        <v>187</v>
      </c>
      <c r="T3132" t="s">
        <v>106</v>
      </c>
      <c r="U3132" t="s">
        <v>99</v>
      </c>
      <c r="V3132" t="s">
        <v>36</v>
      </c>
      <c r="W3132" t="s">
        <v>107</v>
      </c>
      <c r="Y3132" t="s">
        <v>5153</v>
      </c>
      <c r="Z3132" t="s">
        <v>2438</v>
      </c>
      <c r="AA3132" t="str">
        <f t="shared" si="97"/>
        <v>Metals - Dissolved; EMS code: BE-D</v>
      </c>
      <c r="AB3132" t="s">
        <v>43</v>
      </c>
      <c r="AC3132" t="s">
        <v>536</v>
      </c>
      <c r="AD3132" t="s">
        <v>44</v>
      </c>
      <c r="AE3132" t="str">
        <f t="shared" si="98"/>
        <v/>
      </c>
    </row>
    <row r="3133" spans="1:31" hidden="1" x14ac:dyDescent="0.35">
      <c r="A3133" t="s">
        <v>5152</v>
      </c>
      <c r="B3133" t="s">
        <v>5150</v>
      </c>
      <c r="C3133" t="s">
        <v>99</v>
      </c>
      <c r="D3133" t="s">
        <v>5151</v>
      </c>
      <c r="E3133" t="s">
        <v>3447</v>
      </c>
      <c r="F3133" t="s">
        <v>3448</v>
      </c>
      <c r="G3133" t="s">
        <v>3449</v>
      </c>
      <c r="H3133">
        <v>3.0000000000000001E-5</v>
      </c>
      <c r="I3133" t="s">
        <v>36</v>
      </c>
      <c r="J3133" t="s">
        <v>36</v>
      </c>
      <c r="K3133" t="s">
        <v>36</v>
      </c>
      <c r="L3133">
        <v>4</v>
      </c>
      <c r="M3133" t="s">
        <v>3450</v>
      </c>
      <c r="N3133" t="s">
        <v>3451</v>
      </c>
      <c r="O3133" t="s">
        <v>3452</v>
      </c>
      <c r="P3133" s="2">
        <v>40064</v>
      </c>
      <c r="R3133" t="s">
        <v>126</v>
      </c>
      <c r="T3133" t="s">
        <v>106</v>
      </c>
      <c r="U3133" t="s">
        <v>99</v>
      </c>
      <c r="V3133" t="s">
        <v>36</v>
      </c>
      <c r="W3133" t="s">
        <v>107</v>
      </c>
      <c r="Y3133" t="s">
        <v>5153</v>
      </c>
      <c r="Z3133" t="s">
        <v>2438</v>
      </c>
      <c r="AA3133" t="str">
        <f t="shared" si="97"/>
        <v>Metals - Dissolved; EMS code: BE-D</v>
      </c>
      <c r="AB3133" t="s">
        <v>43</v>
      </c>
      <c r="AC3133" t="s">
        <v>536</v>
      </c>
      <c r="AD3133" t="s">
        <v>44</v>
      </c>
      <c r="AE3133" t="str">
        <f t="shared" si="98"/>
        <v/>
      </c>
    </row>
    <row r="3134" spans="1:31" hidden="1" x14ac:dyDescent="0.35">
      <c r="A3134" t="s">
        <v>5152</v>
      </c>
      <c r="B3134" t="s">
        <v>5150</v>
      </c>
      <c r="C3134" t="s">
        <v>99</v>
      </c>
      <c r="D3134" t="s">
        <v>5151</v>
      </c>
      <c r="E3134" t="s">
        <v>1618</v>
      </c>
      <c r="F3134" t="s">
        <v>1619</v>
      </c>
      <c r="G3134" t="s">
        <v>1620</v>
      </c>
      <c r="H3134">
        <v>1E-3</v>
      </c>
      <c r="I3134" t="s">
        <v>36</v>
      </c>
      <c r="J3134" t="s">
        <v>36</v>
      </c>
      <c r="K3134" t="s">
        <v>36</v>
      </c>
      <c r="L3134">
        <v>7471</v>
      </c>
      <c r="M3134" t="s">
        <v>2539</v>
      </c>
      <c r="N3134" t="s">
        <v>3428</v>
      </c>
      <c r="O3134" t="s">
        <v>3429</v>
      </c>
      <c r="P3134" s="2">
        <v>35167</v>
      </c>
      <c r="Q3134" t="s">
        <v>3760</v>
      </c>
      <c r="R3134" t="s">
        <v>39</v>
      </c>
      <c r="T3134" t="s">
        <v>106</v>
      </c>
      <c r="U3134" t="s">
        <v>99</v>
      </c>
      <c r="V3134" t="s">
        <v>36</v>
      </c>
      <c r="W3134" t="s">
        <v>107</v>
      </c>
      <c r="Y3134" t="s">
        <v>5153</v>
      </c>
      <c r="Z3134" t="s">
        <v>2438</v>
      </c>
      <c r="AA3134" t="str">
        <f t="shared" si="97"/>
        <v>Metals - Dissolved; EMS code: BE-D</v>
      </c>
      <c r="AB3134" t="s">
        <v>43</v>
      </c>
      <c r="AC3134" t="s">
        <v>536</v>
      </c>
      <c r="AD3134" t="s">
        <v>44</v>
      </c>
      <c r="AE3134" t="str">
        <f t="shared" si="98"/>
        <v/>
      </c>
    </row>
    <row r="3135" spans="1:31" hidden="1" x14ac:dyDescent="0.35">
      <c r="A3135" t="s">
        <v>5152</v>
      </c>
      <c r="B3135" t="s">
        <v>5150</v>
      </c>
      <c r="C3135" t="s">
        <v>99</v>
      </c>
      <c r="D3135" t="s">
        <v>5151</v>
      </c>
      <c r="E3135" t="s">
        <v>3434</v>
      </c>
      <c r="F3135" t="s">
        <v>12435</v>
      </c>
      <c r="G3135" t="s">
        <v>3435</v>
      </c>
      <c r="H3135">
        <v>1E-3</v>
      </c>
      <c r="I3135" t="s">
        <v>36</v>
      </c>
      <c r="J3135" t="s">
        <v>36</v>
      </c>
      <c r="K3135" t="s">
        <v>36</v>
      </c>
      <c r="L3135">
        <v>5976</v>
      </c>
      <c r="M3135" t="s">
        <v>3436</v>
      </c>
      <c r="N3135" t="s">
        <v>3437</v>
      </c>
      <c r="O3135" t="s">
        <v>712</v>
      </c>
      <c r="P3135" s="2">
        <v>35558</v>
      </c>
      <c r="Q3135" t="s">
        <v>133</v>
      </c>
      <c r="R3135" t="s">
        <v>143</v>
      </c>
      <c r="T3135" t="s">
        <v>106</v>
      </c>
      <c r="U3135" t="s">
        <v>99</v>
      </c>
      <c r="V3135" t="s">
        <v>36</v>
      </c>
      <c r="W3135" t="s">
        <v>107</v>
      </c>
      <c r="Y3135" t="s">
        <v>5153</v>
      </c>
      <c r="Z3135" t="s">
        <v>2438</v>
      </c>
      <c r="AA3135" t="str">
        <f t="shared" si="97"/>
        <v>Metals - Dissolved; EMS code: BE-D</v>
      </c>
      <c r="AB3135" t="s">
        <v>43</v>
      </c>
      <c r="AC3135" t="s">
        <v>536</v>
      </c>
      <c r="AD3135" t="s">
        <v>44</v>
      </c>
      <c r="AE3135" t="str">
        <f t="shared" si="98"/>
        <v/>
      </c>
    </row>
    <row r="3136" spans="1:31" hidden="1" x14ac:dyDescent="0.35">
      <c r="A3136" t="s">
        <v>5152</v>
      </c>
      <c r="B3136" t="s">
        <v>5150</v>
      </c>
      <c r="C3136" t="s">
        <v>99</v>
      </c>
      <c r="D3136" t="s">
        <v>5151</v>
      </c>
      <c r="E3136" t="s">
        <v>3458</v>
      </c>
      <c r="F3136" t="s">
        <v>12439</v>
      </c>
      <c r="G3136" t="s">
        <v>3459</v>
      </c>
      <c r="H3136">
        <v>9.9999999999999995E-7</v>
      </c>
      <c r="I3136" t="s">
        <v>36</v>
      </c>
      <c r="J3136" t="s">
        <v>36</v>
      </c>
      <c r="K3136" t="s">
        <v>36</v>
      </c>
      <c r="L3136">
        <v>4233</v>
      </c>
      <c r="M3136" t="s">
        <v>3460</v>
      </c>
      <c r="N3136" t="s">
        <v>3461</v>
      </c>
      <c r="O3136" t="s">
        <v>3462</v>
      </c>
      <c r="P3136" s="2">
        <v>38005</v>
      </c>
      <c r="R3136" t="s">
        <v>384</v>
      </c>
      <c r="T3136" t="s">
        <v>106</v>
      </c>
      <c r="U3136" t="s">
        <v>99</v>
      </c>
      <c r="V3136" t="s">
        <v>36</v>
      </c>
      <c r="W3136" t="s">
        <v>107</v>
      </c>
      <c r="Y3136" t="s">
        <v>5153</v>
      </c>
      <c r="Z3136" t="s">
        <v>2438</v>
      </c>
      <c r="AA3136" t="str">
        <f t="shared" si="97"/>
        <v>Metals - Dissolved; EMS code: BE-D</v>
      </c>
      <c r="AB3136" t="s">
        <v>43</v>
      </c>
      <c r="AC3136" t="s">
        <v>536</v>
      </c>
      <c r="AD3136" t="s">
        <v>44</v>
      </c>
      <c r="AE3136" t="str">
        <f t="shared" si="98"/>
        <v/>
      </c>
    </row>
    <row r="3137" spans="1:31" hidden="1" x14ac:dyDescent="0.35">
      <c r="A3137" t="s">
        <v>5152</v>
      </c>
      <c r="B3137" t="s">
        <v>5150</v>
      </c>
      <c r="C3137" t="s">
        <v>99</v>
      </c>
      <c r="D3137" t="s">
        <v>5151</v>
      </c>
      <c r="E3137" t="s">
        <v>3430</v>
      </c>
      <c r="F3137" t="s">
        <v>12434</v>
      </c>
      <c r="G3137" t="s">
        <v>3431</v>
      </c>
      <c r="H3137">
        <v>1E-3</v>
      </c>
      <c r="I3137" t="s">
        <v>36</v>
      </c>
      <c r="J3137" t="s">
        <v>36</v>
      </c>
      <c r="K3137" t="s">
        <v>36</v>
      </c>
      <c r="L3137">
        <v>74899</v>
      </c>
      <c r="M3137" t="s">
        <v>3990</v>
      </c>
      <c r="N3137" t="s">
        <v>2546</v>
      </c>
      <c r="O3137" t="s">
        <v>163</v>
      </c>
      <c r="P3137" s="2">
        <v>35723</v>
      </c>
      <c r="Q3137" t="s">
        <v>5154</v>
      </c>
      <c r="R3137" t="s">
        <v>187</v>
      </c>
      <c r="S3137" t="s">
        <v>193</v>
      </c>
      <c r="T3137" t="s">
        <v>106</v>
      </c>
      <c r="U3137" t="s">
        <v>99</v>
      </c>
      <c r="V3137" t="s">
        <v>36</v>
      </c>
      <c r="W3137" t="s">
        <v>107</v>
      </c>
      <c r="Y3137" t="s">
        <v>5153</v>
      </c>
      <c r="Z3137" t="s">
        <v>2438</v>
      </c>
      <c r="AA3137" t="str">
        <f t="shared" si="97"/>
        <v>Metals - Dissolved; EMS code: BE-D</v>
      </c>
      <c r="AB3137" t="s">
        <v>43</v>
      </c>
      <c r="AC3137" t="s">
        <v>536</v>
      </c>
      <c r="AD3137" t="s">
        <v>44</v>
      </c>
      <c r="AE3137" t="str">
        <f t="shared" si="98"/>
        <v/>
      </c>
    </row>
    <row r="3138" spans="1:31" hidden="1" x14ac:dyDescent="0.35">
      <c r="A3138" t="s">
        <v>5152</v>
      </c>
      <c r="B3138" t="s">
        <v>5150</v>
      </c>
      <c r="C3138" t="s">
        <v>99</v>
      </c>
      <c r="D3138" t="s">
        <v>5151</v>
      </c>
      <c r="E3138" t="s">
        <v>3422</v>
      </c>
      <c r="F3138" t="s">
        <v>3423</v>
      </c>
      <c r="G3138" t="s">
        <v>3423</v>
      </c>
      <c r="H3138">
        <v>1E-3</v>
      </c>
      <c r="I3138" t="s">
        <v>36</v>
      </c>
      <c r="J3138" t="s">
        <v>36</v>
      </c>
      <c r="K3138" t="s">
        <v>36</v>
      </c>
      <c r="L3138">
        <v>669</v>
      </c>
      <c r="M3138" t="s">
        <v>3424</v>
      </c>
      <c r="N3138" t="s">
        <v>3425</v>
      </c>
      <c r="O3138" t="s">
        <v>5155</v>
      </c>
      <c r="P3138" s="2">
        <v>35937</v>
      </c>
      <c r="Q3138" t="s">
        <v>441</v>
      </c>
      <c r="R3138" t="s">
        <v>187</v>
      </c>
      <c r="T3138" t="s">
        <v>106</v>
      </c>
      <c r="U3138" t="s">
        <v>99</v>
      </c>
      <c r="V3138" t="s">
        <v>36</v>
      </c>
      <c r="W3138" t="s">
        <v>107</v>
      </c>
      <c r="Y3138" t="s">
        <v>5153</v>
      </c>
      <c r="Z3138" t="s">
        <v>2438</v>
      </c>
      <c r="AA3138" t="str">
        <f t="shared" ref="AA3138:AA3201" si="99">_xlfn.CONCAT(Z3138, "EMS code: ",B3138)</f>
        <v>Metals - Dissolved; EMS code: BE-D</v>
      </c>
      <c r="AB3138" t="s">
        <v>43</v>
      </c>
      <c r="AC3138" t="s">
        <v>536</v>
      </c>
      <c r="AD3138" t="s">
        <v>44</v>
      </c>
      <c r="AE3138" t="str">
        <f t="shared" si="98"/>
        <v/>
      </c>
    </row>
    <row r="3139" spans="1:31" hidden="1" x14ac:dyDescent="0.35">
      <c r="A3139" t="s">
        <v>5152</v>
      </c>
      <c r="B3139" t="s">
        <v>5150</v>
      </c>
      <c r="C3139" t="s">
        <v>99</v>
      </c>
      <c r="D3139" t="s">
        <v>5151</v>
      </c>
      <c r="E3139" t="s">
        <v>3453</v>
      </c>
      <c r="F3139" t="s">
        <v>12437</v>
      </c>
      <c r="G3139" t="s">
        <v>3454</v>
      </c>
      <c r="H3139">
        <v>1.0000000000000001E-5</v>
      </c>
      <c r="I3139" t="s">
        <v>36</v>
      </c>
      <c r="J3139" t="s">
        <v>36</v>
      </c>
      <c r="K3139" t="s">
        <v>36</v>
      </c>
      <c r="L3139">
        <v>1264</v>
      </c>
      <c r="M3139" t="s">
        <v>3455</v>
      </c>
      <c r="N3139" t="s">
        <v>478</v>
      </c>
      <c r="O3139" t="s">
        <v>2120</v>
      </c>
      <c r="P3139" s="2">
        <v>42299</v>
      </c>
      <c r="R3139" t="s">
        <v>126</v>
      </c>
      <c r="T3139" t="s">
        <v>106</v>
      </c>
      <c r="U3139" t="s">
        <v>99</v>
      </c>
      <c r="V3139" t="s">
        <v>36</v>
      </c>
      <c r="W3139" t="s">
        <v>107</v>
      </c>
      <c r="Y3139" t="s">
        <v>5153</v>
      </c>
      <c r="Z3139" t="s">
        <v>2438</v>
      </c>
      <c r="AA3139" t="str">
        <f t="shared" si="99"/>
        <v>Metals - Dissolved; EMS code: BE-D</v>
      </c>
      <c r="AB3139" t="s">
        <v>43</v>
      </c>
      <c r="AC3139" t="s">
        <v>536</v>
      </c>
      <c r="AD3139" t="s">
        <v>44</v>
      </c>
      <c r="AE3139" t="str">
        <f t="shared" si="98"/>
        <v/>
      </c>
    </row>
    <row r="3140" spans="1:31" hidden="1" x14ac:dyDescent="0.35">
      <c r="A3140" t="s">
        <v>5158</v>
      </c>
      <c r="B3140" t="s">
        <v>5156</v>
      </c>
      <c r="C3140" t="s">
        <v>99</v>
      </c>
      <c r="D3140" t="s">
        <v>5157</v>
      </c>
      <c r="E3140" t="s">
        <v>3480</v>
      </c>
      <c r="F3140" t="s">
        <v>12443</v>
      </c>
      <c r="G3140" t="s">
        <v>3481</v>
      </c>
      <c r="H3140">
        <v>9.9999999999999995E-7</v>
      </c>
      <c r="I3140" t="s">
        <v>36</v>
      </c>
      <c r="J3140" t="s">
        <v>36</v>
      </c>
      <c r="K3140" t="s">
        <v>36</v>
      </c>
      <c r="L3140">
        <v>2597</v>
      </c>
      <c r="M3140" t="s">
        <v>1397</v>
      </c>
      <c r="N3140" t="s">
        <v>3482</v>
      </c>
      <c r="O3140" t="s">
        <v>3483</v>
      </c>
      <c r="P3140" s="2">
        <v>38005</v>
      </c>
      <c r="R3140" t="s">
        <v>384</v>
      </c>
      <c r="T3140" t="s">
        <v>106</v>
      </c>
      <c r="U3140" t="s">
        <v>99</v>
      </c>
      <c r="V3140" t="s">
        <v>36</v>
      </c>
      <c r="W3140" t="s">
        <v>107</v>
      </c>
      <c r="Y3140" t="s">
        <v>5153</v>
      </c>
      <c r="Z3140" t="s">
        <v>5270</v>
      </c>
      <c r="AA3140" t="str">
        <f t="shared" si="99"/>
        <v>Metals - Extractable; EMS code: BE-E</v>
      </c>
      <c r="AB3140" t="s">
        <v>43</v>
      </c>
      <c r="AC3140" t="s">
        <v>2583</v>
      </c>
      <c r="AD3140" t="s">
        <v>44</v>
      </c>
      <c r="AE3140" t="str">
        <f t="shared" si="98"/>
        <v/>
      </c>
    </row>
    <row r="3141" spans="1:31" hidden="1" x14ac:dyDescent="0.35">
      <c r="A3141" t="s">
        <v>5158</v>
      </c>
      <c r="B3141" t="s">
        <v>5156</v>
      </c>
      <c r="C3141" t="s">
        <v>99</v>
      </c>
      <c r="D3141" t="s">
        <v>5157</v>
      </c>
      <c r="E3141" t="s">
        <v>3475</v>
      </c>
      <c r="F3141" t="s">
        <v>12442</v>
      </c>
      <c r="G3141" t="s">
        <v>3476</v>
      </c>
      <c r="H3141">
        <v>1.9999999999999999E-6</v>
      </c>
      <c r="I3141" t="s">
        <v>36</v>
      </c>
      <c r="J3141" t="s">
        <v>36</v>
      </c>
      <c r="K3141" t="s">
        <v>36</v>
      </c>
      <c r="L3141">
        <v>2676</v>
      </c>
      <c r="M3141" t="s">
        <v>3477</v>
      </c>
      <c r="N3141" t="s">
        <v>3478</v>
      </c>
      <c r="O3141" t="s">
        <v>3479</v>
      </c>
      <c r="P3141" s="2">
        <v>35723</v>
      </c>
      <c r="Q3141" t="s">
        <v>300</v>
      </c>
      <c r="R3141" t="s">
        <v>187</v>
      </c>
      <c r="T3141" t="s">
        <v>106</v>
      </c>
      <c r="U3141" t="s">
        <v>99</v>
      </c>
      <c r="V3141" t="s">
        <v>36</v>
      </c>
      <c r="W3141" t="s">
        <v>107</v>
      </c>
      <c r="Y3141" t="s">
        <v>5153</v>
      </c>
      <c r="Z3141" t="s">
        <v>5270</v>
      </c>
      <c r="AA3141" t="str">
        <f t="shared" si="99"/>
        <v>Metals - Extractable; EMS code: BE-E</v>
      </c>
      <c r="AB3141" t="s">
        <v>43</v>
      </c>
      <c r="AC3141" t="s">
        <v>2583</v>
      </c>
      <c r="AD3141" t="s">
        <v>44</v>
      </c>
      <c r="AE3141" t="str">
        <f t="shared" si="98"/>
        <v/>
      </c>
    </row>
    <row r="3142" spans="1:31" hidden="1" x14ac:dyDescent="0.35">
      <c r="A3142" t="s">
        <v>5158</v>
      </c>
      <c r="B3142" t="s">
        <v>5156</v>
      </c>
      <c r="C3142" t="s">
        <v>99</v>
      </c>
      <c r="D3142" t="s">
        <v>5157</v>
      </c>
      <c r="E3142" t="s">
        <v>3484</v>
      </c>
      <c r="F3142" t="s">
        <v>12444</v>
      </c>
      <c r="G3142" t="s">
        <v>3435</v>
      </c>
      <c r="H3142">
        <v>1E-3</v>
      </c>
      <c r="I3142" t="s">
        <v>36</v>
      </c>
      <c r="J3142" t="s">
        <v>36</v>
      </c>
      <c r="K3142" t="s">
        <v>36</v>
      </c>
      <c r="L3142">
        <v>2350</v>
      </c>
      <c r="M3142" t="s">
        <v>1267</v>
      </c>
      <c r="N3142" t="s">
        <v>3485</v>
      </c>
      <c r="O3142" t="s">
        <v>2936</v>
      </c>
      <c r="P3142" s="2">
        <v>35558</v>
      </c>
      <c r="Q3142" t="s">
        <v>133</v>
      </c>
      <c r="R3142" t="s">
        <v>143</v>
      </c>
      <c r="T3142" t="s">
        <v>106</v>
      </c>
      <c r="U3142" t="s">
        <v>99</v>
      </c>
      <c r="V3142" t="s">
        <v>36</v>
      </c>
      <c r="W3142" t="s">
        <v>107</v>
      </c>
      <c r="Y3142" t="s">
        <v>5153</v>
      </c>
      <c r="Z3142" t="s">
        <v>5270</v>
      </c>
      <c r="AA3142" t="str">
        <f t="shared" si="99"/>
        <v>Metals - Extractable; EMS code: BE-E</v>
      </c>
      <c r="AB3142" t="s">
        <v>43</v>
      </c>
      <c r="AC3142" t="s">
        <v>2583</v>
      </c>
      <c r="AD3142" t="s">
        <v>44</v>
      </c>
      <c r="AE3142" t="str">
        <f t="shared" si="98"/>
        <v/>
      </c>
    </row>
    <row r="3143" spans="1:31" hidden="1" x14ac:dyDescent="0.35">
      <c r="A3143" t="s">
        <v>5158</v>
      </c>
      <c r="B3143" t="s">
        <v>5156</v>
      </c>
      <c r="C3143" t="s">
        <v>99</v>
      </c>
      <c r="D3143" t="s">
        <v>5157</v>
      </c>
      <c r="E3143" t="s">
        <v>3468</v>
      </c>
      <c r="F3143" t="s">
        <v>12440</v>
      </c>
      <c r="G3143" t="s">
        <v>3469</v>
      </c>
      <c r="H3143">
        <v>5.0000000000000001E-3</v>
      </c>
      <c r="I3143" t="s">
        <v>36</v>
      </c>
      <c r="J3143" t="s">
        <v>36</v>
      </c>
      <c r="K3143" t="s">
        <v>36</v>
      </c>
      <c r="L3143">
        <v>1</v>
      </c>
      <c r="O3143" t="s">
        <v>3470</v>
      </c>
      <c r="P3143" s="2">
        <v>36350</v>
      </c>
      <c r="R3143" t="s">
        <v>187</v>
      </c>
      <c r="T3143" t="s">
        <v>106</v>
      </c>
      <c r="U3143" t="s">
        <v>99</v>
      </c>
      <c r="V3143" t="s">
        <v>36</v>
      </c>
      <c r="W3143" t="s">
        <v>107</v>
      </c>
      <c r="Y3143" t="s">
        <v>5153</v>
      </c>
      <c r="Z3143" t="s">
        <v>5270</v>
      </c>
      <c r="AA3143" t="str">
        <f t="shared" si="99"/>
        <v>Metals - Extractable; EMS code: BE-E</v>
      </c>
      <c r="AB3143" t="s">
        <v>43</v>
      </c>
      <c r="AC3143" t="s">
        <v>2583</v>
      </c>
      <c r="AD3143" t="s">
        <v>44</v>
      </c>
      <c r="AE3143" t="str">
        <f t="shared" si="98"/>
        <v/>
      </c>
    </row>
    <row r="3144" spans="1:31" hidden="1" x14ac:dyDescent="0.35">
      <c r="A3144" t="s">
        <v>5163</v>
      </c>
      <c r="B3144" t="s">
        <v>5159</v>
      </c>
      <c r="C3144" t="s">
        <v>99</v>
      </c>
      <c r="D3144" t="s">
        <v>5160</v>
      </c>
      <c r="E3144" t="s">
        <v>3634</v>
      </c>
      <c r="F3144" t="s">
        <v>12460</v>
      </c>
      <c r="G3144" t="s">
        <v>3563</v>
      </c>
      <c r="H3144">
        <v>1E-3</v>
      </c>
      <c r="I3144" t="s">
        <v>36</v>
      </c>
      <c r="J3144" t="s">
        <v>36</v>
      </c>
      <c r="K3144" t="s">
        <v>36</v>
      </c>
      <c r="L3144">
        <v>26977</v>
      </c>
      <c r="M3144" t="s">
        <v>3635</v>
      </c>
      <c r="N3144" t="s">
        <v>1265</v>
      </c>
      <c r="O3144" t="s">
        <v>163</v>
      </c>
      <c r="P3144" s="2">
        <v>36690</v>
      </c>
      <c r="Q3144" t="s">
        <v>5162</v>
      </c>
      <c r="R3144" t="s">
        <v>187</v>
      </c>
      <c r="S3144" t="s">
        <v>193</v>
      </c>
      <c r="T3144" t="s">
        <v>106</v>
      </c>
      <c r="U3144" t="s">
        <v>99</v>
      </c>
      <c r="V3144" t="s">
        <v>36</v>
      </c>
      <c r="W3144" t="s">
        <v>107</v>
      </c>
      <c r="Y3144" t="s">
        <v>5153</v>
      </c>
      <c r="Z3144" t="s">
        <v>6234</v>
      </c>
      <c r="AA3144" t="str">
        <f t="shared" si="99"/>
        <v>Metals - Total; EMS code: BE-T</v>
      </c>
      <c r="AB3144" t="s">
        <v>43</v>
      </c>
      <c r="AC3144" t="s">
        <v>268</v>
      </c>
      <c r="AD3144" t="s">
        <v>44</v>
      </c>
      <c r="AE3144" t="str">
        <f t="shared" si="98"/>
        <v/>
      </c>
    </row>
    <row r="3145" spans="1:31" hidden="1" x14ac:dyDescent="0.35">
      <c r="A3145" t="s">
        <v>5163</v>
      </c>
      <c r="B3145" t="s">
        <v>5159</v>
      </c>
      <c r="C3145" t="s">
        <v>99</v>
      </c>
      <c r="D3145" t="s">
        <v>5160</v>
      </c>
      <c r="E3145" t="s">
        <v>3602</v>
      </c>
      <c r="F3145" t="s">
        <v>12455</v>
      </c>
      <c r="G3145" t="s">
        <v>3603</v>
      </c>
      <c r="H3145">
        <v>5.0000000000000002E-5</v>
      </c>
      <c r="I3145" t="s">
        <v>36</v>
      </c>
      <c r="J3145" t="s">
        <v>36</v>
      </c>
      <c r="K3145" t="s">
        <v>36</v>
      </c>
      <c r="L3145">
        <v>6159</v>
      </c>
      <c r="M3145" t="s">
        <v>3823</v>
      </c>
      <c r="N3145" t="s">
        <v>3605</v>
      </c>
      <c r="O3145" t="s">
        <v>3606</v>
      </c>
      <c r="P3145" s="2">
        <v>35723</v>
      </c>
      <c r="Q3145" t="s">
        <v>300</v>
      </c>
      <c r="R3145" t="s">
        <v>187</v>
      </c>
      <c r="T3145" t="s">
        <v>106</v>
      </c>
      <c r="U3145" t="s">
        <v>99</v>
      </c>
      <c r="V3145" t="s">
        <v>36</v>
      </c>
      <c r="W3145" t="s">
        <v>107</v>
      </c>
      <c r="Y3145" t="s">
        <v>5153</v>
      </c>
      <c r="Z3145" t="s">
        <v>6234</v>
      </c>
      <c r="AA3145" t="str">
        <f t="shared" si="99"/>
        <v>Metals - Total; EMS code: BE-T</v>
      </c>
      <c r="AB3145" t="s">
        <v>43</v>
      </c>
      <c r="AC3145" t="s">
        <v>268</v>
      </c>
      <c r="AD3145" t="s">
        <v>44</v>
      </c>
      <c r="AE3145" t="str">
        <f t="shared" si="98"/>
        <v/>
      </c>
    </row>
    <row r="3146" spans="1:31" hidden="1" x14ac:dyDescent="0.35">
      <c r="A3146" t="s">
        <v>5163</v>
      </c>
      <c r="B3146" t="s">
        <v>5159</v>
      </c>
      <c r="C3146" t="s">
        <v>99</v>
      </c>
      <c r="D3146" t="s">
        <v>5160</v>
      </c>
      <c r="E3146" t="s">
        <v>3652</v>
      </c>
      <c r="F3146" t="s">
        <v>3653</v>
      </c>
      <c r="G3146" t="s">
        <v>3653</v>
      </c>
      <c r="H3146">
        <v>5.0000000000000001E-4</v>
      </c>
      <c r="I3146" t="s">
        <v>36</v>
      </c>
      <c r="J3146" t="s">
        <v>36</v>
      </c>
      <c r="K3146" t="s">
        <v>36</v>
      </c>
      <c r="L3146">
        <v>98</v>
      </c>
      <c r="M3146" t="s">
        <v>1391</v>
      </c>
      <c r="N3146" t="s">
        <v>3654</v>
      </c>
      <c r="O3146" t="s">
        <v>3655</v>
      </c>
      <c r="P3146" s="2">
        <v>43738</v>
      </c>
      <c r="R3146" t="s">
        <v>193</v>
      </c>
      <c r="T3146" t="s">
        <v>106</v>
      </c>
      <c r="U3146" t="s">
        <v>99</v>
      </c>
      <c r="V3146" t="s">
        <v>36</v>
      </c>
      <c r="W3146" t="s">
        <v>107</v>
      </c>
      <c r="Y3146" t="s">
        <v>5153</v>
      </c>
      <c r="Z3146" t="s">
        <v>6234</v>
      </c>
      <c r="AA3146" t="str">
        <f t="shared" si="99"/>
        <v>Metals - Total; EMS code: BE-T</v>
      </c>
      <c r="AB3146" t="s">
        <v>43</v>
      </c>
      <c r="AC3146" t="s">
        <v>268</v>
      </c>
      <c r="AD3146" t="s">
        <v>44</v>
      </c>
      <c r="AE3146" t="str">
        <f t="shared" si="98"/>
        <v/>
      </c>
    </row>
    <row r="3147" spans="1:31" hidden="1" x14ac:dyDescent="0.35">
      <c r="A3147" t="s">
        <v>5163</v>
      </c>
      <c r="B3147" t="s">
        <v>5159</v>
      </c>
      <c r="C3147" t="s">
        <v>99</v>
      </c>
      <c r="D3147" t="s">
        <v>5160</v>
      </c>
      <c r="E3147" t="s">
        <v>3567</v>
      </c>
      <c r="F3147" t="s">
        <v>3568</v>
      </c>
      <c r="G3147" t="s">
        <v>3569</v>
      </c>
      <c r="H3147">
        <v>0.1</v>
      </c>
      <c r="I3147" t="s">
        <v>36</v>
      </c>
      <c r="J3147" t="s">
        <v>36</v>
      </c>
      <c r="K3147" t="s">
        <v>36</v>
      </c>
      <c r="L3147">
        <v>22</v>
      </c>
      <c r="M3147" t="s">
        <v>3570</v>
      </c>
      <c r="N3147" t="s">
        <v>3571</v>
      </c>
      <c r="O3147" t="s">
        <v>4058</v>
      </c>
      <c r="P3147" s="2">
        <v>39877</v>
      </c>
      <c r="R3147" t="s">
        <v>2449</v>
      </c>
      <c r="T3147" t="s">
        <v>106</v>
      </c>
      <c r="U3147" t="s">
        <v>99</v>
      </c>
      <c r="V3147" t="s">
        <v>36</v>
      </c>
      <c r="W3147" t="s">
        <v>107</v>
      </c>
      <c r="Y3147" t="s">
        <v>5153</v>
      </c>
      <c r="Z3147" t="s">
        <v>6234</v>
      </c>
      <c r="AA3147" t="str">
        <f t="shared" si="99"/>
        <v>Metals - Total; EMS code: BE-T</v>
      </c>
      <c r="AB3147" t="s">
        <v>43</v>
      </c>
      <c r="AC3147" t="s">
        <v>268</v>
      </c>
      <c r="AD3147" t="s">
        <v>44</v>
      </c>
      <c r="AE3147" t="str">
        <f t="shared" si="98"/>
        <v/>
      </c>
    </row>
    <row r="3148" spans="1:31" hidden="1" x14ac:dyDescent="0.35">
      <c r="A3148" t="s">
        <v>5163</v>
      </c>
      <c r="B3148" t="s">
        <v>5159</v>
      </c>
      <c r="C3148" t="s">
        <v>99</v>
      </c>
      <c r="D3148" t="s">
        <v>5160</v>
      </c>
      <c r="E3148" t="s">
        <v>3656</v>
      </c>
      <c r="F3148" t="s">
        <v>12464</v>
      </c>
      <c r="G3148" t="s">
        <v>3657</v>
      </c>
      <c r="H3148">
        <v>1E-3</v>
      </c>
      <c r="I3148" t="s">
        <v>36</v>
      </c>
      <c r="J3148" t="s">
        <v>36</v>
      </c>
      <c r="K3148" t="s">
        <v>36</v>
      </c>
      <c r="L3148">
        <v>5400</v>
      </c>
      <c r="M3148" t="s">
        <v>3658</v>
      </c>
      <c r="N3148" t="s">
        <v>1268</v>
      </c>
      <c r="O3148" t="s">
        <v>3659</v>
      </c>
      <c r="P3148" s="2">
        <v>35558</v>
      </c>
      <c r="Q3148" t="s">
        <v>133</v>
      </c>
      <c r="R3148" t="s">
        <v>143</v>
      </c>
      <c r="T3148" t="s">
        <v>106</v>
      </c>
      <c r="U3148" t="s">
        <v>99</v>
      </c>
      <c r="V3148" t="s">
        <v>36</v>
      </c>
      <c r="W3148" t="s">
        <v>107</v>
      </c>
      <c r="Y3148" t="s">
        <v>5153</v>
      </c>
      <c r="Z3148" t="s">
        <v>6234</v>
      </c>
      <c r="AA3148" t="str">
        <f t="shared" si="99"/>
        <v>Metals - Total; EMS code: BE-T</v>
      </c>
      <c r="AB3148" t="s">
        <v>43</v>
      </c>
      <c r="AC3148" t="s">
        <v>268</v>
      </c>
      <c r="AD3148" t="s">
        <v>44</v>
      </c>
      <c r="AE3148" t="str">
        <f t="shared" si="98"/>
        <v/>
      </c>
    </row>
    <row r="3149" spans="1:31" hidden="1" x14ac:dyDescent="0.35">
      <c r="A3149" t="s">
        <v>5163</v>
      </c>
      <c r="B3149" t="s">
        <v>5159</v>
      </c>
      <c r="C3149" t="s">
        <v>99</v>
      </c>
      <c r="D3149" t="s">
        <v>5160</v>
      </c>
      <c r="E3149" t="s">
        <v>3637</v>
      </c>
      <c r="F3149" t="s">
        <v>12461</v>
      </c>
      <c r="G3149" t="s">
        <v>3638</v>
      </c>
      <c r="H3149">
        <v>9.9999999999999995E-7</v>
      </c>
      <c r="I3149" t="s">
        <v>36</v>
      </c>
      <c r="J3149" t="s">
        <v>36</v>
      </c>
      <c r="K3149" t="s">
        <v>36</v>
      </c>
      <c r="L3149">
        <v>17334</v>
      </c>
      <c r="M3149" t="s">
        <v>3639</v>
      </c>
      <c r="N3149" t="s">
        <v>3640</v>
      </c>
      <c r="O3149" t="s">
        <v>3462</v>
      </c>
      <c r="P3149" s="2">
        <v>38000</v>
      </c>
      <c r="R3149" t="s">
        <v>384</v>
      </c>
      <c r="T3149" t="s">
        <v>106</v>
      </c>
      <c r="U3149" t="s">
        <v>99</v>
      </c>
      <c r="V3149" t="s">
        <v>36</v>
      </c>
      <c r="W3149" t="s">
        <v>107</v>
      </c>
      <c r="Y3149" t="s">
        <v>5153</v>
      </c>
      <c r="Z3149" t="s">
        <v>6234</v>
      </c>
      <c r="AA3149" t="str">
        <f t="shared" si="99"/>
        <v>Metals - Total; EMS code: BE-T</v>
      </c>
      <c r="AB3149" t="s">
        <v>43</v>
      </c>
      <c r="AC3149" t="s">
        <v>268</v>
      </c>
      <c r="AD3149" t="s">
        <v>44</v>
      </c>
      <c r="AE3149" t="str">
        <f t="shared" si="98"/>
        <v/>
      </c>
    </row>
    <row r="3150" spans="1:31" hidden="1" x14ac:dyDescent="0.35">
      <c r="A3150" t="s">
        <v>5163</v>
      </c>
      <c r="B3150" t="s">
        <v>5159</v>
      </c>
      <c r="C3150" t="s">
        <v>99</v>
      </c>
      <c r="D3150" t="s">
        <v>5160</v>
      </c>
      <c r="E3150" t="s">
        <v>3422</v>
      </c>
      <c r="F3150" t="s">
        <v>3423</v>
      </c>
      <c r="G3150" t="s">
        <v>3423</v>
      </c>
      <c r="H3150">
        <v>1E-3</v>
      </c>
      <c r="I3150" t="s">
        <v>36</v>
      </c>
      <c r="J3150" t="s">
        <v>36</v>
      </c>
      <c r="K3150" t="s">
        <v>36</v>
      </c>
      <c r="L3150">
        <v>595</v>
      </c>
      <c r="M3150" t="s">
        <v>2535</v>
      </c>
      <c r="N3150" t="s">
        <v>3549</v>
      </c>
      <c r="O3150" t="s">
        <v>3550</v>
      </c>
      <c r="P3150" s="2">
        <v>35937</v>
      </c>
      <c r="Q3150" t="s">
        <v>441</v>
      </c>
      <c r="R3150" t="s">
        <v>187</v>
      </c>
      <c r="T3150" t="s">
        <v>106</v>
      </c>
      <c r="U3150" t="s">
        <v>99</v>
      </c>
      <c r="V3150" t="s">
        <v>36</v>
      </c>
      <c r="W3150" t="s">
        <v>107</v>
      </c>
      <c r="Y3150" t="s">
        <v>5153</v>
      </c>
      <c r="Z3150" t="s">
        <v>6234</v>
      </c>
      <c r="AA3150" t="str">
        <f t="shared" si="99"/>
        <v>Metals - Total; EMS code: BE-T</v>
      </c>
      <c r="AB3150" t="s">
        <v>43</v>
      </c>
      <c r="AC3150" t="s">
        <v>268</v>
      </c>
      <c r="AD3150" t="s">
        <v>44</v>
      </c>
      <c r="AE3150" t="str">
        <f t="shared" si="98"/>
        <v/>
      </c>
    </row>
    <row r="3151" spans="1:31" hidden="1" x14ac:dyDescent="0.35">
      <c r="A3151" t="s">
        <v>5163</v>
      </c>
      <c r="B3151" t="s">
        <v>5159</v>
      </c>
      <c r="C3151" t="s">
        <v>99</v>
      </c>
      <c r="D3151" t="s">
        <v>5160</v>
      </c>
      <c r="E3151" t="s">
        <v>3447</v>
      </c>
      <c r="F3151" t="s">
        <v>3448</v>
      </c>
      <c r="G3151" t="s">
        <v>3449</v>
      </c>
      <c r="H3151">
        <v>3.0000000000000001E-5</v>
      </c>
      <c r="I3151" t="s">
        <v>36</v>
      </c>
      <c r="J3151" t="s">
        <v>36</v>
      </c>
      <c r="K3151" t="s">
        <v>36</v>
      </c>
      <c r="L3151">
        <v>441</v>
      </c>
      <c r="M3151" t="s">
        <v>3643</v>
      </c>
      <c r="N3151" t="s">
        <v>3451</v>
      </c>
      <c r="O3151" t="s">
        <v>1393</v>
      </c>
      <c r="P3151" s="2">
        <v>40064</v>
      </c>
      <c r="R3151" t="s">
        <v>126</v>
      </c>
      <c r="T3151" t="s">
        <v>106</v>
      </c>
      <c r="U3151" t="s">
        <v>99</v>
      </c>
      <c r="V3151" t="s">
        <v>36</v>
      </c>
      <c r="W3151" t="s">
        <v>107</v>
      </c>
      <c r="Y3151" t="s">
        <v>5153</v>
      </c>
      <c r="Z3151" t="s">
        <v>6234</v>
      </c>
      <c r="AA3151" t="str">
        <f t="shared" si="99"/>
        <v>Metals - Total; EMS code: BE-T</v>
      </c>
      <c r="AB3151" t="s">
        <v>43</v>
      </c>
      <c r="AC3151" t="s">
        <v>268</v>
      </c>
      <c r="AD3151" t="s">
        <v>44</v>
      </c>
      <c r="AE3151" t="str">
        <f t="shared" si="98"/>
        <v/>
      </c>
    </row>
    <row r="3152" spans="1:31" hidden="1" x14ac:dyDescent="0.35">
      <c r="A3152" t="s">
        <v>5163</v>
      </c>
      <c r="B3152" t="s">
        <v>5159</v>
      </c>
      <c r="C3152" t="s">
        <v>99</v>
      </c>
      <c r="D3152" t="s">
        <v>5160</v>
      </c>
      <c r="E3152" t="s">
        <v>3503</v>
      </c>
      <c r="F3152" t="s">
        <v>12446</v>
      </c>
      <c r="G3152" t="s">
        <v>3504</v>
      </c>
      <c r="H3152">
        <v>1.0000000000000001E-5</v>
      </c>
      <c r="I3152" t="s">
        <v>36</v>
      </c>
      <c r="J3152" t="s">
        <v>36</v>
      </c>
      <c r="K3152" t="s">
        <v>36</v>
      </c>
      <c r="L3152">
        <v>8412</v>
      </c>
      <c r="M3152" t="s">
        <v>3505</v>
      </c>
      <c r="N3152" t="s">
        <v>3506</v>
      </c>
      <c r="O3152" t="s">
        <v>180</v>
      </c>
      <c r="P3152" s="2">
        <v>37454</v>
      </c>
      <c r="Q3152" t="s">
        <v>5168</v>
      </c>
      <c r="R3152" t="s">
        <v>384</v>
      </c>
      <c r="S3152" t="s">
        <v>126</v>
      </c>
      <c r="T3152" t="s">
        <v>106</v>
      </c>
      <c r="U3152" t="s">
        <v>99</v>
      </c>
      <c r="V3152" t="s">
        <v>36</v>
      </c>
      <c r="W3152" t="s">
        <v>107</v>
      </c>
      <c r="Y3152" t="s">
        <v>5153</v>
      </c>
      <c r="Z3152" t="s">
        <v>6234</v>
      </c>
      <c r="AA3152" t="str">
        <f t="shared" si="99"/>
        <v>Metals - Total; EMS code: BE-T</v>
      </c>
      <c r="AB3152" t="s">
        <v>43</v>
      </c>
      <c r="AC3152" t="s">
        <v>268</v>
      </c>
      <c r="AD3152" t="s">
        <v>44</v>
      </c>
      <c r="AE3152" t="str">
        <f t="shared" si="98"/>
        <v/>
      </c>
    </row>
    <row r="3153" spans="1:31" hidden="1" x14ac:dyDescent="0.35">
      <c r="A3153" t="s">
        <v>5163</v>
      </c>
      <c r="B3153" t="s">
        <v>5159</v>
      </c>
      <c r="C3153" t="s">
        <v>99</v>
      </c>
      <c r="D3153" t="s">
        <v>5160</v>
      </c>
      <c r="E3153" t="s">
        <v>3631</v>
      </c>
      <c r="F3153" t="s">
        <v>3632</v>
      </c>
      <c r="G3153" t="s">
        <v>3632</v>
      </c>
      <c r="H3153">
        <v>1E-3</v>
      </c>
      <c r="I3153" t="s">
        <v>36</v>
      </c>
      <c r="J3153" t="s">
        <v>36</v>
      </c>
      <c r="K3153" t="s">
        <v>36</v>
      </c>
      <c r="L3153">
        <v>4841</v>
      </c>
      <c r="M3153" t="s">
        <v>3789</v>
      </c>
      <c r="N3153" t="s">
        <v>1141</v>
      </c>
      <c r="O3153" t="s">
        <v>5170</v>
      </c>
      <c r="P3153" s="2">
        <v>35167</v>
      </c>
      <c r="Q3153" t="s">
        <v>319</v>
      </c>
      <c r="R3153" t="s">
        <v>39</v>
      </c>
      <c r="T3153" t="s">
        <v>106</v>
      </c>
      <c r="U3153" t="s">
        <v>99</v>
      </c>
      <c r="V3153" t="s">
        <v>36</v>
      </c>
      <c r="W3153" t="s">
        <v>107</v>
      </c>
      <c r="Y3153" t="s">
        <v>5153</v>
      </c>
      <c r="Z3153" t="s">
        <v>6234</v>
      </c>
      <c r="AA3153" t="str">
        <f t="shared" si="99"/>
        <v>Metals - Total; EMS code: BE-T</v>
      </c>
      <c r="AB3153" t="s">
        <v>43</v>
      </c>
      <c r="AC3153" t="s">
        <v>268</v>
      </c>
      <c r="AD3153" t="s">
        <v>44</v>
      </c>
      <c r="AE3153" t="str">
        <f t="shared" si="98"/>
        <v/>
      </c>
    </row>
    <row r="3154" spans="1:31" hidden="1" x14ac:dyDescent="0.35">
      <c r="A3154" t="s">
        <v>5163</v>
      </c>
      <c r="B3154" t="s">
        <v>5159</v>
      </c>
      <c r="C3154" t="s">
        <v>99</v>
      </c>
      <c r="D3154" t="s">
        <v>5160</v>
      </c>
      <c r="E3154" t="s">
        <v>1024</v>
      </c>
      <c r="F3154" t="s">
        <v>3609</v>
      </c>
      <c r="G3154" t="s">
        <v>3610</v>
      </c>
      <c r="H3154">
        <v>1E-3</v>
      </c>
      <c r="I3154" t="s">
        <v>36</v>
      </c>
      <c r="J3154" t="s">
        <v>36</v>
      </c>
      <c r="K3154" t="s">
        <v>36</v>
      </c>
      <c r="L3154">
        <v>6259</v>
      </c>
      <c r="M3154" t="s">
        <v>2483</v>
      </c>
      <c r="N3154" t="s">
        <v>3611</v>
      </c>
      <c r="O3154" t="s">
        <v>3612</v>
      </c>
      <c r="P3154" s="2">
        <v>35167</v>
      </c>
      <c r="Q3154" t="s">
        <v>3760</v>
      </c>
      <c r="R3154" t="s">
        <v>39</v>
      </c>
      <c r="T3154" t="s">
        <v>106</v>
      </c>
      <c r="U3154" t="s">
        <v>99</v>
      </c>
      <c r="V3154" t="s">
        <v>36</v>
      </c>
      <c r="W3154" t="s">
        <v>107</v>
      </c>
      <c r="Y3154" t="s">
        <v>5153</v>
      </c>
      <c r="Z3154" t="s">
        <v>6234</v>
      </c>
      <c r="AA3154" t="str">
        <f t="shared" si="99"/>
        <v>Metals - Total; EMS code: BE-T</v>
      </c>
      <c r="AB3154" t="s">
        <v>43</v>
      </c>
      <c r="AC3154" t="s">
        <v>268</v>
      </c>
      <c r="AD3154" t="s">
        <v>44</v>
      </c>
      <c r="AE3154" t="str">
        <f t="shared" si="98"/>
        <v/>
      </c>
    </row>
    <row r="3155" spans="1:31" hidden="1" x14ac:dyDescent="0.35">
      <c r="A3155" t="s">
        <v>5163</v>
      </c>
      <c r="B3155" t="s">
        <v>5159</v>
      </c>
      <c r="C3155" t="s">
        <v>99</v>
      </c>
      <c r="D3155" t="s">
        <v>5160</v>
      </c>
      <c r="E3155" t="s">
        <v>3579</v>
      </c>
      <c r="F3155" t="s">
        <v>3580</v>
      </c>
      <c r="G3155" t="s">
        <v>3581</v>
      </c>
      <c r="H3155">
        <v>1.0000000000000001E-5</v>
      </c>
      <c r="I3155" t="s">
        <v>36</v>
      </c>
      <c r="J3155" t="s">
        <v>36</v>
      </c>
      <c r="K3155" t="s">
        <v>36</v>
      </c>
      <c r="L3155">
        <v>3648</v>
      </c>
      <c r="M3155" t="s">
        <v>3406</v>
      </c>
      <c r="N3155" t="s">
        <v>2726</v>
      </c>
      <c r="O3155" t="s">
        <v>704</v>
      </c>
      <c r="P3155" s="2">
        <v>43697</v>
      </c>
      <c r="R3155" t="s">
        <v>193</v>
      </c>
      <c r="T3155" t="s">
        <v>106</v>
      </c>
      <c r="U3155" t="s">
        <v>99</v>
      </c>
      <c r="V3155" t="s">
        <v>36</v>
      </c>
      <c r="W3155" t="s">
        <v>107</v>
      </c>
      <c r="Y3155" t="s">
        <v>5153</v>
      </c>
      <c r="Z3155" t="s">
        <v>6234</v>
      </c>
      <c r="AA3155" t="str">
        <f t="shared" si="99"/>
        <v>Metals - Total; EMS code: BE-T</v>
      </c>
      <c r="AB3155" t="s">
        <v>43</v>
      </c>
      <c r="AC3155" t="s">
        <v>268</v>
      </c>
      <c r="AD3155" t="s">
        <v>44</v>
      </c>
      <c r="AE3155" t="str">
        <f t="shared" si="98"/>
        <v/>
      </c>
    </row>
    <row r="3156" spans="1:31" hidden="1" x14ac:dyDescent="0.35">
      <c r="A3156" t="s">
        <v>5163</v>
      </c>
      <c r="B3156" t="s">
        <v>5159</v>
      </c>
      <c r="C3156" t="s">
        <v>99</v>
      </c>
      <c r="D3156" t="s">
        <v>5160</v>
      </c>
      <c r="E3156" t="s">
        <v>3418</v>
      </c>
      <c r="F3156" t="s">
        <v>3419</v>
      </c>
      <c r="G3156" t="s">
        <v>3420</v>
      </c>
      <c r="H3156">
        <v>2.0000000000000001E-4</v>
      </c>
      <c r="I3156" t="s">
        <v>36</v>
      </c>
      <c r="J3156" t="s">
        <v>36</v>
      </c>
      <c r="K3156" t="s">
        <v>36</v>
      </c>
      <c r="L3156">
        <v>36804</v>
      </c>
      <c r="O3156" t="s">
        <v>479</v>
      </c>
      <c r="P3156" s="2">
        <v>40171</v>
      </c>
      <c r="R3156" t="s">
        <v>126</v>
      </c>
      <c r="T3156" t="s">
        <v>106</v>
      </c>
      <c r="U3156" t="s">
        <v>99</v>
      </c>
      <c r="V3156" t="s">
        <v>36</v>
      </c>
      <c r="W3156" t="s">
        <v>107</v>
      </c>
      <c r="Y3156" t="s">
        <v>5153</v>
      </c>
      <c r="Z3156" t="s">
        <v>6234</v>
      </c>
      <c r="AA3156" t="str">
        <f t="shared" si="99"/>
        <v>Metals - Total; EMS code: BE-T</v>
      </c>
      <c r="AB3156" t="s">
        <v>43</v>
      </c>
      <c r="AC3156" t="s">
        <v>268</v>
      </c>
      <c r="AD3156" t="s">
        <v>44</v>
      </c>
      <c r="AE3156" t="str">
        <f t="shared" si="98"/>
        <v/>
      </c>
    </row>
    <row r="3157" spans="1:31" hidden="1" x14ac:dyDescent="0.35">
      <c r="A3157" t="s">
        <v>5163</v>
      </c>
      <c r="B3157" t="s">
        <v>5159</v>
      </c>
      <c r="C3157" t="s">
        <v>99</v>
      </c>
      <c r="D3157" t="s">
        <v>5160</v>
      </c>
      <c r="E3157" t="s">
        <v>3767</v>
      </c>
      <c r="F3157" t="s">
        <v>3768</v>
      </c>
      <c r="G3157" t="s">
        <v>3769</v>
      </c>
      <c r="H3157">
        <v>1E-3</v>
      </c>
      <c r="I3157" t="s">
        <v>36</v>
      </c>
      <c r="J3157" t="s">
        <v>36</v>
      </c>
      <c r="K3157" t="s">
        <v>36</v>
      </c>
      <c r="L3157">
        <v>30</v>
      </c>
      <c r="O3157" t="s">
        <v>3770</v>
      </c>
      <c r="P3157" s="2">
        <v>35937</v>
      </c>
      <c r="Q3157" t="s">
        <v>441</v>
      </c>
      <c r="R3157" t="s">
        <v>187</v>
      </c>
      <c r="T3157" t="s">
        <v>106</v>
      </c>
      <c r="U3157" t="s">
        <v>99</v>
      </c>
      <c r="V3157" t="s">
        <v>36</v>
      </c>
      <c r="W3157" t="s">
        <v>107</v>
      </c>
      <c r="Y3157" t="s">
        <v>5153</v>
      </c>
      <c r="Z3157" t="s">
        <v>6234</v>
      </c>
      <c r="AA3157" t="str">
        <f t="shared" si="99"/>
        <v>Metals - Total; EMS code: BE-T</v>
      </c>
      <c r="AB3157" t="s">
        <v>43</v>
      </c>
      <c r="AC3157" t="s">
        <v>268</v>
      </c>
      <c r="AD3157" t="s">
        <v>44</v>
      </c>
      <c r="AE3157" t="str">
        <f t="shared" si="98"/>
        <v/>
      </c>
    </row>
    <row r="3158" spans="1:31" hidden="1" x14ac:dyDescent="0.35">
      <c r="A3158" t="s">
        <v>5163</v>
      </c>
      <c r="B3158" t="s">
        <v>5159</v>
      </c>
      <c r="C3158" t="s">
        <v>99</v>
      </c>
      <c r="D3158" t="s">
        <v>5160</v>
      </c>
      <c r="E3158" t="s">
        <v>3589</v>
      </c>
      <c r="F3158" t="s">
        <v>12452</v>
      </c>
      <c r="G3158" t="s">
        <v>3590</v>
      </c>
      <c r="H3158">
        <v>1E-3</v>
      </c>
      <c r="I3158" t="s">
        <v>36</v>
      </c>
      <c r="J3158" t="s">
        <v>36</v>
      </c>
      <c r="K3158" t="s">
        <v>36</v>
      </c>
      <c r="L3158">
        <v>37153</v>
      </c>
      <c r="M3158" t="s">
        <v>5173</v>
      </c>
      <c r="N3158" t="s">
        <v>3592</v>
      </c>
      <c r="O3158" t="s">
        <v>369</v>
      </c>
      <c r="P3158" s="2">
        <v>35929</v>
      </c>
      <c r="Q3158" t="s">
        <v>441</v>
      </c>
      <c r="R3158" t="s">
        <v>187</v>
      </c>
      <c r="T3158" t="s">
        <v>106</v>
      </c>
      <c r="U3158" t="s">
        <v>99</v>
      </c>
      <c r="V3158" t="s">
        <v>36</v>
      </c>
      <c r="W3158" t="s">
        <v>107</v>
      </c>
      <c r="Y3158" t="s">
        <v>5153</v>
      </c>
      <c r="Z3158" t="s">
        <v>6234</v>
      </c>
      <c r="AA3158" t="str">
        <f t="shared" si="99"/>
        <v>Metals - Total; EMS code: BE-T</v>
      </c>
      <c r="AB3158" t="s">
        <v>43</v>
      </c>
      <c r="AC3158" t="s">
        <v>268</v>
      </c>
      <c r="AD3158" t="s">
        <v>44</v>
      </c>
      <c r="AE3158" t="str">
        <f t="shared" si="98"/>
        <v/>
      </c>
    </row>
    <row r="3159" spans="1:31" hidden="1" x14ac:dyDescent="0.35">
      <c r="A3159" t="s">
        <v>5163</v>
      </c>
      <c r="B3159" t="s">
        <v>5159</v>
      </c>
      <c r="C3159" t="s">
        <v>99</v>
      </c>
      <c r="D3159" t="s">
        <v>5160</v>
      </c>
      <c r="E3159" t="s">
        <v>3395</v>
      </c>
      <c r="F3159" t="s">
        <v>12430</v>
      </c>
      <c r="G3159" t="s">
        <v>3396</v>
      </c>
      <c r="H3159">
        <v>1.9999999999999999E-6</v>
      </c>
      <c r="I3159" t="s">
        <v>36</v>
      </c>
      <c r="J3159" t="s">
        <v>36</v>
      </c>
      <c r="K3159" t="s">
        <v>36</v>
      </c>
      <c r="L3159">
        <v>1779</v>
      </c>
      <c r="M3159" t="s">
        <v>5174</v>
      </c>
      <c r="N3159" t="s">
        <v>3525</v>
      </c>
      <c r="O3159" t="s">
        <v>3526</v>
      </c>
      <c r="P3159" s="2">
        <v>36339</v>
      </c>
      <c r="R3159" t="s">
        <v>187</v>
      </c>
      <c r="T3159" t="s">
        <v>106</v>
      </c>
      <c r="U3159" t="s">
        <v>99</v>
      </c>
      <c r="V3159" t="s">
        <v>36</v>
      </c>
      <c r="W3159" t="s">
        <v>107</v>
      </c>
      <c r="Y3159" t="s">
        <v>5153</v>
      </c>
      <c r="Z3159" t="s">
        <v>6234</v>
      </c>
      <c r="AA3159" t="str">
        <f t="shared" si="99"/>
        <v>Metals - Total; EMS code: BE-T</v>
      </c>
      <c r="AB3159" t="s">
        <v>43</v>
      </c>
      <c r="AC3159" t="s">
        <v>268</v>
      </c>
      <c r="AD3159" t="s">
        <v>44</v>
      </c>
      <c r="AE3159" t="str">
        <f t="shared" si="98"/>
        <v/>
      </c>
    </row>
    <row r="3160" spans="1:31" hidden="1" x14ac:dyDescent="0.35">
      <c r="A3160" t="s">
        <v>5163</v>
      </c>
      <c r="B3160" t="s">
        <v>5159</v>
      </c>
      <c r="C3160" t="s">
        <v>99</v>
      </c>
      <c r="D3160" t="s">
        <v>5160</v>
      </c>
      <c r="E3160" t="s">
        <v>1618</v>
      </c>
      <c r="F3160" t="s">
        <v>1619</v>
      </c>
      <c r="G3160" t="s">
        <v>1620</v>
      </c>
      <c r="H3160">
        <v>1E-3</v>
      </c>
      <c r="I3160" t="s">
        <v>36</v>
      </c>
      <c r="J3160" t="s">
        <v>36</v>
      </c>
      <c r="K3160" t="s">
        <v>36</v>
      </c>
      <c r="L3160">
        <v>3951</v>
      </c>
      <c r="M3160" t="s">
        <v>3647</v>
      </c>
      <c r="N3160" t="s">
        <v>3648</v>
      </c>
      <c r="O3160" t="s">
        <v>3649</v>
      </c>
      <c r="P3160" s="2">
        <v>35167</v>
      </c>
      <c r="Q3160" t="s">
        <v>3760</v>
      </c>
      <c r="R3160" t="s">
        <v>39</v>
      </c>
      <c r="T3160" t="s">
        <v>106</v>
      </c>
      <c r="U3160" t="s">
        <v>99</v>
      </c>
      <c r="V3160" t="s">
        <v>36</v>
      </c>
      <c r="W3160" t="s">
        <v>107</v>
      </c>
      <c r="Y3160" t="s">
        <v>5153</v>
      </c>
      <c r="Z3160" t="s">
        <v>6234</v>
      </c>
      <c r="AA3160" t="str">
        <f t="shared" si="99"/>
        <v>Metals - Total; EMS code: BE-T</v>
      </c>
      <c r="AB3160" t="s">
        <v>43</v>
      </c>
      <c r="AC3160" t="s">
        <v>268</v>
      </c>
      <c r="AD3160" t="s">
        <v>44</v>
      </c>
      <c r="AE3160" t="str">
        <f t="shared" si="98"/>
        <v/>
      </c>
    </row>
    <row r="3161" spans="1:31" hidden="1" x14ac:dyDescent="0.35">
      <c r="A3161" t="s">
        <v>5163</v>
      </c>
      <c r="B3161" t="s">
        <v>5159</v>
      </c>
      <c r="C3161" t="s">
        <v>99</v>
      </c>
      <c r="D3161" t="s">
        <v>5160</v>
      </c>
      <c r="E3161" t="s">
        <v>3593</v>
      </c>
      <c r="F3161" t="s">
        <v>12453</v>
      </c>
      <c r="G3161" t="s">
        <v>3594</v>
      </c>
      <c r="H3161">
        <v>1.0000000000000001E-5</v>
      </c>
      <c r="I3161" t="s">
        <v>36</v>
      </c>
      <c r="J3161" t="s">
        <v>36</v>
      </c>
      <c r="K3161" t="s">
        <v>36</v>
      </c>
      <c r="L3161">
        <v>2756</v>
      </c>
      <c r="M3161" t="s">
        <v>3455</v>
      </c>
      <c r="N3161" t="s">
        <v>3595</v>
      </c>
      <c r="O3161" t="s">
        <v>3762</v>
      </c>
      <c r="P3161" s="2">
        <v>42299</v>
      </c>
      <c r="R3161" t="s">
        <v>126</v>
      </c>
      <c r="T3161" t="s">
        <v>106</v>
      </c>
      <c r="U3161" t="s">
        <v>99</v>
      </c>
      <c r="V3161" t="s">
        <v>36</v>
      </c>
      <c r="W3161" t="s">
        <v>107</v>
      </c>
      <c r="Y3161" t="s">
        <v>5153</v>
      </c>
      <c r="Z3161" t="s">
        <v>6234</v>
      </c>
      <c r="AA3161" t="str">
        <f t="shared" si="99"/>
        <v>Metals - Total; EMS code: BE-T</v>
      </c>
      <c r="AB3161" t="s">
        <v>43</v>
      </c>
      <c r="AC3161" t="s">
        <v>268</v>
      </c>
      <c r="AD3161" t="s">
        <v>44</v>
      </c>
      <c r="AE3161" t="str">
        <f t="shared" si="98"/>
        <v/>
      </c>
    </row>
    <row r="3162" spans="1:31" hidden="1" x14ac:dyDescent="0.35">
      <c r="A3162" t="s">
        <v>5178</v>
      </c>
      <c r="B3162" t="s">
        <v>5176</v>
      </c>
      <c r="C3162" t="s">
        <v>99</v>
      </c>
      <c r="D3162" t="s">
        <v>5177</v>
      </c>
      <c r="E3162" t="s">
        <v>3403</v>
      </c>
      <c r="F3162" t="s">
        <v>3404</v>
      </c>
      <c r="G3162" t="s">
        <v>3405</v>
      </c>
      <c r="H3162">
        <v>5.0000000000000004E-6</v>
      </c>
      <c r="I3162" t="s">
        <v>36</v>
      </c>
      <c r="J3162" t="s">
        <v>36</v>
      </c>
      <c r="K3162" t="s">
        <v>36</v>
      </c>
      <c r="L3162">
        <v>1776</v>
      </c>
      <c r="M3162" t="s">
        <v>3406</v>
      </c>
      <c r="N3162" t="s">
        <v>1744</v>
      </c>
      <c r="O3162" t="s">
        <v>2011</v>
      </c>
      <c r="P3162" s="2">
        <v>43697</v>
      </c>
      <c r="R3162" t="s">
        <v>193</v>
      </c>
      <c r="T3162" t="s">
        <v>106</v>
      </c>
      <c r="U3162" t="s">
        <v>99</v>
      </c>
      <c r="V3162" t="s">
        <v>36</v>
      </c>
      <c r="W3162" t="s">
        <v>107</v>
      </c>
      <c r="Y3162" t="s">
        <v>5179</v>
      </c>
      <c r="Z3162" t="s">
        <v>2438</v>
      </c>
      <c r="AA3162" t="str">
        <f t="shared" si="99"/>
        <v>Metals - Dissolved; EMS code: BI-D</v>
      </c>
      <c r="AB3162" t="s">
        <v>43</v>
      </c>
      <c r="AC3162" t="s">
        <v>536</v>
      </c>
      <c r="AD3162" t="s">
        <v>44</v>
      </c>
      <c r="AE3162" t="str">
        <f t="shared" si="98"/>
        <v/>
      </c>
    </row>
    <row r="3163" spans="1:31" hidden="1" x14ac:dyDescent="0.35">
      <c r="A3163" t="s">
        <v>5178</v>
      </c>
      <c r="B3163" t="s">
        <v>5176</v>
      </c>
      <c r="C3163" t="s">
        <v>99</v>
      </c>
      <c r="D3163" t="s">
        <v>5177</v>
      </c>
      <c r="E3163" t="s">
        <v>3458</v>
      </c>
      <c r="F3163" t="s">
        <v>12439</v>
      </c>
      <c r="G3163" t="s">
        <v>3459</v>
      </c>
      <c r="H3163">
        <v>1.0000000000000001E-5</v>
      </c>
      <c r="I3163" t="s">
        <v>36</v>
      </c>
      <c r="J3163" t="s">
        <v>36</v>
      </c>
      <c r="K3163" t="s">
        <v>36</v>
      </c>
      <c r="L3163">
        <v>4233</v>
      </c>
      <c r="M3163" t="s">
        <v>3460</v>
      </c>
      <c r="N3163" t="s">
        <v>3461</v>
      </c>
      <c r="O3163" t="s">
        <v>3462</v>
      </c>
      <c r="P3163" s="2">
        <v>38005</v>
      </c>
      <c r="R3163" t="s">
        <v>384</v>
      </c>
      <c r="T3163" t="s">
        <v>106</v>
      </c>
      <c r="U3163" t="s">
        <v>99</v>
      </c>
      <c r="V3163" t="s">
        <v>36</v>
      </c>
      <c r="W3163" t="s">
        <v>107</v>
      </c>
      <c r="Y3163" t="s">
        <v>5179</v>
      </c>
      <c r="Z3163" t="s">
        <v>2438</v>
      </c>
      <c r="AA3163" t="str">
        <f t="shared" si="99"/>
        <v>Metals - Dissolved; EMS code: BI-D</v>
      </c>
      <c r="AB3163" t="s">
        <v>43</v>
      </c>
      <c r="AC3163" t="s">
        <v>536</v>
      </c>
      <c r="AD3163" t="s">
        <v>44</v>
      </c>
      <c r="AE3163" t="str">
        <f t="shared" si="98"/>
        <v/>
      </c>
    </row>
    <row r="3164" spans="1:31" hidden="1" x14ac:dyDescent="0.35">
      <c r="A3164" t="s">
        <v>5178</v>
      </c>
      <c r="B3164" t="s">
        <v>5176</v>
      </c>
      <c r="C3164" t="s">
        <v>99</v>
      </c>
      <c r="D3164" t="s">
        <v>5177</v>
      </c>
      <c r="E3164" t="s">
        <v>3453</v>
      </c>
      <c r="F3164" t="s">
        <v>12437</v>
      </c>
      <c r="G3164" t="s">
        <v>3454</v>
      </c>
      <c r="H3164">
        <v>5.0000000000000004E-6</v>
      </c>
      <c r="I3164" t="s">
        <v>36</v>
      </c>
      <c r="J3164" t="s">
        <v>36</v>
      </c>
      <c r="K3164" t="s">
        <v>36</v>
      </c>
      <c r="L3164">
        <v>1264</v>
      </c>
      <c r="M3164" t="s">
        <v>3455</v>
      </c>
      <c r="N3164" t="s">
        <v>478</v>
      </c>
      <c r="O3164" t="s">
        <v>2120</v>
      </c>
      <c r="P3164" s="2">
        <v>42299</v>
      </c>
      <c r="R3164" t="s">
        <v>126</v>
      </c>
      <c r="T3164" t="s">
        <v>106</v>
      </c>
      <c r="U3164" t="s">
        <v>99</v>
      </c>
      <c r="V3164" t="s">
        <v>36</v>
      </c>
      <c r="W3164" t="s">
        <v>107</v>
      </c>
      <c r="Y3164" t="s">
        <v>5179</v>
      </c>
      <c r="Z3164" t="s">
        <v>2438</v>
      </c>
      <c r="AA3164" t="str">
        <f t="shared" si="99"/>
        <v>Metals - Dissolved; EMS code: BI-D</v>
      </c>
      <c r="AB3164" t="s">
        <v>43</v>
      </c>
      <c r="AC3164" t="s">
        <v>536</v>
      </c>
      <c r="AD3164" t="s">
        <v>44</v>
      </c>
      <c r="AE3164" t="str">
        <f t="shared" si="98"/>
        <v/>
      </c>
    </row>
    <row r="3165" spans="1:31" hidden="1" x14ac:dyDescent="0.35">
      <c r="A3165" t="s">
        <v>5178</v>
      </c>
      <c r="B3165" t="s">
        <v>5176</v>
      </c>
      <c r="C3165" t="s">
        <v>99</v>
      </c>
      <c r="D3165" t="s">
        <v>5177</v>
      </c>
      <c r="E3165" t="s">
        <v>3422</v>
      </c>
      <c r="F3165" t="s">
        <v>3423</v>
      </c>
      <c r="G3165" t="s">
        <v>3423</v>
      </c>
      <c r="H3165">
        <v>0.01</v>
      </c>
      <c r="I3165" t="s">
        <v>36</v>
      </c>
      <c r="J3165" t="s">
        <v>36</v>
      </c>
      <c r="K3165" t="s">
        <v>36</v>
      </c>
      <c r="L3165">
        <v>564</v>
      </c>
      <c r="M3165" t="s">
        <v>5180</v>
      </c>
      <c r="N3165" t="s">
        <v>3425</v>
      </c>
      <c r="O3165" t="s">
        <v>5181</v>
      </c>
      <c r="P3165" s="2">
        <v>35937</v>
      </c>
      <c r="Q3165" t="s">
        <v>441</v>
      </c>
      <c r="R3165" t="s">
        <v>187</v>
      </c>
      <c r="T3165" t="s">
        <v>106</v>
      </c>
      <c r="U3165" t="s">
        <v>99</v>
      </c>
      <c r="V3165" t="s">
        <v>36</v>
      </c>
      <c r="W3165" t="s">
        <v>107</v>
      </c>
      <c r="Y3165" t="s">
        <v>5179</v>
      </c>
      <c r="Z3165" t="s">
        <v>2438</v>
      </c>
      <c r="AA3165" t="str">
        <f t="shared" si="99"/>
        <v>Metals - Dissolved; EMS code: BI-D</v>
      </c>
      <c r="AB3165" t="s">
        <v>43</v>
      </c>
      <c r="AC3165" t="s">
        <v>536</v>
      </c>
      <c r="AD3165" t="s">
        <v>44</v>
      </c>
      <c r="AE3165" t="str">
        <f t="shared" si="98"/>
        <v/>
      </c>
    </row>
    <row r="3166" spans="1:31" hidden="1" x14ac:dyDescent="0.35">
      <c r="A3166" t="s">
        <v>5178</v>
      </c>
      <c r="B3166" t="s">
        <v>5176</v>
      </c>
      <c r="C3166" t="s">
        <v>99</v>
      </c>
      <c r="D3166" t="s">
        <v>5177</v>
      </c>
      <c r="E3166" t="s">
        <v>3418</v>
      </c>
      <c r="F3166" t="s">
        <v>3419</v>
      </c>
      <c r="G3166" t="s">
        <v>3420</v>
      </c>
      <c r="H3166">
        <v>1E-3</v>
      </c>
      <c r="I3166" t="s">
        <v>36</v>
      </c>
      <c r="J3166" t="s">
        <v>36</v>
      </c>
      <c r="K3166" t="s">
        <v>36</v>
      </c>
      <c r="L3166">
        <v>31673</v>
      </c>
      <c r="M3166" t="s">
        <v>3421</v>
      </c>
      <c r="N3166" t="s">
        <v>3421</v>
      </c>
      <c r="O3166" t="s">
        <v>479</v>
      </c>
      <c r="P3166" s="2">
        <v>40171</v>
      </c>
      <c r="R3166" t="s">
        <v>126</v>
      </c>
      <c r="T3166" t="s">
        <v>106</v>
      </c>
      <c r="U3166" t="s">
        <v>99</v>
      </c>
      <c r="V3166" t="s">
        <v>36</v>
      </c>
      <c r="W3166" t="s">
        <v>107</v>
      </c>
      <c r="Y3166" t="s">
        <v>5179</v>
      </c>
      <c r="Z3166" t="s">
        <v>2438</v>
      </c>
      <c r="AA3166" t="str">
        <f t="shared" si="99"/>
        <v>Metals - Dissolved; EMS code: BI-D</v>
      </c>
      <c r="AB3166" t="s">
        <v>43</v>
      </c>
      <c r="AC3166" t="s">
        <v>536</v>
      </c>
      <c r="AD3166" t="s">
        <v>44</v>
      </c>
      <c r="AE3166" t="str">
        <f t="shared" si="98"/>
        <v/>
      </c>
    </row>
    <row r="3167" spans="1:31" hidden="1" x14ac:dyDescent="0.35">
      <c r="A3167" t="s">
        <v>5178</v>
      </c>
      <c r="B3167" t="s">
        <v>5176</v>
      </c>
      <c r="C3167" t="s">
        <v>99</v>
      </c>
      <c r="D3167" t="s">
        <v>5177</v>
      </c>
      <c r="E3167" t="s">
        <v>3447</v>
      </c>
      <c r="F3167" t="s">
        <v>3448</v>
      </c>
      <c r="G3167" t="s">
        <v>3449</v>
      </c>
      <c r="H3167">
        <v>1.0000000000000001E-5</v>
      </c>
      <c r="I3167" t="s">
        <v>36</v>
      </c>
      <c r="J3167" t="s">
        <v>36</v>
      </c>
      <c r="K3167" t="s">
        <v>36</v>
      </c>
      <c r="L3167">
        <v>4</v>
      </c>
      <c r="M3167" t="s">
        <v>3450</v>
      </c>
      <c r="N3167" t="s">
        <v>3451</v>
      </c>
      <c r="O3167" t="s">
        <v>3452</v>
      </c>
      <c r="P3167" s="2">
        <v>40064</v>
      </c>
      <c r="R3167" t="s">
        <v>126</v>
      </c>
      <c r="T3167" t="s">
        <v>106</v>
      </c>
      <c r="U3167" t="s">
        <v>99</v>
      </c>
      <c r="V3167" t="s">
        <v>36</v>
      </c>
      <c r="W3167" t="s">
        <v>107</v>
      </c>
      <c r="Y3167" t="s">
        <v>5179</v>
      </c>
      <c r="Z3167" t="s">
        <v>2438</v>
      </c>
      <c r="AA3167" t="str">
        <f t="shared" si="99"/>
        <v>Metals - Dissolved; EMS code: BI-D</v>
      </c>
      <c r="AB3167" t="s">
        <v>43</v>
      </c>
      <c r="AC3167" t="s">
        <v>536</v>
      </c>
      <c r="AD3167" t="s">
        <v>44</v>
      </c>
      <c r="AE3167" t="str">
        <f t="shared" ref="AE3167:AE3230" si="100">IF(AD3167="FIELD_RESULT",F3167,"")</f>
        <v/>
      </c>
    </row>
    <row r="3168" spans="1:31" hidden="1" x14ac:dyDescent="0.35">
      <c r="A3168" t="s">
        <v>5178</v>
      </c>
      <c r="B3168" t="s">
        <v>5176</v>
      </c>
      <c r="C3168" t="s">
        <v>99</v>
      </c>
      <c r="D3168" t="s">
        <v>5177</v>
      </c>
      <c r="E3168" t="s">
        <v>3434</v>
      </c>
      <c r="F3168" t="s">
        <v>12435</v>
      </c>
      <c r="G3168" t="s">
        <v>3435</v>
      </c>
      <c r="H3168">
        <v>0.01</v>
      </c>
      <c r="I3168" t="s">
        <v>36</v>
      </c>
      <c r="J3168" t="s">
        <v>36</v>
      </c>
      <c r="K3168" t="s">
        <v>36</v>
      </c>
      <c r="L3168">
        <v>1480</v>
      </c>
      <c r="M3168" t="s">
        <v>5182</v>
      </c>
      <c r="N3168" t="s">
        <v>3437</v>
      </c>
      <c r="O3168" t="s">
        <v>5183</v>
      </c>
      <c r="P3168" s="2">
        <v>35936</v>
      </c>
      <c r="Q3168" t="s">
        <v>441</v>
      </c>
      <c r="R3168" t="s">
        <v>187</v>
      </c>
      <c r="T3168" t="s">
        <v>106</v>
      </c>
      <c r="U3168" t="s">
        <v>99</v>
      </c>
      <c r="V3168" t="s">
        <v>36</v>
      </c>
      <c r="W3168" t="s">
        <v>107</v>
      </c>
      <c r="Y3168" t="s">
        <v>5179</v>
      </c>
      <c r="Z3168" t="s">
        <v>2438</v>
      </c>
      <c r="AA3168" t="str">
        <f t="shared" si="99"/>
        <v>Metals - Dissolved; EMS code: BI-D</v>
      </c>
      <c r="AB3168" t="s">
        <v>43</v>
      </c>
      <c r="AC3168" t="s">
        <v>536</v>
      </c>
      <c r="AD3168" t="s">
        <v>44</v>
      </c>
      <c r="AE3168" t="str">
        <f t="shared" si="100"/>
        <v/>
      </c>
    </row>
    <row r="3169" spans="1:31" hidden="1" x14ac:dyDescent="0.35">
      <c r="A3169" t="s">
        <v>5178</v>
      </c>
      <c r="B3169" t="s">
        <v>5176</v>
      </c>
      <c r="C3169" t="s">
        <v>99</v>
      </c>
      <c r="D3169" t="s">
        <v>5177</v>
      </c>
      <c r="E3169" t="s">
        <v>3395</v>
      </c>
      <c r="F3169" t="s">
        <v>12430</v>
      </c>
      <c r="G3169" t="s">
        <v>3396</v>
      </c>
      <c r="H3169">
        <v>2.0000000000000002E-5</v>
      </c>
      <c r="I3169" t="s">
        <v>36</v>
      </c>
      <c r="J3169" t="s">
        <v>36</v>
      </c>
      <c r="K3169" t="s">
        <v>36</v>
      </c>
      <c r="L3169">
        <v>1398</v>
      </c>
      <c r="M3169" t="s">
        <v>5184</v>
      </c>
      <c r="N3169" t="s">
        <v>3398</v>
      </c>
      <c r="O3169" t="s">
        <v>3399</v>
      </c>
      <c r="P3169" s="2">
        <v>36339</v>
      </c>
      <c r="R3169" t="s">
        <v>187</v>
      </c>
      <c r="T3169" t="s">
        <v>106</v>
      </c>
      <c r="U3169" t="s">
        <v>99</v>
      </c>
      <c r="V3169" t="s">
        <v>36</v>
      </c>
      <c r="W3169" t="s">
        <v>107</v>
      </c>
      <c r="Y3169" t="s">
        <v>5179</v>
      </c>
      <c r="Z3169" t="s">
        <v>2438</v>
      </c>
      <c r="AA3169" t="str">
        <f t="shared" si="99"/>
        <v>Metals - Dissolved; EMS code: BI-D</v>
      </c>
      <c r="AB3169" t="s">
        <v>43</v>
      </c>
      <c r="AC3169" t="s">
        <v>536</v>
      </c>
      <c r="AD3169" t="s">
        <v>44</v>
      </c>
      <c r="AE3169" t="str">
        <f t="shared" si="100"/>
        <v/>
      </c>
    </row>
    <row r="3170" spans="1:31" hidden="1" x14ac:dyDescent="0.35">
      <c r="A3170" t="s">
        <v>5178</v>
      </c>
      <c r="B3170" t="s">
        <v>5176</v>
      </c>
      <c r="C3170" t="s">
        <v>99</v>
      </c>
      <c r="D3170" t="s">
        <v>5177</v>
      </c>
      <c r="E3170" t="s">
        <v>1618</v>
      </c>
      <c r="F3170" t="s">
        <v>1619</v>
      </c>
      <c r="G3170" t="s">
        <v>1620</v>
      </c>
      <c r="H3170">
        <v>0.02</v>
      </c>
      <c r="I3170" t="s">
        <v>36</v>
      </c>
      <c r="J3170" t="s">
        <v>36</v>
      </c>
      <c r="K3170" t="s">
        <v>36</v>
      </c>
      <c r="L3170">
        <v>6135</v>
      </c>
      <c r="M3170" t="s">
        <v>5185</v>
      </c>
      <c r="N3170" t="s">
        <v>3428</v>
      </c>
      <c r="O3170" t="s">
        <v>3429</v>
      </c>
      <c r="P3170" s="2">
        <v>35167</v>
      </c>
      <c r="Q3170" t="s">
        <v>3760</v>
      </c>
      <c r="R3170" t="s">
        <v>39</v>
      </c>
      <c r="T3170" t="s">
        <v>106</v>
      </c>
      <c r="U3170" t="s">
        <v>99</v>
      </c>
      <c r="V3170" t="s">
        <v>36</v>
      </c>
      <c r="W3170" t="s">
        <v>107</v>
      </c>
      <c r="Y3170" t="s">
        <v>5179</v>
      </c>
      <c r="Z3170" t="s">
        <v>2438</v>
      </c>
      <c r="AA3170" t="str">
        <f t="shared" si="99"/>
        <v>Metals - Dissolved; EMS code: BI-D</v>
      </c>
      <c r="AB3170" t="s">
        <v>43</v>
      </c>
      <c r="AC3170" t="s">
        <v>536</v>
      </c>
      <c r="AD3170" t="s">
        <v>44</v>
      </c>
      <c r="AE3170" t="str">
        <f t="shared" si="100"/>
        <v/>
      </c>
    </row>
    <row r="3171" spans="1:31" hidden="1" x14ac:dyDescent="0.35">
      <c r="A3171" t="s">
        <v>5178</v>
      </c>
      <c r="B3171" t="s">
        <v>5176</v>
      </c>
      <c r="C3171" t="s">
        <v>99</v>
      </c>
      <c r="D3171" t="s">
        <v>5177</v>
      </c>
      <c r="E3171" t="s">
        <v>3430</v>
      </c>
      <c r="F3171" t="s">
        <v>12434</v>
      </c>
      <c r="G3171" t="s">
        <v>3431</v>
      </c>
      <c r="H3171">
        <v>0.01</v>
      </c>
      <c r="I3171" t="s">
        <v>36</v>
      </c>
      <c r="J3171" t="s">
        <v>36</v>
      </c>
      <c r="K3171" t="s">
        <v>36</v>
      </c>
      <c r="L3171">
        <v>73357</v>
      </c>
      <c r="M3171" t="s">
        <v>3990</v>
      </c>
      <c r="N3171" t="s">
        <v>2546</v>
      </c>
      <c r="O3171" t="s">
        <v>163</v>
      </c>
      <c r="P3171" s="2">
        <v>35929</v>
      </c>
      <c r="Q3171" t="s">
        <v>5186</v>
      </c>
      <c r="R3171" t="s">
        <v>187</v>
      </c>
      <c r="S3171" t="s">
        <v>126</v>
      </c>
      <c r="T3171" t="s">
        <v>106</v>
      </c>
      <c r="U3171" t="s">
        <v>99</v>
      </c>
      <c r="V3171" t="s">
        <v>36</v>
      </c>
      <c r="W3171" t="s">
        <v>107</v>
      </c>
      <c r="Y3171" t="s">
        <v>5179</v>
      </c>
      <c r="Z3171" t="s">
        <v>2438</v>
      </c>
      <c r="AA3171" t="str">
        <f t="shared" si="99"/>
        <v>Metals - Dissolved; EMS code: BI-D</v>
      </c>
      <c r="AB3171" t="s">
        <v>43</v>
      </c>
      <c r="AC3171" t="s">
        <v>536</v>
      </c>
      <c r="AD3171" t="s">
        <v>44</v>
      </c>
      <c r="AE3171" t="str">
        <f t="shared" si="100"/>
        <v/>
      </c>
    </row>
    <row r="3172" spans="1:31" hidden="1" x14ac:dyDescent="0.35">
      <c r="A3172" t="s">
        <v>5189</v>
      </c>
      <c r="B3172" t="s">
        <v>5187</v>
      </c>
      <c r="C3172" t="s">
        <v>99</v>
      </c>
      <c r="D3172" t="s">
        <v>5188</v>
      </c>
      <c r="E3172" t="s">
        <v>3480</v>
      </c>
      <c r="F3172" t="s">
        <v>12443</v>
      </c>
      <c r="G3172" t="s">
        <v>3481</v>
      </c>
      <c r="H3172">
        <v>9.9999999999999995E-7</v>
      </c>
      <c r="I3172" t="s">
        <v>36</v>
      </c>
      <c r="J3172" t="s">
        <v>36</v>
      </c>
      <c r="K3172" t="s">
        <v>36</v>
      </c>
      <c r="L3172">
        <v>2583</v>
      </c>
      <c r="M3172" t="s">
        <v>1397</v>
      </c>
      <c r="N3172" t="s">
        <v>3482</v>
      </c>
      <c r="O3172" t="s">
        <v>3737</v>
      </c>
      <c r="P3172" s="2">
        <v>38005</v>
      </c>
      <c r="R3172" t="s">
        <v>384</v>
      </c>
      <c r="T3172" t="s">
        <v>106</v>
      </c>
      <c r="U3172" t="s">
        <v>99</v>
      </c>
      <c r="V3172" t="s">
        <v>36</v>
      </c>
      <c r="W3172" t="s">
        <v>107</v>
      </c>
      <c r="Y3172" t="s">
        <v>5179</v>
      </c>
      <c r="Z3172" t="s">
        <v>5270</v>
      </c>
      <c r="AA3172" t="str">
        <f t="shared" si="99"/>
        <v>Metals - Extractable; EMS code: BI-E</v>
      </c>
      <c r="AB3172" t="s">
        <v>43</v>
      </c>
      <c r="AC3172" t="s">
        <v>2583</v>
      </c>
      <c r="AD3172" t="s">
        <v>44</v>
      </c>
      <c r="AE3172" t="str">
        <f t="shared" si="100"/>
        <v/>
      </c>
    </row>
    <row r="3173" spans="1:31" hidden="1" x14ac:dyDescent="0.35">
      <c r="A3173" t="s">
        <v>5192</v>
      </c>
      <c r="B3173" t="s">
        <v>5190</v>
      </c>
      <c r="C3173" t="s">
        <v>99</v>
      </c>
      <c r="D3173" t="s">
        <v>5191</v>
      </c>
      <c r="E3173" t="s">
        <v>2673</v>
      </c>
      <c r="F3173" t="s">
        <v>2674</v>
      </c>
      <c r="G3173" t="s">
        <v>2675</v>
      </c>
      <c r="H3173">
        <v>5.0000000000000001E-4</v>
      </c>
      <c r="I3173" t="s">
        <v>36</v>
      </c>
      <c r="J3173" t="s">
        <v>36</v>
      </c>
      <c r="K3173" t="s">
        <v>36</v>
      </c>
      <c r="L3173">
        <v>0</v>
      </c>
      <c r="P3173" s="2">
        <v>45320</v>
      </c>
      <c r="R3173" t="s">
        <v>126</v>
      </c>
      <c r="T3173" t="s">
        <v>106</v>
      </c>
      <c r="U3173" t="s">
        <v>99</v>
      </c>
      <c r="V3173" t="s">
        <v>36</v>
      </c>
      <c r="W3173" t="s">
        <v>107</v>
      </c>
      <c r="AA3173" t="str">
        <f t="shared" si="99"/>
        <v>EMS code: BI-L</v>
      </c>
      <c r="AB3173" t="s">
        <v>43</v>
      </c>
      <c r="AD3173" t="s">
        <v>44</v>
      </c>
      <c r="AE3173" t="str">
        <f t="shared" si="100"/>
        <v/>
      </c>
    </row>
    <row r="3174" spans="1:31" hidden="1" x14ac:dyDescent="0.35">
      <c r="A3174" t="s">
        <v>5196</v>
      </c>
      <c r="B3174" t="s">
        <v>5193</v>
      </c>
      <c r="C3174" t="s">
        <v>99</v>
      </c>
      <c r="D3174" t="s">
        <v>5194</v>
      </c>
      <c r="E3174" t="s">
        <v>3602</v>
      </c>
      <c r="F3174" t="s">
        <v>12455</v>
      </c>
      <c r="G3174" t="s">
        <v>3603</v>
      </c>
      <c r="H3174">
        <v>0.1</v>
      </c>
      <c r="I3174" t="s">
        <v>36</v>
      </c>
      <c r="J3174" t="s">
        <v>36</v>
      </c>
      <c r="K3174" t="s">
        <v>36</v>
      </c>
      <c r="L3174">
        <v>29</v>
      </c>
      <c r="O3174" t="s">
        <v>5195</v>
      </c>
      <c r="P3174" s="2">
        <v>36112</v>
      </c>
      <c r="R3174" t="s">
        <v>187</v>
      </c>
      <c r="T3174" t="s">
        <v>106</v>
      </c>
      <c r="U3174" t="s">
        <v>99</v>
      </c>
      <c r="V3174" t="s">
        <v>36</v>
      </c>
      <c r="W3174" t="s">
        <v>107</v>
      </c>
      <c r="Y3174" t="s">
        <v>5179</v>
      </c>
      <c r="Z3174" t="s">
        <v>6234</v>
      </c>
      <c r="AA3174" t="str">
        <f t="shared" si="99"/>
        <v>Metals - Total; EMS code: BI-T</v>
      </c>
      <c r="AB3174" t="s">
        <v>43</v>
      </c>
      <c r="AC3174" t="s">
        <v>268</v>
      </c>
      <c r="AD3174" t="s">
        <v>44</v>
      </c>
      <c r="AE3174" t="str">
        <f t="shared" si="100"/>
        <v/>
      </c>
    </row>
    <row r="3175" spans="1:31" hidden="1" x14ac:dyDescent="0.35">
      <c r="A3175" t="s">
        <v>5196</v>
      </c>
      <c r="B3175" t="s">
        <v>5193</v>
      </c>
      <c r="C3175" t="s">
        <v>99</v>
      </c>
      <c r="D3175" t="s">
        <v>5194</v>
      </c>
      <c r="E3175" t="s">
        <v>3447</v>
      </c>
      <c r="F3175" t="s">
        <v>3448</v>
      </c>
      <c r="G3175" t="s">
        <v>3449</v>
      </c>
      <c r="H3175">
        <v>1.0000000000000001E-5</v>
      </c>
      <c r="I3175" t="s">
        <v>36</v>
      </c>
      <c r="J3175" t="s">
        <v>36</v>
      </c>
      <c r="K3175" t="s">
        <v>36</v>
      </c>
      <c r="L3175">
        <v>441</v>
      </c>
      <c r="M3175" t="s">
        <v>3643</v>
      </c>
      <c r="N3175" t="s">
        <v>3451</v>
      </c>
      <c r="O3175" t="s">
        <v>1393</v>
      </c>
      <c r="P3175" s="2">
        <v>40064</v>
      </c>
      <c r="R3175" t="s">
        <v>126</v>
      </c>
      <c r="T3175" t="s">
        <v>106</v>
      </c>
      <c r="U3175" t="s">
        <v>99</v>
      </c>
      <c r="V3175" t="s">
        <v>36</v>
      </c>
      <c r="W3175" t="s">
        <v>107</v>
      </c>
      <c r="Y3175" t="s">
        <v>5179</v>
      </c>
      <c r="Z3175" t="s">
        <v>6234</v>
      </c>
      <c r="AA3175" t="str">
        <f t="shared" si="99"/>
        <v>Metals - Total; EMS code: BI-T</v>
      </c>
      <c r="AB3175" t="s">
        <v>43</v>
      </c>
      <c r="AC3175" t="s">
        <v>268</v>
      </c>
      <c r="AD3175" t="s">
        <v>44</v>
      </c>
      <c r="AE3175" t="str">
        <f t="shared" si="100"/>
        <v/>
      </c>
    </row>
    <row r="3176" spans="1:31" hidden="1" x14ac:dyDescent="0.35">
      <c r="A3176" t="s">
        <v>5196</v>
      </c>
      <c r="B3176" t="s">
        <v>5193</v>
      </c>
      <c r="C3176" t="s">
        <v>99</v>
      </c>
      <c r="D3176" t="s">
        <v>5194</v>
      </c>
      <c r="E3176" t="s">
        <v>1618</v>
      </c>
      <c r="F3176" t="s">
        <v>1619</v>
      </c>
      <c r="G3176" t="s">
        <v>1620</v>
      </c>
      <c r="H3176">
        <v>0.02</v>
      </c>
      <c r="I3176" t="s">
        <v>36</v>
      </c>
      <c r="J3176" t="s">
        <v>36</v>
      </c>
      <c r="K3176" t="s">
        <v>36</v>
      </c>
      <c r="L3176">
        <v>2645</v>
      </c>
      <c r="M3176" t="s">
        <v>5200</v>
      </c>
      <c r="N3176" t="s">
        <v>3648</v>
      </c>
      <c r="O3176" t="s">
        <v>3649</v>
      </c>
      <c r="P3176" s="2">
        <v>35167</v>
      </c>
      <c r="Q3176" t="s">
        <v>3760</v>
      </c>
      <c r="R3176" t="s">
        <v>39</v>
      </c>
      <c r="T3176" t="s">
        <v>106</v>
      </c>
      <c r="U3176" t="s">
        <v>99</v>
      </c>
      <c r="V3176" t="s">
        <v>36</v>
      </c>
      <c r="W3176" t="s">
        <v>107</v>
      </c>
      <c r="Y3176" t="s">
        <v>5179</v>
      </c>
      <c r="Z3176" t="s">
        <v>6234</v>
      </c>
      <c r="AA3176" t="str">
        <f t="shared" si="99"/>
        <v>Metals - Total; EMS code: BI-T</v>
      </c>
      <c r="AB3176" t="s">
        <v>43</v>
      </c>
      <c r="AC3176" t="s">
        <v>268</v>
      </c>
      <c r="AD3176" t="s">
        <v>44</v>
      </c>
      <c r="AE3176" t="str">
        <f t="shared" si="100"/>
        <v/>
      </c>
    </row>
    <row r="3177" spans="1:31" hidden="1" x14ac:dyDescent="0.35">
      <c r="A3177" t="s">
        <v>5196</v>
      </c>
      <c r="B3177" t="s">
        <v>5193</v>
      </c>
      <c r="C3177" t="s">
        <v>99</v>
      </c>
      <c r="D3177" t="s">
        <v>5194</v>
      </c>
      <c r="E3177" t="s">
        <v>3589</v>
      </c>
      <c r="F3177" t="s">
        <v>12452</v>
      </c>
      <c r="G3177" t="s">
        <v>3590</v>
      </c>
      <c r="H3177">
        <v>0.01</v>
      </c>
      <c r="I3177" t="s">
        <v>36</v>
      </c>
      <c r="J3177" t="s">
        <v>36</v>
      </c>
      <c r="K3177" t="s">
        <v>36</v>
      </c>
      <c r="L3177">
        <v>36503</v>
      </c>
      <c r="M3177" t="s">
        <v>5173</v>
      </c>
      <c r="N3177" t="s">
        <v>3592</v>
      </c>
      <c r="O3177" t="s">
        <v>369</v>
      </c>
      <c r="P3177" s="2">
        <v>35929</v>
      </c>
      <c r="Q3177" t="s">
        <v>441</v>
      </c>
      <c r="R3177" t="s">
        <v>187</v>
      </c>
      <c r="T3177" t="s">
        <v>106</v>
      </c>
      <c r="U3177" t="s">
        <v>99</v>
      </c>
      <c r="V3177" t="s">
        <v>36</v>
      </c>
      <c r="W3177" t="s">
        <v>107</v>
      </c>
      <c r="Y3177" t="s">
        <v>5179</v>
      </c>
      <c r="Z3177" t="s">
        <v>6234</v>
      </c>
      <c r="AA3177" t="str">
        <f t="shared" si="99"/>
        <v>Metals - Total; EMS code: BI-T</v>
      </c>
      <c r="AB3177" t="s">
        <v>43</v>
      </c>
      <c r="AC3177" t="s">
        <v>268</v>
      </c>
      <c r="AD3177" t="s">
        <v>44</v>
      </c>
      <c r="AE3177" t="str">
        <f t="shared" si="100"/>
        <v/>
      </c>
    </row>
    <row r="3178" spans="1:31" hidden="1" x14ac:dyDescent="0.35">
      <c r="A3178" t="s">
        <v>5196</v>
      </c>
      <c r="B3178" t="s">
        <v>5193</v>
      </c>
      <c r="C3178" t="s">
        <v>99</v>
      </c>
      <c r="D3178" t="s">
        <v>5194</v>
      </c>
      <c r="E3178" t="s">
        <v>3593</v>
      </c>
      <c r="F3178" t="s">
        <v>12453</v>
      </c>
      <c r="G3178" t="s">
        <v>3594</v>
      </c>
      <c r="H3178">
        <v>5.0000000000000004E-6</v>
      </c>
      <c r="I3178" t="s">
        <v>36</v>
      </c>
      <c r="J3178" t="s">
        <v>36</v>
      </c>
      <c r="K3178" t="s">
        <v>36</v>
      </c>
      <c r="L3178">
        <v>2756</v>
      </c>
      <c r="M3178" t="s">
        <v>3455</v>
      </c>
      <c r="N3178" t="s">
        <v>3595</v>
      </c>
      <c r="O3178" t="s">
        <v>3762</v>
      </c>
      <c r="P3178" s="2">
        <v>42299</v>
      </c>
      <c r="R3178" t="s">
        <v>126</v>
      </c>
      <c r="T3178" t="s">
        <v>106</v>
      </c>
      <c r="U3178" t="s">
        <v>99</v>
      </c>
      <c r="V3178" t="s">
        <v>36</v>
      </c>
      <c r="W3178" t="s">
        <v>107</v>
      </c>
      <c r="Y3178" t="s">
        <v>5179</v>
      </c>
      <c r="Z3178" t="s">
        <v>6234</v>
      </c>
      <c r="AA3178" t="str">
        <f t="shared" si="99"/>
        <v>Metals - Total; EMS code: BI-T</v>
      </c>
      <c r="AB3178" t="s">
        <v>43</v>
      </c>
      <c r="AC3178" t="s">
        <v>268</v>
      </c>
      <c r="AD3178" t="s">
        <v>44</v>
      </c>
      <c r="AE3178" t="str">
        <f t="shared" si="100"/>
        <v/>
      </c>
    </row>
    <row r="3179" spans="1:31" hidden="1" x14ac:dyDescent="0.35">
      <c r="A3179" t="s">
        <v>5196</v>
      </c>
      <c r="B3179" t="s">
        <v>5193</v>
      </c>
      <c r="C3179" t="s">
        <v>99</v>
      </c>
      <c r="D3179" t="s">
        <v>5194</v>
      </c>
      <c r="E3179" t="s">
        <v>3767</v>
      </c>
      <c r="F3179" t="s">
        <v>3768</v>
      </c>
      <c r="G3179" t="s">
        <v>3769</v>
      </c>
      <c r="H3179">
        <v>0.01</v>
      </c>
      <c r="I3179" t="s">
        <v>36</v>
      </c>
      <c r="J3179" t="s">
        <v>36</v>
      </c>
      <c r="K3179" t="s">
        <v>36</v>
      </c>
      <c r="L3179">
        <v>30</v>
      </c>
      <c r="O3179" t="s">
        <v>3770</v>
      </c>
      <c r="P3179" s="2">
        <v>35937</v>
      </c>
      <c r="Q3179" t="s">
        <v>441</v>
      </c>
      <c r="R3179" t="s">
        <v>187</v>
      </c>
      <c r="T3179" t="s">
        <v>106</v>
      </c>
      <c r="U3179" t="s">
        <v>99</v>
      </c>
      <c r="V3179" t="s">
        <v>36</v>
      </c>
      <c r="W3179" t="s">
        <v>107</v>
      </c>
      <c r="Y3179" t="s">
        <v>5179</v>
      </c>
      <c r="Z3179" t="s">
        <v>6234</v>
      </c>
      <c r="AA3179" t="str">
        <f t="shared" si="99"/>
        <v>Metals - Total; EMS code: BI-T</v>
      </c>
      <c r="AB3179" t="s">
        <v>43</v>
      </c>
      <c r="AC3179" t="s">
        <v>268</v>
      </c>
      <c r="AD3179" t="s">
        <v>44</v>
      </c>
      <c r="AE3179" t="str">
        <f t="shared" si="100"/>
        <v/>
      </c>
    </row>
    <row r="3180" spans="1:31" hidden="1" x14ac:dyDescent="0.35">
      <c r="A3180" t="s">
        <v>5196</v>
      </c>
      <c r="B3180" t="s">
        <v>5193</v>
      </c>
      <c r="C3180" t="s">
        <v>99</v>
      </c>
      <c r="D3180" t="s">
        <v>5194</v>
      </c>
      <c r="E3180" t="s">
        <v>3631</v>
      </c>
      <c r="F3180" t="s">
        <v>3632</v>
      </c>
      <c r="G3180" t="s">
        <v>3632</v>
      </c>
      <c r="H3180">
        <v>0.02</v>
      </c>
      <c r="I3180" t="s">
        <v>36</v>
      </c>
      <c r="J3180" t="s">
        <v>36</v>
      </c>
      <c r="K3180" t="s">
        <v>36</v>
      </c>
      <c r="L3180">
        <v>1824</v>
      </c>
      <c r="M3180" t="s">
        <v>5207</v>
      </c>
      <c r="N3180" t="s">
        <v>1141</v>
      </c>
      <c r="O3180" t="s">
        <v>5208</v>
      </c>
      <c r="P3180" s="2">
        <v>35167</v>
      </c>
      <c r="Q3180" t="s">
        <v>3760</v>
      </c>
      <c r="R3180" t="s">
        <v>39</v>
      </c>
      <c r="T3180" t="s">
        <v>106</v>
      </c>
      <c r="U3180" t="s">
        <v>99</v>
      </c>
      <c r="V3180" t="s">
        <v>36</v>
      </c>
      <c r="W3180" t="s">
        <v>107</v>
      </c>
      <c r="Y3180" t="s">
        <v>5179</v>
      </c>
      <c r="Z3180" t="s">
        <v>6234</v>
      </c>
      <c r="AA3180" t="str">
        <f t="shared" si="99"/>
        <v>Metals - Total; EMS code: BI-T</v>
      </c>
      <c r="AB3180" t="s">
        <v>43</v>
      </c>
      <c r="AC3180" t="s">
        <v>268</v>
      </c>
      <c r="AD3180" t="s">
        <v>44</v>
      </c>
      <c r="AE3180" t="str">
        <f t="shared" si="100"/>
        <v/>
      </c>
    </row>
    <row r="3181" spans="1:31" hidden="1" x14ac:dyDescent="0.35">
      <c r="A3181" t="s">
        <v>5196</v>
      </c>
      <c r="B3181" t="s">
        <v>5193</v>
      </c>
      <c r="C3181" t="s">
        <v>99</v>
      </c>
      <c r="D3181" t="s">
        <v>5194</v>
      </c>
      <c r="E3181" t="s">
        <v>3652</v>
      </c>
      <c r="F3181" t="s">
        <v>3653</v>
      </c>
      <c r="G3181" t="s">
        <v>3653</v>
      </c>
      <c r="H3181">
        <v>5.0000000000000001E-4</v>
      </c>
      <c r="I3181" t="s">
        <v>36</v>
      </c>
      <c r="J3181" t="s">
        <v>36</v>
      </c>
      <c r="K3181" t="s">
        <v>36</v>
      </c>
      <c r="L3181">
        <v>98</v>
      </c>
      <c r="M3181" t="s">
        <v>1391</v>
      </c>
      <c r="N3181" t="s">
        <v>3654</v>
      </c>
      <c r="O3181" t="s">
        <v>3655</v>
      </c>
      <c r="P3181" s="2">
        <v>43738</v>
      </c>
      <c r="R3181" t="s">
        <v>193</v>
      </c>
      <c r="T3181" t="s">
        <v>106</v>
      </c>
      <c r="U3181" t="s">
        <v>99</v>
      </c>
      <c r="V3181" t="s">
        <v>36</v>
      </c>
      <c r="W3181" t="s">
        <v>107</v>
      </c>
      <c r="Y3181" t="s">
        <v>5179</v>
      </c>
      <c r="Z3181" t="s">
        <v>6234</v>
      </c>
      <c r="AA3181" t="str">
        <f t="shared" si="99"/>
        <v>Metals - Total; EMS code: BI-T</v>
      </c>
      <c r="AB3181" t="s">
        <v>43</v>
      </c>
      <c r="AC3181" t="s">
        <v>268</v>
      </c>
      <c r="AD3181" t="s">
        <v>44</v>
      </c>
      <c r="AE3181" t="str">
        <f t="shared" si="100"/>
        <v/>
      </c>
    </row>
    <row r="3182" spans="1:31" hidden="1" x14ac:dyDescent="0.35">
      <c r="A3182" t="s">
        <v>5196</v>
      </c>
      <c r="B3182" t="s">
        <v>5193</v>
      </c>
      <c r="C3182" t="s">
        <v>99</v>
      </c>
      <c r="D3182" t="s">
        <v>5194</v>
      </c>
      <c r="E3182" t="s">
        <v>5209</v>
      </c>
      <c r="F3182" t="s">
        <v>12490</v>
      </c>
      <c r="G3182" t="s">
        <v>5210</v>
      </c>
      <c r="H3182">
        <v>2.4E-2</v>
      </c>
      <c r="I3182" t="s">
        <v>36</v>
      </c>
      <c r="J3182" t="s">
        <v>36</v>
      </c>
      <c r="K3182" t="s">
        <v>36</v>
      </c>
      <c r="L3182">
        <v>4</v>
      </c>
      <c r="M3182" t="s">
        <v>1268</v>
      </c>
      <c r="N3182" t="s">
        <v>1268</v>
      </c>
      <c r="O3182" t="s">
        <v>2750</v>
      </c>
      <c r="P3182" s="2">
        <v>35843</v>
      </c>
      <c r="Q3182" t="s">
        <v>206</v>
      </c>
      <c r="R3182" t="s">
        <v>187</v>
      </c>
      <c r="T3182" t="s">
        <v>106</v>
      </c>
      <c r="U3182" t="s">
        <v>99</v>
      </c>
      <c r="V3182" t="s">
        <v>36</v>
      </c>
      <c r="W3182" t="s">
        <v>107</v>
      </c>
      <c r="Y3182" t="s">
        <v>5179</v>
      </c>
      <c r="Z3182" t="s">
        <v>6234</v>
      </c>
      <c r="AA3182" t="str">
        <f t="shared" si="99"/>
        <v>Metals - Total; EMS code: BI-T</v>
      </c>
      <c r="AB3182" t="s">
        <v>43</v>
      </c>
      <c r="AC3182" t="s">
        <v>268</v>
      </c>
      <c r="AD3182" t="s">
        <v>44</v>
      </c>
      <c r="AE3182" t="str">
        <f t="shared" si="100"/>
        <v/>
      </c>
    </row>
    <row r="3183" spans="1:31" hidden="1" x14ac:dyDescent="0.35">
      <c r="A3183" t="s">
        <v>5196</v>
      </c>
      <c r="B3183" t="s">
        <v>5193</v>
      </c>
      <c r="C3183" t="s">
        <v>99</v>
      </c>
      <c r="D3183" t="s">
        <v>5194</v>
      </c>
      <c r="E3183" t="s">
        <v>3634</v>
      </c>
      <c r="F3183" t="s">
        <v>12460</v>
      </c>
      <c r="G3183" t="s">
        <v>3563</v>
      </c>
      <c r="I3183" t="s">
        <v>36</v>
      </c>
      <c r="J3183" t="s">
        <v>36</v>
      </c>
      <c r="K3183" t="s">
        <v>36</v>
      </c>
      <c r="L3183">
        <v>26928</v>
      </c>
      <c r="M3183" t="s">
        <v>3635</v>
      </c>
      <c r="N3183" t="s">
        <v>1265</v>
      </c>
      <c r="O3183" t="s">
        <v>163</v>
      </c>
      <c r="P3183" s="2">
        <v>36690</v>
      </c>
      <c r="R3183" t="s">
        <v>187</v>
      </c>
      <c r="T3183" t="s">
        <v>106</v>
      </c>
      <c r="U3183" t="s">
        <v>99</v>
      </c>
      <c r="V3183" t="s">
        <v>36</v>
      </c>
      <c r="W3183" t="s">
        <v>107</v>
      </c>
      <c r="Y3183" t="s">
        <v>5179</v>
      </c>
      <c r="Z3183" t="s">
        <v>6234</v>
      </c>
      <c r="AA3183" t="str">
        <f t="shared" si="99"/>
        <v>Metals - Total; EMS code: BI-T</v>
      </c>
      <c r="AB3183" t="s">
        <v>43</v>
      </c>
      <c r="AC3183" t="s">
        <v>268</v>
      </c>
      <c r="AD3183" t="s">
        <v>44</v>
      </c>
      <c r="AE3183" t="str">
        <f t="shared" si="100"/>
        <v/>
      </c>
    </row>
    <row r="3184" spans="1:31" hidden="1" x14ac:dyDescent="0.35">
      <c r="A3184" t="s">
        <v>5196</v>
      </c>
      <c r="B3184" t="s">
        <v>5193</v>
      </c>
      <c r="C3184" t="s">
        <v>99</v>
      </c>
      <c r="D3184" t="s">
        <v>5194</v>
      </c>
      <c r="E3184" t="s">
        <v>3656</v>
      </c>
      <c r="F3184" t="s">
        <v>12464</v>
      </c>
      <c r="G3184" t="s">
        <v>3657</v>
      </c>
      <c r="H3184">
        <v>0.01</v>
      </c>
      <c r="I3184" t="s">
        <v>36</v>
      </c>
      <c r="J3184" t="s">
        <v>36</v>
      </c>
      <c r="K3184" t="s">
        <v>36</v>
      </c>
      <c r="L3184">
        <v>27</v>
      </c>
      <c r="M3184" t="s">
        <v>5197</v>
      </c>
      <c r="N3184" t="s">
        <v>3764</v>
      </c>
      <c r="O3184" t="s">
        <v>5212</v>
      </c>
      <c r="P3184" s="2">
        <v>35936</v>
      </c>
      <c r="Q3184" t="s">
        <v>441</v>
      </c>
      <c r="R3184" t="s">
        <v>187</v>
      </c>
      <c r="T3184" t="s">
        <v>106</v>
      </c>
      <c r="U3184" t="s">
        <v>99</v>
      </c>
      <c r="V3184" t="s">
        <v>36</v>
      </c>
      <c r="W3184" t="s">
        <v>107</v>
      </c>
      <c r="Y3184" t="s">
        <v>5179</v>
      </c>
      <c r="Z3184" t="s">
        <v>6234</v>
      </c>
      <c r="AA3184" t="str">
        <f t="shared" si="99"/>
        <v>Metals - Total; EMS code: BI-T</v>
      </c>
      <c r="AB3184" t="s">
        <v>43</v>
      </c>
      <c r="AC3184" t="s">
        <v>268</v>
      </c>
      <c r="AD3184" t="s">
        <v>44</v>
      </c>
      <c r="AE3184" t="str">
        <f t="shared" si="100"/>
        <v/>
      </c>
    </row>
    <row r="3185" spans="1:31" hidden="1" x14ac:dyDescent="0.35">
      <c r="A3185" t="s">
        <v>5196</v>
      </c>
      <c r="B3185" t="s">
        <v>5193</v>
      </c>
      <c r="C3185" t="s">
        <v>99</v>
      </c>
      <c r="D3185" t="s">
        <v>5194</v>
      </c>
      <c r="E3185" t="s">
        <v>1024</v>
      </c>
      <c r="F3185" t="s">
        <v>3609</v>
      </c>
      <c r="G3185" t="s">
        <v>3610</v>
      </c>
      <c r="H3185">
        <v>0.02</v>
      </c>
      <c r="I3185" t="s">
        <v>36</v>
      </c>
      <c r="J3185" t="s">
        <v>36</v>
      </c>
      <c r="K3185" t="s">
        <v>36</v>
      </c>
      <c r="L3185">
        <v>6258</v>
      </c>
      <c r="M3185" t="s">
        <v>2483</v>
      </c>
      <c r="N3185" t="s">
        <v>3611</v>
      </c>
      <c r="O3185" t="s">
        <v>3612</v>
      </c>
      <c r="P3185" s="2">
        <v>35167</v>
      </c>
      <c r="Q3185" t="s">
        <v>3760</v>
      </c>
      <c r="R3185" t="s">
        <v>39</v>
      </c>
      <c r="T3185" t="s">
        <v>106</v>
      </c>
      <c r="U3185" t="s">
        <v>99</v>
      </c>
      <c r="V3185" t="s">
        <v>36</v>
      </c>
      <c r="W3185" t="s">
        <v>107</v>
      </c>
      <c r="Y3185" t="s">
        <v>5179</v>
      </c>
      <c r="Z3185" t="s">
        <v>6234</v>
      </c>
      <c r="AA3185" t="str">
        <f t="shared" si="99"/>
        <v>Metals - Total; EMS code: BI-T</v>
      </c>
      <c r="AB3185" t="s">
        <v>43</v>
      </c>
      <c r="AC3185" t="s">
        <v>268</v>
      </c>
      <c r="AD3185" t="s">
        <v>44</v>
      </c>
      <c r="AE3185" t="str">
        <f t="shared" si="100"/>
        <v/>
      </c>
    </row>
    <row r="3186" spans="1:31" hidden="1" x14ac:dyDescent="0.35">
      <c r="A3186" t="s">
        <v>5196</v>
      </c>
      <c r="B3186" t="s">
        <v>5193</v>
      </c>
      <c r="C3186" t="s">
        <v>99</v>
      </c>
      <c r="D3186" t="s">
        <v>5194</v>
      </c>
      <c r="E3186" t="s">
        <v>3418</v>
      </c>
      <c r="F3186" t="s">
        <v>3419</v>
      </c>
      <c r="G3186" t="s">
        <v>3420</v>
      </c>
      <c r="H3186">
        <v>1E-3</v>
      </c>
      <c r="I3186" t="s">
        <v>36</v>
      </c>
      <c r="J3186" t="s">
        <v>36</v>
      </c>
      <c r="K3186" t="s">
        <v>36</v>
      </c>
      <c r="L3186">
        <v>36785</v>
      </c>
      <c r="O3186" t="s">
        <v>479</v>
      </c>
      <c r="P3186" s="2">
        <v>40171</v>
      </c>
      <c r="R3186" t="s">
        <v>126</v>
      </c>
      <c r="T3186" t="s">
        <v>106</v>
      </c>
      <c r="U3186" t="s">
        <v>99</v>
      </c>
      <c r="V3186" t="s">
        <v>36</v>
      </c>
      <c r="W3186" t="s">
        <v>107</v>
      </c>
      <c r="Y3186" t="s">
        <v>5179</v>
      </c>
      <c r="Z3186" t="s">
        <v>6234</v>
      </c>
      <c r="AA3186" t="str">
        <f t="shared" si="99"/>
        <v>Metals - Total; EMS code: BI-T</v>
      </c>
      <c r="AB3186" t="s">
        <v>43</v>
      </c>
      <c r="AC3186" t="s">
        <v>268</v>
      </c>
      <c r="AD3186" t="s">
        <v>44</v>
      </c>
      <c r="AE3186" t="str">
        <f t="shared" si="100"/>
        <v/>
      </c>
    </row>
    <row r="3187" spans="1:31" hidden="1" x14ac:dyDescent="0.35">
      <c r="A3187" t="s">
        <v>5196</v>
      </c>
      <c r="B3187" t="s">
        <v>5193</v>
      </c>
      <c r="C3187" t="s">
        <v>99</v>
      </c>
      <c r="D3187" t="s">
        <v>5194</v>
      </c>
      <c r="E3187" t="s">
        <v>3637</v>
      </c>
      <c r="F3187" t="s">
        <v>12461</v>
      </c>
      <c r="G3187" t="s">
        <v>3638</v>
      </c>
      <c r="H3187">
        <v>9.9999999999999995E-7</v>
      </c>
      <c r="I3187" t="s">
        <v>36</v>
      </c>
      <c r="J3187" t="s">
        <v>36</v>
      </c>
      <c r="K3187" t="s">
        <v>36</v>
      </c>
      <c r="L3187">
        <v>17341</v>
      </c>
      <c r="M3187" t="s">
        <v>3639</v>
      </c>
      <c r="N3187" t="s">
        <v>3640</v>
      </c>
      <c r="O3187" t="s">
        <v>3462</v>
      </c>
      <c r="P3187" s="2">
        <v>38000</v>
      </c>
      <c r="R3187" t="s">
        <v>384</v>
      </c>
      <c r="T3187" t="s">
        <v>106</v>
      </c>
      <c r="U3187" t="s">
        <v>99</v>
      </c>
      <c r="V3187" t="s">
        <v>36</v>
      </c>
      <c r="W3187" t="s">
        <v>107</v>
      </c>
      <c r="Y3187" t="s">
        <v>5179</v>
      </c>
      <c r="Z3187" t="s">
        <v>6234</v>
      </c>
      <c r="AA3187" t="str">
        <f t="shared" si="99"/>
        <v>Metals - Total; EMS code: BI-T</v>
      </c>
      <c r="AB3187" t="s">
        <v>43</v>
      </c>
      <c r="AC3187" t="s">
        <v>268</v>
      </c>
      <c r="AD3187" t="s">
        <v>44</v>
      </c>
      <c r="AE3187" t="str">
        <f t="shared" si="100"/>
        <v/>
      </c>
    </row>
    <row r="3188" spans="1:31" hidden="1" x14ac:dyDescent="0.35">
      <c r="A3188" t="s">
        <v>5196</v>
      </c>
      <c r="B3188" t="s">
        <v>5193</v>
      </c>
      <c r="C3188" t="s">
        <v>99</v>
      </c>
      <c r="D3188" t="s">
        <v>5194</v>
      </c>
      <c r="E3188" t="s">
        <v>3422</v>
      </c>
      <c r="F3188" t="s">
        <v>3423</v>
      </c>
      <c r="G3188" t="s">
        <v>3423</v>
      </c>
      <c r="H3188">
        <v>0.01</v>
      </c>
      <c r="I3188" t="s">
        <v>36</v>
      </c>
      <c r="J3188" t="s">
        <v>36</v>
      </c>
      <c r="K3188" t="s">
        <v>36</v>
      </c>
      <c r="L3188">
        <v>565</v>
      </c>
      <c r="M3188" t="s">
        <v>2535</v>
      </c>
      <c r="N3188" t="s">
        <v>3549</v>
      </c>
      <c r="O3188" t="s">
        <v>5213</v>
      </c>
      <c r="P3188" s="2">
        <v>35937</v>
      </c>
      <c r="Q3188" t="s">
        <v>441</v>
      </c>
      <c r="R3188" t="s">
        <v>187</v>
      </c>
      <c r="T3188" t="s">
        <v>106</v>
      </c>
      <c r="U3188" t="s">
        <v>99</v>
      </c>
      <c r="V3188" t="s">
        <v>36</v>
      </c>
      <c r="W3188" t="s">
        <v>107</v>
      </c>
      <c r="Y3188" t="s">
        <v>5179</v>
      </c>
      <c r="Z3188" t="s">
        <v>6234</v>
      </c>
      <c r="AA3188" t="str">
        <f t="shared" si="99"/>
        <v>Metals - Total; EMS code: BI-T</v>
      </c>
      <c r="AB3188" t="s">
        <v>43</v>
      </c>
      <c r="AC3188" t="s">
        <v>268</v>
      </c>
      <c r="AD3188" t="s">
        <v>44</v>
      </c>
      <c r="AE3188" t="str">
        <f t="shared" si="100"/>
        <v/>
      </c>
    </row>
    <row r="3189" spans="1:31" hidden="1" x14ac:dyDescent="0.35">
      <c r="A3189" t="s">
        <v>5196</v>
      </c>
      <c r="B3189" t="s">
        <v>5193</v>
      </c>
      <c r="C3189" t="s">
        <v>99</v>
      </c>
      <c r="D3189" t="s">
        <v>5194</v>
      </c>
      <c r="E3189" t="s">
        <v>3395</v>
      </c>
      <c r="F3189" t="s">
        <v>12430</v>
      </c>
      <c r="G3189" t="s">
        <v>3396</v>
      </c>
      <c r="H3189">
        <v>2.0000000000000002E-5</v>
      </c>
      <c r="I3189" t="s">
        <v>36</v>
      </c>
      <c r="J3189" t="s">
        <v>36</v>
      </c>
      <c r="K3189" t="s">
        <v>36</v>
      </c>
      <c r="L3189">
        <v>1779</v>
      </c>
      <c r="M3189" t="s">
        <v>5174</v>
      </c>
      <c r="N3189" t="s">
        <v>3525</v>
      </c>
      <c r="O3189" t="s">
        <v>3526</v>
      </c>
      <c r="P3189" s="2">
        <v>36339</v>
      </c>
      <c r="R3189" t="s">
        <v>187</v>
      </c>
      <c r="T3189" t="s">
        <v>106</v>
      </c>
      <c r="U3189" t="s">
        <v>99</v>
      </c>
      <c r="V3189" t="s">
        <v>36</v>
      </c>
      <c r="W3189" t="s">
        <v>107</v>
      </c>
      <c r="Y3189" t="s">
        <v>5179</v>
      </c>
      <c r="Z3189" t="s">
        <v>6234</v>
      </c>
      <c r="AA3189" t="str">
        <f t="shared" si="99"/>
        <v>Metals - Total; EMS code: BI-T</v>
      </c>
      <c r="AB3189" t="s">
        <v>43</v>
      </c>
      <c r="AC3189" t="s">
        <v>268</v>
      </c>
      <c r="AD3189" t="s">
        <v>44</v>
      </c>
      <c r="AE3189" t="str">
        <f t="shared" si="100"/>
        <v/>
      </c>
    </row>
    <row r="3190" spans="1:31" hidden="1" x14ac:dyDescent="0.35">
      <c r="A3190" t="s">
        <v>5196</v>
      </c>
      <c r="B3190" t="s">
        <v>5193</v>
      </c>
      <c r="C3190" t="s">
        <v>99</v>
      </c>
      <c r="D3190" t="s">
        <v>5194</v>
      </c>
      <c r="E3190" t="s">
        <v>3579</v>
      </c>
      <c r="F3190" t="s">
        <v>3580</v>
      </c>
      <c r="G3190" t="s">
        <v>3581</v>
      </c>
      <c r="H3190">
        <v>5.0000000000000004E-6</v>
      </c>
      <c r="I3190" t="s">
        <v>36</v>
      </c>
      <c r="J3190" t="s">
        <v>36</v>
      </c>
      <c r="K3190" t="s">
        <v>36</v>
      </c>
      <c r="L3190">
        <v>3648</v>
      </c>
      <c r="M3190" t="s">
        <v>3406</v>
      </c>
      <c r="N3190" t="s">
        <v>2726</v>
      </c>
      <c r="O3190" t="s">
        <v>704</v>
      </c>
      <c r="P3190" s="2">
        <v>43697</v>
      </c>
      <c r="R3190" t="s">
        <v>193</v>
      </c>
      <c r="T3190" t="s">
        <v>106</v>
      </c>
      <c r="U3190" t="s">
        <v>99</v>
      </c>
      <c r="V3190" t="s">
        <v>36</v>
      </c>
      <c r="W3190" t="s">
        <v>107</v>
      </c>
      <c r="Y3190" t="s">
        <v>5179</v>
      </c>
      <c r="Z3190" t="s">
        <v>6234</v>
      </c>
      <c r="AA3190" t="str">
        <f t="shared" si="99"/>
        <v>Metals - Total; EMS code: BI-T</v>
      </c>
      <c r="AB3190" t="s">
        <v>43</v>
      </c>
      <c r="AC3190" t="s">
        <v>268</v>
      </c>
      <c r="AD3190" t="s">
        <v>44</v>
      </c>
      <c r="AE3190" t="str">
        <f t="shared" si="100"/>
        <v/>
      </c>
    </row>
    <row r="3191" spans="1:31" hidden="1" x14ac:dyDescent="0.35">
      <c r="A3191" t="s">
        <v>5196</v>
      </c>
      <c r="B3191" t="s">
        <v>5193</v>
      </c>
      <c r="C3191" t="s">
        <v>99</v>
      </c>
      <c r="D3191" t="s">
        <v>5194</v>
      </c>
      <c r="E3191" t="s">
        <v>3503</v>
      </c>
      <c r="F3191" t="s">
        <v>12446</v>
      </c>
      <c r="G3191" t="s">
        <v>3504</v>
      </c>
      <c r="H3191">
        <v>1.0000000000000001E-5</v>
      </c>
      <c r="I3191" t="s">
        <v>36</v>
      </c>
      <c r="J3191" t="s">
        <v>36</v>
      </c>
      <c r="K3191" t="s">
        <v>36</v>
      </c>
      <c r="L3191">
        <v>8413</v>
      </c>
      <c r="M3191" t="s">
        <v>3505</v>
      </c>
      <c r="N3191" t="s">
        <v>3506</v>
      </c>
      <c r="O3191" t="s">
        <v>180</v>
      </c>
      <c r="P3191" s="2">
        <v>37454</v>
      </c>
      <c r="Q3191" t="s">
        <v>5214</v>
      </c>
      <c r="R3191" t="s">
        <v>384</v>
      </c>
      <c r="S3191" t="s">
        <v>126</v>
      </c>
      <c r="T3191" t="s">
        <v>106</v>
      </c>
      <c r="U3191" t="s">
        <v>99</v>
      </c>
      <c r="V3191" t="s">
        <v>36</v>
      </c>
      <c r="W3191" t="s">
        <v>107</v>
      </c>
      <c r="Y3191" t="s">
        <v>5179</v>
      </c>
      <c r="Z3191" t="s">
        <v>6234</v>
      </c>
      <c r="AA3191" t="str">
        <f t="shared" si="99"/>
        <v>Metals - Total; EMS code: BI-T</v>
      </c>
      <c r="AB3191" t="s">
        <v>43</v>
      </c>
      <c r="AC3191" t="s">
        <v>268</v>
      </c>
      <c r="AD3191" t="s">
        <v>44</v>
      </c>
      <c r="AE3191" t="str">
        <f t="shared" si="100"/>
        <v/>
      </c>
    </row>
    <row r="3192" spans="1:31" hidden="1" x14ac:dyDescent="0.35">
      <c r="A3192" t="s">
        <v>5227</v>
      </c>
      <c r="B3192" t="s">
        <v>5225</v>
      </c>
      <c r="C3192" t="s">
        <v>99</v>
      </c>
      <c r="D3192" t="s">
        <v>5226</v>
      </c>
      <c r="E3192" t="s">
        <v>1505</v>
      </c>
      <c r="F3192" t="s">
        <v>1506</v>
      </c>
      <c r="G3192" t="s">
        <v>1507</v>
      </c>
      <c r="H3192">
        <v>5</v>
      </c>
      <c r="I3192" t="s">
        <v>36</v>
      </c>
      <c r="J3192" t="s">
        <v>36</v>
      </c>
      <c r="K3192" t="s">
        <v>36</v>
      </c>
      <c r="L3192">
        <v>5</v>
      </c>
      <c r="O3192" t="s">
        <v>2264</v>
      </c>
      <c r="P3192" s="2">
        <v>36857</v>
      </c>
      <c r="R3192" t="s">
        <v>187</v>
      </c>
      <c r="T3192" t="s">
        <v>106</v>
      </c>
      <c r="U3192" t="s">
        <v>99</v>
      </c>
      <c r="V3192" t="s">
        <v>36</v>
      </c>
      <c r="W3192" t="s">
        <v>107</v>
      </c>
      <c r="Z3192" t="s">
        <v>1476</v>
      </c>
      <c r="AA3192" t="str">
        <f t="shared" si="99"/>
        <v>Aggregate Organics; EMS code: BOD-</v>
      </c>
      <c r="AB3192" t="s">
        <v>43</v>
      </c>
      <c r="AD3192" t="s">
        <v>44</v>
      </c>
      <c r="AE3192" t="str">
        <f t="shared" si="100"/>
        <v/>
      </c>
    </row>
    <row r="3193" spans="1:31" hidden="1" x14ac:dyDescent="0.35">
      <c r="A3193" t="s">
        <v>5227</v>
      </c>
      <c r="B3193" t="s">
        <v>5225</v>
      </c>
      <c r="C3193" t="s">
        <v>99</v>
      </c>
      <c r="D3193" t="s">
        <v>5226</v>
      </c>
      <c r="E3193" t="s">
        <v>1499</v>
      </c>
      <c r="F3193" t="s">
        <v>1500</v>
      </c>
      <c r="G3193" t="s">
        <v>1501</v>
      </c>
      <c r="H3193">
        <v>5</v>
      </c>
      <c r="I3193" t="s">
        <v>36</v>
      </c>
      <c r="J3193" t="s">
        <v>36</v>
      </c>
      <c r="K3193" t="s">
        <v>36</v>
      </c>
      <c r="L3193">
        <v>5</v>
      </c>
      <c r="O3193" t="s">
        <v>5228</v>
      </c>
      <c r="P3193" s="2">
        <v>36857</v>
      </c>
      <c r="R3193" t="s">
        <v>187</v>
      </c>
      <c r="T3193" t="s">
        <v>106</v>
      </c>
      <c r="U3193" t="s">
        <v>99</v>
      </c>
      <c r="V3193" t="s">
        <v>36</v>
      </c>
      <c r="W3193" t="s">
        <v>107</v>
      </c>
      <c r="Z3193" t="s">
        <v>1476</v>
      </c>
      <c r="AA3193" t="str">
        <f t="shared" si="99"/>
        <v>Aggregate Organics; EMS code: BOD-</v>
      </c>
      <c r="AB3193" t="s">
        <v>43</v>
      </c>
      <c r="AD3193" t="s">
        <v>44</v>
      </c>
      <c r="AE3193" t="str">
        <f t="shared" si="100"/>
        <v/>
      </c>
    </row>
    <row r="3194" spans="1:31" hidden="1" x14ac:dyDescent="0.35">
      <c r="A3194" t="s">
        <v>5238</v>
      </c>
      <c r="B3194" t="s">
        <v>5229</v>
      </c>
      <c r="C3194" t="s">
        <v>99</v>
      </c>
      <c r="D3194" t="s">
        <v>5230</v>
      </c>
      <c r="E3194" t="s">
        <v>5231</v>
      </c>
      <c r="F3194" t="s">
        <v>5232</v>
      </c>
      <c r="G3194" t="s">
        <v>5233</v>
      </c>
      <c r="H3194">
        <v>10</v>
      </c>
      <c r="I3194" t="s">
        <v>36</v>
      </c>
      <c r="J3194" t="s">
        <v>36</v>
      </c>
      <c r="K3194" t="s">
        <v>36</v>
      </c>
      <c r="L3194">
        <v>6</v>
      </c>
      <c r="M3194" t="s">
        <v>5234</v>
      </c>
      <c r="N3194" t="s">
        <v>5235</v>
      </c>
      <c r="O3194" t="s">
        <v>5236</v>
      </c>
      <c r="P3194" s="2">
        <v>40210</v>
      </c>
      <c r="Q3194" t="s">
        <v>5237</v>
      </c>
      <c r="R3194" t="s">
        <v>126</v>
      </c>
      <c r="S3194" t="s">
        <v>126</v>
      </c>
      <c r="T3194" t="s">
        <v>106</v>
      </c>
      <c r="U3194" t="s">
        <v>99</v>
      </c>
      <c r="V3194" t="s">
        <v>36</v>
      </c>
      <c r="W3194" t="s">
        <v>107</v>
      </c>
      <c r="Z3194" t="s">
        <v>1476</v>
      </c>
      <c r="AA3194" t="str">
        <f t="shared" si="99"/>
        <v>Aggregate Organics; EMS code: BODS</v>
      </c>
      <c r="AB3194" t="s">
        <v>43</v>
      </c>
      <c r="AC3194" t="s">
        <v>2682</v>
      </c>
      <c r="AD3194" t="s">
        <v>44</v>
      </c>
      <c r="AE3194" t="str">
        <f t="shared" si="100"/>
        <v/>
      </c>
    </row>
    <row r="3195" spans="1:31" hidden="1" x14ac:dyDescent="0.35">
      <c r="A3195" t="s">
        <v>5238</v>
      </c>
      <c r="B3195" t="s">
        <v>5229</v>
      </c>
      <c r="C3195" t="s">
        <v>99</v>
      </c>
      <c r="D3195" t="s">
        <v>5230</v>
      </c>
      <c r="E3195" t="s">
        <v>1505</v>
      </c>
      <c r="F3195" t="s">
        <v>1506</v>
      </c>
      <c r="G3195" t="s">
        <v>1507</v>
      </c>
      <c r="H3195">
        <v>10</v>
      </c>
      <c r="I3195" t="s">
        <v>36</v>
      </c>
      <c r="J3195" t="s">
        <v>36</v>
      </c>
      <c r="K3195" t="s">
        <v>36</v>
      </c>
      <c r="L3195">
        <v>359</v>
      </c>
      <c r="M3195" t="s">
        <v>5239</v>
      </c>
      <c r="N3195" t="s">
        <v>5240</v>
      </c>
      <c r="O3195" t="s">
        <v>5241</v>
      </c>
      <c r="P3195" s="2">
        <v>40269</v>
      </c>
      <c r="R3195" t="s">
        <v>126</v>
      </c>
      <c r="T3195" t="s">
        <v>106</v>
      </c>
      <c r="U3195" t="s">
        <v>99</v>
      </c>
      <c r="V3195" t="s">
        <v>36</v>
      </c>
      <c r="W3195" t="s">
        <v>107</v>
      </c>
      <c r="Z3195" t="s">
        <v>1476</v>
      </c>
      <c r="AA3195" t="str">
        <f t="shared" si="99"/>
        <v>Aggregate Organics; EMS code: BODS</v>
      </c>
      <c r="AB3195" t="s">
        <v>43</v>
      </c>
      <c r="AC3195" t="s">
        <v>2682</v>
      </c>
      <c r="AD3195" t="s">
        <v>44</v>
      </c>
      <c r="AE3195" t="str">
        <f t="shared" si="100"/>
        <v/>
      </c>
    </row>
    <row r="3196" spans="1:31" hidden="1" x14ac:dyDescent="0.35">
      <c r="A3196" t="s">
        <v>5245</v>
      </c>
      <c r="B3196" t="s">
        <v>5242</v>
      </c>
      <c r="C3196" t="s">
        <v>99</v>
      </c>
      <c r="D3196" t="s">
        <v>5243</v>
      </c>
      <c r="E3196" t="s">
        <v>3116</v>
      </c>
      <c r="F3196" t="s">
        <v>3117</v>
      </c>
      <c r="G3196" t="s">
        <v>3118</v>
      </c>
      <c r="H3196">
        <v>5.0000000000000002E-5</v>
      </c>
      <c r="I3196" t="s">
        <v>36</v>
      </c>
      <c r="J3196" t="s">
        <v>36</v>
      </c>
      <c r="K3196" t="s">
        <v>36</v>
      </c>
      <c r="L3196">
        <v>39</v>
      </c>
      <c r="M3196" t="s">
        <v>3119</v>
      </c>
      <c r="N3196" t="s">
        <v>3120</v>
      </c>
      <c r="O3196" t="s">
        <v>5244</v>
      </c>
      <c r="P3196" s="2">
        <v>44544</v>
      </c>
      <c r="R3196" t="s">
        <v>39</v>
      </c>
      <c r="T3196" t="s">
        <v>106</v>
      </c>
      <c r="U3196" t="s">
        <v>99</v>
      </c>
      <c r="V3196" t="s">
        <v>36</v>
      </c>
      <c r="W3196" t="s">
        <v>107</v>
      </c>
      <c r="Y3196" t="s">
        <v>5246</v>
      </c>
      <c r="Z3196" t="s">
        <v>2354</v>
      </c>
      <c r="AA3196" t="str">
        <f t="shared" si="99"/>
        <v>Pesticides; EMS code: BOSC</v>
      </c>
      <c r="AB3196" t="s">
        <v>43</v>
      </c>
      <c r="AD3196" t="s">
        <v>44</v>
      </c>
      <c r="AE3196" t="str">
        <f t="shared" si="100"/>
        <v/>
      </c>
    </row>
    <row r="3197" spans="1:31" hidden="1" x14ac:dyDescent="0.35">
      <c r="A3197" t="s">
        <v>5260</v>
      </c>
      <c r="B3197" t="s">
        <v>5254</v>
      </c>
      <c r="C3197" t="s">
        <v>99</v>
      </c>
      <c r="D3197" t="s">
        <v>5255</v>
      </c>
      <c r="E3197" t="s">
        <v>5256</v>
      </c>
      <c r="F3197" t="s">
        <v>5257</v>
      </c>
      <c r="G3197" t="s">
        <v>5257</v>
      </c>
      <c r="H3197">
        <v>1.0000000000000001E-5</v>
      </c>
      <c r="I3197" t="s">
        <v>36</v>
      </c>
      <c r="J3197" t="s">
        <v>36</v>
      </c>
      <c r="K3197" t="s">
        <v>36</v>
      </c>
      <c r="L3197">
        <v>13</v>
      </c>
      <c r="M3197" t="s">
        <v>5258</v>
      </c>
      <c r="N3197" t="s">
        <v>185</v>
      </c>
      <c r="O3197" t="s">
        <v>5259</v>
      </c>
      <c r="P3197" s="2">
        <v>45272</v>
      </c>
      <c r="R3197" t="s">
        <v>39</v>
      </c>
      <c r="T3197" t="s">
        <v>106</v>
      </c>
      <c r="U3197" t="s">
        <v>99</v>
      </c>
      <c r="V3197" t="s">
        <v>36</v>
      </c>
      <c r="W3197" t="s">
        <v>107</v>
      </c>
      <c r="Z3197" t="s">
        <v>2181</v>
      </c>
      <c r="AA3197" t="str">
        <f t="shared" si="99"/>
        <v>Toxicity; EMS code: BPTP</v>
      </c>
      <c r="AB3197" t="s">
        <v>43</v>
      </c>
      <c r="AC3197" t="s">
        <v>268</v>
      </c>
      <c r="AD3197" t="s">
        <v>44</v>
      </c>
      <c r="AE3197" t="str">
        <f t="shared" si="100"/>
        <v/>
      </c>
    </row>
    <row r="3198" spans="1:31" hidden="1" x14ac:dyDescent="0.35">
      <c r="A3198" t="s">
        <v>5269</v>
      </c>
      <c r="B3198" t="s">
        <v>5263</v>
      </c>
      <c r="C3198" t="s">
        <v>99</v>
      </c>
      <c r="D3198" t="s">
        <v>5264</v>
      </c>
      <c r="E3198" t="s">
        <v>5265</v>
      </c>
      <c r="F3198" t="s">
        <v>12503</v>
      </c>
      <c r="G3198" t="s">
        <v>5266</v>
      </c>
      <c r="H3198">
        <v>0.01</v>
      </c>
      <c r="I3198" t="s">
        <v>36</v>
      </c>
      <c r="J3198" t="s">
        <v>36</v>
      </c>
      <c r="K3198" t="s">
        <v>36</v>
      </c>
      <c r="L3198">
        <v>4053</v>
      </c>
      <c r="M3198" t="s">
        <v>5267</v>
      </c>
      <c r="N3198" t="s">
        <v>5268</v>
      </c>
      <c r="O3198" t="s">
        <v>4275</v>
      </c>
      <c r="P3198" s="2">
        <v>41012</v>
      </c>
      <c r="R3198" t="s">
        <v>126</v>
      </c>
      <c r="T3198" t="s">
        <v>106</v>
      </c>
      <c r="U3198" t="s">
        <v>99</v>
      </c>
      <c r="V3198" t="s">
        <v>36</v>
      </c>
      <c r="W3198" t="s">
        <v>107</v>
      </c>
      <c r="Y3198" t="s">
        <v>2437</v>
      </c>
      <c r="Z3198" t="s">
        <v>5270</v>
      </c>
      <c r="AA3198" t="str">
        <f t="shared" si="99"/>
        <v>Metals - Extractable; EMS code: BR-E</v>
      </c>
      <c r="AB3198" t="s">
        <v>43</v>
      </c>
      <c r="AC3198" t="s">
        <v>2583</v>
      </c>
      <c r="AD3198" t="s">
        <v>44</v>
      </c>
      <c r="AE3198" t="str">
        <f t="shared" si="100"/>
        <v/>
      </c>
    </row>
    <row r="3199" spans="1:31" hidden="1" x14ac:dyDescent="0.35">
      <c r="A3199" t="s">
        <v>5273</v>
      </c>
      <c r="B3199" t="s">
        <v>5271</v>
      </c>
      <c r="C3199" t="s">
        <v>99</v>
      </c>
      <c r="D3199" t="s">
        <v>5272</v>
      </c>
      <c r="E3199" t="s">
        <v>2673</v>
      </c>
      <c r="F3199" t="s">
        <v>2674</v>
      </c>
      <c r="G3199" t="s">
        <v>2675</v>
      </c>
      <c r="H3199">
        <v>0.05</v>
      </c>
      <c r="I3199" t="s">
        <v>36</v>
      </c>
      <c r="J3199" t="s">
        <v>36</v>
      </c>
      <c r="K3199" t="s">
        <v>36</v>
      </c>
      <c r="L3199">
        <v>0</v>
      </c>
      <c r="P3199" s="2">
        <v>45315</v>
      </c>
      <c r="R3199" t="s">
        <v>126</v>
      </c>
      <c r="T3199" t="s">
        <v>106</v>
      </c>
      <c r="U3199" t="s">
        <v>99</v>
      </c>
      <c r="V3199" t="s">
        <v>36</v>
      </c>
      <c r="W3199" t="s">
        <v>107</v>
      </c>
      <c r="AA3199" t="str">
        <f t="shared" si="99"/>
        <v>EMS code: BR-L</v>
      </c>
      <c r="AB3199" t="s">
        <v>43</v>
      </c>
      <c r="AD3199" t="s">
        <v>44</v>
      </c>
      <c r="AE3199" t="str">
        <f t="shared" si="100"/>
        <v/>
      </c>
    </row>
    <row r="3200" spans="1:31" hidden="1" x14ac:dyDescent="0.35">
      <c r="A3200" t="s">
        <v>5277</v>
      </c>
      <c r="B3200" t="s">
        <v>5274</v>
      </c>
      <c r="C3200" t="s">
        <v>99</v>
      </c>
      <c r="D3200" t="s">
        <v>5275</v>
      </c>
      <c r="E3200" t="s">
        <v>2982</v>
      </c>
      <c r="F3200" t="s">
        <v>2983</v>
      </c>
      <c r="G3200" t="s">
        <v>2983</v>
      </c>
      <c r="H3200">
        <v>1.0000000000000001E-5</v>
      </c>
      <c r="I3200" t="s">
        <v>36</v>
      </c>
      <c r="J3200" t="s">
        <v>36</v>
      </c>
      <c r="K3200" t="s">
        <v>36</v>
      </c>
      <c r="L3200">
        <v>42</v>
      </c>
      <c r="M3200" t="s">
        <v>5276</v>
      </c>
      <c r="N3200" t="s">
        <v>2985</v>
      </c>
      <c r="O3200" t="s">
        <v>2986</v>
      </c>
      <c r="P3200" s="2">
        <v>44539</v>
      </c>
      <c r="Q3200" t="s">
        <v>2987</v>
      </c>
      <c r="R3200" t="s">
        <v>39</v>
      </c>
      <c r="S3200" t="s">
        <v>39</v>
      </c>
      <c r="T3200" t="s">
        <v>106</v>
      </c>
      <c r="U3200" t="s">
        <v>99</v>
      </c>
      <c r="V3200" t="s">
        <v>36</v>
      </c>
      <c r="W3200" t="s">
        <v>107</v>
      </c>
      <c r="Y3200" t="s">
        <v>5278</v>
      </c>
      <c r="Z3200" t="s">
        <v>2354</v>
      </c>
      <c r="AA3200" t="str">
        <f t="shared" si="99"/>
        <v>Pesticides; EMS code: BROD</v>
      </c>
      <c r="AB3200" t="s">
        <v>43</v>
      </c>
      <c r="AD3200" t="s">
        <v>44</v>
      </c>
      <c r="AE3200" t="str">
        <f t="shared" si="100"/>
        <v/>
      </c>
    </row>
    <row r="3201" spans="1:31" hidden="1" x14ac:dyDescent="0.35">
      <c r="A3201" t="s">
        <v>5287</v>
      </c>
      <c r="B3201" t="s">
        <v>5283</v>
      </c>
      <c r="C3201" t="s">
        <v>99</v>
      </c>
      <c r="D3201" t="s">
        <v>5284</v>
      </c>
      <c r="E3201" t="s">
        <v>323</v>
      </c>
      <c r="F3201" t="s">
        <v>324</v>
      </c>
      <c r="G3201" t="s">
        <v>324</v>
      </c>
      <c r="H3201">
        <v>1.1000000000000001E-3</v>
      </c>
      <c r="I3201" t="s">
        <v>36</v>
      </c>
      <c r="J3201" t="s">
        <v>36</v>
      </c>
      <c r="K3201" t="s">
        <v>36</v>
      </c>
      <c r="L3201">
        <v>64</v>
      </c>
      <c r="M3201" t="s">
        <v>5285</v>
      </c>
      <c r="N3201" t="s">
        <v>3553</v>
      </c>
      <c r="O3201" t="s">
        <v>5286</v>
      </c>
      <c r="P3201" s="2">
        <v>41326</v>
      </c>
      <c r="R3201" t="s">
        <v>126</v>
      </c>
      <c r="T3201" t="s">
        <v>106</v>
      </c>
      <c r="U3201" t="s">
        <v>99</v>
      </c>
      <c r="V3201" t="s">
        <v>36</v>
      </c>
      <c r="W3201" t="s">
        <v>107</v>
      </c>
      <c r="Z3201" t="s">
        <v>4855</v>
      </c>
      <c r="AA3201" t="str">
        <f t="shared" si="99"/>
        <v>Volatile Organic Compounds (VOCs); EMS code: BTEX</v>
      </c>
      <c r="AB3201" t="s">
        <v>43</v>
      </c>
      <c r="AC3201" t="s">
        <v>268</v>
      </c>
      <c r="AD3201" t="s">
        <v>44</v>
      </c>
      <c r="AE3201" t="str">
        <f t="shared" si="100"/>
        <v/>
      </c>
    </row>
    <row r="3202" spans="1:31" hidden="1" x14ac:dyDescent="0.35">
      <c r="A3202" t="s">
        <v>5287</v>
      </c>
      <c r="B3202" t="s">
        <v>5283</v>
      </c>
      <c r="C3202" t="s">
        <v>99</v>
      </c>
      <c r="D3202" t="s">
        <v>5284</v>
      </c>
      <c r="E3202" t="s">
        <v>4299</v>
      </c>
      <c r="F3202" t="s">
        <v>4300</v>
      </c>
      <c r="G3202" t="s">
        <v>4301</v>
      </c>
      <c r="H3202">
        <v>1.2E-2</v>
      </c>
      <c r="I3202" t="s">
        <v>36</v>
      </c>
      <c r="J3202" t="s">
        <v>36</v>
      </c>
      <c r="K3202" t="s">
        <v>36</v>
      </c>
      <c r="L3202">
        <v>0</v>
      </c>
      <c r="P3202" s="2">
        <v>45315</v>
      </c>
      <c r="R3202" t="s">
        <v>126</v>
      </c>
      <c r="T3202" t="s">
        <v>106</v>
      </c>
      <c r="U3202" t="s">
        <v>99</v>
      </c>
      <c r="V3202" t="s">
        <v>36</v>
      </c>
      <c r="W3202" t="s">
        <v>107</v>
      </c>
      <c r="Z3202" t="s">
        <v>4855</v>
      </c>
      <c r="AA3202" t="str">
        <f t="shared" ref="AA3202:AA3265" si="101">_xlfn.CONCAT(Z3202, "EMS code: ",B3202)</f>
        <v>Volatile Organic Compounds (VOCs); EMS code: BTEX</v>
      </c>
      <c r="AB3202" t="s">
        <v>43</v>
      </c>
      <c r="AC3202" t="s">
        <v>268</v>
      </c>
      <c r="AD3202" t="s">
        <v>44</v>
      </c>
      <c r="AE3202" t="str">
        <f t="shared" si="100"/>
        <v/>
      </c>
    </row>
    <row r="3203" spans="1:31" hidden="1" x14ac:dyDescent="0.35">
      <c r="A3203" t="s">
        <v>5287</v>
      </c>
      <c r="B3203" t="s">
        <v>5283</v>
      </c>
      <c r="C3203" t="s">
        <v>99</v>
      </c>
      <c r="D3203" t="s">
        <v>5284</v>
      </c>
      <c r="E3203" t="s">
        <v>4283</v>
      </c>
      <c r="F3203" t="s">
        <v>4284</v>
      </c>
      <c r="G3203" t="s">
        <v>4285</v>
      </c>
      <c r="H3203">
        <v>1E-3</v>
      </c>
      <c r="I3203" t="s">
        <v>36</v>
      </c>
      <c r="J3203" t="s">
        <v>36</v>
      </c>
      <c r="K3203" t="s">
        <v>36</v>
      </c>
      <c r="L3203">
        <v>69</v>
      </c>
      <c r="M3203" t="s">
        <v>5288</v>
      </c>
      <c r="N3203" t="s">
        <v>5289</v>
      </c>
      <c r="O3203" t="s">
        <v>5290</v>
      </c>
      <c r="P3203" s="2">
        <v>44544</v>
      </c>
      <c r="R3203" t="s">
        <v>39</v>
      </c>
      <c r="T3203" t="s">
        <v>106</v>
      </c>
      <c r="U3203" t="s">
        <v>99</v>
      </c>
      <c r="V3203" t="s">
        <v>36</v>
      </c>
      <c r="W3203" t="s">
        <v>107</v>
      </c>
      <c r="Z3203" t="s">
        <v>4855</v>
      </c>
      <c r="AA3203" t="str">
        <f t="shared" si="101"/>
        <v>Volatile Organic Compounds (VOCs); EMS code: BTEX</v>
      </c>
      <c r="AB3203" t="s">
        <v>43</v>
      </c>
      <c r="AC3203" t="s">
        <v>268</v>
      </c>
      <c r="AD3203" t="s">
        <v>44</v>
      </c>
      <c r="AE3203" t="str">
        <f t="shared" si="100"/>
        <v/>
      </c>
    </row>
    <row r="3204" spans="1:31" hidden="1" x14ac:dyDescent="0.35">
      <c r="A3204" t="s">
        <v>5294</v>
      </c>
      <c r="B3204" t="s">
        <v>5291</v>
      </c>
      <c r="C3204" t="s">
        <v>99</v>
      </c>
      <c r="D3204" t="s">
        <v>5292</v>
      </c>
      <c r="E3204" t="s">
        <v>4283</v>
      </c>
      <c r="F3204" t="s">
        <v>4284</v>
      </c>
      <c r="G3204" t="s">
        <v>4285</v>
      </c>
      <c r="I3204" t="s">
        <v>36</v>
      </c>
      <c r="J3204" t="s">
        <v>36</v>
      </c>
      <c r="K3204" t="s">
        <v>36</v>
      </c>
      <c r="L3204">
        <v>7</v>
      </c>
      <c r="M3204" t="s">
        <v>5293</v>
      </c>
      <c r="N3204" t="s">
        <v>5289</v>
      </c>
      <c r="O3204" t="s">
        <v>5290</v>
      </c>
      <c r="P3204" s="2">
        <v>44657</v>
      </c>
      <c r="R3204" t="s">
        <v>39</v>
      </c>
      <c r="T3204" t="s">
        <v>106</v>
      </c>
      <c r="U3204" t="s">
        <v>99</v>
      </c>
      <c r="V3204" t="s">
        <v>36</v>
      </c>
      <c r="W3204" t="s">
        <v>107</v>
      </c>
      <c r="AA3204" t="str">
        <f t="shared" si="101"/>
        <v>EMS code: BTEXS</v>
      </c>
      <c r="AB3204" t="s">
        <v>43</v>
      </c>
      <c r="AC3204" t="s">
        <v>268</v>
      </c>
      <c r="AD3204" t="s">
        <v>44</v>
      </c>
      <c r="AE3204" t="str">
        <f t="shared" si="100"/>
        <v/>
      </c>
    </row>
    <row r="3205" spans="1:31" hidden="1" x14ac:dyDescent="0.35">
      <c r="A3205" t="s">
        <v>12664</v>
      </c>
      <c r="B3205" t="s">
        <v>5299</v>
      </c>
      <c r="C3205" t="s">
        <v>99</v>
      </c>
      <c r="D3205" t="s">
        <v>5300</v>
      </c>
      <c r="E3205" t="s">
        <v>2991</v>
      </c>
      <c r="F3205" t="s">
        <v>2992</v>
      </c>
      <c r="G3205" t="s">
        <v>2993</v>
      </c>
      <c r="I3205" t="s">
        <v>36</v>
      </c>
      <c r="J3205" t="s">
        <v>36</v>
      </c>
      <c r="K3205" t="s">
        <v>36</v>
      </c>
      <c r="L3205">
        <v>14</v>
      </c>
      <c r="M3205" t="s">
        <v>2359</v>
      </c>
      <c r="N3205" t="s">
        <v>2994</v>
      </c>
      <c r="O3205" t="s">
        <v>2899</v>
      </c>
      <c r="P3205" s="2">
        <v>44655</v>
      </c>
      <c r="R3205" t="s">
        <v>39</v>
      </c>
      <c r="T3205" t="s">
        <v>106</v>
      </c>
      <c r="U3205" t="s">
        <v>99</v>
      </c>
      <c r="V3205" t="s">
        <v>36</v>
      </c>
      <c r="W3205" t="s">
        <v>107</v>
      </c>
      <c r="Y3205" t="s">
        <v>5301</v>
      </c>
      <c r="Z3205" t="s">
        <v>1547</v>
      </c>
      <c r="AA3205" t="str">
        <f t="shared" si="101"/>
        <v>Organics; EMS code: BUOH</v>
      </c>
      <c r="AB3205" t="s">
        <v>43</v>
      </c>
      <c r="AD3205" t="s">
        <v>44</v>
      </c>
      <c r="AE3205" t="str">
        <f t="shared" si="100"/>
        <v/>
      </c>
    </row>
    <row r="3206" spans="1:31" hidden="1" x14ac:dyDescent="0.35">
      <c r="A3206" t="s">
        <v>5304</v>
      </c>
      <c r="B3206" t="s">
        <v>5302</v>
      </c>
      <c r="C3206" t="s">
        <v>99</v>
      </c>
      <c r="D3206" t="s">
        <v>5303</v>
      </c>
      <c r="E3206" t="s">
        <v>3359</v>
      </c>
      <c r="F3206" t="s">
        <v>3360</v>
      </c>
      <c r="G3206" t="s">
        <v>3361</v>
      </c>
      <c r="H3206">
        <v>2</v>
      </c>
      <c r="I3206" t="s">
        <v>36</v>
      </c>
      <c r="J3206" t="s">
        <v>36</v>
      </c>
      <c r="K3206" t="s">
        <v>36</v>
      </c>
      <c r="L3206">
        <v>5</v>
      </c>
      <c r="M3206" t="s">
        <v>3362</v>
      </c>
      <c r="N3206" t="s">
        <v>3363</v>
      </c>
      <c r="O3206" t="s">
        <v>3364</v>
      </c>
      <c r="P3206" s="2">
        <v>43270</v>
      </c>
      <c r="R3206" t="s">
        <v>126</v>
      </c>
      <c r="T3206" t="s">
        <v>106</v>
      </c>
      <c r="U3206" t="s">
        <v>99</v>
      </c>
      <c r="V3206" t="s">
        <v>36</v>
      </c>
      <c r="W3206" t="s">
        <v>107</v>
      </c>
      <c r="Y3206" t="s">
        <v>5305</v>
      </c>
      <c r="Z3206" t="s">
        <v>1547</v>
      </c>
      <c r="AA3206" t="str">
        <f t="shared" si="101"/>
        <v>Organics; EMS code: BUTA</v>
      </c>
      <c r="AB3206" t="s">
        <v>43</v>
      </c>
      <c r="AD3206" t="s">
        <v>44</v>
      </c>
      <c r="AE3206" t="str">
        <f t="shared" si="100"/>
        <v/>
      </c>
    </row>
    <row r="3207" spans="1:31" hidden="1" x14ac:dyDescent="0.35">
      <c r="A3207" t="s">
        <v>12666</v>
      </c>
      <c r="B3207" t="s">
        <v>5306</v>
      </c>
      <c r="C3207" t="s">
        <v>99</v>
      </c>
      <c r="D3207" t="s">
        <v>5307</v>
      </c>
      <c r="E3207" t="s">
        <v>3351</v>
      </c>
      <c r="F3207" t="s">
        <v>3352</v>
      </c>
      <c r="G3207" t="s">
        <v>3353</v>
      </c>
      <c r="I3207" t="s">
        <v>36</v>
      </c>
      <c r="J3207" t="s">
        <v>36</v>
      </c>
      <c r="K3207" t="s">
        <v>36</v>
      </c>
      <c r="L3207">
        <v>12</v>
      </c>
      <c r="M3207" t="s">
        <v>3354</v>
      </c>
      <c r="N3207" t="s">
        <v>1761</v>
      </c>
      <c r="O3207" t="s">
        <v>3355</v>
      </c>
      <c r="P3207" s="2">
        <v>44685</v>
      </c>
      <c r="R3207" t="s">
        <v>39</v>
      </c>
      <c r="T3207" t="s">
        <v>106</v>
      </c>
      <c r="U3207" t="s">
        <v>99</v>
      </c>
      <c r="V3207" t="s">
        <v>36</v>
      </c>
      <c r="W3207" t="s">
        <v>107</v>
      </c>
      <c r="Y3207" t="s">
        <v>5308</v>
      </c>
      <c r="Z3207" t="s">
        <v>1547</v>
      </c>
      <c r="AA3207" t="str">
        <f t="shared" si="101"/>
        <v>Organics; EMS code: BZF</v>
      </c>
      <c r="AB3207" t="s">
        <v>43</v>
      </c>
      <c r="AD3207" t="s">
        <v>44</v>
      </c>
      <c r="AE3207" t="str">
        <f t="shared" si="100"/>
        <v/>
      </c>
    </row>
    <row r="3208" spans="1:31" hidden="1" x14ac:dyDescent="0.35">
      <c r="A3208" t="s">
        <v>5314</v>
      </c>
      <c r="B3208" t="s">
        <v>5309</v>
      </c>
      <c r="C3208" t="s">
        <v>99</v>
      </c>
      <c r="D3208" t="s">
        <v>5310</v>
      </c>
      <c r="E3208" t="s">
        <v>5311</v>
      </c>
      <c r="F3208" t="s">
        <v>5312</v>
      </c>
      <c r="G3208" t="s">
        <v>5312</v>
      </c>
      <c r="H3208">
        <v>3</v>
      </c>
      <c r="I3208" t="s">
        <v>36</v>
      </c>
      <c r="J3208" t="s">
        <v>36</v>
      </c>
      <c r="K3208" t="s">
        <v>36</v>
      </c>
      <c r="L3208">
        <v>1952</v>
      </c>
      <c r="O3208" t="s">
        <v>5313</v>
      </c>
      <c r="P3208" s="2">
        <v>35167</v>
      </c>
      <c r="Q3208" t="s">
        <v>3760</v>
      </c>
      <c r="R3208" t="s">
        <v>39</v>
      </c>
      <c r="T3208" t="s">
        <v>106</v>
      </c>
      <c r="U3208" t="s">
        <v>99</v>
      </c>
      <c r="V3208" t="s">
        <v>36</v>
      </c>
      <c r="W3208" t="s">
        <v>107</v>
      </c>
      <c r="Z3208" t="s">
        <v>1076</v>
      </c>
      <c r="AA3208" t="str">
        <f t="shared" si="101"/>
        <v>Carbon; EMS code: C--T</v>
      </c>
      <c r="AB3208" t="s">
        <v>43</v>
      </c>
      <c r="AC3208" t="s">
        <v>268</v>
      </c>
      <c r="AD3208" t="s">
        <v>44</v>
      </c>
      <c r="AE3208" t="str">
        <f t="shared" si="100"/>
        <v/>
      </c>
    </row>
    <row r="3209" spans="1:31" hidden="1" x14ac:dyDescent="0.35">
      <c r="A3209" t="s">
        <v>5314</v>
      </c>
      <c r="B3209" t="s">
        <v>5309</v>
      </c>
      <c r="C3209" t="s">
        <v>99</v>
      </c>
      <c r="D3209" t="s">
        <v>5310</v>
      </c>
      <c r="E3209" t="s">
        <v>1708</v>
      </c>
      <c r="F3209" t="s">
        <v>12371</v>
      </c>
      <c r="G3209" t="s">
        <v>1709</v>
      </c>
      <c r="H3209">
        <v>0.5</v>
      </c>
      <c r="I3209" t="s">
        <v>36</v>
      </c>
      <c r="J3209" t="s">
        <v>36</v>
      </c>
      <c r="K3209" t="s">
        <v>36</v>
      </c>
      <c r="L3209">
        <v>4</v>
      </c>
      <c r="M3209" t="s">
        <v>5315</v>
      </c>
      <c r="N3209" t="s">
        <v>5316</v>
      </c>
      <c r="O3209" t="s">
        <v>5317</v>
      </c>
      <c r="P3209" s="2">
        <v>35167</v>
      </c>
      <c r="Q3209" t="s">
        <v>3760</v>
      </c>
      <c r="R3209" t="s">
        <v>39</v>
      </c>
      <c r="T3209" t="s">
        <v>106</v>
      </c>
      <c r="U3209" t="s">
        <v>99</v>
      </c>
      <c r="V3209" t="s">
        <v>36</v>
      </c>
      <c r="W3209" t="s">
        <v>107</v>
      </c>
      <c r="Z3209" t="s">
        <v>1076</v>
      </c>
      <c r="AA3209" t="str">
        <f t="shared" si="101"/>
        <v>Carbon; EMS code: C--T</v>
      </c>
      <c r="AB3209" t="s">
        <v>43</v>
      </c>
      <c r="AC3209" t="s">
        <v>268</v>
      </c>
      <c r="AD3209" t="s">
        <v>44</v>
      </c>
      <c r="AE3209" t="str">
        <f t="shared" si="100"/>
        <v/>
      </c>
    </row>
    <row r="3210" spans="1:31" hidden="1" x14ac:dyDescent="0.35">
      <c r="A3210" t="s">
        <v>5314</v>
      </c>
      <c r="B3210" t="s">
        <v>5309</v>
      </c>
      <c r="C3210" t="s">
        <v>99</v>
      </c>
      <c r="D3210" t="s">
        <v>5310</v>
      </c>
      <c r="E3210" t="s">
        <v>272</v>
      </c>
      <c r="F3210" t="s">
        <v>273</v>
      </c>
      <c r="G3210" t="s">
        <v>274</v>
      </c>
      <c r="I3210" t="s">
        <v>35</v>
      </c>
      <c r="J3210" t="s">
        <v>36</v>
      </c>
      <c r="K3210" t="s">
        <v>35</v>
      </c>
      <c r="L3210">
        <v>11041</v>
      </c>
      <c r="O3210" t="s">
        <v>2738</v>
      </c>
      <c r="P3210" s="2">
        <v>35167</v>
      </c>
      <c r="Q3210" t="s">
        <v>1284</v>
      </c>
      <c r="R3210" t="s">
        <v>39</v>
      </c>
      <c r="T3210" t="s">
        <v>106</v>
      </c>
      <c r="U3210" t="s">
        <v>99</v>
      </c>
      <c r="V3210" t="s">
        <v>36</v>
      </c>
      <c r="W3210" t="s">
        <v>107</v>
      </c>
      <c r="Z3210" t="s">
        <v>1076</v>
      </c>
      <c r="AA3210" t="str">
        <f t="shared" si="101"/>
        <v>Carbon; EMS code: C--T</v>
      </c>
      <c r="AB3210" t="s">
        <v>43</v>
      </c>
      <c r="AC3210" t="s">
        <v>268</v>
      </c>
      <c r="AD3210" t="s">
        <v>44</v>
      </c>
      <c r="AE3210" t="str">
        <f t="shared" si="100"/>
        <v/>
      </c>
    </row>
    <row r="3211" spans="1:31" hidden="1" x14ac:dyDescent="0.35">
      <c r="A3211" t="s">
        <v>5314</v>
      </c>
      <c r="B3211" t="s">
        <v>5309</v>
      </c>
      <c r="C3211" t="s">
        <v>99</v>
      </c>
      <c r="D3211" t="s">
        <v>5310</v>
      </c>
      <c r="E3211" t="s">
        <v>5325</v>
      </c>
      <c r="F3211" t="s">
        <v>5326</v>
      </c>
      <c r="G3211" t="s">
        <v>5326</v>
      </c>
      <c r="H3211">
        <v>1</v>
      </c>
      <c r="I3211" t="s">
        <v>36</v>
      </c>
      <c r="J3211" t="s">
        <v>36</v>
      </c>
      <c r="K3211" t="s">
        <v>36</v>
      </c>
      <c r="L3211">
        <v>1</v>
      </c>
      <c r="O3211" t="s">
        <v>5327</v>
      </c>
      <c r="P3211" s="2">
        <v>35167</v>
      </c>
      <c r="Q3211" t="s">
        <v>3760</v>
      </c>
      <c r="R3211" t="s">
        <v>39</v>
      </c>
      <c r="T3211" t="s">
        <v>106</v>
      </c>
      <c r="U3211" t="s">
        <v>99</v>
      </c>
      <c r="V3211" t="s">
        <v>36</v>
      </c>
      <c r="W3211" t="s">
        <v>107</v>
      </c>
      <c r="Z3211" t="s">
        <v>1076</v>
      </c>
      <c r="AA3211" t="str">
        <f t="shared" si="101"/>
        <v>Carbon; EMS code: C--T</v>
      </c>
      <c r="AB3211" t="s">
        <v>43</v>
      </c>
      <c r="AC3211" t="s">
        <v>268</v>
      </c>
      <c r="AD3211" t="s">
        <v>44</v>
      </c>
      <c r="AE3211" t="str">
        <f t="shared" si="100"/>
        <v/>
      </c>
    </row>
    <row r="3212" spans="1:31" hidden="1" x14ac:dyDescent="0.35">
      <c r="A3212" t="s">
        <v>5336</v>
      </c>
      <c r="B3212" t="s">
        <v>5333</v>
      </c>
      <c r="C3212" t="s">
        <v>99</v>
      </c>
      <c r="D3212" t="s">
        <v>5334</v>
      </c>
      <c r="E3212" t="s">
        <v>3107</v>
      </c>
      <c r="F3212" t="s">
        <v>3108</v>
      </c>
      <c r="G3212" t="s">
        <v>3108</v>
      </c>
      <c r="H3212">
        <v>5.0000000000000001E-4</v>
      </c>
      <c r="I3212" t="s">
        <v>36</v>
      </c>
      <c r="J3212" t="s">
        <v>36</v>
      </c>
      <c r="K3212" t="s">
        <v>36</v>
      </c>
      <c r="L3212">
        <v>1</v>
      </c>
      <c r="M3212" t="s">
        <v>3085</v>
      </c>
      <c r="N3212" t="s">
        <v>3085</v>
      </c>
      <c r="O3212" t="s">
        <v>5335</v>
      </c>
      <c r="P3212" s="2">
        <v>35167</v>
      </c>
      <c r="Q3212" t="s">
        <v>276</v>
      </c>
      <c r="R3212" t="s">
        <v>39</v>
      </c>
      <c r="T3212" t="s">
        <v>106</v>
      </c>
      <c r="U3212" t="s">
        <v>99</v>
      </c>
      <c r="V3212" t="s">
        <v>36</v>
      </c>
      <c r="W3212" t="s">
        <v>107</v>
      </c>
      <c r="Y3212" t="s">
        <v>5337</v>
      </c>
      <c r="Z3212" t="s">
        <v>2354</v>
      </c>
      <c r="AA3212" t="str">
        <f t="shared" si="101"/>
        <v>Pesticides; EMS code: C001</v>
      </c>
      <c r="AB3212" t="s">
        <v>43</v>
      </c>
      <c r="AD3212" t="s">
        <v>44</v>
      </c>
      <c r="AE3212" t="str">
        <f t="shared" si="100"/>
        <v/>
      </c>
    </row>
    <row r="3213" spans="1:31" hidden="1" x14ac:dyDescent="0.35">
      <c r="A3213" t="s">
        <v>5336</v>
      </c>
      <c r="B3213" t="s">
        <v>5333</v>
      </c>
      <c r="C3213" t="s">
        <v>99</v>
      </c>
      <c r="D3213" t="s">
        <v>5334</v>
      </c>
      <c r="E3213" t="s">
        <v>3116</v>
      </c>
      <c r="F3213" t="s">
        <v>3117</v>
      </c>
      <c r="G3213" t="s">
        <v>3118</v>
      </c>
      <c r="H3213">
        <v>5.0000000000000002E-5</v>
      </c>
      <c r="I3213" t="s">
        <v>36</v>
      </c>
      <c r="J3213" t="s">
        <v>36</v>
      </c>
      <c r="K3213" t="s">
        <v>36</v>
      </c>
      <c r="L3213">
        <v>39</v>
      </c>
      <c r="M3213" t="s">
        <v>3119</v>
      </c>
      <c r="N3213" t="s">
        <v>3120</v>
      </c>
      <c r="O3213" t="s">
        <v>5244</v>
      </c>
      <c r="P3213" s="2">
        <v>44544</v>
      </c>
      <c r="R3213" t="s">
        <v>39</v>
      </c>
      <c r="T3213" t="s">
        <v>106</v>
      </c>
      <c r="U3213" t="s">
        <v>99</v>
      </c>
      <c r="V3213" t="s">
        <v>36</v>
      </c>
      <c r="W3213" t="s">
        <v>107</v>
      </c>
      <c r="Y3213" t="s">
        <v>5337</v>
      </c>
      <c r="Z3213" t="s">
        <v>2354</v>
      </c>
      <c r="AA3213" t="str">
        <f t="shared" si="101"/>
        <v>Pesticides; EMS code: C001</v>
      </c>
      <c r="AB3213" t="s">
        <v>43</v>
      </c>
      <c r="AD3213" t="s">
        <v>44</v>
      </c>
      <c r="AE3213" t="str">
        <f t="shared" si="100"/>
        <v/>
      </c>
    </row>
    <row r="3214" spans="1:31" hidden="1" x14ac:dyDescent="0.35">
      <c r="A3214" t="s">
        <v>5336</v>
      </c>
      <c r="B3214" t="s">
        <v>5333</v>
      </c>
      <c r="C3214" t="s">
        <v>99</v>
      </c>
      <c r="D3214" t="s">
        <v>5334</v>
      </c>
      <c r="E3214" t="s">
        <v>2363</v>
      </c>
      <c r="F3214" t="s">
        <v>2364</v>
      </c>
      <c r="G3214" t="s">
        <v>2365</v>
      </c>
      <c r="H3214">
        <v>2.0000000000000001E-4</v>
      </c>
      <c r="I3214" t="s">
        <v>36</v>
      </c>
      <c r="J3214" t="s">
        <v>36</v>
      </c>
      <c r="K3214" t="s">
        <v>36</v>
      </c>
      <c r="L3214">
        <v>68</v>
      </c>
      <c r="M3214" t="s">
        <v>3067</v>
      </c>
      <c r="N3214" t="s">
        <v>3068</v>
      </c>
      <c r="O3214" t="s">
        <v>2986</v>
      </c>
      <c r="P3214" s="2">
        <v>44539</v>
      </c>
      <c r="Q3214" t="s">
        <v>2987</v>
      </c>
      <c r="R3214" t="s">
        <v>39</v>
      </c>
      <c r="S3214" t="s">
        <v>39</v>
      </c>
      <c r="T3214" t="s">
        <v>106</v>
      </c>
      <c r="U3214" t="s">
        <v>99</v>
      </c>
      <c r="V3214" t="s">
        <v>36</v>
      </c>
      <c r="W3214" t="s">
        <v>107</v>
      </c>
      <c r="Y3214" t="s">
        <v>5337</v>
      </c>
      <c r="Z3214" t="s">
        <v>2354</v>
      </c>
      <c r="AA3214" t="str">
        <f t="shared" si="101"/>
        <v>Pesticides; EMS code: C001</v>
      </c>
      <c r="AB3214" t="s">
        <v>43</v>
      </c>
      <c r="AD3214" t="s">
        <v>44</v>
      </c>
      <c r="AE3214" t="str">
        <f t="shared" si="100"/>
        <v/>
      </c>
    </row>
    <row r="3215" spans="1:31" hidden="1" x14ac:dyDescent="0.35">
      <c r="A3215" t="s">
        <v>5336</v>
      </c>
      <c r="B3215" t="s">
        <v>5333</v>
      </c>
      <c r="C3215" t="s">
        <v>99</v>
      </c>
      <c r="D3215" t="s">
        <v>5334</v>
      </c>
      <c r="E3215" t="s">
        <v>3132</v>
      </c>
      <c r="F3215" t="s">
        <v>12419</v>
      </c>
      <c r="G3215" t="s">
        <v>3133</v>
      </c>
      <c r="H3215">
        <v>5.0000000000000001E-3</v>
      </c>
      <c r="I3215" t="s">
        <v>36</v>
      </c>
      <c r="J3215" t="s">
        <v>36</v>
      </c>
      <c r="K3215" t="s">
        <v>36</v>
      </c>
      <c r="L3215">
        <v>12</v>
      </c>
      <c r="M3215" t="s">
        <v>3134</v>
      </c>
      <c r="N3215" t="s">
        <v>3135</v>
      </c>
      <c r="O3215" t="s">
        <v>3279</v>
      </c>
      <c r="P3215" s="2">
        <v>36070</v>
      </c>
      <c r="Q3215" t="s">
        <v>3137</v>
      </c>
      <c r="R3215" t="s">
        <v>187</v>
      </c>
      <c r="S3215" t="s">
        <v>187</v>
      </c>
      <c r="T3215" t="s">
        <v>106</v>
      </c>
      <c r="U3215" t="s">
        <v>99</v>
      </c>
      <c r="V3215" t="s">
        <v>36</v>
      </c>
      <c r="W3215" t="s">
        <v>107</v>
      </c>
      <c r="Y3215" t="s">
        <v>5337</v>
      </c>
      <c r="Z3215" t="s">
        <v>2354</v>
      </c>
      <c r="AA3215" t="str">
        <f t="shared" si="101"/>
        <v>Pesticides; EMS code: C001</v>
      </c>
      <c r="AB3215" t="s">
        <v>43</v>
      </c>
      <c r="AD3215" t="s">
        <v>44</v>
      </c>
      <c r="AE3215" t="str">
        <f t="shared" si="100"/>
        <v/>
      </c>
    </row>
    <row r="3216" spans="1:31" hidden="1" x14ac:dyDescent="0.35">
      <c r="A3216" t="s">
        <v>5341</v>
      </c>
      <c r="B3216" t="s">
        <v>5339</v>
      </c>
      <c r="C3216" t="s">
        <v>99</v>
      </c>
      <c r="D3216" t="s">
        <v>5340</v>
      </c>
      <c r="E3216" t="s">
        <v>3042</v>
      </c>
      <c r="F3216" t="s">
        <v>2348</v>
      </c>
      <c r="G3216" t="s">
        <v>2348</v>
      </c>
      <c r="H3216">
        <v>1E-4</v>
      </c>
      <c r="I3216" t="s">
        <v>36</v>
      </c>
      <c r="J3216" t="s">
        <v>36</v>
      </c>
      <c r="K3216" t="s">
        <v>36</v>
      </c>
      <c r="L3216">
        <v>28</v>
      </c>
      <c r="M3216" t="s">
        <v>3071</v>
      </c>
      <c r="N3216" t="s">
        <v>3044</v>
      </c>
      <c r="O3216" t="s">
        <v>3045</v>
      </c>
      <c r="P3216" s="2">
        <v>35167</v>
      </c>
      <c r="Q3216" t="s">
        <v>3094</v>
      </c>
      <c r="R3216" t="s">
        <v>39</v>
      </c>
      <c r="S3216" t="s">
        <v>187</v>
      </c>
      <c r="T3216" t="s">
        <v>106</v>
      </c>
      <c r="U3216" t="s">
        <v>99</v>
      </c>
      <c r="V3216" t="s">
        <v>36</v>
      </c>
      <c r="W3216" t="s">
        <v>107</v>
      </c>
      <c r="Z3216" t="s">
        <v>2354</v>
      </c>
      <c r="AA3216" t="str">
        <f t="shared" si="101"/>
        <v>Pesticides; EMS code: C002</v>
      </c>
      <c r="AB3216" t="s">
        <v>43</v>
      </c>
      <c r="AD3216" t="s">
        <v>44</v>
      </c>
      <c r="AE3216" t="str">
        <f t="shared" si="100"/>
        <v/>
      </c>
    </row>
    <row r="3217" spans="1:31" hidden="1" x14ac:dyDescent="0.35">
      <c r="A3217" t="s">
        <v>5346</v>
      </c>
      <c r="B3217" t="s">
        <v>5342</v>
      </c>
      <c r="C3217" t="s">
        <v>99</v>
      </c>
      <c r="D3217" t="s">
        <v>5343</v>
      </c>
      <c r="E3217" t="s">
        <v>4283</v>
      </c>
      <c r="F3217" t="s">
        <v>4284</v>
      </c>
      <c r="G3217" t="s">
        <v>4285</v>
      </c>
      <c r="H3217">
        <v>1E-3</v>
      </c>
      <c r="I3217" t="s">
        <v>36</v>
      </c>
      <c r="J3217" t="s">
        <v>36</v>
      </c>
      <c r="K3217" t="s">
        <v>36</v>
      </c>
      <c r="L3217">
        <v>329</v>
      </c>
      <c r="M3217" t="s">
        <v>4423</v>
      </c>
      <c r="N3217" t="s">
        <v>1590</v>
      </c>
      <c r="O3217" t="s">
        <v>1555</v>
      </c>
      <c r="P3217" s="2">
        <v>40996</v>
      </c>
      <c r="R3217" t="s">
        <v>126</v>
      </c>
      <c r="T3217" t="s">
        <v>106</v>
      </c>
      <c r="U3217" t="s">
        <v>99</v>
      </c>
      <c r="V3217" t="s">
        <v>36</v>
      </c>
      <c r="W3217" t="s">
        <v>107</v>
      </c>
      <c r="Y3217" t="s">
        <v>5345</v>
      </c>
      <c r="Z3217" t="s">
        <v>4855</v>
      </c>
      <c r="AA3217" t="str">
        <f t="shared" si="101"/>
        <v>Volatile Organic Compounds (VOCs); EMS code: C003</v>
      </c>
      <c r="AB3217" t="s">
        <v>43</v>
      </c>
      <c r="AD3217" t="s">
        <v>44</v>
      </c>
      <c r="AE3217" t="str">
        <f t="shared" si="100"/>
        <v/>
      </c>
    </row>
    <row r="3218" spans="1:31" hidden="1" x14ac:dyDescent="0.35">
      <c r="A3218" t="s">
        <v>5346</v>
      </c>
      <c r="B3218" t="s">
        <v>5342</v>
      </c>
      <c r="C3218" t="s">
        <v>99</v>
      </c>
      <c r="D3218" t="s">
        <v>5343</v>
      </c>
      <c r="E3218" t="s">
        <v>4270</v>
      </c>
      <c r="F3218" t="s">
        <v>4271</v>
      </c>
      <c r="G3218" t="s">
        <v>4272</v>
      </c>
      <c r="H3218">
        <v>1E-3</v>
      </c>
      <c r="I3218" t="s">
        <v>36</v>
      </c>
      <c r="J3218" t="s">
        <v>36</v>
      </c>
      <c r="K3218" t="s">
        <v>36</v>
      </c>
      <c r="L3218">
        <v>70</v>
      </c>
      <c r="M3218" t="s">
        <v>4273</v>
      </c>
      <c r="N3218" t="s">
        <v>4274</v>
      </c>
      <c r="O3218" t="s">
        <v>4275</v>
      </c>
      <c r="P3218" s="2">
        <v>40170</v>
      </c>
      <c r="R3218" t="s">
        <v>126</v>
      </c>
      <c r="T3218" t="s">
        <v>106</v>
      </c>
      <c r="U3218" t="s">
        <v>99</v>
      </c>
      <c r="V3218" t="s">
        <v>36</v>
      </c>
      <c r="W3218" t="s">
        <v>107</v>
      </c>
      <c r="Y3218" t="s">
        <v>5345</v>
      </c>
      <c r="Z3218" t="s">
        <v>4855</v>
      </c>
      <c r="AA3218" t="str">
        <f t="shared" si="101"/>
        <v>Volatile Organic Compounds (VOCs); EMS code: C003</v>
      </c>
      <c r="AB3218" t="s">
        <v>43</v>
      </c>
      <c r="AD3218" t="s">
        <v>44</v>
      </c>
      <c r="AE3218" t="str">
        <f t="shared" si="100"/>
        <v/>
      </c>
    </row>
    <row r="3219" spans="1:31" hidden="1" x14ac:dyDescent="0.35">
      <c r="A3219" t="s">
        <v>5346</v>
      </c>
      <c r="B3219" t="s">
        <v>5342</v>
      </c>
      <c r="C3219" t="s">
        <v>99</v>
      </c>
      <c r="D3219" t="s">
        <v>5343</v>
      </c>
      <c r="E3219" t="s">
        <v>4349</v>
      </c>
      <c r="F3219" t="s">
        <v>4350</v>
      </c>
      <c r="G3219" t="s">
        <v>4351</v>
      </c>
      <c r="H3219">
        <v>1E-3</v>
      </c>
      <c r="I3219" t="s">
        <v>36</v>
      </c>
      <c r="J3219" t="s">
        <v>36</v>
      </c>
      <c r="K3219" t="s">
        <v>36</v>
      </c>
      <c r="L3219">
        <v>114</v>
      </c>
      <c r="M3219" t="s">
        <v>5347</v>
      </c>
      <c r="N3219" t="s">
        <v>4266</v>
      </c>
      <c r="O3219" t="s">
        <v>4267</v>
      </c>
      <c r="P3219" s="2">
        <v>35167</v>
      </c>
      <c r="Q3219" t="s">
        <v>3760</v>
      </c>
      <c r="R3219" t="s">
        <v>39</v>
      </c>
      <c r="T3219" t="s">
        <v>106</v>
      </c>
      <c r="U3219" t="s">
        <v>99</v>
      </c>
      <c r="V3219" t="s">
        <v>36</v>
      </c>
      <c r="W3219" t="s">
        <v>107</v>
      </c>
      <c r="Y3219" t="s">
        <v>5345</v>
      </c>
      <c r="Z3219" t="s">
        <v>4855</v>
      </c>
      <c r="AA3219" t="str">
        <f t="shared" si="101"/>
        <v>Volatile Organic Compounds (VOCs); EMS code: C003</v>
      </c>
      <c r="AB3219" t="s">
        <v>43</v>
      </c>
      <c r="AD3219" t="s">
        <v>44</v>
      </c>
      <c r="AE3219" t="str">
        <f t="shared" si="100"/>
        <v/>
      </c>
    </row>
    <row r="3220" spans="1:31" hidden="1" x14ac:dyDescent="0.35">
      <c r="A3220" t="s">
        <v>5346</v>
      </c>
      <c r="B3220" t="s">
        <v>5342</v>
      </c>
      <c r="C3220" t="s">
        <v>99</v>
      </c>
      <c r="D3220" t="s">
        <v>5343</v>
      </c>
      <c r="E3220" t="s">
        <v>4263</v>
      </c>
      <c r="F3220" t="s">
        <v>4264</v>
      </c>
      <c r="G3220" t="s">
        <v>4264</v>
      </c>
      <c r="H3220">
        <v>2.2999999999999998</v>
      </c>
      <c r="I3220" t="s">
        <v>36</v>
      </c>
      <c r="J3220" t="s">
        <v>36</v>
      </c>
      <c r="K3220" t="s">
        <v>36</v>
      </c>
      <c r="L3220">
        <v>431</v>
      </c>
      <c r="M3220" t="s">
        <v>4345</v>
      </c>
      <c r="N3220" t="s">
        <v>4303</v>
      </c>
      <c r="O3220" t="s">
        <v>4304</v>
      </c>
      <c r="P3220" s="2">
        <v>35167</v>
      </c>
      <c r="Q3220" t="s">
        <v>4268</v>
      </c>
      <c r="R3220" t="s">
        <v>39</v>
      </c>
      <c r="S3220" t="s">
        <v>384</v>
      </c>
      <c r="T3220" t="s">
        <v>106</v>
      </c>
      <c r="U3220" t="s">
        <v>99</v>
      </c>
      <c r="V3220" t="s">
        <v>36</v>
      </c>
      <c r="W3220" t="s">
        <v>107</v>
      </c>
      <c r="Y3220" t="s">
        <v>5345</v>
      </c>
      <c r="Z3220" t="s">
        <v>4855</v>
      </c>
      <c r="AA3220" t="str">
        <f t="shared" si="101"/>
        <v>Volatile Organic Compounds (VOCs); EMS code: C003</v>
      </c>
      <c r="AB3220" t="s">
        <v>43</v>
      </c>
      <c r="AD3220" t="s">
        <v>44</v>
      </c>
      <c r="AE3220" t="str">
        <f t="shared" si="100"/>
        <v/>
      </c>
    </row>
    <row r="3221" spans="1:31" hidden="1" x14ac:dyDescent="0.35">
      <c r="A3221" t="s">
        <v>5352</v>
      </c>
      <c r="B3221" t="s">
        <v>5348</v>
      </c>
      <c r="C3221" t="s">
        <v>99</v>
      </c>
      <c r="D3221" t="s">
        <v>5349</v>
      </c>
      <c r="E3221" t="s">
        <v>4263</v>
      </c>
      <c r="F3221" t="s">
        <v>4264</v>
      </c>
      <c r="G3221" t="s">
        <v>4264</v>
      </c>
      <c r="H3221">
        <v>2.9</v>
      </c>
      <c r="I3221" t="s">
        <v>36</v>
      </c>
      <c r="J3221" t="s">
        <v>36</v>
      </c>
      <c r="K3221" t="s">
        <v>36</v>
      </c>
      <c r="L3221">
        <v>544</v>
      </c>
      <c r="M3221" t="s">
        <v>4345</v>
      </c>
      <c r="N3221" t="s">
        <v>4303</v>
      </c>
      <c r="O3221" t="s">
        <v>4304</v>
      </c>
      <c r="P3221" s="2">
        <v>35167</v>
      </c>
      <c r="Q3221" t="s">
        <v>4268</v>
      </c>
      <c r="R3221" t="s">
        <v>39</v>
      </c>
      <c r="S3221" t="s">
        <v>384</v>
      </c>
      <c r="T3221" t="s">
        <v>106</v>
      </c>
      <c r="U3221" t="s">
        <v>99</v>
      </c>
      <c r="V3221" t="s">
        <v>36</v>
      </c>
      <c r="W3221" t="s">
        <v>107</v>
      </c>
      <c r="Y3221" t="s">
        <v>5351</v>
      </c>
      <c r="Z3221" t="s">
        <v>4855</v>
      </c>
      <c r="AA3221" t="str">
        <f t="shared" si="101"/>
        <v>Volatile Organic Compounds (VOCs); EMS code: C004</v>
      </c>
      <c r="AB3221" t="s">
        <v>43</v>
      </c>
      <c r="AD3221" t="s">
        <v>44</v>
      </c>
      <c r="AE3221" t="str">
        <f t="shared" si="100"/>
        <v/>
      </c>
    </row>
    <row r="3222" spans="1:31" hidden="1" x14ac:dyDescent="0.35">
      <c r="A3222" t="s">
        <v>5352</v>
      </c>
      <c r="B3222" t="s">
        <v>5348</v>
      </c>
      <c r="C3222" t="s">
        <v>99</v>
      </c>
      <c r="D3222" t="s">
        <v>5349</v>
      </c>
      <c r="E3222" t="s">
        <v>4270</v>
      </c>
      <c r="F3222" t="s">
        <v>4271</v>
      </c>
      <c r="G3222" t="s">
        <v>4272</v>
      </c>
      <c r="H3222">
        <v>5.0000000000000001E-4</v>
      </c>
      <c r="I3222" t="s">
        <v>36</v>
      </c>
      <c r="J3222" t="s">
        <v>36</v>
      </c>
      <c r="K3222" t="s">
        <v>36</v>
      </c>
      <c r="L3222">
        <v>70</v>
      </c>
      <c r="M3222" t="s">
        <v>4273</v>
      </c>
      <c r="N3222" t="s">
        <v>4274</v>
      </c>
      <c r="O3222" t="s">
        <v>4275</v>
      </c>
      <c r="P3222" s="2">
        <v>40170</v>
      </c>
      <c r="R3222" t="s">
        <v>126</v>
      </c>
      <c r="T3222" t="s">
        <v>106</v>
      </c>
      <c r="U3222" t="s">
        <v>99</v>
      </c>
      <c r="V3222" t="s">
        <v>36</v>
      </c>
      <c r="W3222" t="s">
        <v>107</v>
      </c>
      <c r="Y3222" t="s">
        <v>5351</v>
      </c>
      <c r="Z3222" t="s">
        <v>4855</v>
      </c>
      <c r="AA3222" t="str">
        <f t="shared" si="101"/>
        <v>Volatile Organic Compounds (VOCs); EMS code: C004</v>
      </c>
      <c r="AB3222" t="s">
        <v>43</v>
      </c>
      <c r="AD3222" t="s">
        <v>44</v>
      </c>
      <c r="AE3222" t="str">
        <f t="shared" si="100"/>
        <v/>
      </c>
    </row>
    <row r="3223" spans="1:31" hidden="1" x14ac:dyDescent="0.35">
      <c r="A3223" t="s">
        <v>5352</v>
      </c>
      <c r="B3223" t="s">
        <v>5348</v>
      </c>
      <c r="C3223" t="s">
        <v>99</v>
      </c>
      <c r="D3223" t="s">
        <v>5349</v>
      </c>
      <c r="E3223" t="s">
        <v>4283</v>
      </c>
      <c r="F3223" t="s">
        <v>4284</v>
      </c>
      <c r="G3223" t="s">
        <v>4285</v>
      </c>
      <c r="H3223">
        <v>1E-3</v>
      </c>
      <c r="I3223" t="s">
        <v>36</v>
      </c>
      <c r="J3223" t="s">
        <v>36</v>
      </c>
      <c r="K3223" t="s">
        <v>36</v>
      </c>
      <c r="L3223">
        <v>329</v>
      </c>
      <c r="M3223" t="s">
        <v>4423</v>
      </c>
      <c r="N3223" t="s">
        <v>1590</v>
      </c>
      <c r="O3223" t="s">
        <v>1555</v>
      </c>
      <c r="P3223" s="2">
        <v>40996</v>
      </c>
      <c r="R3223" t="s">
        <v>126</v>
      </c>
      <c r="T3223" t="s">
        <v>106</v>
      </c>
      <c r="U3223" t="s">
        <v>99</v>
      </c>
      <c r="V3223" t="s">
        <v>36</v>
      </c>
      <c r="W3223" t="s">
        <v>107</v>
      </c>
      <c r="Y3223" t="s">
        <v>5351</v>
      </c>
      <c r="Z3223" t="s">
        <v>4855</v>
      </c>
      <c r="AA3223" t="str">
        <f t="shared" si="101"/>
        <v>Volatile Organic Compounds (VOCs); EMS code: C004</v>
      </c>
      <c r="AB3223" t="s">
        <v>43</v>
      </c>
      <c r="AD3223" t="s">
        <v>44</v>
      </c>
      <c r="AE3223" t="str">
        <f t="shared" si="100"/>
        <v/>
      </c>
    </row>
    <row r="3224" spans="1:31" hidden="1" x14ac:dyDescent="0.35">
      <c r="A3224" t="s">
        <v>5352</v>
      </c>
      <c r="B3224" t="s">
        <v>5348</v>
      </c>
      <c r="C3224" t="s">
        <v>99</v>
      </c>
      <c r="D3224" t="s">
        <v>5349</v>
      </c>
      <c r="E3224" t="s">
        <v>4349</v>
      </c>
      <c r="F3224" t="s">
        <v>4350</v>
      </c>
      <c r="G3224" t="s">
        <v>4351</v>
      </c>
      <c r="H3224">
        <v>1E-3</v>
      </c>
      <c r="I3224" t="s">
        <v>36</v>
      </c>
      <c r="J3224" t="s">
        <v>36</v>
      </c>
      <c r="K3224" t="s">
        <v>36</v>
      </c>
      <c r="L3224">
        <v>119</v>
      </c>
      <c r="M3224" t="s">
        <v>4402</v>
      </c>
      <c r="N3224" t="s">
        <v>4266</v>
      </c>
      <c r="O3224" t="s">
        <v>4267</v>
      </c>
      <c r="P3224" s="2">
        <v>35167</v>
      </c>
      <c r="Q3224" t="s">
        <v>3760</v>
      </c>
      <c r="R3224" t="s">
        <v>39</v>
      </c>
      <c r="T3224" t="s">
        <v>106</v>
      </c>
      <c r="U3224" t="s">
        <v>99</v>
      </c>
      <c r="V3224" t="s">
        <v>36</v>
      </c>
      <c r="W3224" t="s">
        <v>107</v>
      </c>
      <c r="Y3224" t="s">
        <v>5351</v>
      </c>
      <c r="Z3224" t="s">
        <v>4855</v>
      </c>
      <c r="AA3224" t="str">
        <f t="shared" si="101"/>
        <v>Volatile Organic Compounds (VOCs); EMS code: C004</v>
      </c>
      <c r="AB3224" t="s">
        <v>43</v>
      </c>
      <c r="AD3224" t="s">
        <v>44</v>
      </c>
      <c r="AE3224" t="str">
        <f t="shared" si="100"/>
        <v/>
      </c>
    </row>
    <row r="3225" spans="1:31" hidden="1" x14ac:dyDescent="0.35">
      <c r="A3225" t="s">
        <v>5355</v>
      </c>
      <c r="B3225" t="s">
        <v>5353</v>
      </c>
      <c r="C3225" t="s">
        <v>99</v>
      </c>
      <c r="D3225" t="s">
        <v>5354</v>
      </c>
      <c r="E3225" t="s">
        <v>3042</v>
      </c>
      <c r="F3225" t="s">
        <v>2348</v>
      </c>
      <c r="G3225" t="s">
        <v>2348</v>
      </c>
      <c r="H3225">
        <v>1E-3</v>
      </c>
      <c r="I3225" t="s">
        <v>36</v>
      </c>
      <c r="J3225" t="s">
        <v>36</v>
      </c>
      <c r="K3225" t="s">
        <v>36</v>
      </c>
      <c r="L3225">
        <v>28</v>
      </c>
      <c r="M3225" t="s">
        <v>3071</v>
      </c>
      <c r="N3225" t="s">
        <v>3044</v>
      </c>
      <c r="O3225" t="s">
        <v>3045</v>
      </c>
      <c r="P3225" s="2">
        <v>35167</v>
      </c>
      <c r="Q3225" t="s">
        <v>3094</v>
      </c>
      <c r="R3225" t="s">
        <v>39</v>
      </c>
      <c r="S3225" t="s">
        <v>187</v>
      </c>
      <c r="T3225" t="s">
        <v>106</v>
      </c>
      <c r="U3225" t="s">
        <v>99</v>
      </c>
      <c r="V3225" t="s">
        <v>36</v>
      </c>
      <c r="W3225" t="s">
        <v>107</v>
      </c>
      <c r="Y3225" t="s">
        <v>5356</v>
      </c>
      <c r="Z3225" t="s">
        <v>2354</v>
      </c>
      <c r="AA3225" t="str">
        <f t="shared" si="101"/>
        <v>Pesticides; EMS code: C005</v>
      </c>
      <c r="AB3225" t="s">
        <v>43</v>
      </c>
      <c r="AD3225" t="s">
        <v>44</v>
      </c>
      <c r="AE3225" t="str">
        <f t="shared" si="100"/>
        <v/>
      </c>
    </row>
    <row r="3226" spans="1:31" hidden="1" x14ac:dyDescent="0.35">
      <c r="A3226" t="s">
        <v>5360</v>
      </c>
      <c r="B3226" t="s">
        <v>5358</v>
      </c>
      <c r="C3226" t="s">
        <v>99</v>
      </c>
      <c r="D3226" t="s">
        <v>5359</v>
      </c>
      <c r="E3226" t="s">
        <v>3042</v>
      </c>
      <c r="F3226" t="s">
        <v>2348</v>
      </c>
      <c r="G3226" t="s">
        <v>2348</v>
      </c>
      <c r="H3226">
        <v>2.9999999999999997E-4</v>
      </c>
      <c r="I3226" t="s">
        <v>36</v>
      </c>
      <c r="J3226" t="s">
        <v>36</v>
      </c>
      <c r="K3226" t="s">
        <v>36</v>
      </c>
      <c r="L3226">
        <v>52</v>
      </c>
      <c r="M3226" t="s">
        <v>3043</v>
      </c>
      <c r="N3226" t="s">
        <v>3044</v>
      </c>
      <c r="O3226" t="s">
        <v>3045</v>
      </c>
      <c r="P3226" s="2">
        <v>35167</v>
      </c>
      <c r="Q3226" t="s">
        <v>3094</v>
      </c>
      <c r="R3226" t="s">
        <v>39</v>
      </c>
      <c r="S3226" t="s">
        <v>187</v>
      </c>
      <c r="T3226" t="s">
        <v>106</v>
      </c>
      <c r="U3226" t="s">
        <v>99</v>
      </c>
      <c r="V3226" t="s">
        <v>36</v>
      </c>
      <c r="W3226" t="s">
        <v>107</v>
      </c>
      <c r="Z3226" t="s">
        <v>2354</v>
      </c>
      <c r="AA3226" t="str">
        <f t="shared" si="101"/>
        <v>Pesticides; EMS code: C007</v>
      </c>
      <c r="AB3226" t="s">
        <v>43</v>
      </c>
      <c r="AD3226" t="s">
        <v>44</v>
      </c>
      <c r="AE3226" t="str">
        <f t="shared" si="100"/>
        <v/>
      </c>
    </row>
    <row r="3227" spans="1:31" hidden="1" x14ac:dyDescent="0.35">
      <c r="A3227" t="s">
        <v>5367</v>
      </c>
      <c r="B3227" t="s">
        <v>5363</v>
      </c>
      <c r="C3227" t="s">
        <v>99</v>
      </c>
      <c r="D3227" t="s">
        <v>5364</v>
      </c>
      <c r="E3227" t="s">
        <v>3042</v>
      </c>
      <c r="F3227" t="s">
        <v>2348</v>
      </c>
      <c r="G3227" t="s">
        <v>2348</v>
      </c>
      <c r="H3227">
        <v>5.0000000000000001E-4</v>
      </c>
      <c r="I3227" t="s">
        <v>36</v>
      </c>
      <c r="J3227" t="s">
        <v>36</v>
      </c>
      <c r="K3227" t="s">
        <v>36</v>
      </c>
      <c r="L3227">
        <v>4</v>
      </c>
      <c r="M3227" t="s">
        <v>3043</v>
      </c>
      <c r="N3227" t="s">
        <v>5365</v>
      </c>
      <c r="O3227" t="s">
        <v>5366</v>
      </c>
      <c r="P3227" s="2">
        <v>36481</v>
      </c>
      <c r="R3227" t="s">
        <v>187</v>
      </c>
      <c r="T3227" t="s">
        <v>106</v>
      </c>
      <c r="U3227" t="s">
        <v>99</v>
      </c>
      <c r="V3227" t="s">
        <v>36</v>
      </c>
      <c r="W3227" t="s">
        <v>107</v>
      </c>
      <c r="Y3227" t="s">
        <v>5368</v>
      </c>
      <c r="Z3227" t="s">
        <v>2354</v>
      </c>
      <c r="AA3227" t="str">
        <f t="shared" si="101"/>
        <v>Pesticides; EMS code: C009</v>
      </c>
      <c r="AB3227" t="s">
        <v>43</v>
      </c>
      <c r="AD3227" t="s">
        <v>44</v>
      </c>
      <c r="AE3227" t="str">
        <f t="shared" si="100"/>
        <v/>
      </c>
    </row>
    <row r="3228" spans="1:31" hidden="1" x14ac:dyDescent="0.35">
      <c r="A3228" t="s">
        <v>5374</v>
      </c>
      <c r="B3228" t="s">
        <v>5370</v>
      </c>
      <c r="C3228" t="s">
        <v>99</v>
      </c>
      <c r="D3228" t="s">
        <v>5371</v>
      </c>
      <c r="E3228" t="s">
        <v>4349</v>
      </c>
      <c r="F3228" t="s">
        <v>4350</v>
      </c>
      <c r="G3228" t="s">
        <v>4351</v>
      </c>
      <c r="H3228">
        <v>1E-3</v>
      </c>
      <c r="I3228" t="s">
        <v>36</v>
      </c>
      <c r="J3228" t="s">
        <v>36</v>
      </c>
      <c r="K3228" t="s">
        <v>36</v>
      </c>
      <c r="L3228">
        <v>120</v>
      </c>
      <c r="M3228" t="s">
        <v>4402</v>
      </c>
      <c r="N3228" t="s">
        <v>4266</v>
      </c>
      <c r="O3228" t="s">
        <v>4267</v>
      </c>
      <c r="P3228" s="2">
        <v>35167</v>
      </c>
      <c r="Q3228" t="s">
        <v>3760</v>
      </c>
      <c r="R3228" t="s">
        <v>39</v>
      </c>
      <c r="T3228" t="s">
        <v>106</v>
      </c>
      <c r="U3228" t="s">
        <v>99</v>
      </c>
      <c r="V3228" t="s">
        <v>36</v>
      </c>
      <c r="W3228" t="s">
        <v>107</v>
      </c>
      <c r="Y3228" t="s">
        <v>5373</v>
      </c>
      <c r="Z3228" t="s">
        <v>4855</v>
      </c>
      <c r="AA3228" t="str">
        <f t="shared" si="101"/>
        <v>Volatile Organic Compounds (VOCs); EMS code: C010</v>
      </c>
      <c r="AB3228" t="s">
        <v>43</v>
      </c>
      <c r="AD3228" t="s">
        <v>44</v>
      </c>
      <c r="AE3228" t="str">
        <f t="shared" si="100"/>
        <v/>
      </c>
    </row>
    <row r="3229" spans="1:31" hidden="1" x14ac:dyDescent="0.35">
      <c r="A3229" t="s">
        <v>5374</v>
      </c>
      <c r="B3229" t="s">
        <v>5370</v>
      </c>
      <c r="C3229" t="s">
        <v>99</v>
      </c>
      <c r="D3229" t="s">
        <v>5371</v>
      </c>
      <c r="E3229" t="s">
        <v>4283</v>
      </c>
      <c r="F3229" t="s">
        <v>4284</v>
      </c>
      <c r="G3229" t="s">
        <v>4285</v>
      </c>
      <c r="H3229">
        <v>5.0000000000000001E-3</v>
      </c>
      <c r="I3229" t="s">
        <v>36</v>
      </c>
      <c r="J3229" t="s">
        <v>36</v>
      </c>
      <c r="K3229" t="s">
        <v>36</v>
      </c>
      <c r="L3229">
        <v>380</v>
      </c>
      <c r="M3229" t="s">
        <v>5375</v>
      </c>
      <c r="N3229" t="s">
        <v>1590</v>
      </c>
      <c r="O3229" t="s">
        <v>1555</v>
      </c>
      <c r="P3229" s="2">
        <v>35324</v>
      </c>
      <c r="Q3229" t="s">
        <v>115</v>
      </c>
      <c r="R3229" t="s">
        <v>143</v>
      </c>
      <c r="T3229" t="s">
        <v>106</v>
      </c>
      <c r="U3229" t="s">
        <v>99</v>
      </c>
      <c r="V3229" t="s">
        <v>36</v>
      </c>
      <c r="W3229" t="s">
        <v>107</v>
      </c>
      <c r="Y3229" t="s">
        <v>5373</v>
      </c>
      <c r="Z3229" t="s">
        <v>4855</v>
      </c>
      <c r="AA3229" t="str">
        <f t="shared" si="101"/>
        <v>Volatile Organic Compounds (VOCs); EMS code: C010</v>
      </c>
      <c r="AB3229" t="s">
        <v>43</v>
      </c>
      <c r="AD3229" t="s">
        <v>44</v>
      </c>
      <c r="AE3229" t="str">
        <f t="shared" si="100"/>
        <v/>
      </c>
    </row>
    <row r="3230" spans="1:31" hidden="1" x14ac:dyDescent="0.35">
      <c r="A3230" t="s">
        <v>5374</v>
      </c>
      <c r="B3230" t="s">
        <v>5370</v>
      </c>
      <c r="C3230" t="s">
        <v>99</v>
      </c>
      <c r="D3230" t="s">
        <v>5371</v>
      </c>
      <c r="E3230" t="s">
        <v>4270</v>
      </c>
      <c r="F3230" t="s">
        <v>4271</v>
      </c>
      <c r="G3230" t="s">
        <v>4272</v>
      </c>
      <c r="H3230">
        <v>5.0000000000000001E-4</v>
      </c>
      <c r="I3230" t="s">
        <v>36</v>
      </c>
      <c r="J3230" t="s">
        <v>36</v>
      </c>
      <c r="K3230" t="s">
        <v>36</v>
      </c>
      <c r="L3230">
        <v>66</v>
      </c>
      <c r="M3230" t="s">
        <v>4273</v>
      </c>
      <c r="N3230" t="s">
        <v>4274</v>
      </c>
      <c r="O3230" t="s">
        <v>4275</v>
      </c>
      <c r="P3230" s="2">
        <v>40165</v>
      </c>
      <c r="R3230" t="s">
        <v>126</v>
      </c>
      <c r="T3230" t="s">
        <v>106</v>
      </c>
      <c r="U3230" t="s">
        <v>99</v>
      </c>
      <c r="V3230" t="s">
        <v>36</v>
      </c>
      <c r="W3230" t="s">
        <v>107</v>
      </c>
      <c r="Y3230" t="s">
        <v>5373</v>
      </c>
      <c r="Z3230" t="s">
        <v>4855</v>
      </c>
      <c r="AA3230" t="str">
        <f t="shared" si="101"/>
        <v>Volatile Organic Compounds (VOCs); EMS code: C010</v>
      </c>
      <c r="AB3230" t="s">
        <v>43</v>
      </c>
      <c r="AD3230" t="s">
        <v>44</v>
      </c>
      <c r="AE3230" t="str">
        <f t="shared" si="100"/>
        <v/>
      </c>
    </row>
    <row r="3231" spans="1:31" hidden="1" x14ac:dyDescent="0.35">
      <c r="A3231" t="s">
        <v>5374</v>
      </c>
      <c r="B3231" t="s">
        <v>5370</v>
      </c>
      <c r="C3231" t="s">
        <v>99</v>
      </c>
      <c r="D3231" t="s">
        <v>5371</v>
      </c>
      <c r="E3231" t="s">
        <v>4263</v>
      </c>
      <c r="F3231" t="s">
        <v>4264</v>
      </c>
      <c r="G3231" t="s">
        <v>4264</v>
      </c>
      <c r="H3231">
        <v>0.6</v>
      </c>
      <c r="I3231" t="s">
        <v>36</v>
      </c>
      <c r="J3231" t="s">
        <v>36</v>
      </c>
      <c r="K3231" t="s">
        <v>36</v>
      </c>
      <c r="L3231">
        <v>544</v>
      </c>
      <c r="M3231" t="s">
        <v>4345</v>
      </c>
      <c r="N3231" t="s">
        <v>4303</v>
      </c>
      <c r="O3231" t="s">
        <v>4304</v>
      </c>
      <c r="P3231" s="2">
        <v>35167</v>
      </c>
      <c r="Q3231" t="s">
        <v>4268</v>
      </c>
      <c r="R3231" t="s">
        <v>39</v>
      </c>
      <c r="S3231" t="s">
        <v>384</v>
      </c>
      <c r="T3231" t="s">
        <v>106</v>
      </c>
      <c r="U3231" t="s">
        <v>99</v>
      </c>
      <c r="V3231" t="s">
        <v>36</v>
      </c>
      <c r="W3231" t="s">
        <v>107</v>
      </c>
      <c r="Y3231" t="s">
        <v>5373</v>
      </c>
      <c r="Z3231" t="s">
        <v>4855</v>
      </c>
      <c r="AA3231" t="str">
        <f t="shared" si="101"/>
        <v>Volatile Organic Compounds (VOCs); EMS code: C010</v>
      </c>
      <c r="AB3231" t="s">
        <v>43</v>
      </c>
      <c r="AD3231" t="s">
        <v>44</v>
      </c>
      <c r="AE3231" t="str">
        <f t="shared" ref="AE3231:AE3294" si="102">IF(AD3231="FIELD_RESULT",F3231,"")</f>
        <v/>
      </c>
    </row>
    <row r="3232" spans="1:31" hidden="1" x14ac:dyDescent="0.35">
      <c r="A3232" t="s">
        <v>5378</v>
      </c>
      <c r="B3232" t="s">
        <v>5376</v>
      </c>
      <c r="C3232" t="s">
        <v>99</v>
      </c>
      <c r="D3232" t="s">
        <v>5377</v>
      </c>
      <c r="E3232" t="s">
        <v>1587</v>
      </c>
      <c r="F3232" t="s">
        <v>1588</v>
      </c>
      <c r="G3232" t="s">
        <v>1588</v>
      </c>
      <c r="I3232" t="s">
        <v>36</v>
      </c>
      <c r="J3232" t="s">
        <v>36</v>
      </c>
      <c r="K3232" t="s">
        <v>36</v>
      </c>
      <c r="L3232">
        <v>16</v>
      </c>
      <c r="M3232" t="s">
        <v>2359</v>
      </c>
      <c r="N3232" t="s">
        <v>2360</v>
      </c>
      <c r="O3232" t="s">
        <v>2361</v>
      </c>
      <c r="P3232" s="2">
        <v>44659</v>
      </c>
      <c r="R3232" t="s">
        <v>39</v>
      </c>
      <c r="T3232" t="s">
        <v>106</v>
      </c>
      <c r="U3232" t="s">
        <v>99</v>
      </c>
      <c r="V3232" t="s">
        <v>36</v>
      </c>
      <c r="W3232" t="s">
        <v>107</v>
      </c>
      <c r="Y3232" t="s">
        <v>5379</v>
      </c>
      <c r="Z3232" t="s">
        <v>2354</v>
      </c>
      <c r="AA3232" t="str">
        <f t="shared" si="101"/>
        <v>Pesticides; EMS code: C011</v>
      </c>
      <c r="AB3232" t="s">
        <v>43</v>
      </c>
      <c r="AD3232" t="s">
        <v>44</v>
      </c>
      <c r="AE3232" t="str">
        <f t="shared" si="102"/>
        <v/>
      </c>
    </row>
    <row r="3233" spans="1:31" hidden="1" x14ac:dyDescent="0.35">
      <c r="A3233" t="s">
        <v>5378</v>
      </c>
      <c r="B3233" t="s">
        <v>5376</v>
      </c>
      <c r="C3233" t="s">
        <v>99</v>
      </c>
      <c r="D3233" t="s">
        <v>5377</v>
      </c>
      <c r="E3233" t="s">
        <v>2363</v>
      </c>
      <c r="F3233" t="s">
        <v>2364</v>
      </c>
      <c r="G3233" t="s">
        <v>2365</v>
      </c>
      <c r="H3233">
        <v>1.9999999999999999E-6</v>
      </c>
      <c r="I3233" t="s">
        <v>36</v>
      </c>
      <c r="J3233" t="s">
        <v>36</v>
      </c>
      <c r="K3233" t="s">
        <v>36</v>
      </c>
      <c r="L3233">
        <v>2</v>
      </c>
      <c r="M3233" t="s">
        <v>2366</v>
      </c>
      <c r="N3233" t="s">
        <v>2366</v>
      </c>
      <c r="O3233" t="s">
        <v>2367</v>
      </c>
      <c r="P3233" s="2">
        <v>44901</v>
      </c>
      <c r="R3233" t="s">
        <v>39</v>
      </c>
      <c r="T3233" t="s">
        <v>106</v>
      </c>
      <c r="U3233" t="s">
        <v>99</v>
      </c>
      <c r="V3233" t="s">
        <v>36</v>
      </c>
      <c r="W3233" t="s">
        <v>107</v>
      </c>
      <c r="Y3233" t="s">
        <v>5379</v>
      </c>
      <c r="Z3233" t="s">
        <v>2354</v>
      </c>
      <c r="AA3233" t="str">
        <f t="shared" si="101"/>
        <v>Pesticides; EMS code: C011</v>
      </c>
      <c r="AB3233" t="s">
        <v>43</v>
      </c>
      <c r="AD3233" t="s">
        <v>44</v>
      </c>
      <c r="AE3233" t="str">
        <f t="shared" si="102"/>
        <v/>
      </c>
    </row>
    <row r="3234" spans="1:31" hidden="1" x14ac:dyDescent="0.35">
      <c r="A3234" t="s">
        <v>5378</v>
      </c>
      <c r="B3234" t="s">
        <v>5376</v>
      </c>
      <c r="C3234" t="s">
        <v>99</v>
      </c>
      <c r="D3234" t="s">
        <v>5377</v>
      </c>
      <c r="E3234" t="s">
        <v>3042</v>
      </c>
      <c r="F3234" t="s">
        <v>2348</v>
      </c>
      <c r="G3234" t="s">
        <v>2348</v>
      </c>
      <c r="H3234">
        <v>5.0000000000000001E-4</v>
      </c>
      <c r="I3234" t="s">
        <v>36</v>
      </c>
      <c r="J3234" t="s">
        <v>36</v>
      </c>
      <c r="K3234" t="s">
        <v>36</v>
      </c>
      <c r="L3234">
        <v>52</v>
      </c>
      <c r="M3234" t="s">
        <v>3043</v>
      </c>
      <c r="N3234" t="s">
        <v>3044</v>
      </c>
      <c r="O3234" t="s">
        <v>3045</v>
      </c>
      <c r="P3234" s="2">
        <v>35167</v>
      </c>
      <c r="Q3234" t="s">
        <v>3094</v>
      </c>
      <c r="R3234" t="s">
        <v>39</v>
      </c>
      <c r="S3234" t="s">
        <v>187</v>
      </c>
      <c r="T3234" t="s">
        <v>106</v>
      </c>
      <c r="U3234" t="s">
        <v>99</v>
      </c>
      <c r="V3234" t="s">
        <v>36</v>
      </c>
      <c r="W3234" t="s">
        <v>107</v>
      </c>
      <c r="Y3234" t="s">
        <v>5379</v>
      </c>
      <c r="Z3234" t="s">
        <v>2354</v>
      </c>
      <c r="AA3234" t="str">
        <f t="shared" si="101"/>
        <v>Pesticides; EMS code: C011</v>
      </c>
      <c r="AB3234" t="s">
        <v>43</v>
      </c>
      <c r="AD3234" t="s">
        <v>44</v>
      </c>
      <c r="AE3234" t="str">
        <f t="shared" si="102"/>
        <v/>
      </c>
    </row>
    <row r="3235" spans="1:31" hidden="1" x14ac:dyDescent="0.35">
      <c r="A3235" t="s">
        <v>5378</v>
      </c>
      <c r="B3235" t="s">
        <v>5376</v>
      </c>
      <c r="C3235" t="s">
        <v>99</v>
      </c>
      <c r="D3235" t="s">
        <v>5377</v>
      </c>
      <c r="E3235" t="s">
        <v>2368</v>
      </c>
      <c r="F3235" t="s">
        <v>2369</v>
      </c>
      <c r="G3235" t="s">
        <v>2370</v>
      </c>
      <c r="H3235">
        <v>5.0000000000000002E-5</v>
      </c>
      <c r="I3235" t="s">
        <v>36</v>
      </c>
      <c r="J3235" t="s">
        <v>36</v>
      </c>
      <c r="K3235" t="s">
        <v>36</v>
      </c>
      <c r="L3235">
        <v>10</v>
      </c>
      <c r="M3235" t="s">
        <v>2371</v>
      </c>
      <c r="N3235" t="s">
        <v>2372</v>
      </c>
      <c r="O3235" t="s">
        <v>2373</v>
      </c>
      <c r="P3235" s="2">
        <v>43692</v>
      </c>
      <c r="R3235" t="s">
        <v>193</v>
      </c>
      <c r="T3235" t="s">
        <v>106</v>
      </c>
      <c r="U3235" t="s">
        <v>99</v>
      </c>
      <c r="V3235" t="s">
        <v>36</v>
      </c>
      <c r="W3235" t="s">
        <v>107</v>
      </c>
      <c r="Y3235" t="s">
        <v>5379</v>
      </c>
      <c r="Z3235" t="s">
        <v>2354</v>
      </c>
      <c r="AA3235" t="str">
        <f t="shared" si="101"/>
        <v>Pesticides; EMS code: C011</v>
      </c>
      <c r="AB3235" t="s">
        <v>43</v>
      </c>
      <c r="AD3235" t="s">
        <v>44</v>
      </c>
      <c r="AE3235" t="str">
        <f t="shared" si="102"/>
        <v/>
      </c>
    </row>
    <row r="3236" spans="1:31" hidden="1" x14ac:dyDescent="0.35">
      <c r="A3236" t="s">
        <v>5387</v>
      </c>
      <c r="B3236" t="s">
        <v>5382</v>
      </c>
      <c r="C3236" t="s">
        <v>99</v>
      </c>
      <c r="D3236" t="s">
        <v>5383</v>
      </c>
      <c r="E3236" t="s">
        <v>1587</v>
      </c>
      <c r="F3236" t="s">
        <v>1588</v>
      </c>
      <c r="G3236" t="s">
        <v>1588</v>
      </c>
      <c r="I3236" t="s">
        <v>36</v>
      </c>
      <c r="J3236" t="s">
        <v>36</v>
      </c>
      <c r="K3236" t="s">
        <v>36</v>
      </c>
      <c r="L3236">
        <v>16</v>
      </c>
      <c r="M3236" t="s">
        <v>2359</v>
      </c>
      <c r="N3236" t="s">
        <v>2360</v>
      </c>
      <c r="O3236" t="s">
        <v>2361</v>
      </c>
      <c r="P3236" s="2">
        <v>44659</v>
      </c>
      <c r="R3236" t="s">
        <v>39</v>
      </c>
      <c r="T3236" t="s">
        <v>106</v>
      </c>
      <c r="U3236" t="s">
        <v>99</v>
      </c>
      <c r="V3236" t="s">
        <v>36</v>
      </c>
      <c r="W3236" t="s">
        <v>107</v>
      </c>
      <c r="Y3236" t="s">
        <v>5385</v>
      </c>
      <c r="Z3236" t="s">
        <v>2354</v>
      </c>
      <c r="AA3236" t="str">
        <f t="shared" si="101"/>
        <v>Pesticides; EMS code: C012</v>
      </c>
      <c r="AB3236" t="s">
        <v>43</v>
      </c>
      <c r="AD3236" t="s">
        <v>44</v>
      </c>
      <c r="AE3236" t="str">
        <f t="shared" si="102"/>
        <v/>
      </c>
    </row>
    <row r="3237" spans="1:31" hidden="1" x14ac:dyDescent="0.35">
      <c r="A3237" t="s">
        <v>5387</v>
      </c>
      <c r="B3237" t="s">
        <v>5382</v>
      </c>
      <c r="C3237" t="s">
        <v>99</v>
      </c>
      <c r="D3237" t="s">
        <v>5383</v>
      </c>
      <c r="E3237" t="s">
        <v>2368</v>
      </c>
      <c r="F3237" t="s">
        <v>2369</v>
      </c>
      <c r="G3237" t="s">
        <v>2370</v>
      </c>
      <c r="H3237">
        <v>5.0000000000000002E-5</v>
      </c>
      <c r="I3237" t="s">
        <v>36</v>
      </c>
      <c r="J3237" t="s">
        <v>36</v>
      </c>
      <c r="K3237" t="s">
        <v>36</v>
      </c>
      <c r="L3237">
        <v>10</v>
      </c>
      <c r="M3237" t="s">
        <v>2371</v>
      </c>
      <c r="N3237" t="s">
        <v>2372</v>
      </c>
      <c r="O3237" t="s">
        <v>2373</v>
      </c>
      <c r="P3237" s="2">
        <v>43692</v>
      </c>
      <c r="R3237" t="s">
        <v>193</v>
      </c>
      <c r="T3237" t="s">
        <v>106</v>
      </c>
      <c r="U3237" t="s">
        <v>99</v>
      </c>
      <c r="V3237" t="s">
        <v>36</v>
      </c>
      <c r="W3237" t="s">
        <v>107</v>
      </c>
      <c r="Y3237" t="s">
        <v>5385</v>
      </c>
      <c r="Z3237" t="s">
        <v>2354</v>
      </c>
      <c r="AA3237" t="str">
        <f t="shared" si="101"/>
        <v>Pesticides; EMS code: C012</v>
      </c>
      <c r="AB3237" t="s">
        <v>43</v>
      </c>
      <c r="AD3237" t="s">
        <v>44</v>
      </c>
      <c r="AE3237" t="str">
        <f t="shared" si="102"/>
        <v/>
      </c>
    </row>
    <row r="3238" spans="1:31" hidden="1" x14ac:dyDescent="0.35">
      <c r="A3238" t="s">
        <v>5387</v>
      </c>
      <c r="B3238" t="s">
        <v>5382</v>
      </c>
      <c r="C3238" t="s">
        <v>99</v>
      </c>
      <c r="D3238" t="s">
        <v>5383</v>
      </c>
      <c r="E3238" t="s">
        <v>3042</v>
      </c>
      <c r="F3238" t="s">
        <v>2348</v>
      </c>
      <c r="G3238" t="s">
        <v>2348</v>
      </c>
      <c r="H3238">
        <v>5.0000000000000001E-4</v>
      </c>
      <c r="I3238" t="s">
        <v>36</v>
      </c>
      <c r="J3238" t="s">
        <v>36</v>
      </c>
      <c r="K3238" t="s">
        <v>36</v>
      </c>
      <c r="L3238">
        <v>52</v>
      </c>
      <c r="M3238" t="s">
        <v>3043</v>
      </c>
      <c r="N3238" t="s">
        <v>3044</v>
      </c>
      <c r="O3238" t="s">
        <v>3045</v>
      </c>
      <c r="P3238" s="2">
        <v>35167</v>
      </c>
      <c r="Q3238" t="s">
        <v>3094</v>
      </c>
      <c r="R3238" t="s">
        <v>39</v>
      </c>
      <c r="S3238" t="s">
        <v>187</v>
      </c>
      <c r="T3238" t="s">
        <v>106</v>
      </c>
      <c r="U3238" t="s">
        <v>99</v>
      </c>
      <c r="V3238" t="s">
        <v>36</v>
      </c>
      <c r="W3238" t="s">
        <v>107</v>
      </c>
      <c r="Y3238" t="s">
        <v>5385</v>
      </c>
      <c r="Z3238" t="s">
        <v>2354</v>
      </c>
      <c r="AA3238" t="str">
        <f t="shared" si="101"/>
        <v>Pesticides; EMS code: C012</v>
      </c>
      <c r="AB3238" t="s">
        <v>43</v>
      </c>
      <c r="AD3238" t="s">
        <v>44</v>
      </c>
      <c r="AE3238" t="str">
        <f t="shared" si="102"/>
        <v/>
      </c>
    </row>
    <row r="3239" spans="1:31" hidden="1" x14ac:dyDescent="0.35">
      <c r="A3239" t="s">
        <v>5387</v>
      </c>
      <c r="B3239" t="s">
        <v>5382</v>
      </c>
      <c r="C3239" t="s">
        <v>99</v>
      </c>
      <c r="D3239" t="s">
        <v>5383</v>
      </c>
      <c r="E3239" t="s">
        <v>2363</v>
      </c>
      <c r="F3239" t="s">
        <v>2364</v>
      </c>
      <c r="G3239" t="s">
        <v>2365</v>
      </c>
      <c r="H3239">
        <v>1.9999999999999999E-6</v>
      </c>
      <c r="I3239" t="s">
        <v>36</v>
      </c>
      <c r="J3239" t="s">
        <v>36</v>
      </c>
      <c r="K3239" t="s">
        <v>36</v>
      </c>
      <c r="L3239">
        <v>2</v>
      </c>
      <c r="M3239" t="s">
        <v>2366</v>
      </c>
      <c r="N3239" t="s">
        <v>2366</v>
      </c>
      <c r="O3239" t="s">
        <v>2367</v>
      </c>
      <c r="P3239" s="2">
        <v>44901</v>
      </c>
      <c r="R3239" t="s">
        <v>39</v>
      </c>
      <c r="T3239" t="s">
        <v>106</v>
      </c>
      <c r="U3239" t="s">
        <v>99</v>
      </c>
      <c r="V3239" t="s">
        <v>36</v>
      </c>
      <c r="W3239" t="s">
        <v>107</v>
      </c>
      <c r="Y3239" t="s">
        <v>5385</v>
      </c>
      <c r="Z3239" t="s">
        <v>2354</v>
      </c>
      <c r="AA3239" t="str">
        <f t="shared" si="101"/>
        <v>Pesticides; EMS code: C012</v>
      </c>
      <c r="AB3239" t="s">
        <v>43</v>
      </c>
      <c r="AD3239" t="s">
        <v>44</v>
      </c>
      <c r="AE3239" t="str">
        <f t="shared" si="102"/>
        <v/>
      </c>
    </row>
    <row r="3240" spans="1:31" hidden="1" x14ac:dyDescent="0.35">
      <c r="A3240" t="s">
        <v>5393</v>
      </c>
      <c r="B3240" t="s">
        <v>5390</v>
      </c>
      <c r="C3240" t="s">
        <v>99</v>
      </c>
      <c r="D3240" t="s">
        <v>5391</v>
      </c>
      <c r="E3240" t="s">
        <v>1587</v>
      </c>
      <c r="F3240" t="s">
        <v>1588</v>
      </c>
      <c r="G3240" t="s">
        <v>1588</v>
      </c>
      <c r="I3240" t="s">
        <v>36</v>
      </c>
      <c r="J3240" t="s">
        <v>36</v>
      </c>
      <c r="K3240" t="s">
        <v>36</v>
      </c>
      <c r="L3240">
        <v>16</v>
      </c>
      <c r="M3240" t="s">
        <v>2359</v>
      </c>
      <c r="N3240" t="s">
        <v>2360</v>
      </c>
      <c r="O3240" t="s">
        <v>2361</v>
      </c>
      <c r="P3240" s="2">
        <v>44659</v>
      </c>
      <c r="R3240" t="s">
        <v>39</v>
      </c>
      <c r="T3240" t="s">
        <v>106</v>
      </c>
      <c r="U3240" t="s">
        <v>99</v>
      </c>
      <c r="V3240" t="s">
        <v>36</v>
      </c>
      <c r="W3240" t="s">
        <v>107</v>
      </c>
      <c r="Y3240" t="s">
        <v>12770</v>
      </c>
      <c r="Z3240" t="s">
        <v>2354</v>
      </c>
      <c r="AA3240" t="str">
        <f t="shared" si="101"/>
        <v>Pesticides; EMS code: C013</v>
      </c>
      <c r="AB3240" t="s">
        <v>43</v>
      </c>
      <c r="AC3240" t="s">
        <v>268</v>
      </c>
      <c r="AD3240" t="s">
        <v>44</v>
      </c>
      <c r="AE3240" t="str">
        <f t="shared" si="102"/>
        <v/>
      </c>
    </row>
    <row r="3241" spans="1:31" hidden="1" x14ac:dyDescent="0.35">
      <c r="A3241" t="s">
        <v>5393</v>
      </c>
      <c r="B3241" t="s">
        <v>5390</v>
      </c>
      <c r="C3241" t="s">
        <v>99</v>
      </c>
      <c r="D3241" t="s">
        <v>5391</v>
      </c>
      <c r="E3241" t="s">
        <v>2363</v>
      </c>
      <c r="F3241" t="s">
        <v>2364</v>
      </c>
      <c r="G3241" t="s">
        <v>2365</v>
      </c>
      <c r="H3241">
        <v>3.0000000000000001E-6</v>
      </c>
      <c r="I3241" t="s">
        <v>36</v>
      </c>
      <c r="J3241" t="s">
        <v>36</v>
      </c>
      <c r="K3241" t="s">
        <v>36</v>
      </c>
      <c r="L3241">
        <v>2</v>
      </c>
      <c r="M3241" t="s">
        <v>2366</v>
      </c>
      <c r="N3241" t="s">
        <v>2366</v>
      </c>
      <c r="O3241" t="s">
        <v>2367</v>
      </c>
      <c r="P3241" s="2">
        <v>44901</v>
      </c>
      <c r="R3241" t="s">
        <v>39</v>
      </c>
      <c r="T3241" t="s">
        <v>106</v>
      </c>
      <c r="U3241" t="s">
        <v>99</v>
      </c>
      <c r="V3241" t="s">
        <v>36</v>
      </c>
      <c r="W3241" t="s">
        <v>107</v>
      </c>
      <c r="Y3241" t="s">
        <v>12770</v>
      </c>
      <c r="Z3241" t="s">
        <v>2354</v>
      </c>
      <c r="AA3241" t="str">
        <f t="shared" si="101"/>
        <v>Pesticides; EMS code: C013</v>
      </c>
      <c r="AB3241" t="s">
        <v>43</v>
      </c>
      <c r="AC3241" t="s">
        <v>268</v>
      </c>
      <c r="AD3241" t="s">
        <v>44</v>
      </c>
      <c r="AE3241" t="str">
        <f t="shared" si="102"/>
        <v/>
      </c>
    </row>
    <row r="3242" spans="1:31" hidden="1" x14ac:dyDescent="0.35">
      <c r="A3242" t="s">
        <v>5396</v>
      </c>
      <c r="B3242" t="s">
        <v>5394</v>
      </c>
      <c r="C3242" t="s">
        <v>99</v>
      </c>
      <c r="D3242" t="s">
        <v>5395</v>
      </c>
      <c r="E3242" t="s">
        <v>3042</v>
      </c>
      <c r="F3242" t="s">
        <v>2348</v>
      </c>
      <c r="G3242" t="s">
        <v>2348</v>
      </c>
      <c r="H3242">
        <v>2.9999999999999997E-4</v>
      </c>
      <c r="I3242" t="s">
        <v>36</v>
      </c>
      <c r="J3242" t="s">
        <v>36</v>
      </c>
      <c r="K3242" t="s">
        <v>36</v>
      </c>
      <c r="L3242">
        <v>28</v>
      </c>
      <c r="M3242" t="s">
        <v>3085</v>
      </c>
      <c r="N3242" t="s">
        <v>3044</v>
      </c>
      <c r="O3242" t="s">
        <v>3045</v>
      </c>
      <c r="P3242" s="2">
        <v>35167</v>
      </c>
      <c r="Q3242" t="s">
        <v>3094</v>
      </c>
      <c r="R3242" t="s">
        <v>39</v>
      </c>
      <c r="S3242" t="s">
        <v>187</v>
      </c>
      <c r="T3242" t="s">
        <v>106</v>
      </c>
      <c r="U3242" t="s">
        <v>99</v>
      </c>
      <c r="V3242" t="s">
        <v>36</v>
      </c>
      <c r="W3242" t="s">
        <v>107</v>
      </c>
      <c r="Y3242" t="s">
        <v>5397</v>
      </c>
      <c r="Z3242" t="s">
        <v>2354</v>
      </c>
      <c r="AA3242" t="str">
        <f t="shared" si="101"/>
        <v>Pesticides; EMS code: C014</v>
      </c>
      <c r="AB3242" t="s">
        <v>43</v>
      </c>
      <c r="AD3242" t="s">
        <v>44</v>
      </c>
      <c r="AE3242" t="str">
        <f t="shared" si="102"/>
        <v/>
      </c>
    </row>
    <row r="3243" spans="1:31" hidden="1" x14ac:dyDescent="0.35">
      <c r="A3243" t="s">
        <v>5400</v>
      </c>
      <c r="B3243" t="s">
        <v>5398</v>
      </c>
      <c r="C3243" t="s">
        <v>99</v>
      </c>
      <c r="D3243" t="s">
        <v>5399</v>
      </c>
      <c r="E3243" t="s">
        <v>3042</v>
      </c>
      <c r="F3243" t="s">
        <v>2348</v>
      </c>
      <c r="G3243" t="s">
        <v>2348</v>
      </c>
      <c r="H3243">
        <v>5.0000000000000001E-4</v>
      </c>
      <c r="I3243" t="s">
        <v>36</v>
      </c>
      <c r="J3243" t="s">
        <v>36</v>
      </c>
      <c r="K3243" t="s">
        <v>36</v>
      </c>
      <c r="L3243">
        <v>28</v>
      </c>
      <c r="M3243" t="s">
        <v>3085</v>
      </c>
      <c r="N3243" t="s">
        <v>3044</v>
      </c>
      <c r="O3243" t="s">
        <v>3045</v>
      </c>
      <c r="P3243" s="2">
        <v>35167</v>
      </c>
      <c r="Q3243" t="s">
        <v>3094</v>
      </c>
      <c r="R3243" t="s">
        <v>39</v>
      </c>
      <c r="S3243" t="s">
        <v>187</v>
      </c>
      <c r="T3243" t="s">
        <v>106</v>
      </c>
      <c r="U3243" t="s">
        <v>99</v>
      </c>
      <c r="V3243" t="s">
        <v>36</v>
      </c>
      <c r="W3243" t="s">
        <v>107</v>
      </c>
      <c r="Y3243" t="s">
        <v>5401</v>
      </c>
      <c r="Z3243" t="s">
        <v>2354</v>
      </c>
      <c r="AA3243" t="str">
        <f t="shared" si="101"/>
        <v>Pesticides; EMS code: C015</v>
      </c>
      <c r="AB3243" t="s">
        <v>43</v>
      </c>
      <c r="AD3243" t="s">
        <v>44</v>
      </c>
      <c r="AE3243" t="str">
        <f t="shared" si="102"/>
        <v/>
      </c>
    </row>
    <row r="3244" spans="1:31" hidden="1" x14ac:dyDescent="0.35">
      <c r="A3244" t="s">
        <v>5405</v>
      </c>
      <c r="B3244" t="s">
        <v>5402</v>
      </c>
      <c r="C3244" t="s">
        <v>99</v>
      </c>
      <c r="D3244" t="s">
        <v>5403</v>
      </c>
      <c r="E3244" t="s">
        <v>3042</v>
      </c>
      <c r="F3244" t="s">
        <v>2348</v>
      </c>
      <c r="G3244" t="s">
        <v>2348</v>
      </c>
      <c r="H3244">
        <v>1E-3</v>
      </c>
      <c r="I3244" t="s">
        <v>36</v>
      </c>
      <c r="J3244" t="s">
        <v>36</v>
      </c>
      <c r="K3244" t="s">
        <v>36</v>
      </c>
      <c r="L3244">
        <v>28</v>
      </c>
      <c r="M3244" t="s">
        <v>3071</v>
      </c>
      <c r="N3244" t="s">
        <v>3044</v>
      </c>
      <c r="O3244" t="s">
        <v>5404</v>
      </c>
      <c r="P3244" s="2">
        <v>35167</v>
      </c>
      <c r="Q3244" t="s">
        <v>3094</v>
      </c>
      <c r="R3244" t="s">
        <v>39</v>
      </c>
      <c r="S3244" t="s">
        <v>187</v>
      </c>
      <c r="T3244" t="s">
        <v>106</v>
      </c>
      <c r="U3244" t="s">
        <v>99</v>
      </c>
      <c r="V3244" t="s">
        <v>36</v>
      </c>
      <c r="W3244" t="s">
        <v>107</v>
      </c>
      <c r="Y3244" t="s">
        <v>5406</v>
      </c>
      <c r="Z3244" t="s">
        <v>2354</v>
      </c>
      <c r="AA3244" t="str">
        <f t="shared" si="101"/>
        <v>Pesticides; EMS code: C016</v>
      </c>
      <c r="AB3244" t="s">
        <v>43</v>
      </c>
      <c r="AD3244" t="s">
        <v>44</v>
      </c>
      <c r="AE3244" t="str">
        <f t="shared" si="102"/>
        <v/>
      </c>
    </row>
    <row r="3245" spans="1:31" hidden="1" x14ac:dyDescent="0.35">
      <c r="A3245" t="s">
        <v>5410</v>
      </c>
      <c r="B3245" t="s">
        <v>5408</v>
      </c>
      <c r="C3245" t="s">
        <v>99</v>
      </c>
      <c r="D3245" t="s">
        <v>5409</v>
      </c>
      <c r="E3245" t="s">
        <v>2363</v>
      </c>
      <c r="F3245" t="s">
        <v>2364</v>
      </c>
      <c r="G3245" t="s">
        <v>2365</v>
      </c>
      <c r="H3245">
        <v>1E-4</v>
      </c>
      <c r="I3245" t="s">
        <v>36</v>
      </c>
      <c r="J3245" t="s">
        <v>36</v>
      </c>
      <c r="K3245" t="s">
        <v>36</v>
      </c>
      <c r="L3245">
        <v>68</v>
      </c>
      <c r="M3245" t="s">
        <v>3067</v>
      </c>
      <c r="N3245" t="s">
        <v>3068</v>
      </c>
      <c r="O3245" t="s">
        <v>2986</v>
      </c>
      <c r="P3245" s="2">
        <v>44539</v>
      </c>
      <c r="Q3245" t="s">
        <v>2987</v>
      </c>
      <c r="R3245" t="s">
        <v>39</v>
      </c>
      <c r="S3245" t="s">
        <v>39</v>
      </c>
      <c r="T3245" t="s">
        <v>106</v>
      </c>
      <c r="U3245" t="s">
        <v>99</v>
      </c>
      <c r="V3245" t="s">
        <v>36</v>
      </c>
      <c r="W3245" t="s">
        <v>107</v>
      </c>
      <c r="Y3245" t="s">
        <v>5411</v>
      </c>
      <c r="Z3245" t="s">
        <v>2354</v>
      </c>
      <c r="AA3245" t="str">
        <f t="shared" si="101"/>
        <v>Pesticides; EMS code: C017</v>
      </c>
      <c r="AB3245" t="s">
        <v>43</v>
      </c>
      <c r="AD3245" t="s">
        <v>44</v>
      </c>
      <c r="AE3245" t="str">
        <f t="shared" si="102"/>
        <v/>
      </c>
    </row>
    <row r="3246" spans="1:31" hidden="1" x14ac:dyDescent="0.35">
      <c r="A3246" t="s">
        <v>5410</v>
      </c>
      <c r="B3246" t="s">
        <v>5408</v>
      </c>
      <c r="C3246" t="s">
        <v>99</v>
      </c>
      <c r="D3246" t="s">
        <v>5409</v>
      </c>
      <c r="E3246" t="s">
        <v>3095</v>
      </c>
      <c r="F3246" t="s">
        <v>12418</v>
      </c>
      <c r="G3246" t="s">
        <v>3096</v>
      </c>
      <c r="H3246">
        <v>5.0000000000000002E-5</v>
      </c>
      <c r="I3246" t="s">
        <v>36</v>
      </c>
      <c r="J3246" t="s">
        <v>36</v>
      </c>
      <c r="K3246" t="s">
        <v>36</v>
      </c>
      <c r="L3246">
        <v>31</v>
      </c>
      <c r="M3246" t="s">
        <v>3036</v>
      </c>
      <c r="N3246" t="s">
        <v>3097</v>
      </c>
      <c r="O3246" t="s">
        <v>5417</v>
      </c>
      <c r="P3246" s="2">
        <v>35723</v>
      </c>
      <c r="Q3246" t="s">
        <v>300</v>
      </c>
      <c r="R3246" t="s">
        <v>187</v>
      </c>
      <c r="T3246" t="s">
        <v>106</v>
      </c>
      <c r="U3246" t="s">
        <v>99</v>
      </c>
      <c r="V3246" t="s">
        <v>36</v>
      </c>
      <c r="W3246" t="s">
        <v>107</v>
      </c>
      <c r="Y3246" t="s">
        <v>5411</v>
      </c>
      <c r="Z3246" t="s">
        <v>2354</v>
      </c>
      <c r="AA3246" t="str">
        <f t="shared" si="101"/>
        <v>Pesticides; EMS code: C017</v>
      </c>
      <c r="AB3246" t="s">
        <v>43</v>
      </c>
      <c r="AD3246" t="s">
        <v>44</v>
      </c>
      <c r="AE3246" t="str">
        <f t="shared" si="102"/>
        <v/>
      </c>
    </row>
    <row r="3247" spans="1:31" hidden="1" x14ac:dyDescent="0.35">
      <c r="A3247" t="s">
        <v>5410</v>
      </c>
      <c r="B3247" t="s">
        <v>5408</v>
      </c>
      <c r="C3247" t="s">
        <v>99</v>
      </c>
      <c r="D3247" t="s">
        <v>5409</v>
      </c>
      <c r="E3247" t="s">
        <v>3042</v>
      </c>
      <c r="F3247" t="s">
        <v>2348</v>
      </c>
      <c r="G3247" t="s">
        <v>2348</v>
      </c>
      <c r="H3247">
        <v>2.0000000000000001E-4</v>
      </c>
      <c r="I3247" t="s">
        <v>36</v>
      </c>
      <c r="J3247" t="s">
        <v>36</v>
      </c>
      <c r="K3247" t="s">
        <v>36</v>
      </c>
      <c r="L3247">
        <v>52</v>
      </c>
      <c r="M3247" t="s">
        <v>3043</v>
      </c>
      <c r="N3247" t="s">
        <v>3044</v>
      </c>
      <c r="O3247" t="s">
        <v>5404</v>
      </c>
      <c r="P3247" s="2">
        <v>35167</v>
      </c>
      <c r="Q3247" t="s">
        <v>3094</v>
      </c>
      <c r="R3247" t="s">
        <v>39</v>
      </c>
      <c r="S3247" t="s">
        <v>187</v>
      </c>
      <c r="T3247" t="s">
        <v>106</v>
      </c>
      <c r="U3247" t="s">
        <v>99</v>
      </c>
      <c r="V3247" t="s">
        <v>36</v>
      </c>
      <c r="W3247" t="s">
        <v>107</v>
      </c>
      <c r="Y3247" t="s">
        <v>5411</v>
      </c>
      <c r="Z3247" t="s">
        <v>2354</v>
      </c>
      <c r="AA3247" t="str">
        <f t="shared" si="101"/>
        <v>Pesticides; EMS code: C017</v>
      </c>
      <c r="AB3247" t="s">
        <v>43</v>
      </c>
      <c r="AD3247" t="s">
        <v>44</v>
      </c>
      <c r="AE3247" t="str">
        <f t="shared" si="102"/>
        <v/>
      </c>
    </row>
    <row r="3248" spans="1:31" hidden="1" x14ac:dyDescent="0.35">
      <c r="A3248" t="s">
        <v>5420</v>
      </c>
      <c r="B3248" t="s">
        <v>5418</v>
      </c>
      <c r="C3248" t="s">
        <v>99</v>
      </c>
      <c r="D3248" t="s">
        <v>5419</v>
      </c>
      <c r="E3248" t="s">
        <v>3042</v>
      </c>
      <c r="F3248" t="s">
        <v>2348</v>
      </c>
      <c r="G3248" t="s">
        <v>2348</v>
      </c>
      <c r="H3248">
        <v>1E-4</v>
      </c>
      <c r="I3248" t="s">
        <v>36</v>
      </c>
      <c r="J3248" t="s">
        <v>36</v>
      </c>
      <c r="K3248" t="s">
        <v>36</v>
      </c>
      <c r="L3248">
        <v>1</v>
      </c>
      <c r="M3248" t="s">
        <v>3085</v>
      </c>
      <c r="N3248" t="s">
        <v>3085</v>
      </c>
      <c r="O3248" t="s">
        <v>5335</v>
      </c>
      <c r="P3248" s="2">
        <v>35167</v>
      </c>
      <c r="Q3248" t="s">
        <v>3094</v>
      </c>
      <c r="R3248" t="s">
        <v>39</v>
      </c>
      <c r="S3248" t="s">
        <v>187</v>
      </c>
      <c r="T3248" t="s">
        <v>106</v>
      </c>
      <c r="U3248" t="s">
        <v>99</v>
      </c>
      <c r="V3248" t="s">
        <v>36</v>
      </c>
      <c r="W3248" t="s">
        <v>107</v>
      </c>
      <c r="AA3248" t="str">
        <f t="shared" si="101"/>
        <v>EMS code: C019</v>
      </c>
      <c r="AB3248" t="s">
        <v>43</v>
      </c>
      <c r="AD3248" t="s">
        <v>44</v>
      </c>
      <c r="AE3248" t="str">
        <f t="shared" si="102"/>
        <v/>
      </c>
    </row>
    <row r="3249" spans="1:31" hidden="1" x14ac:dyDescent="0.35">
      <c r="A3249" t="s">
        <v>5423</v>
      </c>
      <c r="B3249" t="s">
        <v>5421</v>
      </c>
      <c r="C3249" t="s">
        <v>99</v>
      </c>
      <c r="D3249" t="s">
        <v>5422</v>
      </c>
      <c r="E3249" t="s">
        <v>1587</v>
      </c>
      <c r="F3249" t="s">
        <v>1588</v>
      </c>
      <c r="G3249" t="s">
        <v>1588</v>
      </c>
      <c r="I3249" t="s">
        <v>36</v>
      </c>
      <c r="J3249" t="s">
        <v>36</v>
      </c>
      <c r="K3249" t="s">
        <v>36</v>
      </c>
      <c r="L3249">
        <v>12</v>
      </c>
      <c r="M3249" t="s">
        <v>3002</v>
      </c>
      <c r="N3249" t="s">
        <v>3002</v>
      </c>
      <c r="O3249" t="s">
        <v>3003</v>
      </c>
      <c r="P3249" s="2">
        <v>44671</v>
      </c>
      <c r="R3249" t="s">
        <v>39</v>
      </c>
      <c r="T3249" t="s">
        <v>106</v>
      </c>
      <c r="U3249" t="s">
        <v>99</v>
      </c>
      <c r="V3249" t="s">
        <v>36</v>
      </c>
      <c r="W3249" t="s">
        <v>107</v>
      </c>
      <c r="AA3249" t="str">
        <f t="shared" si="101"/>
        <v>EMS code: C020</v>
      </c>
      <c r="AB3249" t="s">
        <v>43</v>
      </c>
      <c r="AD3249" t="s">
        <v>44</v>
      </c>
      <c r="AE3249" t="str">
        <f t="shared" si="102"/>
        <v/>
      </c>
    </row>
    <row r="3250" spans="1:31" hidden="1" x14ac:dyDescent="0.35">
      <c r="A3250" t="s">
        <v>5426</v>
      </c>
      <c r="B3250" t="s">
        <v>5424</v>
      </c>
      <c r="C3250" t="s">
        <v>99</v>
      </c>
      <c r="D3250" t="s">
        <v>5425</v>
      </c>
      <c r="E3250" t="s">
        <v>4283</v>
      </c>
      <c r="F3250" t="s">
        <v>4284</v>
      </c>
      <c r="G3250" t="s">
        <v>4285</v>
      </c>
      <c r="H3250">
        <v>5.0000000000000001E-3</v>
      </c>
      <c r="I3250" t="s">
        <v>36</v>
      </c>
      <c r="J3250" t="s">
        <v>36</v>
      </c>
      <c r="K3250" t="s">
        <v>36</v>
      </c>
      <c r="L3250">
        <v>380</v>
      </c>
      <c r="M3250" t="s">
        <v>4353</v>
      </c>
      <c r="N3250" t="s">
        <v>1590</v>
      </c>
      <c r="O3250" t="s">
        <v>1555</v>
      </c>
      <c r="P3250" s="2">
        <v>35324</v>
      </c>
      <c r="Q3250" t="s">
        <v>115</v>
      </c>
      <c r="R3250" t="s">
        <v>143</v>
      </c>
      <c r="T3250" t="s">
        <v>106</v>
      </c>
      <c r="U3250" t="s">
        <v>99</v>
      </c>
      <c r="V3250" t="s">
        <v>36</v>
      </c>
      <c r="W3250" t="s">
        <v>107</v>
      </c>
      <c r="Y3250" t="s">
        <v>5427</v>
      </c>
      <c r="Z3250" t="s">
        <v>4855</v>
      </c>
      <c r="AA3250" t="str">
        <f t="shared" si="101"/>
        <v>Volatile Organic Compounds (VOCs); EMS code: C021</v>
      </c>
      <c r="AB3250" t="s">
        <v>43</v>
      </c>
      <c r="AD3250" t="s">
        <v>44</v>
      </c>
      <c r="AE3250" t="str">
        <f t="shared" si="102"/>
        <v/>
      </c>
    </row>
    <row r="3251" spans="1:31" hidden="1" x14ac:dyDescent="0.35">
      <c r="A3251" t="s">
        <v>5426</v>
      </c>
      <c r="B3251" t="s">
        <v>5424</v>
      </c>
      <c r="C3251" t="s">
        <v>99</v>
      </c>
      <c r="D3251" t="s">
        <v>5425</v>
      </c>
      <c r="E3251" t="s">
        <v>4270</v>
      </c>
      <c r="F3251" t="s">
        <v>4271</v>
      </c>
      <c r="G3251" t="s">
        <v>4272</v>
      </c>
      <c r="H3251">
        <v>6.9999999999999999E-4</v>
      </c>
      <c r="I3251" t="s">
        <v>36</v>
      </c>
      <c r="J3251" t="s">
        <v>36</v>
      </c>
      <c r="K3251" t="s">
        <v>36</v>
      </c>
      <c r="L3251">
        <v>70</v>
      </c>
      <c r="M3251" t="s">
        <v>4273</v>
      </c>
      <c r="N3251" t="s">
        <v>4274</v>
      </c>
      <c r="O3251" t="s">
        <v>4275</v>
      </c>
      <c r="P3251" s="2">
        <v>40165</v>
      </c>
      <c r="R3251" t="s">
        <v>126</v>
      </c>
      <c r="T3251" t="s">
        <v>106</v>
      </c>
      <c r="U3251" t="s">
        <v>99</v>
      </c>
      <c r="V3251" t="s">
        <v>36</v>
      </c>
      <c r="W3251" t="s">
        <v>107</v>
      </c>
      <c r="Y3251" t="s">
        <v>5427</v>
      </c>
      <c r="Z3251" t="s">
        <v>4855</v>
      </c>
      <c r="AA3251" t="str">
        <f t="shared" si="101"/>
        <v>Volatile Organic Compounds (VOCs); EMS code: C021</v>
      </c>
      <c r="AB3251" t="s">
        <v>43</v>
      </c>
      <c r="AD3251" t="s">
        <v>44</v>
      </c>
      <c r="AE3251" t="str">
        <f t="shared" si="102"/>
        <v/>
      </c>
    </row>
    <row r="3252" spans="1:31" hidden="1" x14ac:dyDescent="0.35">
      <c r="A3252" t="s">
        <v>5426</v>
      </c>
      <c r="B3252" t="s">
        <v>5424</v>
      </c>
      <c r="C3252" t="s">
        <v>99</v>
      </c>
      <c r="D3252" t="s">
        <v>5425</v>
      </c>
      <c r="E3252" t="s">
        <v>4349</v>
      </c>
      <c r="F3252" t="s">
        <v>4350</v>
      </c>
      <c r="G3252" t="s">
        <v>4351</v>
      </c>
      <c r="H3252">
        <v>1E-3</v>
      </c>
      <c r="I3252" t="s">
        <v>36</v>
      </c>
      <c r="J3252" t="s">
        <v>36</v>
      </c>
      <c r="K3252" t="s">
        <v>36</v>
      </c>
      <c r="L3252">
        <v>121</v>
      </c>
      <c r="M3252" t="s">
        <v>4402</v>
      </c>
      <c r="N3252" t="s">
        <v>4266</v>
      </c>
      <c r="O3252" t="s">
        <v>4267</v>
      </c>
      <c r="P3252" s="2">
        <v>35167</v>
      </c>
      <c r="Q3252" t="s">
        <v>3760</v>
      </c>
      <c r="R3252" t="s">
        <v>39</v>
      </c>
      <c r="T3252" t="s">
        <v>106</v>
      </c>
      <c r="U3252" t="s">
        <v>99</v>
      </c>
      <c r="V3252" t="s">
        <v>36</v>
      </c>
      <c r="W3252" t="s">
        <v>107</v>
      </c>
      <c r="Y3252" t="s">
        <v>5427</v>
      </c>
      <c r="Z3252" t="s">
        <v>4855</v>
      </c>
      <c r="AA3252" t="str">
        <f t="shared" si="101"/>
        <v>Volatile Organic Compounds (VOCs); EMS code: C021</v>
      </c>
      <c r="AB3252" t="s">
        <v>43</v>
      </c>
      <c r="AD3252" t="s">
        <v>44</v>
      </c>
      <c r="AE3252" t="str">
        <f t="shared" si="102"/>
        <v/>
      </c>
    </row>
    <row r="3253" spans="1:31" hidden="1" x14ac:dyDescent="0.35">
      <c r="A3253" t="s">
        <v>5426</v>
      </c>
      <c r="B3253" t="s">
        <v>5424</v>
      </c>
      <c r="C3253" t="s">
        <v>99</v>
      </c>
      <c r="D3253" t="s">
        <v>5425</v>
      </c>
      <c r="E3253" t="s">
        <v>4263</v>
      </c>
      <c r="F3253" t="s">
        <v>4264</v>
      </c>
      <c r="G3253" t="s">
        <v>4264</v>
      </c>
      <c r="H3253">
        <v>0.5</v>
      </c>
      <c r="I3253" t="s">
        <v>36</v>
      </c>
      <c r="J3253" t="s">
        <v>36</v>
      </c>
      <c r="K3253" t="s">
        <v>36</v>
      </c>
      <c r="L3253">
        <v>544</v>
      </c>
      <c r="M3253" t="s">
        <v>4345</v>
      </c>
      <c r="N3253" t="s">
        <v>4303</v>
      </c>
      <c r="O3253" t="s">
        <v>4304</v>
      </c>
      <c r="P3253" s="2">
        <v>35167</v>
      </c>
      <c r="Q3253" t="s">
        <v>4268</v>
      </c>
      <c r="R3253" t="s">
        <v>39</v>
      </c>
      <c r="S3253" t="s">
        <v>384</v>
      </c>
      <c r="T3253" t="s">
        <v>106</v>
      </c>
      <c r="U3253" t="s">
        <v>99</v>
      </c>
      <c r="V3253" t="s">
        <v>36</v>
      </c>
      <c r="W3253" t="s">
        <v>107</v>
      </c>
      <c r="Y3253" t="s">
        <v>5427</v>
      </c>
      <c r="Z3253" t="s">
        <v>4855</v>
      </c>
      <c r="AA3253" t="str">
        <f t="shared" si="101"/>
        <v>Volatile Organic Compounds (VOCs); EMS code: C021</v>
      </c>
      <c r="AB3253" t="s">
        <v>43</v>
      </c>
      <c r="AD3253" t="s">
        <v>44</v>
      </c>
      <c r="AE3253" t="str">
        <f t="shared" si="102"/>
        <v/>
      </c>
    </row>
    <row r="3254" spans="1:31" hidden="1" x14ac:dyDescent="0.35">
      <c r="A3254" t="s">
        <v>5431</v>
      </c>
      <c r="B3254" t="s">
        <v>5429</v>
      </c>
      <c r="C3254" t="s">
        <v>99</v>
      </c>
      <c r="D3254" t="s">
        <v>5430</v>
      </c>
      <c r="E3254" t="s">
        <v>4263</v>
      </c>
      <c r="F3254" t="s">
        <v>4264</v>
      </c>
      <c r="G3254" t="s">
        <v>4264</v>
      </c>
      <c r="H3254">
        <v>0.4</v>
      </c>
      <c r="I3254" t="s">
        <v>36</v>
      </c>
      <c r="J3254" t="s">
        <v>36</v>
      </c>
      <c r="K3254" t="s">
        <v>36</v>
      </c>
      <c r="L3254">
        <v>544</v>
      </c>
      <c r="M3254" t="s">
        <v>4345</v>
      </c>
      <c r="N3254" t="s">
        <v>4303</v>
      </c>
      <c r="O3254" t="s">
        <v>4304</v>
      </c>
      <c r="P3254" s="2">
        <v>35167</v>
      </c>
      <c r="Q3254" t="s">
        <v>4268</v>
      </c>
      <c r="R3254" t="s">
        <v>39</v>
      </c>
      <c r="S3254" t="s">
        <v>384</v>
      </c>
      <c r="T3254" t="s">
        <v>106</v>
      </c>
      <c r="U3254" t="s">
        <v>99</v>
      </c>
      <c r="V3254" t="s">
        <v>36</v>
      </c>
      <c r="W3254" t="s">
        <v>107</v>
      </c>
      <c r="Y3254" t="s">
        <v>5432</v>
      </c>
      <c r="Z3254" t="s">
        <v>4855</v>
      </c>
      <c r="AA3254" t="str">
        <f t="shared" si="101"/>
        <v>Volatile Organic Compounds (VOCs); EMS code: C022</v>
      </c>
      <c r="AB3254" t="s">
        <v>43</v>
      </c>
      <c r="AD3254" t="s">
        <v>44</v>
      </c>
      <c r="AE3254" t="str">
        <f t="shared" si="102"/>
        <v/>
      </c>
    </row>
    <row r="3255" spans="1:31" hidden="1" x14ac:dyDescent="0.35">
      <c r="A3255" t="s">
        <v>5431</v>
      </c>
      <c r="B3255" t="s">
        <v>5429</v>
      </c>
      <c r="C3255" t="s">
        <v>99</v>
      </c>
      <c r="D3255" t="s">
        <v>5430</v>
      </c>
      <c r="E3255" t="s">
        <v>4270</v>
      </c>
      <c r="F3255" t="s">
        <v>4271</v>
      </c>
      <c r="G3255" t="s">
        <v>4272</v>
      </c>
      <c r="H3255">
        <v>5.0000000000000001E-4</v>
      </c>
      <c r="I3255" t="s">
        <v>36</v>
      </c>
      <c r="J3255" t="s">
        <v>36</v>
      </c>
      <c r="K3255" t="s">
        <v>36</v>
      </c>
      <c r="L3255">
        <v>69</v>
      </c>
      <c r="M3255" t="s">
        <v>4273</v>
      </c>
      <c r="N3255" t="s">
        <v>4274</v>
      </c>
      <c r="O3255" t="s">
        <v>4275</v>
      </c>
      <c r="P3255" s="2">
        <v>40165</v>
      </c>
      <c r="R3255" t="s">
        <v>126</v>
      </c>
      <c r="T3255" t="s">
        <v>106</v>
      </c>
      <c r="U3255" t="s">
        <v>99</v>
      </c>
      <c r="V3255" t="s">
        <v>36</v>
      </c>
      <c r="W3255" t="s">
        <v>107</v>
      </c>
      <c r="Y3255" t="s">
        <v>5432</v>
      </c>
      <c r="Z3255" t="s">
        <v>4855</v>
      </c>
      <c r="AA3255" t="str">
        <f t="shared" si="101"/>
        <v>Volatile Organic Compounds (VOCs); EMS code: C022</v>
      </c>
      <c r="AB3255" t="s">
        <v>43</v>
      </c>
      <c r="AD3255" t="s">
        <v>44</v>
      </c>
      <c r="AE3255" t="str">
        <f t="shared" si="102"/>
        <v/>
      </c>
    </row>
    <row r="3256" spans="1:31" hidden="1" x14ac:dyDescent="0.35">
      <c r="A3256" t="s">
        <v>5431</v>
      </c>
      <c r="B3256" t="s">
        <v>5429</v>
      </c>
      <c r="C3256" t="s">
        <v>99</v>
      </c>
      <c r="D3256" t="s">
        <v>5430</v>
      </c>
      <c r="E3256" t="s">
        <v>4283</v>
      </c>
      <c r="F3256" t="s">
        <v>4284</v>
      </c>
      <c r="G3256" t="s">
        <v>4285</v>
      </c>
      <c r="H3256">
        <v>5.0000000000000001E-3</v>
      </c>
      <c r="I3256" t="s">
        <v>36</v>
      </c>
      <c r="J3256" t="s">
        <v>36</v>
      </c>
      <c r="K3256" t="s">
        <v>36</v>
      </c>
      <c r="L3256">
        <v>381</v>
      </c>
      <c r="M3256" t="s">
        <v>4353</v>
      </c>
      <c r="N3256" t="s">
        <v>1590</v>
      </c>
      <c r="O3256" t="s">
        <v>1555</v>
      </c>
      <c r="P3256" s="2">
        <v>35324</v>
      </c>
      <c r="Q3256" t="s">
        <v>115</v>
      </c>
      <c r="R3256" t="s">
        <v>143</v>
      </c>
      <c r="T3256" t="s">
        <v>106</v>
      </c>
      <c r="U3256" t="s">
        <v>99</v>
      </c>
      <c r="V3256" t="s">
        <v>36</v>
      </c>
      <c r="W3256" t="s">
        <v>107</v>
      </c>
      <c r="Y3256" t="s">
        <v>5432</v>
      </c>
      <c r="Z3256" t="s">
        <v>4855</v>
      </c>
      <c r="AA3256" t="str">
        <f t="shared" si="101"/>
        <v>Volatile Organic Compounds (VOCs); EMS code: C022</v>
      </c>
      <c r="AB3256" t="s">
        <v>43</v>
      </c>
      <c r="AD3256" t="s">
        <v>44</v>
      </c>
      <c r="AE3256" t="str">
        <f t="shared" si="102"/>
        <v/>
      </c>
    </row>
    <row r="3257" spans="1:31" hidden="1" x14ac:dyDescent="0.35">
      <c r="A3257" t="s">
        <v>5431</v>
      </c>
      <c r="B3257" t="s">
        <v>5429</v>
      </c>
      <c r="C3257" t="s">
        <v>99</v>
      </c>
      <c r="D3257" t="s">
        <v>5430</v>
      </c>
      <c r="E3257" t="s">
        <v>4349</v>
      </c>
      <c r="F3257" t="s">
        <v>4350</v>
      </c>
      <c r="G3257" t="s">
        <v>4351</v>
      </c>
      <c r="H3257">
        <v>1E-3</v>
      </c>
      <c r="I3257" t="s">
        <v>36</v>
      </c>
      <c r="J3257" t="s">
        <v>36</v>
      </c>
      <c r="K3257" t="s">
        <v>36</v>
      </c>
      <c r="L3257">
        <v>119</v>
      </c>
      <c r="M3257" t="s">
        <v>4402</v>
      </c>
      <c r="N3257" t="s">
        <v>4266</v>
      </c>
      <c r="O3257" t="s">
        <v>4267</v>
      </c>
      <c r="P3257" s="2">
        <v>35167</v>
      </c>
      <c r="Q3257" t="s">
        <v>3760</v>
      </c>
      <c r="R3257" t="s">
        <v>39</v>
      </c>
      <c r="T3257" t="s">
        <v>106</v>
      </c>
      <c r="U3257" t="s">
        <v>99</v>
      </c>
      <c r="V3257" t="s">
        <v>36</v>
      </c>
      <c r="W3257" t="s">
        <v>107</v>
      </c>
      <c r="Y3257" t="s">
        <v>5432</v>
      </c>
      <c r="Z3257" t="s">
        <v>4855</v>
      </c>
      <c r="AA3257" t="str">
        <f t="shared" si="101"/>
        <v>Volatile Organic Compounds (VOCs); EMS code: C022</v>
      </c>
      <c r="AB3257" t="s">
        <v>43</v>
      </c>
      <c r="AD3257" t="s">
        <v>44</v>
      </c>
      <c r="AE3257" t="str">
        <f t="shared" si="102"/>
        <v/>
      </c>
    </row>
    <row r="3258" spans="1:31" hidden="1" x14ac:dyDescent="0.35">
      <c r="A3258" t="s">
        <v>5438</v>
      </c>
      <c r="B3258" t="s">
        <v>5434</v>
      </c>
      <c r="C3258" t="s">
        <v>99</v>
      </c>
      <c r="D3258" t="s">
        <v>5435</v>
      </c>
      <c r="E3258" t="s">
        <v>4270</v>
      </c>
      <c r="F3258" t="s">
        <v>4271</v>
      </c>
      <c r="G3258" t="s">
        <v>4272</v>
      </c>
      <c r="H3258">
        <v>5.0000000000000001E-4</v>
      </c>
      <c r="I3258" t="s">
        <v>36</v>
      </c>
      <c r="J3258" t="s">
        <v>36</v>
      </c>
      <c r="K3258" t="s">
        <v>36</v>
      </c>
      <c r="L3258">
        <v>56</v>
      </c>
      <c r="M3258" t="s">
        <v>4273</v>
      </c>
      <c r="N3258" t="s">
        <v>5436</v>
      </c>
      <c r="O3258" t="s">
        <v>4445</v>
      </c>
      <c r="P3258" s="2">
        <v>40165</v>
      </c>
      <c r="Q3258" t="s">
        <v>5437</v>
      </c>
      <c r="R3258" t="s">
        <v>126</v>
      </c>
      <c r="S3258" t="s">
        <v>39</v>
      </c>
      <c r="T3258" t="s">
        <v>106</v>
      </c>
      <c r="U3258" t="s">
        <v>99</v>
      </c>
      <c r="V3258" t="s">
        <v>36</v>
      </c>
      <c r="W3258" t="s">
        <v>107</v>
      </c>
      <c r="Y3258" t="s">
        <v>5439</v>
      </c>
      <c r="Z3258" t="s">
        <v>4855</v>
      </c>
      <c r="AA3258" t="str">
        <f t="shared" si="101"/>
        <v>Volatile Organic Compounds (VOCs); EMS code: C023</v>
      </c>
      <c r="AB3258" t="s">
        <v>43</v>
      </c>
      <c r="AD3258" t="s">
        <v>44</v>
      </c>
      <c r="AE3258" t="str">
        <f t="shared" si="102"/>
        <v/>
      </c>
    </row>
    <row r="3259" spans="1:31" hidden="1" x14ac:dyDescent="0.35">
      <c r="A3259" t="s">
        <v>5438</v>
      </c>
      <c r="B3259" t="s">
        <v>5434</v>
      </c>
      <c r="C3259" t="s">
        <v>99</v>
      </c>
      <c r="D3259" t="s">
        <v>5435</v>
      </c>
      <c r="E3259" t="s">
        <v>4263</v>
      </c>
      <c r="F3259" t="s">
        <v>4264</v>
      </c>
      <c r="G3259" t="s">
        <v>4264</v>
      </c>
      <c r="H3259">
        <v>0.4</v>
      </c>
      <c r="I3259" t="s">
        <v>36</v>
      </c>
      <c r="J3259" t="s">
        <v>36</v>
      </c>
      <c r="K3259" t="s">
        <v>36</v>
      </c>
      <c r="L3259">
        <v>185</v>
      </c>
      <c r="M3259" t="s">
        <v>4345</v>
      </c>
      <c r="N3259" t="s">
        <v>4426</v>
      </c>
      <c r="O3259" t="s">
        <v>5440</v>
      </c>
      <c r="P3259" s="2">
        <v>35167</v>
      </c>
      <c r="Q3259" t="s">
        <v>4268</v>
      </c>
      <c r="R3259" t="s">
        <v>39</v>
      </c>
      <c r="S3259" t="s">
        <v>384</v>
      </c>
      <c r="T3259" t="s">
        <v>106</v>
      </c>
      <c r="U3259" t="s">
        <v>99</v>
      </c>
      <c r="V3259" t="s">
        <v>36</v>
      </c>
      <c r="W3259" t="s">
        <v>107</v>
      </c>
      <c r="Y3259" t="s">
        <v>5439</v>
      </c>
      <c r="Z3259" t="s">
        <v>4855</v>
      </c>
      <c r="AA3259" t="str">
        <f t="shared" si="101"/>
        <v>Volatile Organic Compounds (VOCs); EMS code: C023</v>
      </c>
      <c r="AB3259" t="s">
        <v>43</v>
      </c>
      <c r="AD3259" t="s">
        <v>44</v>
      </c>
      <c r="AE3259" t="str">
        <f t="shared" si="102"/>
        <v/>
      </c>
    </row>
    <row r="3260" spans="1:31" hidden="1" x14ac:dyDescent="0.35">
      <c r="A3260" t="s">
        <v>5438</v>
      </c>
      <c r="B3260" t="s">
        <v>5434</v>
      </c>
      <c r="C3260" t="s">
        <v>99</v>
      </c>
      <c r="D3260" t="s">
        <v>5435</v>
      </c>
      <c r="E3260" t="s">
        <v>4283</v>
      </c>
      <c r="F3260" t="s">
        <v>4284</v>
      </c>
      <c r="G3260" t="s">
        <v>4285</v>
      </c>
      <c r="H3260">
        <v>5.0000000000000001E-3</v>
      </c>
      <c r="I3260" t="s">
        <v>36</v>
      </c>
      <c r="J3260" t="s">
        <v>36</v>
      </c>
      <c r="K3260" t="s">
        <v>36</v>
      </c>
      <c r="L3260">
        <v>380</v>
      </c>
      <c r="M3260" t="s">
        <v>4353</v>
      </c>
      <c r="N3260" t="s">
        <v>1590</v>
      </c>
      <c r="O3260" t="s">
        <v>1555</v>
      </c>
      <c r="P3260" s="2">
        <v>35324</v>
      </c>
      <c r="Q3260" t="s">
        <v>142</v>
      </c>
      <c r="R3260" t="s">
        <v>143</v>
      </c>
      <c r="T3260" t="s">
        <v>106</v>
      </c>
      <c r="U3260" t="s">
        <v>99</v>
      </c>
      <c r="V3260" t="s">
        <v>36</v>
      </c>
      <c r="W3260" t="s">
        <v>107</v>
      </c>
      <c r="Y3260" t="s">
        <v>5439</v>
      </c>
      <c r="Z3260" t="s">
        <v>4855</v>
      </c>
      <c r="AA3260" t="str">
        <f t="shared" si="101"/>
        <v>Volatile Organic Compounds (VOCs); EMS code: C023</v>
      </c>
      <c r="AB3260" t="s">
        <v>43</v>
      </c>
      <c r="AD3260" t="s">
        <v>44</v>
      </c>
      <c r="AE3260" t="str">
        <f t="shared" si="102"/>
        <v/>
      </c>
    </row>
    <row r="3261" spans="1:31" hidden="1" x14ac:dyDescent="0.35">
      <c r="A3261" t="s">
        <v>5438</v>
      </c>
      <c r="B3261" t="s">
        <v>5434</v>
      </c>
      <c r="C3261" t="s">
        <v>99</v>
      </c>
      <c r="D3261" t="s">
        <v>5435</v>
      </c>
      <c r="E3261" t="s">
        <v>4349</v>
      </c>
      <c r="F3261" t="s">
        <v>4350</v>
      </c>
      <c r="G3261" t="s">
        <v>4351</v>
      </c>
      <c r="H3261">
        <v>1E-3</v>
      </c>
      <c r="I3261" t="s">
        <v>36</v>
      </c>
      <c r="J3261" t="s">
        <v>36</v>
      </c>
      <c r="K3261" t="s">
        <v>36</v>
      </c>
      <c r="L3261">
        <v>10</v>
      </c>
      <c r="O3261" t="s">
        <v>5442</v>
      </c>
      <c r="P3261" s="2">
        <v>35167</v>
      </c>
      <c r="Q3261" t="s">
        <v>3760</v>
      </c>
      <c r="R3261" t="s">
        <v>39</v>
      </c>
      <c r="T3261" t="s">
        <v>106</v>
      </c>
      <c r="U3261" t="s">
        <v>99</v>
      </c>
      <c r="V3261" t="s">
        <v>36</v>
      </c>
      <c r="W3261" t="s">
        <v>107</v>
      </c>
      <c r="Y3261" t="s">
        <v>5439</v>
      </c>
      <c r="Z3261" t="s">
        <v>4855</v>
      </c>
      <c r="AA3261" t="str">
        <f t="shared" si="101"/>
        <v>Volatile Organic Compounds (VOCs); EMS code: C023</v>
      </c>
      <c r="AB3261" t="s">
        <v>43</v>
      </c>
      <c r="AD3261" t="s">
        <v>44</v>
      </c>
      <c r="AE3261" t="str">
        <f t="shared" si="102"/>
        <v/>
      </c>
    </row>
    <row r="3262" spans="1:31" hidden="1" x14ac:dyDescent="0.35">
      <c r="A3262" t="s">
        <v>5445</v>
      </c>
      <c r="B3262" t="s">
        <v>5443</v>
      </c>
      <c r="C3262" t="s">
        <v>99</v>
      </c>
      <c r="D3262" t="s">
        <v>5444</v>
      </c>
      <c r="E3262" t="s">
        <v>4349</v>
      </c>
      <c r="F3262" t="s">
        <v>4350</v>
      </c>
      <c r="G3262" t="s">
        <v>4351</v>
      </c>
      <c r="H3262">
        <v>1E-3</v>
      </c>
      <c r="I3262" t="s">
        <v>36</v>
      </c>
      <c r="J3262" t="s">
        <v>36</v>
      </c>
      <c r="K3262" t="s">
        <v>36</v>
      </c>
      <c r="L3262">
        <v>1</v>
      </c>
      <c r="O3262" t="s">
        <v>4425</v>
      </c>
      <c r="P3262" s="2">
        <v>35167</v>
      </c>
      <c r="Q3262" t="s">
        <v>3760</v>
      </c>
      <c r="R3262" t="s">
        <v>39</v>
      </c>
      <c r="T3262" t="s">
        <v>106</v>
      </c>
      <c r="U3262" t="s">
        <v>99</v>
      </c>
      <c r="V3262" t="s">
        <v>36</v>
      </c>
      <c r="W3262" t="s">
        <v>107</v>
      </c>
      <c r="Y3262" t="s">
        <v>5446</v>
      </c>
      <c r="Z3262" t="s">
        <v>4855</v>
      </c>
      <c r="AA3262" t="str">
        <f t="shared" si="101"/>
        <v>Volatile Organic Compounds (VOCs); EMS code: C024</v>
      </c>
      <c r="AB3262" t="s">
        <v>43</v>
      </c>
      <c r="AD3262" t="s">
        <v>44</v>
      </c>
      <c r="AE3262" t="str">
        <f t="shared" si="102"/>
        <v/>
      </c>
    </row>
    <row r="3263" spans="1:31" hidden="1" x14ac:dyDescent="0.35">
      <c r="A3263" t="s">
        <v>5445</v>
      </c>
      <c r="B3263" t="s">
        <v>5443</v>
      </c>
      <c r="C3263" t="s">
        <v>99</v>
      </c>
      <c r="D3263" t="s">
        <v>5444</v>
      </c>
      <c r="E3263" t="s">
        <v>4270</v>
      </c>
      <c r="F3263" t="s">
        <v>4271</v>
      </c>
      <c r="G3263" t="s">
        <v>4272</v>
      </c>
      <c r="H3263">
        <v>5.0000000000000001E-4</v>
      </c>
      <c r="I3263" t="s">
        <v>36</v>
      </c>
      <c r="J3263" t="s">
        <v>36</v>
      </c>
      <c r="K3263" t="s">
        <v>36</v>
      </c>
      <c r="L3263">
        <v>70</v>
      </c>
      <c r="M3263" t="s">
        <v>4273</v>
      </c>
      <c r="N3263" t="s">
        <v>4274</v>
      </c>
      <c r="O3263" t="s">
        <v>4275</v>
      </c>
      <c r="P3263" s="2">
        <v>40165</v>
      </c>
      <c r="R3263" t="s">
        <v>126</v>
      </c>
      <c r="T3263" t="s">
        <v>106</v>
      </c>
      <c r="U3263" t="s">
        <v>99</v>
      </c>
      <c r="V3263" t="s">
        <v>36</v>
      </c>
      <c r="W3263" t="s">
        <v>107</v>
      </c>
      <c r="Y3263" t="s">
        <v>5446</v>
      </c>
      <c r="Z3263" t="s">
        <v>4855</v>
      </c>
      <c r="AA3263" t="str">
        <f t="shared" si="101"/>
        <v>Volatile Organic Compounds (VOCs); EMS code: C024</v>
      </c>
      <c r="AB3263" t="s">
        <v>43</v>
      </c>
      <c r="AD3263" t="s">
        <v>44</v>
      </c>
      <c r="AE3263" t="str">
        <f t="shared" si="102"/>
        <v/>
      </c>
    </row>
    <row r="3264" spans="1:31" hidden="1" x14ac:dyDescent="0.35">
      <c r="A3264" t="s">
        <v>5445</v>
      </c>
      <c r="B3264" t="s">
        <v>5443</v>
      </c>
      <c r="C3264" t="s">
        <v>99</v>
      </c>
      <c r="D3264" t="s">
        <v>5444</v>
      </c>
      <c r="E3264" t="s">
        <v>4263</v>
      </c>
      <c r="F3264" t="s">
        <v>4264</v>
      </c>
      <c r="G3264" t="s">
        <v>4264</v>
      </c>
      <c r="H3264">
        <v>0.4</v>
      </c>
      <c r="I3264" t="s">
        <v>36</v>
      </c>
      <c r="J3264" t="s">
        <v>36</v>
      </c>
      <c r="K3264" t="s">
        <v>36</v>
      </c>
      <c r="L3264">
        <v>311</v>
      </c>
      <c r="M3264" t="s">
        <v>4345</v>
      </c>
      <c r="N3264" t="s">
        <v>4303</v>
      </c>
      <c r="O3264" t="s">
        <v>4304</v>
      </c>
      <c r="P3264" s="2">
        <v>35167</v>
      </c>
      <c r="Q3264" t="s">
        <v>4268</v>
      </c>
      <c r="R3264" t="s">
        <v>39</v>
      </c>
      <c r="S3264" t="s">
        <v>384</v>
      </c>
      <c r="T3264" t="s">
        <v>106</v>
      </c>
      <c r="U3264" t="s">
        <v>99</v>
      </c>
      <c r="V3264" t="s">
        <v>36</v>
      </c>
      <c r="W3264" t="s">
        <v>107</v>
      </c>
      <c r="Y3264" t="s">
        <v>5446</v>
      </c>
      <c r="Z3264" t="s">
        <v>4855</v>
      </c>
      <c r="AA3264" t="str">
        <f t="shared" si="101"/>
        <v>Volatile Organic Compounds (VOCs); EMS code: C024</v>
      </c>
      <c r="AB3264" t="s">
        <v>43</v>
      </c>
      <c r="AD3264" t="s">
        <v>44</v>
      </c>
      <c r="AE3264" t="str">
        <f t="shared" si="102"/>
        <v/>
      </c>
    </row>
    <row r="3265" spans="1:31" hidden="1" x14ac:dyDescent="0.35">
      <c r="A3265" t="s">
        <v>5445</v>
      </c>
      <c r="B3265" t="s">
        <v>5443</v>
      </c>
      <c r="C3265" t="s">
        <v>99</v>
      </c>
      <c r="D3265" t="s">
        <v>5444</v>
      </c>
      <c r="E3265" t="s">
        <v>4283</v>
      </c>
      <c r="F3265" t="s">
        <v>4284</v>
      </c>
      <c r="G3265" t="s">
        <v>4285</v>
      </c>
      <c r="H3265">
        <v>5.0000000000000001E-3</v>
      </c>
      <c r="I3265" t="s">
        <v>36</v>
      </c>
      <c r="J3265" t="s">
        <v>36</v>
      </c>
      <c r="K3265" t="s">
        <v>36</v>
      </c>
      <c r="L3265">
        <v>380</v>
      </c>
      <c r="M3265" t="s">
        <v>4353</v>
      </c>
      <c r="N3265" t="s">
        <v>1590</v>
      </c>
      <c r="O3265" t="s">
        <v>1555</v>
      </c>
      <c r="P3265" s="2">
        <v>35324</v>
      </c>
      <c r="Q3265" t="s">
        <v>142</v>
      </c>
      <c r="R3265" t="s">
        <v>143</v>
      </c>
      <c r="T3265" t="s">
        <v>106</v>
      </c>
      <c r="U3265" t="s">
        <v>99</v>
      </c>
      <c r="V3265" t="s">
        <v>36</v>
      </c>
      <c r="W3265" t="s">
        <v>107</v>
      </c>
      <c r="Y3265" t="s">
        <v>5446</v>
      </c>
      <c r="Z3265" t="s">
        <v>4855</v>
      </c>
      <c r="AA3265" t="str">
        <f t="shared" si="101"/>
        <v>Volatile Organic Compounds (VOCs); EMS code: C024</v>
      </c>
      <c r="AB3265" t="s">
        <v>43</v>
      </c>
      <c r="AD3265" t="s">
        <v>44</v>
      </c>
      <c r="AE3265" t="str">
        <f t="shared" si="102"/>
        <v/>
      </c>
    </row>
    <row r="3266" spans="1:31" hidden="1" x14ac:dyDescent="0.35">
      <c r="A3266" t="s">
        <v>5453</v>
      </c>
      <c r="B3266" t="s">
        <v>5448</v>
      </c>
      <c r="C3266" t="s">
        <v>99</v>
      </c>
      <c r="D3266" t="s">
        <v>5449</v>
      </c>
      <c r="E3266" t="s">
        <v>4263</v>
      </c>
      <c r="F3266" t="s">
        <v>4264</v>
      </c>
      <c r="G3266" t="s">
        <v>4264</v>
      </c>
      <c r="H3266">
        <v>1E-4</v>
      </c>
      <c r="I3266" t="s">
        <v>36</v>
      </c>
      <c r="J3266" t="s">
        <v>36</v>
      </c>
      <c r="K3266" t="s">
        <v>36</v>
      </c>
      <c r="L3266">
        <v>450</v>
      </c>
      <c r="M3266" t="s">
        <v>4345</v>
      </c>
      <c r="N3266" t="s">
        <v>4303</v>
      </c>
      <c r="O3266" t="s">
        <v>4304</v>
      </c>
      <c r="P3266" s="2">
        <v>37698</v>
      </c>
      <c r="Q3266" t="s">
        <v>5452</v>
      </c>
      <c r="R3266" t="s">
        <v>384</v>
      </c>
      <c r="S3266" t="s">
        <v>126</v>
      </c>
      <c r="T3266" t="s">
        <v>106</v>
      </c>
      <c r="U3266" t="s">
        <v>99</v>
      </c>
      <c r="V3266" t="s">
        <v>36</v>
      </c>
      <c r="W3266" t="s">
        <v>107</v>
      </c>
      <c r="Y3266" t="s">
        <v>5451</v>
      </c>
      <c r="Z3266" t="s">
        <v>4855</v>
      </c>
      <c r="AA3266" t="str">
        <f t="shared" ref="AA3266:AA3329" si="103">_xlfn.CONCAT(Z3266, "EMS code: ",B3266)</f>
        <v>Volatile Organic Compounds (VOCs); EMS code: C025</v>
      </c>
      <c r="AB3266" t="s">
        <v>43</v>
      </c>
      <c r="AD3266" t="s">
        <v>44</v>
      </c>
      <c r="AE3266" t="str">
        <f t="shared" si="102"/>
        <v/>
      </c>
    </row>
    <row r="3267" spans="1:31" hidden="1" x14ac:dyDescent="0.35">
      <c r="A3267" t="s">
        <v>5453</v>
      </c>
      <c r="B3267" t="s">
        <v>5448</v>
      </c>
      <c r="C3267" t="s">
        <v>99</v>
      </c>
      <c r="D3267" t="s">
        <v>5449</v>
      </c>
      <c r="E3267" t="s">
        <v>4349</v>
      </c>
      <c r="F3267" t="s">
        <v>4350</v>
      </c>
      <c r="G3267" t="s">
        <v>4351</v>
      </c>
      <c r="H3267">
        <v>1E-3</v>
      </c>
      <c r="I3267" t="s">
        <v>36</v>
      </c>
      <c r="J3267" t="s">
        <v>36</v>
      </c>
      <c r="K3267" t="s">
        <v>36</v>
      </c>
      <c r="L3267">
        <v>181</v>
      </c>
      <c r="M3267" t="s">
        <v>4352</v>
      </c>
      <c r="N3267" t="s">
        <v>5454</v>
      </c>
      <c r="O3267" t="s">
        <v>5455</v>
      </c>
      <c r="P3267" s="2">
        <v>35167</v>
      </c>
      <c r="Q3267" t="s">
        <v>3760</v>
      </c>
      <c r="R3267" t="s">
        <v>39</v>
      </c>
      <c r="T3267" t="s">
        <v>106</v>
      </c>
      <c r="U3267" t="s">
        <v>99</v>
      </c>
      <c r="V3267" t="s">
        <v>36</v>
      </c>
      <c r="W3267" t="s">
        <v>107</v>
      </c>
      <c r="Y3267" t="s">
        <v>5451</v>
      </c>
      <c r="Z3267" t="s">
        <v>4855</v>
      </c>
      <c r="AA3267" t="str">
        <f t="shared" si="103"/>
        <v>Volatile Organic Compounds (VOCs); EMS code: C025</v>
      </c>
      <c r="AB3267" t="s">
        <v>43</v>
      </c>
      <c r="AD3267" t="s">
        <v>44</v>
      </c>
      <c r="AE3267" t="str">
        <f t="shared" si="102"/>
        <v/>
      </c>
    </row>
    <row r="3268" spans="1:31" hidden="1" x14ac:dyDescent="0.35">
      <c r="A3268" t="s">
        <v>5453</v>
      </c>
      <c r="B3268" t="s">
        <v>5448</v>
      </c>
      <c r="C3268" t="s">
        <v>99</v>
      </c>
      <c r="D3268" t="s">
        <v>5449</v>
      </c>
      <c r="E3268" t="s">
        <v>4270</v>
      </c>
      <c r="F3268" t="s">
        <v>4271</v>
      </c>
      <c r="G3268" t="s">
        <v>4272</v>
      </c>
      <c r="H3268">
        <v>5.0000000000000001E-4</v>
      </c>
      <c r="I3268" t="s">
        <v>36</v>
      </c>
      <c r="J3268" t="s">
        <v>36</v>
      </c>
      <c r="K3268" t="s">
        <v>36</v>
      </c>
      <c r="L3268">
        <v>70</v>
      </c>
      <c r="M3268" t="s">
        <v>4273</v>
      </c>
      <c r="N3268" t="s">
        <v>4274</v>
      </c>
      <c r="O3268" t="s">
        <v>4275</v>
      </c>
      <c r="P3268" s="2">
        <v>40165</v>
      </c>
      <c r="R3268" t="s">
        <v>126</v>
      </c>
      <c r="T3268" t="s">
        <v>106</v>
      </c>
      <c r="U3268" t="s">
        <v>99</v>
      </c>
      <c r="V3268" t="s">
        <v>36</v>
      </c>
      <c r="W3268" t="s">
        <v>107</v>
      </c>
      <c r="Y3268" t="s">
        <v>5451</v>
      </c>
      <c r="Z3268" t="s">
        <v>4855</v>
      </c>
      <c r="AA3268" t="str">
        <f t="shared" si="103"/>
        <v>Volatile Organic Compounds (VOCs); EMS code: C025</v>
      </c>
      <c r="AB3268" t="s">
        <v>43</v>
      </c>
      <c r="AD3268" t="s">
        <v>44</v>
      </c>
      <c r="AE3268" t="str">
        <f t="shared" si="102"/>
        <v/>
      </c>
    </row>
    <row r="3269" spans="1:31" hidden="1" x14ac:dyDescent="0.35">
      <c r="A3269" t="s">
        <v>5453</v>
      </c>
      <c r="B3269" t="s">
        <v>5448</v>
      </c>
      <c r="C3269" t="s">
        <v>99</v>
      </c>
      <c r="D3269" t="s">
        <v>5449</v>
      </c>
      <c r="E3269" t="s">
        <v>4283</v>
      </c>
      <c r="F3269" t="s">
        <v>4284</v>
      </c>
      <c r="G3269" t="s">
        <v>4285</v>
      </c>
      <c r="H3269">
        <v>0.01</v>
      </c>
      <c r="I3269" t="s">
        <v>36</v>
      </c>
      <c r="J3269" t="s">
        <v>36</v>
      </c>
      <c r="K3269" t="s">
        <v>36</v>
      </c>
      <c r="L3269">
        <v>380</v>
      </c>
      <c r="M3269" t="s">
        <v>4353</v>
      </c>
      <c r="N3269" t="s">
        <v>1590</v>
      </c>
      <c r="O3269" t="s">
        <v>1555</v>
      </c>
      <c r="P3269" s="2">
        <v>35324</v>
      </c>
      <c r="Q3269" t="s">
        <v>115</v>
      </c>
      <c r="R3269" t="s">
        <v>143</v>
      </c>
      <c r="T3269" t="s">
        <v>106</v>
      </c>
      <c r="U3269" t="s">
        <v>99</v>
      </c>
      <c r="V3269" t="s">
        <v>36</v>
      </c>
      <c r="W3269" t="s">
        <v>107</v>
      </c>
      <c r="Y3269" t="s">
        <v>5451</v>
      </c>
      <c r="Z3269" t="s">
        <v>4855</v>
      </c>
      <c r="AA3269" t="str">
        <f t="shared" si="103"/>
        <v>Volatile Organic Compounds (VOCs); EMS code: C025</v>
      </c>
      <c r="AB3269" t="s">
        <v>43</v>
      </c>
      <c r="AD3269" t="s">
        <v>44</v>
      </c>
      <c r="AE3269" t="str">
        <f t="shared" si="102"/>
        <v/>
      </c>
    </row>
    <row r="3270" spans="1:31" hidden="1" x14ac:dyDescent="0.35">
      <c r="A3270" t="s">
        <v>5460</v>
      </c>
      <c r="B3270" t="s">
        <v>5456</v>
      </c>
      <c r="C3270" t="s">
        <v>99</v>
      </c>
      <c r="D3270" t="s">
        <v>5457</v>
      </c>
      <c r="E3270" t="s">
        <v>4270</v>
      </c>
      <c r="F3270" t="s">
        <v>4271</v>
      </c>
      <c r="G3270" t="s">
        <v>4272</v>
      </c>
      <c r="H3270">
        <v>1E-3</v>
      </c>
      <c r="I3270" t="s">
        <v>36</v>
      </c>
      <c r="J3270" t="s">
        <v>36</v>
      </c>
      <c r="K3270" t="s">
        <v>36</v>
      </c>
      <c r="L3270">
        <v>22</v>
      </c>
      <c r="M3270" t="s">
        <v>4278</v>
      </c>
      <c r="N3270" t="s">
        <v>5458</v>
      </c>
      <c r="O3270" t="s">
        <v>5459</v>
      </c>
      <c r="P3270" s="2">
        <v>44293</v>
      </c>
      <c r="R3270" t="s">
        <v>126</v>
      </c>
      <c r="T3270" t="s">
        <v>106</v>
      </c>
      <c r="U3270" t="s">
        <v>99</v>
      </c>
      <c r="V3270" t="s">
        <v>36</v>
      </c>
      <c r="W3270" t="s">
        <v>107</v>
      </c>
      <c r="Z3270" t="s">
        <v>4855</v>
      </c>
      <c r="AA3270" t="str">
        <f t="shared" si="103"/>
        <v>Volatile Organic Compounds (VOCs); EMS code: C026</v>
      </c>
      <c r="AB3270" t="s">
        <v>43</v>
      </c>
      <c r="AD3270" t="s">
        <v>44</v>
      </c>
      <c r="AE3270" t="str">
        <f t="shared" si="102"/>
        <v/>
      </c>
    </row>
    <row r="3271" spans="1:31" hidden="1" x14ac:dyDescent="0.35">
      <c r="A3271" t="s">
        <v>5463</v>
      </c>
      <c r="B3271" t="s">
        <v>5461</v>
      </c>
      <c r="C3271" t="s">
        <v>99</v>
      </c>
      <c r="D3271" t="s">
        <v>5462</v>
      </c>
      <c r="E3271" t="s">
        <v>4270</v>
      </c>
      <c r="F3271" t="s">
        <v>4271</v>
      </c>
      <c r="G3271" t="s">
        <v>4272</v>
      </c>
      <c r="H3271">
        <v>1E-3</v>
      </c>
      <c r="I3271" t="s">
        <v>36</v>
      </c>
      <c r="J3271" t="s">
        <v>36</v>
      </c>
      <c r="K3271" t="s">
        <v>36</v>
      </c>
      <c r="L3271">
        <v>69</v>
      </c>
      <c r="M3271" t="s">
        <v>4273</v>
      </c>
      <c r="N3271" t="s">
        <v>4274</v>
      </c>
      <c r="O3271" t="s">
        <v>4275</v>
      </c>
      <c r="P3271" s="2">
        <v>40170</v>
      </c>
      <c r="R3271" t="s">
        <v>126</v>
      </c>
      <c r="T3271" t="s">
        <v>106</v>
      </c>
      <c r="U3271" t="s">
        <v>99</v>
      </c>
      <c r="V3271" t="s">
        <v>36</v>
      </c>
      <c r="W3271" t="s">
        <v>107</v>
      </c>
      <c r="Y3271" t="s">
        <v>5464</v>
      </c>
      <c r="Z3271" t="s">
        <v>4855</v>
      </c>
      <c r="AA3271" t="str">
        <f t="shared" si="103"/>
        <v>Volatile Organic Compounds (VOCs); EMS code: C027</v>
      </c>
      <c r="AB3271" t="s">
        <v>43</v>
      </c>
      <c r="AD3271" t="s">
        <v>44</v>
      </c>
      <c r="AE3271" t="str">
        <f t="shared" si="102"/>
        <v/>
      </c>
    </row>
    <row r="3272" spans="1:31" hidden="1" x14ac:dyDescent="0.35">
      <c r="A3272" t="s">
        <v>5463</v>
      </c>
      <c r="B3272" t="s">
        <v>5461</v>
      </c>
      <c r="C3272" t="s">
        <v>99</v>
      </c>
      <c r="D3272" t="s">
        <v>5462</v>
      </c>
      <c r="E3272" t="s">
        <v>4349</v>
      </c>
      <c r="F3272" t="s">
        <v>4350</v>
      </c>
      <c r="G3272" t="s">
        <v>4351</v>
      </c>
      <c r="H3272">
        <v>1E-3</v>
      </c>
      <c r="I3272" t="s">
        <v>36</v>
      </c>
      <c r="J3272" t="s">
        <v>36</v>
      </c>
      <c r="K3272" t="s">
        <v>36</v>
      </c>
      <c r="L3272">
        <v>112</v>
      </c>
      <c r="M3272" t="s">
        <v>4352</v>
      </c>
      <c r="N3272" t="s">
        <v>4266</v>
      </c>
      <c r="O3272" t="s">
        <v>4267</v>
      </c>
      <c r="P3272" s="2">
        <v>35167</v>
      </c>
      <c r="Q3272" t="s">
        <v>115</v>
      </c>
      <c r="R3272" t="s">
        <v>39</v>
      </c>
      <c r="T3272" t="s">
        <v>106</v>
      </c>
      <c r="U3272" t="s">
        <v>99</v>
      </c>
      <c r="V3272" t="s">
        <v>36</v>
      </c>
      <c r="W3272" t="s">
        <v>107</v>
      </c>
      <c r="Y3272" t="s">
        <v>5464</v>
      </c>
      <c r="Z3272" t="s">
        <v>4855</v>
      </c>
      <c r="AA3272" t="str">
        <f t="shared" si="103"/>
        <v>Volatile Organic Compounds (VOCs); EMS code: C027</v>
      </c>
      <c r="AB3272" t="s">
        <v>43</v>
      </c>
      <c r="AD3272" t="s">
        <v>44</v>
      </c>
      <c r="AE3272" t="str">
        <f t="shared" si="102"/>
        <v/>
      </c>
    </row>
    <row r="3273" spans="1:31" hidden="1" x14ac:dyDescent="0.35">
      <c r="A3273" t="s">
        <v>5463</v>
      </c>
      <c r="B3273" t="s">
        <v>5461</v>
      </c>
      <c r="C3273" t="s">
        <v>99</v>
      </c>
      <c r="D3273" t="s">
        <v>5462</v>
      </c>
      <c r="E3273" t="s">
        <v>4263</v>
      </c>
      <c r="F3273" t="s">
        <v>4264</v>
      </c>
      <c r="G3273" t="s">
        <v>4264</v>
      </c>
      <c r="H3273">
        <v>0.7</v>
      </c>
      <c r="I3273" t="s">
        <v>36</v>
      </c>
      <c r="J3273" t="s">
        <v>36</v>
      </c>
      <c r="K3273" t="s">
        <v>36</v>
      </c>
      <c r="L3273">
        <v>378</v>
      </c>
      <c r="M3273" t="s">
        <v>4345</v>
      </c>
      <c r="N3273" t="s">
        <v>5465</v>
      </c>
      <c r="O3273" t="s">
        <v>5466</v>
      </c>
      <c r="P3273" s="2">
        <v>35167</v>
      </c>
      <c r="Q3273" t="s">
        <v>4268</v>
      </c>
      <c r="R3273" t="s">
        <v>39</v>
      </c>
      <c r="S3273" t="s">
        <v>384</v>
      </c>
      <c r="T3273" t="s">
        <v>106</v>
      </c>
      <c r="U3273" t="s">
        <v>99</v>
      </c>
      <c r="V3273" t="s">
        <v>36</v>
      </c>
      <c r="W3273" t="s">
        <v>107</v>
      </c>
      <c r="Y3273" t="s">
        <v>5464</v>
      </c>
      <c r="Z3273" t="s">
        <v>4855</v>
      </c>
      <c r="AA3273" t="str">
        <f t="shared" si="103"/>
        <v>Volatile Organic Compounds (VOCs); EMS code: C027</v>
      </c>
      <c r="AB3273" t="s">
        <v>43</v>
      </c>
      <c r="AD3273" t="s">
        <v>44</v>
      </c>
      <c r="AE3273" t="str">
        <f t="shared" si="102"/>
        <v/>
      </c>
    </row>
    <row r="3274" spans="1:31" hidden="1" x14ac:dyDescent="0.35">
      <c r="A3274" t="s">
        <v>5463</v>
      </c>
      <c r="B3274" t="s">
        <v>5461</v>
      </c>
      <c r="C3274" t="s">
        <v>99</v>
      </c>
      <c r="D3274" t="s">
        <v>5462</v>
      </c>
      <c r="E3274" t="s">
        <v>4283</v>
      </c>
      <c r="F3274" t="s">
        <v>4284</v>
      </c>
      <c r="G3274" t="s">
        <v>4285</v>
      </c>
      <c r="H3274">
        <v>5.0000000000000001E-3</v>
      </c>
      <c r="I3274" t="s">
        <v>36</v>
      </c>
      <c r="J3274" t="s">
        <v>36</v>
      </c>
      <c r="K3274" t="s">
        <v>36</v>
      </c>
      <c r="L3274">
        <v>381</v>
      </c>
      <c r="M3274" t="s">
        <v>4353</v>
      </c>
      <c r="N3274" t="s">
        <v>1590</v>
      </c>
      <c r="O3274" t="s">
        <v>1555</v>
      </c>
      <c r="P3274" s="2">
        <v>35324</v>
      </c>
      <c r="Q3274" t="s">
        <v>115</v>
      </c>
      <c r="R3274" t="s">
        <v>143</v>
      </c>
      <c r="T3274" t="s">
        <v>106</v>
      </c>
      <c r="U3274" t="s">
        <v>99</v>
      </c>
      <c r="V3274" t="s">
        <v>36</v>
      </c>
      <c r="W3274" t="s">
        <v>107</v>
      </c>
      <c r="Y3274" t="s">
        <v>5464</v>
      </c>
      <c r="Z3274" t="s">
        <v>4855</v>
      </c>
      <c r="AA3274" t="str">
        <f t="shared" si="103"/>
        <v>Volatile Organic Compounds (VOCs); EMS code: C027</v>
      </c>
      <c r="AB3274" t="s">
        <v>43</v>
      </c>
      <c r="AD3274" t="s">
        <v>44</v>
      </c>
      <c r="AE3274" t="str">
        <f t="shared" si="102"/>
        <v/>
      </c>
    </row>
    <row r="3275" spans="1:31" hidden="1" x14ac:dyDescent="0.35">
      <c r="A3275" t="s">
        <v>5473</v>
      </c>
      <c r="B3275" t="s">
        <v>5469</v>
      </c>
      <c r="C3275" t="s">
        <v>99</v>
      </c>
      <c r="D3275" t="s">
        <v>5470</v>
      </c>
      <c r="E3275" t="s">
        <v>4283</v>
      </c>
      <c r="F3275" t="s">
        <v>4284</v>
      </c>
      <c r="G3275" t="s">
        <v>4285</v>
      </c>
      <c r="H3275">
        <v>5.0000000000000001E-3</v>
      </c>
      <c r="I3275" t="s">
        <v>36</v>
      </c>
      <c r="J3275" t="s">
        <v>36</v>
      </c>
      <c r="K3275" t="s">
        <v>36</v>
      </c>
      <c r="L3275">
        <v>381</v>
      </c>
      <c r="M3275" t="s">
        <v>4353</v>
      </c>
      <c r="N3275" t="s">
        <v>1590</v>
      </c>
      <c r="O3275" t="s">
        <v>1555</v>
      </c>
      <c r="P3275" s="2">
        <v>35324</v>
      </c>
      <c r="Q3275" t="s">
        <v>115</v>
      </c>
      <c r="R3275" t="s">
        <v>143</v>
      </c>
      <c r="T3275" t="s">
        <v>106</v>
      </c>
      <c r="U3275" t="s">
        <v>99</v>
      </c>
      <c r="V3275" t="s">
        <v>36</v>
      </c>
      <c r="W3275" t="s">
        <v>107</v>
      </c>
      <c r="Y3275" t="s">
        <v>5472</v>
      </c>
      <c r="Z3275" t="s">
        <v>4855</v>
      </c>
      <c r="AA3275" t="str">
        <f t="shared" si="103"/>
        <v>Volatile Organic Compounds (VOCs); EMS code: C028</v>
      </c>
      <c r="AB3275" t="s">
        <v>43</v>
      </c>
      <c r="AD3275" t="s">
        <v>44</v>
      </c>
      <c r="AE3275" t="str">
        <f t="shared" si="102"/>
        <v/>
      </c>
    </row>
    <row r="3276" spans="1:31" hidden="1" x14ac:dyDescent="0.35">
      <c r="A3276" t="s">
        <v>5473</v>
      </c>
      <c r="B3276" t="s">
        <v>5469</v>
      </c>
      <c r="C3276" t="s">
        <v>99</v>
      </c>
      <c r="D3276" t="s">
        <v>5470</v>
      </c>
      <c r="E3276" t="s">
        <v>4349</v>
      </c>
      <c r="F3276" t="s">
        <v>4350</v>
      </c>
      <c r="G3276" t="s">
        <v>4351</v>
      </c>
      <c r="H3276">
        <v>1E-3</v>
      </c>
      <c r="I3276" t="s">
        <v>36</v>
      </c>
      <c r="J3276" t="s">
        <v>36</v>
      </c>
      <c r="K3276" t="s">
        <v>36</v>
      </c>
      <c r="L3276">
        <v>112</v>
      </c>
      <c r="M3276" t="s">
        <v>4352</v>
      </c>
      <c r="N3276" t="s">
        <v>4266</v>
      </c>
      <c r="O3276" t="s">
        <v>4267</v>
      </c>
      <c r="P3276" s="2">
        <v>35167</v>
      </c>
      <c r="Q3276" t="s">
        <v>3760</v>
      </c>
      <c r="R3276" t="s">
        <v>39</v>
      </c>
      <c r="T3276" t="s">
        <v>106</v>
      </c>
      <c r="U3276" t="s">
        <v>99</v>
      </c>
      <c r="V3276" t="s">
        <v>36</v>
      </c>
      <c r="W3276" t="s">
        <v>107</v>
      </c>
      <c r="Y3276" t="s">
        <v>5472</v>
      </c>
      <c r="Z3276" t="s">
        <v>4855</v>
      </c>
      <c r="AA3276" t="str">
        <f t="shared" si="103"/>
        <v>Volatile Organic Compounds (VOCs); EMS code: C028</v>
      </c>
      <c r="AB3276" t="s">
        <v>43</v>
      </c>
      <c r="AD3276" t="s">
        <v>44</v>
      </c>
      <c r="AE3276" t="str">
        <f t="shared" si="102"/>
        <v/>
      </c>
    </row>
    <row r="3277" spans="1:31" hidden="1" x14ac:dyDescent="0.35">
      <c r="A3277" t="s">
        <v>5473</v>
      </c>
      <c r="B3277" t="s">
        <v>5469</v>
      </c>
      <c r="C3277" t="s">
        <v>99</v>
      </c>
      <c r="D3277" t="s">
        <v>5470</v>
      </c>
      <c r="E3277" t="s">
        <v>4263</v>
      </c>
      <c r="F3277" t="s">
        <v>4264</v>
      </c>
      <c r="G3277" t="s">
        <v>4264</v>
      </c>
      <c r="H3277">
        <v>1.1000000000000001</v>
      </c>
      <c r="I3277" t="s">
        <v>36</v>
      </c>
      <c r="J3277" t="s">
        <v>36</v>
      </c>
      <c r="K3277" t="s">
        <v>36</v>
      </c>
      <c r="L3277">
        <v>378</v>
      </c>
      <c r="M3277" t="s">
        <v>4345</v>
      </c>
      <c r="N3277" t="s">
        <v>5465</v>
      </c>
      <c r="O3277" t="s">
        <v>5466</v>
      </c>
      <c r="P3277" s="2">
        <v>35167</v>
      </c>
      <c r="Q3277" t="s">
        <v>4268</v>
      </c>
      <c r="R3277" t="s">
        <v>39</v>
      </c>
      <c r="S3277" t="s">
        <v>384</v>
      </c>
      <c r="T3277" t="s">
        <v>106</v>
      </c>
      <c r="U3277" t="s">
        <v>99</v>
      </c>
      <c r="V3277" t="s">
        <v>36</v>
      </c>
      <c r="W3277" t="s">
        <v>107</v>
      </c>
      <c r="Y3277" t="s">
        <v>5472</v>
      </c>
      <c r="Z3277" t="s">
        <v>4855</v>
      </c>
      <c r="AA3277" t="str">
        <f t="shared" si="103"/>
        <v>Volatile Organic Compounds (VOCs); EMS code: C028</v>
      </c>
      <c r="AB3277" t="s">
        <v>43</v>
      </c>
      <c r="AD3277" t="s">
        <v>44</v>
      </c>
      <c r="AE3277" t="str">
        <f t="shared" si="102"/>
        <v/>
      </c>
    </row>
    <row r="3278" spans="1:31" hidden="1" x14ac:dyDescent="0.35">
      <c r="A3278" t="s">
        <v>5473</v>
      </c>
      <c r="B3278" t="s">
        <v>5469</v>
      </c>
      <c r="C3278" t="s">
        <v>99</v>
      </c>
      <c r="D3278" t="s">
        <v>5470</v>
      </c>
      <c r="E3278" t="s">
        <v>4270</v>
      </c>
      <c r="F3278" t="s">
        <v>4271</v>
      </c>
      <c r="G3278" t="s">
        <v>4272</v>
      </c>
      <c r="H3278">
        <v>1E-3</v>
      </c>
      <c r="I3278" t="s">
        <v>36</v>
      </c>
      <c r="J3278" t="s">
        <v>36</v>
      </c>
      <c r="K3278" t="s">
        <v>36</v>
      </c>
      <c r="L3278">
        <v>69</v>
      </c>
      <c r="M3278" t="s">
        <v>4273</v>
      </c>
      <c r="N3278" t="s">
        <v>4274</v>
      </c>
      <c r="O3278" t="s">
        <v>4275</v>
      </c>
      <c r="P3278" s="2">
        <v>40170</v>
      </c>
      <c r="R3278" t="s">
        <v>126</v>
      </c>
      <c r="T3278" t="s">
        <v>106</v>
      </c>
      <c r="U3278" t="s">
        <v>99</v>
      </c>
      <c r="V3278" t="s">
        <v>36</v>
      </c>
      <c r="W3278" t="s">
        <v>107</v>
      </c>
      <c r="Y3278" t="s">
        <v>5472</v>
      </c>
      <c r="Z3278" t="s">
        <v>4855</v>
      </c>
      <c r="AA3278" t="str">
        <f t="shared" si="103"/>
        <v>Volatile Organic Compounds (VOCs); EMS code: C028</v>
      </c>
      <c r="AB3278" t="s">
        <v>43</v>
      </c>
      <c r="AD3278" t="s">
        <v>44</v>
      </c>
      <c r="AE3278" t="str">
        <f t="shared" si="102"/>
        <v/>
      </c>
    </row>
    <row r="3279" spans="1:31" hidden="1" x14ac:dyDescent="0.35">
      <c r="A3279" t="s">
        <v>5478</v>
      </c>
      <c r="B3279" t="s">
        <v>5474</v>
      </c>
      <c r="C3279" t="s">
        <v>99</v>
      </c>
      <c r="D3279" t="s">
        <v>5475</v>
      </c>
      <c r="E3279" t="s">
        <v>4283</v>
      </c>
      <c r="F3279" t="s">
        <v>4284</v>
      </c>
      <c r="G3279" t="s">
        <v>4285</v>
      </c>
      <c r="H3279">
        <v>1E-3</v>
      </c>
      <c r="I3279" t="s">
        <v>36</v>
      </c>
      <c r="J3279" t="s">
        <v>36</v>
      </c>
      <c r="K3279" t="s">
        <v>36</v>
      </c>
      <c r="L3279">
        <v>329</v>
      </c>
      <c r="M3279" t="s">
        <v>4423</v>
      </c>
      <c r="N3279" t="s">
        <v>1590</v>
      </c>
      <c r="O3279" t="s">
        <v>1555</v>
      </c>
      <c r="P3279" s="2">
        <v>40996</v>
      </c>
      <c r="R3279" t="s">
        <v>126</v>
      </c>
      <c r="T3279" t="s">
        <v>106</v>
      </c>
      <c r="U3279" t="s">
        <v>99</v>
      </c>
      <c r="V3279" t="s">
        <v>36</v>
      </c>
      <c r="W3279" t="s">
        <v>107</v>
      </c>
      <c r="Y3279" t="s">
        <v>5477</v>
      </c>
      <c r="Z3279" t="s">
        <v>4855</v>
      </c>
      <c r="AA3279" t="str">
        <f t="shared" si="103"/>
        <v>Volatile Organic Compounds (VOCs); EMS code: C029</v>
      </c>
      <c r="AB3279" t="s">
        <v>43</v>
      </c>
      <c r="AD3279" t="s">
        <v>44</v>
      </c>
      <c r="AE3279" t="str">
        <f t="shared" si="102"/>
        <v/>
      </c>
    </row>
    <row r="3280" spans="1:31" hidden="1" x14ac:dyDescent="0.35">
      <c r="A3280" t="s">
        <v>5478</v>
      </c>
      <c r="B3280" t="s">
        <v>5474</v>
      </c>
      <c r="C3280" t="s">
        <v>99</v>
      </c>
      <c r="D3280" t="s">
        <v>5475</v>
      </c>
      <c r="E3280" t="s">
        <v>4349</v>
      </c>
      <c r="F3280" t="s">
        <v>4350</v>
      </c>
      <c r="G3280" t="s">
        <v>4351</v>
      </c>
      <c r="H3280">
        <v>1E-3</v>
      </c>
      <c r="I3280" t="s">
        <v>36</v>
      </c>
      <c r="J3280" t="s">
        <v>36</v>
      </c>
      <c r="K3280" t="s">
        <v>36</v>
      </c>
      <c r="L3280">
        <v>69</v>
      </c>
      <c r="O3280" t="s">
        <v>5479</v>
      </c>
      <c r="P3280" s="2">
        <v>35167</v>
      </c>
      <c r="Q3280" t="s">
        <v>115</v>
      </c>
      <c r="R3280" t="s">
        <v>39</v>
      </c>
      <c r="T3280" t="s">
        <v>106</v>
      </c>
      <c r="U3280" t="s">
        <v>99</v>
      </c>
      <c r="V3280" t="s">
        <v>36</v>
      </c>
      <c r="W3280" t="s">
        <v>107</v>
      </c>
      <c r="Y3280" t="s">
        <v>5477</v>
      </c>
      <c r="Z3280" t="s">
        <v>4855</v>
      </c>
      <c r="AA3280" t="str">
        <f t="shared" si="103"/>
        <v>Volatile Organic Compounds (VOCs); EMS code: C029</v>
      </c>
      <c r="AB3280" t="s">
        <v>43</v>
      </c>
      <c r="AD3280" t="s">
        <v>44</v>
      </c>
      <c r="AE3280" t="str">
        <f t="shared" si="102"/>
        <v/>
      </c>
    </row>
    <row r="3281" spans="1:31" hidden="1" x14ac:dyDescent="0.35">
      <c r="A3281" t="s">
        <v>5478</v>
      </c>
      <c r="B3281" t="s">
        <v>5474</v>
      </c>
      <c r="C3281" t="s">
        <v>99</v>
      </c>
      <c r="D3281" t="s">
        <v>5475</v>
      </c>
      <c r="E3281" t="s">
        <v>4263</v>
      </c>
      <c r="F3281" t="s">
        <v>4264</v>
      </c>
      <c r="G3281" t="s">
        <v>4264</v>
      </c>
      <c r="I3281" t="s">
        <v>36</v>
      </c>
      <c r="J3281" t="s">
        <v>36</v>
      </c>
      <c r="K3281" t="s">
        <v>36</v>
      </c>
      <c r="L3281">
        <v>89</v>
      </c>
      <c r="M3281" t="s">
        <v>4345</v>
      </c>
      <c r="N3281" t="s">
        <v>4426</v>
      </c>
      <c r="O3281" t="s">
        <v>5440</v>
      </c>
      <c r="P3281" s="2">
        <v>37698</v>
      </c>
      <c r="Q3281" t="s">
        <v>4268</v>
      </c>
      <c r="R3281" t="s">
        <v>384</v>
      </c>
      <c r="S3281" t="s">
        <v>384</v>
      </c>
      <c r="T3281" t="s">
        <v>106</v>
      </c>
      <c r="U3281" t="s">
        <v>99</v>
      </c>
      <c r="V3281" t="s">
        <v>36</v>
      </c>
      <c r="W3281" t="s">
        <v>107</v>
      </c>
      <c r="Y3281" t="s">
        <v>5477</v>
      </c>
      <c r="Z3281" t="s">
        <v>4855</v>
      </c>
      <c r="AA3281" t="str">
        <f t="shared" si="103"/>
        <v>Volatile Organic Compounds (VOCs); EMS code: C029</v>
      </c>
      <c r="AB3281" t="s">
        <v>43</v>
      </c>
      <c r="AD3281" t="s">
        <v>44</v>
      </c>
      <c r="AE3281" t="str">
        <f t="shared" si="102"/>
        <v/>
      </c>
    </row>
    <row r="3282" spans="1:31" hidden="1" x14ac:dyDescent="0.35">
      <c r="A3282" t="s">
        <v>5478</v>
      </c>
      <c r="B3282" t="s">
        <v>5474</v>
      </c>
      <c r="C3282" t="s">
        <v>99</v>
      </c>
      <c r="D3282" t="s">
        <v>5475</v>
      </c>
      <c r="E3282" t="s">
        <v>4270</v>
      </c>
      <c r="F3282" t="s">
        <v>4271</v>
      </c>
      <c r="G3282" t="s">
        <v>4272</v>
      </c>
      <c r="H3282">
        <v>5.0000000000000001E-4</v>
      </c>
      <c r="I3282" t="s">
        <v>36</v>
      </c>
      <c r="J3282" t="s">
        <v>36</v>
      </c>
      <c r="K3282" t="s">
        <v>36</v>
      </c>
      <c r="L3282">
        <v>51</v>
      </c>
      <c r="M3282" t="s">
        <v>4273</v>
      </c>
      <c r="N3282" t="s">
        <v>4274</v>
      </c>
      <c r="O3282" t="s">
        <v>4275</v>
      </c>
      <c r="P3282" s="2">
        <v>40191</v>
      </c>
      <c r="Q3282" t="s">
        <v>5480</v>
      </c>
      <c r="R3282" t="s">
        <v>126</v>
      </c>
      <c r="S3282" t="s">
        <v>126</v>
      </c>
      <c r="T3282" t="s">
        <v>106</v>
      </c>
      <c r="U3282" t="s">
        <v>99</v>
      </c>
      <c r="V3282" t="s">
        <v>36</v>
      </c>
      <c r="W3282" t="s">
        <v>107</v>
      </c>
      <c r="Y3282" t="s">
        <v>5477</v>
      </c>
      <c r="Z3282" t="s">
        <v>4855</v>
      </c>
      <c r="AA3282" t="str">
        <f t="shared" si="103"/>
        <v>Volatile Organic Compounds (VOCs); EMS code: C029</v>
      </c>
      <c r="AB3282" t="s">
        <v>43</v>
      </c>
      <c r="AD3282" t="s">
        <v>44</v>
      </c>
      <c r="AE3282" t="str">
        <f t="shared" si="102"/>
        <v/>
      </c>
    </row>
    <row r="3283" spans="1:31" hidden="1" x14ac:dyDescent="0.35">
      <c r="A3283" t="s">
        <v>5484</v>
      </c>
      <c r="B3283" t="s">
        <v>5481</v>
      </c>
      <c r="C3283" t="s">
        <v>99</v>
      </c>
      <c r="D3283" t="s">
        <v>5482</v>
      </c>
      <c r="E3283" t="s">
        <v>2368</v>
      </c>
      <c r="F3283" t="s">
        <v>2369</v>
      </c>
      <c r="G3283" t="s">
        <v>2370</v>
      </c>
      <c r="H3283">
        <v>5.0000000000000002E-5</v>
      </c>
      <c r="I3283" t="s">
        <v>36</v>
      </c>
      <c r="J3283" t="s">
        <v>36</v>
      </c>
      <c r="K3283" t="s">
        <v>36</v>
      </c>
      <c r="L3283">
        <v>10</v>
      </c>
      <c r="M3283" t="s">
        <v>2371</v>
      </c>
      <c r="N3283" t="s">
        <v>2372</v>
      </c>
      <c r="O3283" t="s">
        <v>2373</v>
      </c>
      <c r="P3283" s="2">
        <v>43654</v>
      </c>
      <c r="R3283" t="s">
        <v>193</v>
      </c>
      <c r="T3283" t="s">
        <v>106</v>
      </c>
      <c r="U3283" t="s">
        <v>99</v>
      </c>
      <c r="V3283" t="s">
        <v>36</v>
      </c>
      <c r="W3283" t="s">
        <v>107</v>
      </c>
      <c r="Z3283" t="s">
        <v>2354</v>
      </c>
      <c r="AA3283" t="str">
        <f t="shared" si="103"/>
        <v>Pesticides; EMS code: C030</v>
      </c>
      <c r="AB3283" t="s">
        <v>43</v>
      </c>
      <c r="AD3283" t="s">
        <v>44</v>
      </c>
      <c r="AE3283" t="str">
        <f t="shared" si="102"/>
        <v/>
      </c>
    </row>
    <row r="3284" spans="1:31" hidden="1" x14ac:dyDescent="0.35">
      <c r="A3284" t="s">
        <v>5487</v>
      </c>
      <c r="B3284" t="s">
        <v>5485</v>
      </c>
      <c r="C3284" t="s">
        <v>99</v>
      </c>
      <c r="D3284" t="s">
        <v>5486</v>
      </c>
      <c r="E3284" t="s">
        <v>4283</v>
      </c>
      <c r="F3284" t="s">
        <v>4284</v>
      </c>
      <c r="G3284" t="s">
        <v>4285</v>
      </c>
      <c r="H3284">
        <v>5.0000000000000001E-3</v>
      </c>
      <c r="I3284" t="s">
        <v>36</v>
      </c>
      <c r="J3284" t="s">
        <v>36</v>
      </c>
      <c r="K3284" t="s">
        <v>36</v>
      </c>
      <c r="L3284">
        <v>381</v>
      </c>
      <c r="M3284" t="s">
        <v>4353</v>
      </c>
      <c r="N3284" t="s">
        <v>1590</v>
      </c>
      <c r="O3284" t="s">
        <v>1555</v>
      </c>
      <c r="P3284" s="2">
        <v>35324</v>
      </c>
      <c r="Q3284" t="s">
        <v>142</v>
      </c>
      <c r="R3284" t="s">
        <v>143</v>
      </c>
      <c r="T3284" t="s">
        <v>106</v>
      </c>
      <c r="U3284" t="s">
        <v>99</v>
      </c>
      <c r="V3284" t="s">
        <v>36</v>
      </c>
      <c r="W3284" t="s">
        <v>107</v>
      </c>
      <c r="Y3284" t="s">
        <v>5488</v>
      </c>
      <c r="Z3284" t="s">
        <v>4855</v>
      </c>
      <c r="AA3284" t="str">
        <f t="shared" si="103"/>
        <v>Volatile Organic Compounds (VOCs); EMS code: C032</v>
      </c>
      <c r="AB3284" t="s">
        <v>43</v>
      </c>
      <c r="AD3284" t="s">
        <v>44</v>
      </c>
      <c r="AE3284" t="str">
        <f t="shared" si="102"/>
        <v/>
      </c>
    </row>
    <row r="3285" spans="1:31" hidden="1" x14ac:dyDescent="0.35">
      <c r="A3285" t="s">
        <v>5487</v>
      </c>
      <c r="B3285" t="s">
        <v>5485</v>
      </c>
      <c r="C3285" t="s">
        <v>99</v>
      </c>
      <c r="D3285" t="s">
        <v>5486</v>
      </c>
      <c r="E3285" t="s">
        <v>4349</v>
      </c>
      <c r="F3285" t="s">
        <v>4350</v>
      </c>
      <c r="G3285" t="s">
        <v>4351</v>
      </c>
      <c r="H3285">
        <v>1E-3</v>
      </c>
      <c r="I3285" t="s">
        <v>36</v>
      </c>
      <c r="J3285" t="s">
        <v>36</v>
      </c>
      <c r="K3285" t="s">
        <v>36</v>
      </c>
      <c r="L3285">
        <v>112</v>
      </c>
      <c r="M3285" t="s">
        <v>4352</v>
      </c>
      <c r="N3285" t="s">
        <v>4266</v>
      </c>
      <c r="O3285" t="s">
        <v>4267</v>
      </c>
      <c r="P3285" s="2">
        <v>35167</v>
      </c>
      <c r="Q3285" t="s">
        <v>115</v>
      </c>
      <c r="R3285" t="s">
        <v>39</v>
      </c>
      <c r="T3285" t="s">
        <v>106</v>
      </c>
      <c r="U3285" t="s">
        <v>99</v>
      </c>
      <c r="V3285" t="s">
        <v>36</v>
      </c>
      <c r="W3285" t="s">
        <v>107</v>
      </c>
      <c r="Y3285" t="s">
        <v>5488</v>
      </c>
      <c r="Z3285" t="s">
        <v>4855</v>
      </c>
      <c r="AA3285" t="str">
        <f t="shared" si="103"/>
        <v>Volatile Organic Compounds (VOCs); EMS code: C032</v>
      </c>
      <c r="AB3285" t="s">
        <v>43</v>
      </c>
      <c r="AD3285" t="s">
        <v>44</v>
      </c>
      <c r="AE3285" t="str">
        <f t="shared" si="102"/>
        <v/>
      </c>
    </row>
    <row r="3286" spans="1:31" hidden="1" x14ac:dyDescent="0.35">
      <c r="A3286" t="s">
        <v>5487</v>
      </c>
      <c r="B3286" t="s">
        <v>5485</v>
      </c>
      <c r="C3286" t="s">
        <v>99</v>
      </c>
      <c r="D3286" t="s">
        <v>5486</v>
      </c>
      <c r="E3286" t="s">
        <v>4270</v>
      </c>
      <c r="F3286" t="s">
        <v>4271</v>
      </c>
      <c r="G3286" t="s">
        <v>4272</v>
      </c>
      <c r="H3286">
        <v>1E-3</v>
      </c>
      <c r="I3286" t="s">
        <v>36</v>
      </c>
      <c r="J3286" t="s">
        <v>36</v>
      </c>
      <c r="K3286" t="s">
        <v>36</v>
      </c>
      <c r="L3286">
        <v>99</v>
      </c>
      <c r="M3286" t="s">
        <v>4273</v>
      </c>
      <c r="N3286" t="s">
        <v>4274</v>
      </c>
      <c r="O3286" t="s">
        <v>2525</v>
      </c>
      <c r="P3286" s="2">
        <v>40165</v>
      </c>
      <c r="R3286" t="s">
        <v>126</v>
      </c>
      <c r="T3286" t="s">
        <v>106</v>
      </c>
      <c r="U3286" t="s">
        <v>99</v>
      </c>
      <c r="V3286" t="s">
        <v>36</v>
      </c>
      <c r="W3286" t="s">
        <v>107</v>
      </c>
      <c r="Y3286" t="s">
        <v>5488</v>
      </c>
      <c r="Z3286" t="s">
        <v>4855</v>
      </c>
      <c r="AA3286" t="str">
        <f t="shared" si="103"/>
        <v>Volatile Organic Compounds (VOCs); EMS code: C032</v>
      </c>
      <c r="AB3286" t="s">
        <v>43</v>
      </c>
      <c r="AD3286" t="s">
        <v>44</v>
      </c>
      <c r="AE3286" t="str">
        <f t="shared" si="102"/>
        <v/>
      </c>
    </row>
    <row r="3287" spans="1:31" hidden="1" x14ac:dyDescent="0.35">
      <c r="A3287" t="s">
        <v>5487</v>
      </c>
      <c r="B3287" t="s">
        <v>5485</v>
      </c>
      <c r="C3287" t="s">
        <v>99</v>
      </c>
      <c r="D3287" t="s">
        <v>5486</v>
      </c>
      <c r="E3287" t="s">
        <v>5490</v>
      </c>
      <c r="F3287" t="s">
        <v>5491</v>
      </c>
      <c r="G3287" t="s">
        <v>5491</v>
      </c>
      <c r="H3287">
        <v>5.0000000000000001E-4</v>
      </c>
      <c r="I3287" t="s">
        <v>36</v>
      </c>
      <c r="J3287" t="s">
        <v>36</v>
      </c>
      <c r="K3287" t="s">
        <v>36</v>
      </c>
      <c r="L3287">
        <v>11</v>
      </c>
      <c r="O3287" t="s">
        <v>5492</v>
      </c>
      <c r="P3287" s="2">
        <v>35167</v>
      </c>
      <c r="Q3287" t="s">
        <v>3760</v>
      </c>
      <c r="R3287" t="s">
        <v>39</v>
      </c>
      <c r="T3287" t="s">
        <v>106</v>
      </c>
      <c r="U3287" t="s">
        <v>99</v>
      </c>
      <c r="V3287" t="s">
        <v>36</v>
      </c>
      <c r="W3287" t="s">
        <v>107</v>
      </c>
      <c r="Y3287" t="s">
        <v>5488</v>
      </c>
      <c r="Z3287" t="s">
        <v>4855</v>
      </c>
      <c r="AA3287" t="str">
        <f t="shared" si="103"/>
        <v>Volatile Organic Compounds (VOCs); EMS code: C032</v>
      </c>
      <c r="AB3287" t="s">
        <v>43</v>
      </c>
      <c r="AD3287" t="s">
        <v>44</v>
      </c>
      <c r="AE3287" t="str">
        <f t="shared" si="102"/>
        <v/>
      </c>
    </row>
    <row r="3288" spans="1:31" hidden="1" x14ac:dyDescent="0.35">
      <c r="A3288" t="s">
        <v>5487</v>
      </c>
      <c r="B3288" t="s">
        <v>5485</v>
      </c>
      <c r="C3288" t="s">
        <v>99</v>
      </c>
      <c r="D3288" t="s">
        <v>5486</v>
      </c>
      <c r="E3288" t="s">
        <v>4293</v>
      </c>
      <c r="F3288" t="s">
        <v>4294</v>
      </c>
      <c r="G3288" t="s">
        <v>4295</v>
      </c>
      <c r="H3288">
        <v>1E-3</v>
      </c>
      <c r="I3288" t="s">
        <v>36</v>
      </c>
      <c r="J3288" t="s">
        <v>36</v>
      </c>
      <c r="K3288" t="s">
        <v>36</v>
      </c>
      <c r="L3288">
        <v>1</v>
      </c>
      <c r="M3288" t="s">
        <v>4334</v>
      </c>
      <c r="N3288" t="s">
        <v>4334</v>
      </c>
      <c r="O3288" t="s">
        <v>4335</v>
      </c>
      <c r="P3288" s="2">
        <v>45306</v>
      </c>
      <c r="Q3288" t="s">
        <v>4296</v>
      </c>
      <c r="R3288" t="s">
        <v>39</v>
      </c>
      <c r="S3288" t="s">
        <v>39</v>
      </c>
      <c r="T3288" t="s">
        <v>106</v>
      </c>
      <c r="U3288" t="s">
        <v>99</v>
      </c>
      <c r="V3288" t="s">
        <v>36</v>
      </c>
      <c r="W3288" t="s">
        <v>107</v>
      </c>
      <c r="Y3288" t="s">
        <v>5488</v>
      </c>
      <c r="Z3288" t="s">
        <v>4855</v>
      </c>
      <c r="AA3288" t="str">
        <f t="shared" si="103"/>
        <v>Volatile Organic Compounds (VOCs); EMS code: C032</v>
      </c>
      <c r="AB3288" t="s">
        <v>43</v>
      </c>
      <c r="AD3288" t="s">
        <v>44</v>
      </c>
      <c r="AE3288" t="str">
        <f t="shared" si="102"/>
        <v/>
      </c>
    </row>
    <row r="3289" spans="1:31" hidden="1" x14ac:dyDescent="0.35">
      <c r="A3289" t="s">
        <v>5487</v>
      </c>
      <c r="B3289" t="s">
        <v>5485</v>
      </c>
      <c r="C3289" t="s">
        <v>99</v>
      </c>
      <c r="D3289" t="s">
        <v>5486</v>
      </c>
      <c r="E3289" t="s">
        <v>4338</v>
      </c>
      <c r="F3289" t="s">
        <v>4339</v>
      </c>
      <c r="G3289" t="s">
        <v>4339</v>
      </c>
      <c r="H3289">
        <v>1E-3</v>
      </c>
      <c r="I3289" t="s">
        <v>36</v>
      </c>
      <c r="J3289" t="s">
        <v>36</v>
      </c>
      <c r="K3289" t="s">
        <v>36</v>
      </c>
      <c r="L3289">
        <v>68</v>
      </c>
      <c r="M3289" t="s">
        <v>4340</v>
      </c>
      <c r="N3289" t="s">
        <v>4341</v>
      </c>
      <c r="O3289" t="s">
        <v>4342</v>
      </c>
      <c r="P3289" s="2">
        <v>35167</v>
      </c>
      <c r="Q3289" t="s">
        <v>115</v>
      </c>
      <c r="R3289" t="s">
        <v>39</v>
      </c>
      <c r="T3289" t="s">
        <v>106</v>
      </c>
      <c r="U3289" t="s">
        <v>99</v>
      </c>
      <c r="V3289" t="s">
        <v>36</v>
      </c>
      <c r="W3289" t="s">
        <v>107</v>
      </c>
      <c r="Y3289" t="s">
        <v>5488</v>
      </c>
      <c r="Z3289" t="s">
        <v>4855</v>
      </c>
      <c r="AA3289" t="str">
        <f t="shared" si="103"/>
        <v>Volatile Organic Compounds (VOCs); EMS code: C032</v>
      </c>
      <c r="AB3289" t="s">
        <v>43</v>
      </c>
      <c r="AD3289" t="s">
        <v>44</v>
      </c>
      <c r="AE3289" t="str">
        <f t="shared" si="102"/>
        <v/>
      </c>
    </row>
    <row r="3290" spans="1:31" hidden="1" x14ac:dyDescent="0.35">
      <c r="A3290" t="s">
        <v>5487</v>
      </c>
      <c r="B3290" t="s">
        <v>5485</v>
      </c>
      <c r="C3290" t="s">
        <v>99</v>
      </c>
      <c r="D3290" t="s">
        <v>5486</v>
      </c>
      <c r="E3290" t="s">
        <v>4263</v>
      </c>
      <c r="F3290" t="s">
        <v>4264</v>
      </c>
      <c r="G3290" t="s">
        <v>4264</v>
      </c>
      <c r="H3290">
        <v>0.4</v>
      </c>
      <c r="I3290" t="s">
        <v>36</v>
      </c>
      <c r="J3290" t="s">
        <v>36</v>
      </c>
      <c r="K3290" t="s">
        <v>36</v>
      </c>
      <c r="L3290">
        <v>548</v>
      </c>
      <c r="M3290" t="s">
        <v>4345</v>
      </c>
      <c r="N3290" t="s">
        <v>4303</v>
      </c>
      <c r="O3290" t="s">
        <v>4304</v>
      </c>
      <c r="P3290" s="2">
        <v>35167</v>
      </c>
      <c r="Q3290" t="s">
        <v>4268</v>
      </c>
      <c r="R3290" t="s">
        <v>39</v>
      </c>
      <c r="S3290" t="s">
        <v>384</v>
      </c>
      <c r="T3290" t="s">
        <v>106</v>
      </c>
      <c r="U3290" t="s">
        <v>99</v>
      </c>
      <c r="V3290" t="s">
        <v>36</v>
      </c>
      <c r="W3290" t="s">
        <v>107</v>
      </c>
      <c r="Y3290" t="s">
        <v>5488</v>
      </c>
      <c r="Z3290" t="s">
        <v>4855</v>
      </c>
      <c r="AA3290" t="str">
        <f t="shared" si="103"/>
        <v>Volatile Organic Compounds (VOCs); EMS code: C032</v>
      </c>
      <c r="AB3290" t="s">
        <v>43</v>
      </c>
      <c r="AD3290" t="s">
        <v>44</v>
      </c>
      <c r="AE3290" t="str">
        <f t="shared" si="102"/>
        <v/>
      </c>
    </row>
    <row r="3291" spans="1:31" hidden="1" x14ac:dyDescent="0.35">
      <c r="A3291" t="s">
        <v>5496</v>
      </c>
      <c r="B3291" t="s">
        <v>5493</v>
      </c>
      <c r="C3291" t="s">
        <v>99</v>
      </c>
      <c r="D3291" t="s">
        <v>5494</v>
      </c>
      <c r="E3291" t="s">
        <v>4270</v>
      </c>
      <c r="F3291" t="s">
        <v>4271</v>
      </c>
      <c r="G3291" t="s">
        <v>4272</v>
      </c>
      <c r="H3291">
        <v>1E-3</v>
      </c>
      <c r="I3291" t="s">
        <v>36</v>
      </c>
      <c r="J3291" t="s">
        <v>36</v>
      </c>
      <c r="K3291" t="s">
        <v>36</v>
      </c>
      <c r="L3291">
        <v>75</v>
      </c>
      <c r="M3291" t="s">
        <v>4273</v>
      </c>
      <c r="N3291" t="s">
        <v>4274</v>
      </c>
      <c r="O3291" t="s">
        <v>4275</v>
      </c>
      <c r="P3291" s="2">
        <v>40191</v>
      </c>
      <c r="Q3291" t="s">
        <v>5495</v>
      </c>
      <c r="R3291" t="s">
        <v>126</v>
      </c>
      <c r="S3291" t="s">
        <v>126</v>
      </c>
      <c r="T3291" t="s">
        <v>106</v>
      </c>
      <c r="U3291" t="s">
        <v>99</v>
      </c>
      <c r="V3291" t="s">
        <v>36</v>
      </c>
      <c r="W3291" t="s">
        <v>107</v>
      </c>
      <c r="Y3291" t="s">
        <v>5497</v>
      </c>
      <c r="Z3291" t="s">
        <v>4855</v>
      </c>
      <c r="AA3291" t="str">
        <f t="shared" si="103"/>
        <v>Volatile Organic Compounds (VOCs); EMS code: C033</v>
      </c>
      <c r="AB3291" t="s">
        <v>43</v>
      </c>
      <c r="AD3291" t="s">
        <v>44</v>
      </c>
      <c r="AE3291" t="str">
        <f t="shared" si="102"/>
        <v/>
      </c>
    </row>
    <row r="3292" spans="1:31" hidden="1" x14ac:dyDescent="0.35">
      <c r="A3292" t="s">
        <v>5496</v>
      </c>
      <c r="B3292" t="s">
        <v>5493</v>
      </c>
      <c r="C3292" t="s">
        <v>99</v>
      </c>
      <c r="D3292" t="s">
        <v>5494</v>
      </c>
      <c r="E3292" t="s">
        <v>4283</v>
      </c>
      <c r="F3292" t="s">
        <v>4284</v>
      </c>
      <c r="G3292" t="s">
        <v>4285</v>
      </c>
      <c r="H3292">
        <v>5.0000000000000001E-3</v>
      </c>
      <c r="I3292" t="s">
        <v>36</v>
      </c>
      <c r="J3292" t="s">
        <v>36</v>
      </c>
      <c r="K3292" t="s">
        <v>36</v>
      </c>
      <c r="L3292">
        <v>381</v>
      </c>
      <c r="M3292" t="s">
        <v>4353</v>
      </c>
      <c r="N3292" t="s">
        <v>1590</v>
      </c>
      <c r="O3292" t="s">
        <v>1555</v>
      </c>
      <c r="P3292" s="2">
        <v>35324</v>
      </c>
      <c r="Q3292" t="s">
        <v>142</v>
      </c>
      <c r="R3292" t="s">
        <v>143</v>
      </c>
      <c r="T3292" t="s">
        <v>106</v>
      </c>
      <c r="U3292" t="s">
        <v>99</v>
      </c>
      <c r="V3292" t="s">
        <v>36</v>
      </c>
      <c r="W3292" t="s">
        <v>107</v>
      </c>
      <c r="Y3292" t="s">
        <v>5497</v>
      </c>
      <c r="Z3292" t="s">
        <v>4855</v>
      </c>
      <c r="AA3292" t="str">
        <f t="shared" si="103"/>
        <v>Volatile Organic Compounds (VOCs); EMS code: C033</v>
      </c>
      <c r="AB3292" t="s">
        <v>43</v>
      </c>
      <c r="AD3292" t="s">
        <v>44</v>
      </c>
      <c r="AE3292" t="str">
        <f t="shared" si="102"/>
        <v/>
      </c>
    </row>
    <row r="3293" spans="1:31" hidden="1" x14ac:dyDescent="0.35">
      <c r="A3293" t="s">
        <v>5496</v>
      </c>
      <c r="B3293" t="s">
        <v>5493</v>
      </c>
      <c r="C3293" t="s">
        <v>99</v>
      </c>
      <c r="D3293" t="s">
        <v>5494</v>
      </c>
      <c r="E3293" t="s">
        <v>4338</v>
      </c>
      <c r="F3293" t="s">
        <v>4339</v>
      </c>
      <c r="G3293" t="s">
        <v>4339</v>
      </c>
      <c r="H3293">
        <v>1E-3</v>
      </c>
      <c r="I3293" t="s">
        <v>36</v>
      </c>
      <c r="J3293" t="s">
        <v>36</v>
      </c>
      <c r="K3293" t="s">
        <v>36</v>
      </c>
      <c r="L3293">
        <v>54</v>
      </c>
      <c r="O3293" t="s">
        <v>5499</v>
      </c>
      <c r="P3293" s="2">
        <v>35167</v>
      </c>
      <c r="Q3293" t="s">
        <v>115</v>
      </c>
      <c r="R3293" t="s">
        <v>39</v>
      </c>
      <c r="T3293" t="s">
        <v>106</v>
      </c>
      <c r="U3293" t="s">
        <v>99</v>
      </c>
      <c r="V3293" t="s">
        <v>36</v>
      </c>
      <c r="W3293" t="s">
        <v>107</v>
      </c>
      <c r="Y3293" t="s">
        <v>5497</v>
      </c>
      <c r="Z3293" t="s">
        <v>4855</v>
      </c>
      <c r="AA3293" t="str">
        <f t="shared" si="103"/>
        <v>Volatile Organic Compounds (VOCs); EMS code: C033</v>
      </c>
      <c r="AB3293" t="s">
        <v>43</v>
      </c>
      <c r="AD3293" t="s">
        <v>44</v>
      </c>
      <c r="AE3293" t="str">
        <f t="shared" si="102"/>
        <v/>
      </c>
    </row>
    <row r="3294" spans="1:31" hidden="1" x14ac:dyDescent="0.35">
      <c r="A3294" t="s">
        <v>5496</v>
      </c>
      <c r="B3294" t="s">
        <v>5493</v>
      </c>
      <c r="C3294" t="s">
        <v>99</v>
      </c>
      <c r="D3294" t="s">
        <v>5494</v>
      </c>
      <c r="E3294" t="s">
        <v>4293</v>
      </c>
      <c r="F3294" t="s">
        <v>4294</v>
      </c>
      <c r="G3294" t="s">
        <v>4295</v>
      </c>
      <c r="H3294">
        <v>1E-3</v>
      </c>
      <c r="I3294" t="s">
        <v>36</v>
      </c>
      <c r="J3294" t="s">
        <v>36</v>
      </c>
      <c r="K3294" t="s">
        <v>36</v>
      </c>
      <c r="L3294">
        <v>1</v>
      </c>
      <c r="M3294" t="s">
        <v>4334</v>
      </c>
      <c r="N3294" t="s">
        <v>4334</v>
      </c>
      <c r="O3294" t="s">
        <v>4335</v>
      </c>
      <c r="P3294" s="2">
        <v>45306</v>
      </c>
      <c r="Q3294" t="s">
        <v>4296</v>
      </c>
      <c r="R3294" t="s">
        <v>39</v>
      </c>
      <c r="S3294" t="s">
        <v>39</v>
      </c>
      <c r="T3294" t="s">
        <v>106</v>
      </c>
      <c r="U3294" t="s">
        <v>99</v>
      </c>
      <c r="V3294" t="s">
        <v>36</v>
      </c>
      <c r="W3294" t="s">
        <v>107</v>
      </c>
      <c r="Y3294" t="s">
        <v>5497</v>
      </c>
      <c r="Z3294" t="s">
        <v>4855</v>
      </c>
      <c r="AA3294" t="str">
        <f t="shared" si="103"/>
        <v>Volatile Organic Compounds (VOCs); EMS code: C033</v>
      </c>
      <c r="AB3294" t="s">
        <v>43</v>
      </c>
      <c r="AD3294" t="s">
        <v>44</v>
      </c>
      <c r="AE3294" t="str">
        <f t="shared" si="102"/>
        <v/>
      </c>
    </row>
    <row r="3295" spans="1:31" hidden="1" x14ac:dyDescent="0.35">
      <c r="A3295" t="s">
        <v>5496</v>
      </c>
      <c r="B3295" t="s">
        <v>5493</v>
      </c>
      <c r="C3295" t="s">
        <v>99</v>
      </c>
      <c r="D3295" t="s">
        <v>5494</v>
      </c>
      <c r="E3295" t="s">
        <v>4349</v>
      </c>
      <c r="F3295" t="s">
        <v>4350</v>
      </c>
      <c r="G3295" t="s">
        <v>4351</v>
      </c>
      <c r="H3295">
        <v>1E-3</v>
      </c>
      <c r="I3295" t="s">
        <v>36</v>
      </c>
      <c r="J3295" t="s">
        <v>36</v>
      </c>
      <c r="K3295" t="s">
        <v>36</v>
      </c>
      <c r="L3295">
        <v>112</v>
      </c>
      <c r="M3295" t="s">
        <v>4352</v>
      </c>
      <c r="N3295" t="s">
        <v>4266</v>
      </c>
      <c r="O3295" t="s">
        <v>4267</v>
      </c>
      <c r="P3295" s="2">
        <v>35167</v>
      </c>
      <c r="Q3295" t="s">
        <v>3760</v>
      </c>
      <c r="R3295" t="s">
        <v>39</v>
      </c>
      <c r="T3295" t="s">
        <v>106</v>
      </c>
      <c r="U3295" t="s">
        <v>99</v>
      </c>
      <c r="V3295" t="s">
        <v>36</v>
      </c>
      <c r="W3295" t="s">
        <v>107</v>
      </c>
      <c r="Y3295" t="s">
        <v>5497</v>
      </c>
      <c r="Z3295" t="s">
        <v>4855</v>
      </c>
      <c r="AA3295" t="str">
        <f t="shared" si="103"/>
        <v>Volatile Organic Compounds (VOCs); EMS code: C033</v>
      </c>
      <c r="AB3295" t="s">
        <v>43</v>
      </c>
      <c r="AD3295" t="s">
        <v>44</v>
      </c>
      <c r="AE3295" t="str">
        <f t="shared" ref="AE3295:AE3358" si="104">IF(AD3295="FIELD_RESULT",F3295,"")</f>
        <v/>
      </c>
    </row>
    <row r="3296" spans="1:31" hidden="1" x14ac:dyDescent="0.35">
      <c r="A3296" t="s">
        <v>5496</v>
      </c>
      <c r="B3296" t="s">
        <v>5493</v>
      </c>
      <c r="C3296" t="s">
        <v>99</v>
      </c>
      <c r="D3296" t="s">
        <v>5494</v>
      </c>
      <c r="E3296" t="s">
        <v>4263</v>
      </c>
      <c r="F3296" t="s">
        <v>4264</v>
      </c>
      <c r="G3296" t="s">
        <v>4264</v>
      </c>
      <c r="H3296">
        <v>0.4</v>
      </c>
      <c r="I3296" t="s">
        <v>36</v>
      </c>
      <c r="J3296" t="s">
        <v>36</v>
      </c>
      <c r="K3296" t="s">
        <v>36</v>
      </c>
      <c r="L3296">
        <v>163</v>
      </c>
      <c r="M3296" t="s">
        <v>4345</v>
      </c>
      <c r="N3296" t="s">
        <v>4426</v>
      </c>
      <c r="O3296" t="s">
        <v>5440</v>
      </c>
      <c r="P3296" s="2">
        <v>35167</v>
      </c>
      <c r="Q3296" t="s">
        <v>4268</v>
      </c>
      <c r="R3296" t="s">
        <v>39</v>
      </c>
      <c r="S3296" t="s">
        <v>384</v>
      </c>
      <c r="T3296" t="s">
        <v>106</v>
      </c>
      <c r="U3296" t="s">
        <v>99</v>
      </c>
      <c r="V3296" t="s">
        <v>36</v>
      </c>
      <c r="W3296" t="s">
        <v>107</v>
      </c>
      <c r="Y3296" t="s">
        <v>5497</v>
      </c>
      <c r="Z3296" t="s">
        <v>4855</v>
      </c>
      <c r="AA3296" t="str">
        <f t="shared" si="103"/>
        <v>Volatile Organic Compounds (VOCs); EMS code: C033</v>
      </c>
      <c r="AB3296" t="s">
        <v>43</v>
      </c>
      <c r="AD3296" t="s">
        <v>44</v>
      </c>
      <c r="AE3296" t="str">
        <f t="shared" si="104"/>
        <v/>
      </c>
    </row>
    <row r="3297" spans="1:31" hidden="1" x14ac:dyDescent="0.35">
      <c r="A3297" t="s">
        <v>5504</v>
      </c>
      <c r="B3297" t="s">
        <v>5500</v>
      </c>
      <c r="C3297" t="s">
        <v>99</v>
      </c>
      <c r="D3297" t="s">
        <v>5501</v>
      </c>
      <c r="E3297" t="s">
        <v>4270</v>
      </c>
      <c r="F3297" t="s">
        <v>4271</v>
      </c>
      <c r="G3297" t="s">
        <v>4272</v>
      </c>
      <c r="H3297">
        <v>3.0000000000000001E-3</v>
      </c>
      <c r="I3297" t="s">
        <v>36</v>
      </c>
      <c r="J3297" t="s">
        <v>36</v>
      </c>
      <c r="K3297" t="s">
        <v>36</v>
      </c>
      <c r="L3297">
        <v>70</v>
      </c>
      <c r="M3297" t="s">
        <v>4273</v>
      </c>
      <c r="N3297" t="s">
        <v>4274</v>
      </c>
      <c r="O3297" t="s">
        <v>4275</v>
      </c>
      <c r="P3297" s="2">
        <v>40165</v>
      </c>
      <c r="R3297" t="s">
        <v>126</v>
      </c>
      <c r="T3297" t="s">
        <v>106</v>
      </c>
      <c r="U3297" t="s">
        <v>99</v>
      </c>
      <c r="V3297" t="s">
        <v>36</v>
      </c>
      <c r="W3297" t="s">
        <v>107</v>
      </c>
      <c r="Y3297" t="s">
        <v>5503</v>
      </c>
      <c r="Z3297" t="s">
        <v>4855</v>
      </c>
      <c r="AA3297" t="str">
        <f t="shared" si="103"/>
        <v>Volatile Organic Compounds (VOCs); EMS code: C034</v>
      </c>
      <c r="AB3297" t="s">
        <v>43</v>
      </c>
      <c r="AD3297" t="s">
        <v>44</v>
      </c>
      <c r="AE3297" t="str">
        <f t="shared" si="104"/>
        <v/>
      </c>
    </row>
    <row r="3298" spans="1:31" hidden="1" x14ac:dyDescent="0.35">
      <c r="A3298" t="s">
        <v>5504</v>
      </c>
      <c r="B3298" t="s">
        <v>5500</v>
      </c>
      <c r="C3298" t="s">
        <v>99</v>
      </c>
      <c r="D3298" t="s">
        <v>5501</v>
      </c>
      <c r="E3298" t="s">
        <v>4283</v>
      </c>
      <c r="F3298" t="s">
        <v>4284</v>
      </c>
      <c r="G3298" t="s">
        <v>4285</v>
      </c>
      <c r="H3298">
        <v>5.0000000000000001E-3</v>
      </c>
      <c r="I3298" t="s">
        <v>36</v>
      </c>
      <c r="J3298" t="s">
        <v>36</v>
      </c>
      <c r="K3298" t="s">
        <v>36</v>
      </c>
      <c r="L3298">
        <v>380</v>
      </c>
      <c r="M3298" t="s">
        <v>4353</v>
      </c>
      <c r="N3298" t="s">
        <v>1590</v>
      </c>
      <c r="O3298" t="s">
        <v>1555</v>
      </c>
      <c r="P3298" s="2">
        <v>35324</v>
      </c>
      <c r="Q3298" t="s">
        <v>115</v>
      </c>
      <c r="R3298" t="s">
        <v>143</v>
      </c>
      <c r="T3298" t="s">
        <v>106</v>
      </c>
      <c r="U3298" t="s">
        <v>99</v>
      </c>
      <c r="V3298" t="s">
        <v>36</v>
      </c>
      <c r="W3298" t="s">
        <v>107</v>
      </c>
      <c r="Y3298" t="s">
        <v>5503</v>
      </c>
      <c r="Z3298" t="s">
        <v>4855</v>
      </c>
      <c r="AA3298" t="str">
        <f t="shared" si="103"/>
        <v>Volatile Organic Compounds (VOCs); EMS code: C034</v>
      </c>
      <c r="AB3298" t="s">
        <v>43</v>
      </c>
      <c r="AD3298" t="s">
        <v>44</v>
      </c>
      <c r="AE3298" t="str">
        <f t="shared" si="104"/>
        <v/>
      </c>
    </row>
    <row r="3299" spans="1:31" hidden="1" x14ac:dyDescent="0.35">
      <c r="A3299" t="s">
        <v>5504</v>
      </c>
      <c r="B3299" t="s">
        <v>5500</v>
      </c>
      <c r="C3299" t="s">
        <v>99</v>
      </c>
      <c r="D3299" t="s">
        <v>5501</v>
      </c>
      <c r="E3299" t="s">
        <v>4263</v>
      </c>
      <c r="F3299" t="s">
        <v>4264</v>
      </c>
      <c r="G3299" t="s">
        <v>4264</v>
      </c>
      <c r="H3299">
        <v>0.3</v>
      </c>
      <c r="I3299" t="s">
        <v>36</v>
      </c>
      <c r="J3299" t="s">
        <v>36</v>
      </c>
      <c r="K3299" t="s">
        <v>36</v>
      </c>
      <c r="L3299">
        <v>631</v>
      </c>
      <c r="M3299" t="s">
        <v>4345</v>
      </c>
      <c r="N3299" t="s">
        <v>4303</v>
      </c>
      <c r="O3299" t="s">
        <v>4304</v>
      </c>
      <c r="P3299" s="2">
        <v>35167</v>
      </c>
      <c r="Q3299" t="s">
        <v>4268</v>
      </c>
      <c r="R3299" t="s">
        <v>39</v>
      </c>
      <c r="S3299" t="s">
        <v>384</v>
      </c>
      <c r="T3299" t="s">
        <v>106</v>
      </c>
      <c r="U3299" t="s">
        <v>99</v>
      </c>
      <c r="V3299" t="s">
        <v>36</v>
      </c>
      <c r="W3299" t="s">
        <v>107</v>
      </c>
      <c r="Y3299" t="s">
        <v>5503</v>
      </c>
      <c r="Z3299" t="s">
        <v>4855</v>
      </c>
      <c r="AA3299" t="str">
        <f t="shared" si="103"/>
        <v>Volatile Organic Compounds (VOCs); EMS code: C034</v>
      </c>
      <c r="AB3299" t="s">
        <v>43</v>
      </c>
      <c r="AD3299" t="s">
        <v>44</v>
      </c>
      <c r="AE3299" t="str">
        <f t="shared" si="104"/>
        <v/>
      </c>
    </row>
    <row r="3300" spans="1:31" hidden="1" x14ac:dyDescent="0.35">
      <c r="A3300" t="s">
        <v>5510</v>
      </c>
      <c r="B3300" t="s">
        <v>5505</v>
      </c>
      <c r="C3300" t="s">
        <v>99</v>
      </c>
      <c r="D3300" t="s">
        <v>5506</v>
      </c>
      <c r="E3300" t="s">
        <v>1592</v>
      </c>
      <c r="F3300" t="s">
        <v>12362</v>
      </c>
      <c r="G3300" t="s">
        <v>1593</v>
      </c>
      <c r="H3300">
        <v>5.0000000000000001E-3</v>
      </c>
      <c r="I3300" t="s">
        <v>36</v>
      </c>
      <c r="J3300" t="s">
        <v>36</v>
      </c>
      <c r="K3300" t="s">
        <v>36</v>
      </c>
      <c r="L3300">
        <v>104</v>
      </c>
      <c r="M3300" t="s">
        <v>5507</v>
      </c>
      <c r="N3300" t="s">
        <v>5508</v>
      </c>
      <c r="O3300" t="s">
        <v>5509</v>
      </c>
      <c r="P3300" s="2">
        <v>35444</v>
      </c>
      <c r="Q3300" t="s">
        <v>133</v>
      </c>
      <c r="R3300" t="s">
        <v>143</v>
      </c>
      <c r="T3300" t="s">
        <v>106</v>
      </c>
      <c r="U3300" t="s">
        <v>99</v>
      </c>
      <c r="V3300" t="s">
        <v>36</v>
      </c>
      <c r="W3300" t="s">
        <v>107</v>
      </c>
      <c r="Z3300" t="s">
        <v>1547</v>
      </c>
      <c r="AA3300" t="str">
        <f t="shared" si="103"/>
        <v>Organics; EMS code: C035</v>
      </c>
      <c r="AB3300" t="s">
        <v>43</v>
      </c>
      <c r="AD3300" t="s">
        <v>44</v>
      </c>
      <c r="AE3300" t="str">
        <f t="shared" si="104"/>
        <v/>
      </c>
    </row>
    <row r="3301" spans="1:31" hidden="1" x14ac:dyDescent="0.35">
      <c r="A3301" t="s">
        <v>5510</v>
      </c>
      <c r="B3301" t="s">
        <v>5505</v>
      </c>
      <c r="C3301" t="s">
        <v>99</v>
      </c>
      <c r="D3301" t="s">
        <v>5506</v>
      </c>
      <c r="E3301" t="s">
        <v>1587</v>
      </c>
      <c r="F3301" t="s">
        <v>1588</v>
      </c>
      <c r="G3301" t="s">
        <v>1588</v>
      </c>
      <c r="H3301">
        <v>1E-4</v>
      </c>
      <c r="I3301" t="s">
        <v>36</v>
      </c>
      <c r="J3301" t="s">
        <v>36</v>
      </c>
      <c r="K3301" t="s">
        <v>36</v>
      </c>
      <c r="L3301">
        <v>26</v>
      </c>
      <c r="M3301" t="s">
        <v>2898</v>
      </c>
      <c r="N3301" t="s">
        <v>3002</v>
      </c>
      <c r="O3301" t="s">
        <v>3003</v>
      </c>
      <c r="P3301" s="2">
        <v>41085</v>
      </c>
      <c r="R3301" t="s">
        <v>126</v>
      </c>
      <c r="T3301" t="s">
        <v>106</v>
      </c>
      <c r="U3301" t="s">
        <v>99</v>
      </c>
      <c r="V3301" t="s">
        <v>36</v>
      </c>
      <c r="W3301" t="s">
        <v>107</v>
      </c>
      <c r="Z3301" t="s">
        <v>1547</v>
      </c>
      <c r="AA3301" t="str">
        <f t="shared" si="103"/>
        <v>Organics; EMS code: C035</v>
      </c>
      <c r="AB3301" t="s">
        <v>43</v>
      </c>
      <c r="AD3301" t="s">
        <v>44</v>
      </c>
      <c r="AE3301" t="str">
        <f t="shared" si="104"/>
        <v/>
      </c>
    </row>
    <row r="3302" spans="1:31" hidden="1" x14ac:dyDescent="0.35">
      <c r="A3302" t="s">
        <v>5516</v>
      </c>
      <c r="B3302" t="s">
        <v>5514</v>
      </c>
      <c r="C3302" t="s">
        <v>99</v>
      </c>
      <c r="D3302" t="s">
        <v>5515</v>
      </c>
      <c r="E3302" t="s">
        <v>1592</v>
      </c>
      <c r="F3302" t="s">
        <v>12362</v>
      </c>
      <c r="G3302" t="s">
        <v>1593</v>
      </c>
      <c r="H3302">
        <v>5.0000000000000001E-3</v>
      </c>
      <c r="I3302" t="s">
        <v>36</v>
      </c>
      <c r="J3302" t="s">
        <v>36</v>
      </c>
      <c r="K3302" t="s">
        <v>36</v>
      </c>
      <c r="L3302">
        <v>82</v>
      </c>
      <c r="M3302" t="s">
        <v>1594</v>
      </c>
      <c r="N3302" t="s">
        <v>5508</v>
      </c>
      <c r="O3302" t="s">
        <v>5509</v>
      </c>
      <c r="P3302" s="2">
        <v>35444</v>
      </c>
      <c r="Q3302" t="s">
        <v>133</v>
      </c>
      <c r="R3302" t="s">
        <v>143</v>
      </c>
      <c r="T3302" t="s">
        <v>106</v>
      </c>
      <c r="U3302" t="s">
        <v>99</v>
      </c>
      <c r="V3302" t="s">
        <v>36</v>
      </c>
      <c r="W3302" t="s">
        <v>107</v>
      </c>
      <c r="Z3302" t="s">
        <v>1547</v>
      </c>
      <c r="AA3302" t="str">
        <f t="shared" si="103"/>
        <v>Organics; EMS code: C036</v>
      </c>
      <c r="AB3302" t="s">
        <v>43</v>
      </c>
      <c r="AD3302" t="s">
        <v>44</v>
      </c>
      <c r="AE3302" t="str">
        <f t="shared" si="104"/>
        <v/>
      </c>
    </row>
    <row r="3303" spans="1:31" hidden="1" x14ac:dyDescent="0.35">
      <c r="A3303" t="s">
        <v>5516</v>
      </c>
      <c r="B3303" t="s">
        <v>5514</v>
      </c>
      <c r="C3303" t="s">
        <v>99</v>
      </c>
      <c r="D3303" t="s">
        <v>5515</v>
      </c>
      <c r="E3303" t="s">
        <v>1587</v>
      </c>
      <c r="F3303" t="s">
        <v>1588</v>
      </c>
      <c r="G3303" t="s">
        <v>1588</v>
      </c>
      <c r="H3303">
        <v>5.0000000000000001E-4</v>
      </c>
      <c r="I3303" t="s">
        <v>36</v>
      </c>
      <c r="J3303" t="s">
        <v>36</v>
      </c>
      <c r="K3303" t="s">
        <v>36</v>
      </c>
      <c r="L3303">
        <v>26</v>
      </c>
      <c r="M3303" t="s">
        <v>2898</v>
      </c>
      <c r="N3303" t="s">
        <v>3002</v>
      </c>
      <c r="O3303" t="s">
        <v>3003</v>
      </c>
      <c r="P3303" s="2">
        <v>41085</v>
      </c>
      <c r="R3303" t="s">
        <v>126</v>
      </c>
      <c r="T3303" t="s">
        <v>106</v>
      </c>
      <c r="U3303" t="s">
        <v>99</v>
      </c>
      <c r="V3303" t="s">
        <v>36</v>
      </c>
      <c r="W3303" t="s">
        <v>107</v>
      </c>
      <c r="Z3303" t="s">
        <v>1547</v>
      </c>
      <c r="AA3303" t="str">
        <f t="shared" si="103"/>
        <v>Organics; EMS code: C036</v>
      </c>
      <c r="AB3303" t="s">
        <v>43</v>
      </c>
      <c r="AD3303" t="s">
        <v>44</v>
      </c>
      <c r="AE3303" t="str">
        <f t="shared" si="104"/>
        <v/>
      </c>
    </row>
    <row r="3304" spans="1:31" hidden="1" x14ac:dyDescent="0.35">
      <c r="A3304" t="s">
        <v>5521</v>
      </c>
      <c r="B3304" t="s">
        <v>5518</v>
      </c>
      <c r="C3304" t="s">
        <v>99</v>
      </c>
      <c r="D3304" t="s">
        <v>5519</v>
      </c>
      <c r="E3304" t="s">
        <v>3107</v>
      </c>
      <c r="F3304" t="s">
        <v>3108</v>
      </c>
      <c r="G3304" t="s">
        <v>3108</v>
      </c>
      <c r="H3304">
        <v>5.0000000000000001E-4</v>
      </c>
      <c r="I3304" t="s">
        <v>36</v>
      </c>
      <c r="J3304" t="s">
        <v>36</v>
      </c>
      <c r="K3304" t="s">
        <v>36</v>
      </c>
      <c r="L3304">
        <v>1</v>
      </c>
      <c r="M3304" t="s">
        <v>3085</v>
      </c>
      <c r="N3304" t="s">
        <v>3085</v>
      </c>
      <c r="O3304" t="s">
        <v>5520</v>
      </c>
      <c r="P3304" s="2">
        <v>35167</v>
      </c>
      <c r="Q3304" t="s">
        <v>319</v>
      </c>
      <c r="R3304" t="s">
        <v>39</v>
      </c>
      <c r="T3304" t="s">
        <v>106</v>
      </c>
      <c r="U3304" t="s">
        <v>99</v>
      </c>
      <c r="V3304" t="s">
        <v>36</v>
      </c>
      <c r="W3304" t="s">
        <v>107</v>
      </c>
      <c r="Z3304" t="s">
        <v>2354</v>
      </c>
      <c r="AA3304" t="str">
        <f t="shared" si="103"/>
        <v>Pesticides; EMS code: C039</v>
      </c>
      <c r="AB3304" t="s">
        <v>43</v>
      </c>
      <c r="AD3304" t="s">
        <v>44</v>
      </c>
      <c r="AE3304" t="str">
        <f t="shared" si="104"/>
        <v/>
      </c>
    </row>
    <row r="3305" spans="1:31" hidden="1" x14ac:dyDescent="0.35">
      <c r="A3305" t="s">
        <v>5524</v>
      </c>
      <c r="B3305" t="s">
        <v>5522</v>
      </c>
      <c r="C3305" t="s">
        <v>99</v>
      </c>
      <c r="D3305" t="s">
        <v>5523</v>
      </c>
      <c r="E3305" t="s">
        <v>3107</v>
      </c>
      <c r="F3305" t="s">
        <v>3108</v>
      </c>
      <c r="G3305" t="s">
        <v>3108</v>
      </c>
      <c r="H3305">
        <v>5.0000000000000001E-4</v>
      </c>
      <c r="I3305" t="s">
        <v>36</v>
      </c>
      <c r="J3305" t="s">
        <v>36</v>
      </c>
      <c r="K3305" t="s">
        <v>36</v>
      </c>
      <c r="L3305">
        <v>1</v>
      </c>
      <c r="M3305" t="s">
        <v>3085</v>
      </c>
      <c r="N3305" t="s">
        <v>3085</v>
      </c>
      <c r="O3305" t="s">
        <v>5520</v>
      </c>
      <c r="P3305" s="2">
        <v>35167</v>
      </c>
      <c r="Q3305" t="s">
        <v>319</v>
      </c>
      <c r="R3305" t="s">
        <v>39</v>
      </c>
      <c r="T3305" t="s">
        <v>106</v>
      </c>
      <c r="U3305" t="s">
        <v>99</v>
      </c>
      <c r="V3305" t="s">
        <v>36</v>
      </c>
      <c r="W3305" t="s">
        <v>107</v>
      </c>
      <c r="Y3305" t="s">
        <v>5525</v>
      </c>
      <c r="Z3305" t="s">
        <v>2354</v>
      </c>
      <c r="AA3305" t="str">
        <f t="shared" si="103"/>
        <v>Pesticides; EMS code: C040</v>
      </c>
      <c r="AB3305" t="s">
        <v>43</v>
      </c>
      <c r="AD3305" t="s">
        <v>44</v>
      </c>
      <c r="AE3305" t="str">
        <f t="shared" si="104"/>
        <v/>
      </c>
    </row>
    <row r="3306" spans="1:31" hidden="1" x14ac:dyDescent="0.35">
      <c r="A3306" t="s">
        <v>5524</v>
      </c>
      <c r="B3306" t="s">
        <v>5522</v>
      </c>
      <c r="C3306" t="s">
        <v>99</v>
      </c>
      <c r="D3306" t="s">
        <v>5523</v>
      </c>
      <c r="E3306" t="s">
        <v>2363</v>
      </c>
      <c r="F3306" t="s">
        <v>2364</v>
      </c>
      <c r="G3306" t="s">
        <v>2365</v>
      </c>
      <c r="H3306">
        <v>2.0000000000000001E-4</v>
      </c>
      <c r="I3306" t="s">
        <v>36</v>
      </c>
      <c r="J3306" t="s">
        <v>36</v>
      </c>
      <c r="K3306" t="s">
        <v>36</v>
      </c>
      <c r="L3306">
        <v>68</v>
      </c>
      <c r="M3306" t="s">
        <v>3067</v>
      </c>
      <c r="N3306" t="s">
        <v>3068</v>
      </c>
      <c r="O3306" t="s">
        <v>2986</v>
      </c>
      <c r="P3306" s="2">
        <v>44539</v>
      </c>
      <c r="Q3306" t="s">
        <v>2987</v>
      </c>
      <c r="R3306" t="s">
        <v>39</v>
      </c>
      <c r="S3306" t="s">
        <v>39</v>
      </c>
      <c r="T3306" t="s">
        <v>106</v>
      </c>
      <c r="U3306" t="s">
        <v>99</v>
      </c>
      <c r="V3306" t="s">
        <v>36</v>
      </c>
      <c r="W3306" t="s">
        <v>107</v>
      </c>
      <c r="Y3306" t="s">
        <v>5525</v>
      </c>
      <c r="Z3306" t="s">
        <v>2354</v>
      </c>
      <c r="AA3306" t="str">
        <f t="shared" si="103"/>
        <v>Pesticides; EMS code: C040</v>
      </c>
      <c r="AB3306" t="s">
        <v>43</v>
      </c>
      <c r="AD3306" t="s">
        <v>44</v>
      </c>
      <c r="AE3306" t="str">
        <f t="shared" si="104"/>
        <v/>
      </c>
    </row>
    <row r="3307" spans="1:31" hidden="1" x14ac:dyDescent="0.35">
      <c r="A3307" t="s">
        <v>5529</v>
      </c>
      <c r="B3307" t="s">
        <v>5527</v>
      </c>
      <c r="C3307" t="s">
        <v>99</v>
      </c>
      <c r="D3307" t="s">
        <v>5528</v>
      </c>
      <c r="E3307" t="s">
        <v>4263</v>
      </c>
      <c r="F3307" t="s">
        <v>4264</v>
      </c>
      <c r="G3307" t="s">
        <v>4264</v>
      </c>
      <c r="H3307">
        <v>2.9</v>
      </c>
      <c r="I3307" t="s">
        <v>36</v>
      </c>
      <c r="J3307" t="s">
        <v>36</v>
      </c>
      <c r="K3307" t="s">
        <v>36</v>
      </c>
      <c r="L3307">
        <v>10</v>
      </c>
      <c r="O3307" t="s">
        <v>5442</v>
      </c>
      <c r="P3307" s="2">
        <v>35167</v>
      </c>
      <c r="Q3307" t="s">
        <v>4268</v>
      </c>
      <c r="R3307" t="s">
        <v>39</v>
      </c>
      <c r="S3307" t="s">
        <v>384</v>
      </c>
      <c r="T3307" t="s">
        <v>106</v>
      </c>
      <c r="U3307" t="s">
        <v>99</v>
      </c>
      <c r="V3307" t="s">
        <v>36</v>
      </c>
      <c r="W3307" t="s">
        <v>107</v>
      </c>
      <c r="Y3307" t="s">
        <v>5530</v>
      </c>
      <c r="Z3307" t="s">
        <v>1547</v>
      </c>
      <c r="AA3307" t="str">
        <f t="shared" si="103"/>
        <v>Organics; EMS code: C042</v>
      </c>
      <c r="AB3307" t="s">
        <v>43</v>
      </c>
      <c r="AD3307" t="s">
        <v>44</v>
      </c>
      <c r="AE3307" t="str">
        <f t="shared" si="104"/>
        <v/>
      </c>
    </row>
    <row r="3308" spans="1:31" hidden="1" x14ac:dyDescent="0.35">
      <c r="A3308" t="s">
        <v>5529</v>
      </c>
      <c r="B3308" t="s">
        <v>5527</v>
      </c>
      <c r="C3308" t="s">
        <v>99</v>
      </c>
      <c r="D3308" t="s">
        <v>5528</v>
      </c>
      <c r="E3308" t="s">
        <v>4283</v>
      </c>
      <c r="F3308" t="s">
        <v>4284</v>
      </c>
      <c r="G3308" t="s">
        <v>4285</v>
      </c>
      <c r="H3308">
        <v>0.01</v>
      </c>
      <c r="I3308" t="s">
        <v>36</v>
      </c>
      <c r="J3308" t="s">
        <v>36</v>
      </c>
      <c r="K3308" t="s">
        <v>36</v>
      </c>
      <c r="L3308">
        <v>13</v>
      </c>
      <c r="M3308" t="s">
        <v>4353</v>
      </c>
      <c r="N3308" t="s">
        <v>5531</v>
      </c>
      <c r="O3308" t="s">
        <v>5532</v>
      </c>
      <c r="P3308" s="2">
        <v>35843</v>
      </c>
      <c r="Q3308" t="s">
        <v>300</v>
      </c>
      <c r="R3308" t="s">
        <v>187</v>
      </c>
      <c r="T3308" t="s">
        <v>106</v>
      </c>
      <c r="U3308" t="s">
        <v>99</v>
      </c>
      <c r="V3308" t="s">
        <v>36</v>
      </c>
      <c r="W3308" t="s">
        <v>107</v>
      </c>
      <c r="Y3308" t="s">
        <v>5530</v>
      </c>
      <c r="Z3308" t="s">
        <v>1547</v>
      </c>
      <c r="AA3308" t="str">
        <f t="shared" si="103"/>
        <v>Organics; EMS code: C042</v>
      </c>
      <c r="AB3308" t="s">
        <v>43</v>
      </c>
      <c r="AD3308" t="s">
        <v>44</v>
      </c>
      <c r="AE3308" t="str">
        <f t="shared" si="104"/>
        <v/>
      </c>
    </row>
    <row r="3309" spans="1:31" hidden="1" x14ac:dyDescent="0.35">
      <c r="A3309" t="s">
        <v>5535</v>
      </c>
      <c r="B3309" t="s">
        <v>5533</v>
      </c>
      <c r="C3309" t="s">
        <v>99</v>
      </c>
      <c r="D3309" t="s">
        <v>5534</v>
      </c>
      <c r="E3309" t="s">
        <v>4324</v>
      </c>
      <c r="F3309" t="s">
        <v>12501</v>
      </c>
      <c r="G3309" t="s">
        <v>4325</v>
      </c>
      <c r="H3309">
        <v>5.0000000000000001E-4</v>
      </c>
      <c r="I3309" t="s">
        <v>36</v>
      </c>
      <c r="J3309" t="s">
        <v>36</v>
      </c>
      <c r="K3309" t="s">
        <v>36</v>
      </c>
      <c r="L3309">
        <v>1</v>
      </c>
      <c r="M3309" t="s">
        <v>3085</v>
      </c>
      <c r="N3309" t="s">
        <v>3085</v>
      </c>
      <c r="O3309" t="s">
        <v>5520</v>
      </c>
      <c r="P3309" s="2">
        <v>37789</v>
      </c>
      <c r="R3309" t="s">
        <v>384</v>
      </c>
      <c r="T3309" t="s">
        <v>106</v>
      </c>
      <c r="U3309" t="s">
        <v>99</v>
      </c>
      <c r="V3309" t="s">
        <v>36</v>
      </c>
      <c r="W3309" t="s">
        <v>107</v>
      </c>
      <c r="Y3309" t="s">
        <v>5536</v>
      </c>
      <c r="Z3309" t="s">
        <v>2354</v>
      </c>
      <c r="AA3309" t="str">
        <f t="shared" si="103"/>
        <v>Pesticides; EMS code: C046</v>
      </c>
      <c r="AB3309" t="s">
        <v>43</v>
      </c>
      <c r="AD3309" t="s">
        <v>44</v>
      </c>
      <c r="AE3309" t="str">
        <f t="shared" si="104"/>
        <v/>
      </c>
    </row>
    <row r="3310" spans="1:31" hidden="1" x14ac:dyDescent="0.35">
      <c r="A3310" t="s">
        <v>5535</v>
      </c>
      <c r="B3310" t="s">
        <v>5533</v>
      </c>
      <c r="C3310" t="s">
        <v>99</v>
      </c>
      <c r="D3310" t="s">
        <v>5534</v>
      </c>
      <c r="E3310" t="s">
        <v>2982</v>
      </c>
      <c r="F3310" t="s">
        <v>2983</v>
      </c>
      <c r="G3310" t="s">
        <v>2983</v>
      </c>
      <c r="H3310">
        <v>1E-4</v>
      </c>
      <c r="I3310" t="s">
        <v>36</v>
      </c>
      <c r="J3310" t="s">
        <v>36</v>
      </c>
      <c r="K3310" t="s">
        <v>36</v>
      </c>
      <c r="L3310">
        <v>68</v>
      </c>
      <c r="M3310" t="s">
        <v>2984</v>
      </c>
      <c r="N3310" t="s">
        <v>2985</v>
      </c>
      <c r="O3310" t="s">
        <v>2986</v>
      </c>
      <c r="P3310" s="2">
        <v>44544</v>
      </c>
      <c r="R3310" t="s">
        <v>39</v>
      </c>
      <c r="T3310" t="s">
        <v>106</v>
      </c>
      <c r="U3310" t="s">
        <v>99</v>
      </c>
      <c r="V3310" t="s">
        <v>36</v>
      </c>
      <c r="W3310" t="s">
        <v>107</v>
      </c>
      <c r="Y3310" t="s">
        <v>5536</v>
      </c>
      <c r="Z3310" t="s">
        <v>2354</v>
      </c>
      <c r="AA3310" t="str">
        <f t="shared" si="103"/>
        <v>Pesticides; EMS code: C046</v>
      </c>
      <c r="AB3310" t="s">
        <v>43</v>
      </c>
      <c r="AD3310" t="s">
        <v>44</v>
      </c>
      <c r="AE3310" t="str">
        <f t="shared" si="104"/>
        <v/>
      </c>
    </row>
    <row r="3311" spans="1:31" hidden="1" x14ac:dyDescent="0.35">
      <c r="A3311" t="s">
        <v>5540</v>
      </c>
      <c r="B3311" t="s">
        <v>5538</v>
      </c>
      <c r="C3311" t="s">
        <v>99</v>
      </c>
      <c r="D3311" t="s">
        <v>5539</v>
      </c>
      <c r="E3311" t="s">
        <v>3259</v>
      </c>
      <c r="F3311" t="s">
        <v>3260</v>
      </c>
      <c r="G3311" t="s">
        <v>3261</v>
      </c>
      <c r="H3311">
        <v>6.0000000000000001E-3</v>
      </c>
      <c r="I3311" t="s">
        <v>36</v>
      </c>
      <c r="J3311" t="s">
        <v>36</v>
      </c>
      <c r="K3311" t="s">
        <v>36</v>
      </c>
      <c r="L3311">
        <v>1</v>
      </c>
      <c r="M3311" t="s">
        <v>3262</v>
      </c>
      <c r="N3311" t="s">
        <v>3262</v>
      </c>
      <c r="O3311" t="s">
        <v>1562</v>
      </c>
      <c r="P3311" s="2">
        <v>44580</v>
      </c>
      <c r="R3311" t="s">
        <v>39</v>
      </c>
      <c r="T3311" t="s">
        <v>106</v>
      </c>
      <c r="U3311" t="s">
        <v>99</v>
      </c>
      <c r="V3311" t="s">
        <v>36</v>
      </c>
      <c r="W3311" t="s">
        <v>107</v>
      </c>
      <c r="Y3311" t="s">
        <v>5541</v>
      </c>
      <c r="Z3311" t="s">
        <v>1547</v>
      </c>
      <c r="AA3311" t="str">
        <f t="shared" si="103"/>
        <v>Organics; EMS code: C048</v>
      </c>
      <c r="AB3311" t="s">
        <v>43</v>
      </c>
      <c r="AD3311" t="s">
        <v>44</v>
      </c>
      <c r="AE3311" t="str">
        <f t="shared" si="104"/>
        <v/>
      </c>
    </row>
    <row r="3312" spans="1:31" hidden="1" x14ac:dyDescent="0.35">
      <c r="A3312" t="s">
        <v>5540</v>
      </c>
      <c r="B3312" t="s">
        <v>5538</v>
      </c>
      <c r="C3312" t="s">
        <v>99</v>
      </c>
      <c r="D3312" t="s">
        <v>5539</v>
      </c>
      <c r="E3312" t="s">
        <v>3253</v>
      </c>
      <c r="F3312" t="s">
        <v>3254</v>
      </c>
      <c r="G3312" t="s">
        <v>3255</v>
      </c>
      <c r="H3312">
        <v>1E-3</v>
      </c>
      <c r="I3312" t="s">
        <v>36</v>
      </c>
      <c r="J3312" t="s">
        <v>36</v>
      </c>
      <c r="K3312" t="s">
        <v>36</v>
      </c>
      <c r="L3312">
        <v>12</v>
      </c>
      <c r="M3312" t="s">
        <v>3256</v>
      </c>
      <c r="N3312" t="s">
        <v>3257</v>
      </c>
      <c r="O3312" t="s">
        <v>3258</v>
      </c>
      <c r="P3312" s="2">
        <v>44560</v>
      </c>
      <c r="R3312" t="s">
        <v>39</v>
      </c>
      <c r="T3312" t="s">
        <v>106</v>
      </c>
      <c r="U3312" t="s">
        <v>99</v>
      </c>
      <c r="V3312" t="s">
        <v>36</v>
      </c>
      <c r="W3312" t="s">
        <v>107</v>
      </c>
      <c r="Y3312" t="s">
        <v>5541</v>
      </c>
      <c r="Z3312" t="s">
        <v>1547</v>
      </c>
      <c r="AA3312" t="str">
        <f t="shared" si="103"/>
        <v>Organics; EMS code: C048</v>
      </c>
      <c r="AB3312" t="s">
        <v>43</v>
      </c>
      <c r="AD3312" t="s">
        <v>44</v>
      </c>
      <c r="AE3312" t="str">
        <f t="shared" si="104"/>
        <v/>
      </c>
    </row>
    <row r="3313" spans="1:31" hidden="1" x14ac:dyDescent="0.35">
      <c r="A3313" t="s">
        <v>5540</v>
      </c>
      <c r="B3313" t="s">
        <v>5538</v>
      </c>
      <c r="C3313" t="s">
        <v>99</v>
      </c>
      <c r="D3313" t="s">
        <v>5539</v>
      </c>
      <c r="E3313" t="s">
        <v>3245</v>
      </c>
      <c r="F3313" t="s">
        <v>1750</v>
      </c>
      <c r="G3313" t="s">
        <v>3246</v>
      </c>
      <c r="H3313">
        <v>3.0000000000000001E-3</v>
      </c>
      <c r="I3313" t="s">
        <v>36</v>
      </c>
      <c r="J3313" t="s">
        <v>36</v>
      </c>
      <c r="K3313" t="s">
        <v>36</v>
      </c>
      <c r="L3313">
        <v>12</v>
      </c>
      <c r="M3313" t="s">
        <v>3247</v>
      </c>
      <c r="N3313" t="s">
        <v>3248</v>
      </c>
      <c r="O3313" t="s">
        <v>3249</v>
      </c>
      <c r="P3313" s="2">
        <v>42074</v>
      </c>
      <c r="R3313" t="s">
        <v>126</v>
      </c>
      <c r="T3313" t="s">
        <v>106</v>
      </c>
      <c r="U3313" t="s">
        <v>99</v>
      </c>
      <c r="V3313" t="s">
        <v>36</v>
      </c>
      <c r="W3313" t="s">
        <v>107</v>
      </c>
      <c r="Y3313" t="s">
        <v>5541</v>
      </c>
      <c r="Z3313" t="s">
        <v>1547</v>
      </c>
      <c r="AA3313" t="str">
        <f t="shared" si="103"/>
        <v>Organics; EMS code: C048</v>
      </c>
      <c r="AB3313" t="s">
        <v>43</v>
      </c>
      <c r="AD3313" t="s">
        <v>44</v>
      </c>
      <c r="AE3313" t="str">
        <f t="shared" si="104"/>
        <v/>
      </c>
    </row>
    <row r="3314" spans="1:31" hidden="1" x14ac:dyDescent="0.35">
      <c r="A3314" t="s">
        <v>5540</v>
      </c>
      <c r="B3314" t="s">
        <v>5538</v>
      </c>
      <c r="C3314" t="s">
        <v>99</v>
      </c>
      <c r="D3314" t="s">
        <v>5539</v>
      </c>
      <c r="E3314" t="s">
        <v>3236</v>
      </c>
      <c r="F3314" t="s">
        <v>12424</v>
      </c>
      <c r="G3314" t="s">
        <v>3237</v>
      </c>
      <c r="H3314">
        <v>5.0000000000000001E-3</v>
      </c>
      <c r="I3314" t="s">
        <v>36</v>
      </c>
      <c r="J3314" t="s">
        <v>36</v>
      </c>
      <c r="K3314" t="s">
        <v>36</v>
      </c>
      <c r="L3314">
        <v>135</v>
      </c>
      <c r="M3314" t="s">
        <v>3273</v>
      </c>
      <c r="N3314" t="s">
        <v>3274</v>
      </c>
      <c r="O3314" t="s">
        <v>230</v>
      </c>
      <c r="P3314" s="2">
        <v>35443</v>
      </c>
      <c r="Q3314" t="s">
        <v>133</v>
      </c>
      <c r="R3314" t="s">
        <v>143</v>
      </c>
      <c r="T3314" t="s">
        <v>106</v>
      </c>
      <c r="U3314" t="s">
        <v>99</v>
      </c>
      <c r="V3314" t="s">
        <v>36</v>
      </c>
      <c r="W3314" t="s">
        <v>107</v>
      </c>
      <c r="Y3314" t="s">
        <v>5541</v>
      </c>
      <c r="Z3314" t="s">
        <v>1547</v>
      </c>
      <c r="AA3314" t="str">
        <f t="shared" si="103"/>
        <v>Organics; EMS code: C048</v>
      </c>
      <c r="AB3314" t="s">
        <v>43</v>
      </c>
      <c r="AD3314" t="s">
        <v>44</v>
      </c>
      <c r="AE3314" t="str">
        <f t="shared" si="104"/>
        <v/>
      </c>
    </row>
    <row r="3315" spans="1:31" hidden="1" x14ac:dyDescent="0.35">
      <c r="A3315" t="s">
        <v>5545</v>
      </c>
      <c r="B3315" t="s">
        <v>5543</v>
      </c>
      <c r="C3315" t="s">
        <v>99</v>
      </c>
      <c r="D3315" t="s">
        <v>5544</v>
      </c>
      <c r="E3315" t="s">
        <v>3245</v>
      </c>
      <c r="F3315" t="s">
        <v>1750</v>
      </c>
      <c r="G3315" t="s">
        <v>3246</v>
      </c>
      <c r="H3315">
        <v>3.0000000000000001E-3</v>
      </c>
      <c r="I3315" t="s">
        <v>36</v>
      </c>
      <c r="J3315" t="s">
        <v>36</v>
      </c>
      <c r="K3315" t="s">
        <v>36</v>
      </c>
      <c r="L3315">
        <v>12</v>
      </c>
      <c r="M3315" t="s">
        <v>3247</v>
      </c>
      <c r="N3315" t="s">
        <v>3248</v>
      </c>
      <c r="O3315" t="s">
        <v>3249</v>
      </c>
      <c r="P3315" s="2">
        <v>42074</v>
      </c>
      <c r="R3315" t="s">
        <v>126</v>
      </c>
      <c r="T3315" t="s">
        <v>106</v>
      </c>
      <c r="U3315" t="s">
        <v>99</v>
      </c>
      <c r="V3315" t="s">
        <v>36</v>
      </c>
      <c r="W3315" t="s">
        <v>107</v>
      </c>
      <c r="Y3315" t="s">
        <v>5546</v>
      </c>
      <c r="Z3315" t="s">
        <v>1547</v>
      </c>
      <c r="AA3315" t="str">
        <f t="shared" si="103"/>
        <v>Organics; EMS code: C049</v>
      </c>
      <c r="AB3315" t="s">
        <v>43</v>
      </c>
      <c r="AD3315" t="s">
        <v>44</v>
      </c>
      <c r="AE3315" t="str">
        <f t="shared" si="104"/>
        <v/>
      </c>
    </row>
    <row r="3316" spans="1:31" hidden="1" x14ac:dyDescent="0.35">
      <c r="A3316" t="s">
        <v>5545</v>
      </c>
      <c r="B3316" t="s">
        <v>5543</v>
      </c>
      <c r="C3316" t="s">
        <v>99</v>
      </c>
      <c r="D3316" t="s">
        <v>5544</v>
      </c>
      <c r="E3316" t="s">
        <v>3259</v>
      </c>
      <c r="F3316" t="s">
        <v>3260</v>
      </c>
      <c r="G3316" t="s">
        <v>3261</v>
      </c>
      <c r="H3316">
        <v>6.0000000000000001E-3</v>
      </c>
      <c r="I3316" t="s">
        <v>36</v>
      </c>
      <c r="J3316" t="s">
        <v>36</v>
      </c>
      <c r="K3316" t="s">
        <v>36</v>
      </c>
      <c r="L3316">
        <v>1</v>
      </c>
      <c r="M3316" t="s">
        <v>3262</v>
      </c>
      <c r="N3316" t="s">
        <v>3262</v>
      </c>
      <c r="O3316" t="s">
        <v>1562</v>
      </c>
      <c r="P3316" s="2">
        <v>44580</v>
      </c>
      <c r="R3316" t="s">
        <v>39</v>
      </c>
      <c r="T3316" t="s">
        <v>106</v>
      </c>
      <c r="U3316" t="s">
        <v>99</v>
      </c>
      <c r="V3316" t="s">
        <v>36</v>
      </c>
      <c r="W3316" t="s">
        <v>107</v>
      </c>
      <c r="Y3316" t="s">
        <v>5546</v>
      </c>
      <c r="Z3316" t="s">
        <v>1547</v>
      </c>
      <c r="AA3316" t="str">
        <f t="shared" si="103"/>
        <v>Organics; EMS code: C049</v>
      </c>
      <c r="AB3316" t="s">
        <v>43</v>
      </c>
      <c r="AD3316" t="s">
        <v>44</v>
      </c>
      <c r="AE3316" t="str">
        <f t="shared" si="104"/>
        <v/>
      </c>
    </row>
    <row r="3317" spans="1:31" hidden="1" x14ac:dyDescent="0.35">
      <c r="A3317" t="s">
        <v>5545</v>
      </c>
      <c r="B3317" t="s">
        <v>5543</v>
      </c>
      <c r="C3317" t="s">
        <v>99</v>
      </c>
      <c r="D3317" t="s">
        <v>5544</v>
      </c>
      <c r="E3317" t="s">
        <v>3236</v>
      </c>
      <c r="F3317" t="s">
        <v>12424</v>
      </c>
      <c r="G3317" t="s">
        <v>3237</v>
      </c>
      <c r="H3317">
        <v>5.0000000000000001E-3</v>
      </c>
      <c r="I3317" t="s">
        <v>36</v>
      </c>
      <c r="J3317" t="s">
        <v>36</v>
      </c>
      <c r="K3317" t="s">
        <v>36</v>
      </c>
      <c r="L3317">
        <v>135</v>
      </c>
      <c r="M3317" t="s">
        <v>3273</v>
      </c>
      <c r="N3317" t="s">
        <v>3274</v>
      </c>
      <c r="O3317" t="s">
        <v>230</v>
      </c>
      <c r="P3317" s="2">
        <v>35443</v>
      </c>
      <c r="Q3317" t="s">
        <v>133</v>
      </c>
      <c r="R3317" t="s">
        <v>143</v>
      </c>
      <c r="T3317" t="s">
        <v>106</v>
      </c>
      <c r="U3317" t="s">
        <v>99</v>
      </c>
      <c r="V3317" t="s">
        <v>36</v>
      </c>
      <c r="W3317" t="s">
        <v>107</v>
      </c>
      <c r="Y3317" t="s">
        <v>5546</v>
      </c>
      <c r="Z3317" t="s">
        <v>1547</v>
      </c>
      <c r="AA3317" t="str">
        <f t="shared" si="103"/>
        <v>Organics; EMS code: C049</v>
      </c>
      <c r="AB3317" t="s">
        <v>43</v>
      </c>
      <c r="AD3317" t="s">
        <v>44</v>
      </c>
      <c r="AE3317" t="str">
        <f t="shared" si="104"/>
        <v/>
      </c>
    </row>
    <row r="3318" spans="1:31" hidden="1" x14ac:dyDescent="0.35">
      <c r="A3318" t="s">
        <v>5545</v>
      </c>
      <c r="B3318" t="s">
        <v>5543</v>
      </c>
      <c r="C3318" t="s">
        <v>99</v>
      </c>
      <c r="D3318" t="s">
        <v>5544</v>
      </c>
      <c r="E3318" t="s">
        <v>3253</v>
      </c>
      <c r="F3318" t="s">
        <v>3254</v>
      </c>
      <c r="G3318" t="s">
        <v>3255</v>
      </c>
      <c r="H3318">
        <v>1E-3</v>
      </c>
      <c r="I3318" t="s">
        <v>36</v>
      </c>
      <c r="J3318" t="s">
        <v>36</v>
      </c>
      <c r="K3318" t="s">
        <v>36</v>
      </c>
      <c r="L3318">
        <v>12</v>
      </c>
      <c r="M3318" t="s">
        <v>3256</v>
      </c>
      <c r="N3318" t="s">
        <v>3257</v>
      </c>
      <c r="O3318" t="s">
        <v>3258</v>
      </c>
      <c r="P3318" s="2">
        <v>44560</v>
      </c>
      <c r="R3318" t="s">
        <v>39</v>
      </c>
      <c r="T3318" t="s">
        <v>106</v>
      </c>
      <c r="U3318" t="s">
        <v>99</v>
      </c>
      <c r="V3318" t="s">
        <v>36</v>
      </c>
      <c r="W3318" t="s">
        <v>107</v>
      </c>
      <c r="Y3318" t="s">
        <v>5546</v>
      </c>
      <c r="Z3318" t="s">
        <v>1547</v>
      </c>
      <c r="AA3318" t="str">
        <f t="shared" si="103"/>
        <v>Organics; EMS code: C049</v>
      </c>
      <c r="AB3318" t="s">
        <v>43</v>
      </c>
      <c r="AD3318" t="s">
        <v>44</v>
      </c>
      <c r="AE3318" t="str">
        <f t="shared" si="104"/>
        <v/>
      </c>
    </row>
    <row r="3319" spans="1:31" hidden="1" x14ac:dyDescent="0.35">
      <c r="A3319" t="s">
        <v>5555</v>
      </c>
      <c r="B3319" t="s">
        <v>5548</v>
      </c>
      <c r="C3319" t="s">
        <v>99</v>
      </c>
      <c r="D3319" t="s">
        <v>5549</v>
      </c>
      <c r="E3319" t="s">
        <v>3245</v>
      </c>
      <c r="F3319" t="s">
        <v>1750</v>
      </c>
      <c r="G3319" t="s">
        <v>3246</v>
      </c>
      <c r="H3319">
        <v>1E-3</v>
      </c>
      <c r="I3319" t="s">
        <v>36</v>
      </c>
      <c r="J3319" t="s">
        <v>36</v>
      </c>
      <c r="K3319" t="s">
        <v>36</v>
      </c>
      <c r="L3319">
        <v>66</v>
      </c>
      <c r="O3319" t="s">
        <v>5554</v>
      </c>
      <c r="P3319" s="2">
        <v>35167</v>
      </c>
      <c r="Q3319" t="s">
        <v>3760</v>
      </c>
      <c r="R3319" t="s">
        <v>39</v>
      </c>
      <c r="T3319" t="s">
        <v>106</v>
      </c>
      <c r="U3319" t="s">
        <v>99</v>
      </c>
      <c r="V3319" t="s">
        <v>36</v>
      </c>
      <c r="W3319" t="s">
        <v>107</v>
      </c>
      <c r="Y3319" t="s">
        <v>12760</v>
      </c>
      <c r="Z3319" t="s">
        <v>1547</v>
      </c>
      <c r="AA3319" t="str">
        <f t="shared" si="103"/>
        <v>Organics; EMS code: C050</v>
      </c>
      <c r="AB3319" t="s">
        <v>43</v>
      </c>
      <c r="AD3319" t="s">
        <v>44</v>
      </c>
      <c r="AE3319" t="str">
        <f t="shared" si="104"/>
        <v/>
      </c>
    </row>
    <row r="3320" spans="1:31" hidden="1" x14ac:dyDescent="0.35">
      <c r="A3320" t="s">
        <v>5555</v>
      </c>
      <c r="B3320" t="s">
        <v>5548</v>
      </c>
      <c r="C3320" t="s">
        <v>99</v>
      </c>
      <c r="D3320" t="s">
        <v>5549</v>
      </c>
      <c r="E3320" t="s">
        <v>3236</v>
      </c>
      <c r="F3320" t="s">
        <v>12424</v>
      </c>
      <c r="G3320" t="s">
        <v>3237</v>
      </c>
      <c r="H3320">
        <v>5.0000000000000001E-3</v>
      </c>
      <c r="I3320" t="s">
        <v>36</v>
      </c>
      <c r="J3320" t="s">
        <v>36</v>
      </c>
      <c r="K3320" t="s">
        <v>36</v>
      </c>
      <c r="L3320">
        <v>67</v>
      </c>
      <c r="M3320" t="s">
        <v>5197</v>
      </c>
      <c r="N3320" t="s">
        <v>5556</v>
      </c>
      <c r="O3320" t="s">
        <v>3240</v>
      </c>
      <c r="P3320" s="2">
        <v>35324</v>
      </c>
      <c r="Q3320" t="s">
        <v>142</v>
      </c>
      <c r="R3320" t="s">
        <v>143</v>
      </c>
      <c r="T3320" t="s">
        <v>106</v>
      </c>
      <c r="U3320" t="s">
        <v>99</v>
      </c>
      <c r="V3320" t="s">
        <v>36</v>
      </c>
      <c r="W3320" t="s">
        <v>107</v>
      </c>
      <c r="Y3320" t="s">
        <v>12760</v>
      </c>
      <c r="Z3320" t="s">
        <v>1547</v>
      </c>
      <c r="AA3320" t="str">
        <f t="shared" si="103"/>
        <v>Organics; EMS code: C050</v>
      </c>
      <c r="AB3320" t="s">
        <v>43</v>
      </c>
      <c r="AD3320" t="s">
        <v>44</v>
      </c>
      <c r="AE3320" t="str">
        <f t="shared" si="104"/>
        <v/>
      </c>
    </row>
    <row r="3321" spans="1:31" hidden="1" x14ac:dyDescent="0.35">
      <c r="A3321" t="s">
        <v>5555</v>
      </c>
      <c r="B3321" t="s">
        <v>5548</v>
      </c>
      <c r="C3321" t="s">
        <v>99</v>
      </c>
      <c r="D3321" t="s">
        <v>5549</v>
      </c>
      <c r="E3321" t="s">
        <v>3250</v>
      </c>
      <c r="F3321" t="s">
        <v>3251</v>
      </c>
      <c r="G3321" t="s">
        <v>3251</v>
      </c>
      <c r="H3321">
        <v>5.0000000000000001E-4</v>
      </c>
      <c r="I3321" t="s">
        <v>36</v>
      </c>
      <c r="J3321" t="s">
        <v>36</v>
      </c>
      <c r="K3321" t="s">
        <v>36</v>
      </c>
      <c r="L3321">
        <v>22</v>
      </c>
      <c r="O3321" t="s">
        <v>3252</v>
      </c>
      <c r="P3321" s="2">
        <v>35167</v>
      </c>
      <c r="Q3321" t="s">
        <v>3760</v>
      </c>
      <c r="R3321" t="s">
        <v>39</v>
      </c>
      <c r="T3321" t="s">
        <v>106</v>
      </c>
      <c r="U3321" t="s">
        <v>99</v>
      </c>
      <c r="V3321" t="s">
        <v>36</v>
      </c>
      <c r="W3321" t="s">
        <v>107</v>
      </c>
      <c r="Y3321" t="s">
        <v>12760</v>
      </c>
      <c r="Z3321" t="s">
        <v>1547</v>
      </c>
      <c r="AA3321" t="str">
        <f t="shared" si="103"/>
        <v>Organics; EMS code: C050</v>
      </c>
      <c r="AB3321" t="s">
        <v>43</v>
      </c>
      <c r="AD3321" t="s">
        <v>44</v>
      </c>
      <c r="AE3321" t="str">
        <f t="shared" si="104"/>
        <v/>
      </c>
    </row>
    <row r="3322" spans="1:31" hidden="1" x14ac:dyDescent="0.35">
      <c r="A3322" t="s">
        <v>5555</v>
      </c>
      <c r="B3322" t="s">
        <v>5548</v>
      </c>
      <c r="C3322" t="s">
        <v>99</v>
      </c>
      <c r="D3322" t="s">
        <v>5549</v>
      </c>
      <c r="E3322" t="s">
        <v>1751</v>
      </c>
      <c r="F3322" t="s">
        <v>1752</v>
      </c>
      <c r="G3322" t="s">
        <v>1752</v>
      </c>
      <c r="H3322">
        <v>1E-3</v>
      </c>
      <c r="I3322" t="s">
        <v>36</v>
      </c>
      <c r="J3322" t="s">
        <v>36</v>
      </c>
      <c r="K3322" t="s">
        <v>36</v>
      </c>
      <c r="L3322">
        <v>12</v>
      </c>
      <c r="O3322" t="s">
        <v>3244</v>
      </c>
      <c r="P3322" s="2">
        <v>35167</v>
      </c>
      <c r="Q3322" t="s">
        <v>3760</v>
      </c>
      <c r="R3322" t="s">
        <v>39</v>
      </c>
      <c r="T3322" t="s">
        <v>106</v>
      </c>
      <c r="U3322" t="s">
        <v>99</v>
      </c>
      <c r="V3322" t="s">
        <v>36</v>
      </c>
      <c r="W3322" t="s">
        <v>107</v>
      </c>
      <c r="Y3322" t="s">
        <v>12760</v>
      </c>
      <c r="Z3322" t="s">
        <v>1547</v>
      </c>
      <c r="AA3322" t="str">
        <f t="shared" si="103"/>
        <v>Organics; EMS code: C050</v>
      </c>
      <c r="AB3322" t="s">
        <v>43</v>
      </c>
      <c r="AD3322" t="s">
        <v>44</v>
      </c>
      <c r="AE3322" t="str">
        <f t="shared" si="104"/>
        <v/>
      </c>
    </row>
    <row r="3323" spans="1:31" hidden="1" x14ac:dyDescent="0.35">
      <c r="A3323" t="s">
        <v>5559</v>
      </c>
      <c r="B3323" t="s">
        <v>5557</v>
      </c>
      <c r="C3323" t="s">
        <v>99</v>
      </c>
      <c r="D3323" t="s">
        <v>5558</v>
      </c>
      <c r="E3323" t="s">
        <v>3042</v>
      </c>
      <c r="F3323" t="s">
        <v>2348</v>
      </c>
      <c r="G3323" t="s">
        <v>2348</v>
      </c>
      <c r="H3323">
        <v>2.0000000000000001E-4</v>
      </c>
      <c r="I3323" t="s">
        <v>36</v>
      </c>
      <c r="J3323" t="s">
        <v>36</v>
      </c>
      <c r="K3323" t="s">
        <v>36</v>
      </c>
      <c r="L3323">
        <v>28</v>
      </c>
      <c r="M3323" t="s">
        <v>3071</v>
      </c>
      <c r="N3323" t="s">
        <v>3044</v>
      </c>
      <c r="O3323" t="s">
        <v>5404</v>
      </c>
      <c r="P3323" s="2">
        <v>35167</v>
      </c>
      <c r="Q3323" t="s">
        <v>3094</v>
      </c>
      <c r="R3323" t="s">
        <v>39</v>
      </c>
      <c r="S3323" t="s">
        <v>187</v>
      </c>
      <c r="T3323" t="s">
        <v>106</v>
      </c>
      <c r="U3323" t="s">
        <v>99</v>
      </c>
      <c r="V3323" t="s">
        <v>36</v>
      </c>
      <c r="W3323" t="s">
        <v>107</v>
      </c>
      <c r="Z3323" t="s">
        <v>2354</v>
      </c>
      <c r="AA3323" t="str">
        <f t="shared" si="103"/>
        <v>Pesticides; EMS code: C051</v>
      </c>
      <c r="AB3323" t="s">
        <v>43</v>
      </c>
      <c r="AD3323" t="s">
        <v>44</v>
      </c>
      <c r="AE3323" t="str">
        <f t="shared" si="104"/>
        <v/>
      </c>
    </row>
    <row r="3324" spans="1:31" hidden="1" x14ac:dyDescent="0.35">
      <c r="A3324" t="s">
        <v>5562</v>
      </c>
      <c r="B3324" t="s">
        <v>5560</v>
      </c>
      <c r="C3324" t="s">
        <v>99</v>
      </c>
      <c r="D3324" t="s">
        <v>5561</v>
      </c>
      <c r="E3324" t="s">
        <v>3042</v>
      </c>
      <c r="F3324" t="s">
        <v>2348</v>
      </c>
      <c r="G3324" t="s">
        <v>2348</v>
      </c>
      <c r="H3324">
        <v>5.0000000000000001E-4</v>
      </c>
      <c r="I3324" t="s">
        <v>36</v>
      </c>
      <c r="J3324" t="s">
        <v>36</v>
      </c>
      <c r="K3324" t="s">
        <v>36</v>
      </c>
      <c r="L3324">
        <v>28</v>
      </c>
      <c r="M3324" t="s">
        <v>3085</v>
      </c>
      <c r="N3324" t="s">
        <v>3044</v>
      </c>
      <c r="O3324" t="s">
        <v>5404</v>
      </c>
      <c r="P3324" s="2">
        <v>35167</v>
      </c>
      <c r="Q3324" t="s">
        <v>3094</v>
      </c>
      <c r="R3324" t="s">
        <v>39</v>
      </c>
      <c r="S3324" t="s">
        <v>187</v>
      </c>
      <c r="T3324" t="s">
        <v>106</v>
      </c>
      <c r="U3324" t="s">
        <v>99</v>
      </c>
      <c r="V3324" t="s">
        <v>36</v>
      </c>
      <c r="W3324" t="s">
        <v>107</v>
      </c>
      <c r="Y3324" t="s">
        <v>5563</v>
      </c>
      <c r="Z3324" t="s">
        <v>2354</v>
      </c>
      <c r="AA3324" t="str">
        <f t="shared" si="103"/>
        <v>Pesticides; EMS code: C052</v>
      </c>
      <c r="AB3324" t="s">
        <v>43</v>
      </c>
      <c r="AD3324" t="s">
        <v>44</v>
      </c>
      <c r="AE3324" t="str">
        <f t="shared" si="104"/>
        <v/>
      </c>
    </row>
    <row r="3325" spans="1:31" hidden="1" x14ac:dyDescent="0.35">
      <c r="A3325" t="s">
        <v>5566</v>
      </c>
      <c r="B3325" t="s">
        <v>5564</v>
      </c>
      <c r="C3325" t="s">
        <v>99</v>
      </c>
      <c r="D3325" t="s">
        <v>5565</v>
      </c>
      <c r="E3325" t="s">
        <v>1587</v>
      </c>
      <c r="F3325" t="s">
        <v>1588</v>
      </c>
      <c r="G3325" t="s">
        <v>1588</v>
      </c>
      <c r="H3325">
        <v>1E-4</v>
      </c>
      <c r="I3325" t="s">
        <v>36</v>
      </c>
      <c r="J3325" t="s">
        <v>36</v>
      </c>
      <c r="K3325" t="s">
        <v>36</v>
      </c>
      <c r="L3325">
        <v>26</v>
      </c>
      <c r="M3325" t="s">
        <v>2898</v>
      </c>
      <c r="N3325" t="s">
        <v>3002</v>
      </c>
      <c r="O3325" t="s">
        <v>3003</v>
      </c>
      <c r="P3325" s="2">
        <v>41085</v>
      </c>
      <c r="R3325" t="s">
        <v>126</v>
      </c>
      <c r="T3325" t="s">
        <v>106</v>
      </c>
      <c r="U3325" t="s">
        <v>99</v>
      </c>
      <c r="V3325" t="s">
        <v>36</v>
      </c>
      <c r="W3325" t="s">
        <v>107</v>
      </c>
      <c r="Z3325" t="s">
        <v>1547</v>
      </c>
      <c r="AA3325" t="str">
        <f t="shared" si="103"/>
        <v>Organics; EMS code: C054</v>
      </c>
      <c r="AB3325" t="s">
        <v>43</v>
      </c>
      <c r="AD3325" t="s">
        <v>44</v>
      </c>
      <c r="AE3325" t="str">
        <f t="shared" si="104"/>
        <v/>
      </c>
    </row>
    <row r="3326" spans="1:31" hidden="1" x14ac:dyDescent="0.35">
      <c r="A3326" t="s">
        <v>5570</v>
      </c>
      <c r="B3326" t="s">
        <v>5568</v>
      </c>
      <c r="C3326" t="s">
        <v>99</v>
      </c>
      <c r="D3326" t="s">
        <v>5569</v>
      </c>
      <c r="E3326" t="s">
        <v>1587</v>
      </c>
      <c r="F3326" t="s">
        <v>1588</v>
      </c>
      <c r="G3326" t="s">
        <v>1588</v>
      </c>
      <c r="H3326">
        <v>1E-4</v>
      </c>
      <c r="I3326" t="s">
        <v>36</v>
      </c>
      <c r="J3326" t="s">
        <v>36</v>
      </c>
      <c r="K3326" t="s">
        <v>36</v>
      </c>
      <c r="L3326">
        <v>26</v>
      </c>
      <c r="M3326" t="s">
        <v>2898</v>
      </c>
      <c r="N3326" t="s">
        <v>3002</v>
      </c>
      <c r="O3326" t="s">
        <v>3003</v>
      </c>
      <c r="P3326" s="2">
        <v>41085</v>
      </c>
      <c r="R3326" t="s">
        <v>126</v>
      </c>
      <c r="T3326" t="s">
        <v>106</v>
      </c>
      <c r="U3326" t="s">
        <v>99</v>
      </c>
      <c r="V3326" t="s">
        <v>36</v>
      </c>
      <c r="W3326" t="s">
        <v>107</v>
      </c>
      <c r="Z3326" t="s">
        <v>1547</v>
      </c>
      <c r="AA3326" t="str">
        <f t="shared" si="103"/>
        <v>Organics; EMS code: C055</v>
      </c>
      <c r="AB3326" t="s">
        <v>43</v>
      </c>
      <c r="AD3326" t="s">
        <v>44</v>
      </c>
      <c r="AE3326" t="str">
        <f t="shared" si="104"/>
        <v/>
      </c>
    </row>
    <row r="3327" spans="1:31" hidden="1" x14ac:dyDescent="0.35">
      <c r="A3327" t="s">
        <v>5574</v>
      </c>
      <c r="B3327" t="s">
        <v>5572</v>
      </c>
      <c r="C3327" t="s">
        <v>99</v>
      </c>
      <c r="D3327" t="s">
        <v>5573</v>
      </c>
      <c r="E3327" t="s">
        <v>4263</v>
      </c>
      <c r="F3327" t="s">
        <v>4264</v>
      </c>
      <c r="G3327" t="s">
        <v>4264</v>
      </c>
      <c r="H3327">
        <v>1E-3</v>
      </c>
      <c r="I3327" t="s">
        <v>36</v>
      </c>
      <c r="J3327" t="s">
        <v>36</v>
      </c>
      <c r="K3327" t="s">
        <v>36</v>
      </c>
      <c r="L3327">
        <v>99</v>
      </c>
      <c r="M3327" t="s">
        <v>4438</v>
      </c>
      <c r="N3327" t="s">
        <v>4266</v>
      </c>
      <c r="O3327" t="s">
        <v>4267</v>
      </c>
      <c r="P3327" s="2">
        <v>37789</v>
      </c>
      <c r="R3327" t="s">
        <v>384</v>
      </c>
      <c r="T3327" t="s">
        <v>106</v>
      </c>
      <c r="U3327" t="s">
        <v>99</v>
      </c>
      <c r="V3327" t="s">
        <v>36</v>
      </c>
      <c r="W3327" t="s">
        <v>107</v>
      </c>
      <c r="Y3327" t="s">
        <v>5530</v>
      </c>
      <c r="Z3327" t="s">
        <v>1547</v>
      </c>
      <c r="AA3327" t="str">
        <f t="shared" si="103"/>
        <v>Organics; EMS code: C058</v>
      </c>
      <c r="AB3327" t="s">
        <v>43</v>
      </c>
      <c r="AD3327" t="s">
        <v>44</v>
      </c>
      <c r="AE3327" t="str">
        <f t="shared" si="104"/>
        <v/>
      </c>
    </row>
    <row r="3328" spans="1:31" hidden="1" x14ac:dyDescent="0.35">
      <c r="A3328" t="s">
        <v>5578</v>
      </c>
      <c r="B3328" t="s">
        <v>5575</v>
      </c>
      <c r="C3328" t="s">
        <v>99</v>
      </c>
      <c r="D3328" t="s">
        <v>5576</v>
      </c>
      <c r="E3328" t="s">
        <v>4270</v>
      </c>
      <c r="F3328" t="s">
        <v>4271</v>
      </c>
      <c r="G3328" t="s">
        <v>4272</v>
      </c>
      <c r="H3328">
        <v>2E-3</v>
      </c>
      <c r="I3328" t="s">
        <v>36</v>
      </c>
      <c r="J3328" t="s">
        <v>36</v>
      </c>
      <c r="K3328" t="s">
        <v>36</v>
      </c>
      <c r="L3328">
        <v>12</v>
      </c>
      <c r="M3328" t="s">
        <v>5577</v>
      </c>
      <c r="N3328" t="s">
        <v>4274</v>
      </c>
      <c r="O3328" t="s">
        <v>4275</v>
      </c>
      <c r="P3328" s="2">
        <v>40947</v>
      </c>
      <c r="R3328" t="s">
        <v>126</v>
      </c>
      <c r="T3328" t="s">
        <v>106</v>
      </c>
      <c r="U3328" t="s">
        <v>99</v>
      </c>
      <c r="V3328" t="s">
        <v>36</v>
      </c>
      <c r="W3328" t="s">
        <v>107</v>
      </c>
      <c r="Y3328" t="s">
        <v>5579</v>
      </c>
      <c r="Z3328" t="s">
        <v>12776</v>
      </c>
      <c r="AA3328" t="str">
        <f t="shared" si="103"/>
        <v>Chlorofluorocarbon (CFCs); EMS code: C059</v>
      </c>
      <c r="AB3328" t="s">
        <v>43</v>
      </c>
      <c r="AD3328" t="s">
        <v>44</v>
      </c>
      <c r="AE3328" t="str">
        <f t="shared" si="104"/>
        <v/>
      </c>
    </row>
    <row r="3329" spans="1:31" hidden="1" x14ac:dyDescent="0.35">
      <c r="A3329" t="s">
        <v>5582</v>
      </c>
      <c r="B3329" t="s">
        <v>5580</v>
      </c>
      <c r="C3329" t="s">
        <v>99</v>
      </c>
      <c r="D3329" t="s">
        <v>5581</v>
      </c>
      <c r="E3329" t="s">
        <v>3042</v>
      </c>
      <c r="F3329" t="s">
        <v>2348</v>
      </c>
      <c r="G3329" t="s">
        <v>2348</v>
      </c>
      <c r="H3329">
        <v>2.0000000000000001E-4</v>
      </c>
      <c r="I3329" t="s">
        <v>36</v>
      </c>
      <c r="J3329" t="s">
        <v>36</v>
      </c>
      <c r="K3329" t="s">
        <v>36</v>
      </c>
      <c r="L3329">
        <v>28</v>
      </c>
      <c r="M3329" t="s">
        <v>3071</v>
      </c>
      <c r="N3329" t="s">
        <v>3044</v>
      </c>
      <c r="O3329" t="s">
        <v>5404</v>
      </c>
      <c r="P3329" s="2">
        <v>35167</v>
      </c>
      <c r="Q3329" t="s">
        <v>3094</v>
      </c>
      <c r="R3329" t="s">
        <v>39</v>
      </c>
      <c r="S3329" t="s">
        <v>187</v>
      </c>
      <c r="T3329" t="s">
        <v>106</v>
      </c>
      <c r="U3329" t="s">
        <v>99</v>
      </c>
      <c r="V3329" t="s">
        <v>36</v>
      </c>
      <c r="W3329" t="s">
        <v>107</v>
      </c>
      <c r="Y3329" t="s">
        <v>5583</v>
      </c>
      <c r="Z3329" t="s">
        <v>2354</v>
      </c>
      <c r="AA3329" t="str">
        <f t="shared" si="103"/>
        <v>Pesticides; EMS code: C060</v>
      </c>
      <c r="AB3329" t="s">
        <v>43</v>
      </c>
      <c r="AD3329" t="s">
        <v>44</v>
      </c>
      <c r="AE3329" t="str">
        <f t="shared" si="104"/>
        <v/>
      </c>
    </row>
    <row r="3330" spans="1:31" hidden="1" x14ac:dyDescent="0.35">
      <c r="A3330" t="s">
        <v>5586</v>
      </c>
      <c r="B3330" t="s">
        <v>5584</v>
      </c>
      <c r="C3330" t="s">
        <v>99</v>
      </c>
      <c r="D3330" t="s">
        <v>5585</v>
      </c>
      <c r="E3330" t="s">
        <v>3042</v>
      </c>
      <c r="F3330" t="s">
        <v>2348</v>
      </c>
      <c r="G3330" t="s">
        <v>2348</v>
      </c>
      <c r="H3330">
        <v>1E-4</v>
      </c>
      <c r="I3330" t="s">
        <v>36</v>
      </c>
      <c r="J3330" t="s">
        <v>36</v>
      </c>
      <c r="K3330" t="s">
        <v>36</v>
      </c>
      <c r="L3330">
        <v>1</v>
      </c>
      <c r="M3330" t="s">
        <v>3071</v>
      </c>
      <c r="N3330" t="s">
        <v>3071</v>
      </c>
      <c r="O3330" t="s">
        <v>5520</v>
      </c>
      <c r="P3330" s="2">
        <v>35167</v>
      </c>
      <c r="Q3330" t="s">
        <v>276</v>
      </c>
      <c r="R3330" t="s">
        <v>39</v>
      </c>
      <c r="T3330" t="s">
        <v>106</v>
      </c>
      <c r="U3330" t="s">
        <v>99</v>
      </c>
      <c r="V3330" t="s">
        <v>36</v>
      </c>
      <c r="W3330" t="s">
        <v>107</v>
      </c>
      <c r="Y3330" t="s">
        <v>5587</v>
      </c>
      <c r="Z3330" t="s">
        <v>2354</v>
      </c>
      <c r="AA3330" t="str">
        <f t="shared" ref="AA3330:AA3393" si="105">_xlfn.CONCAT(Z3330, "EMS code: ",B3330)</f>
        <v>Pesticides; EMS code: C061</v>
      </c>
      <c r="AB3330" t="s">
        <v>43</v>
      </c>
      <c r="AD3330" t="s">
        <v>44</v>
      </c>
      <c r="AE3330" t="str">
        <f t="shared" si="104"/>
        <v/>
      </c>
    </row>
    <row r="3331" spans="1:31" hidden="1" x14ac:dyDescent="0.35">
      <c r="A3331" t="s">
        <v>5592</v>
      </c>
      <c r="B3331" t="s">
        <v>5588</v>
      </c>
      <c r="C3331" t="s">
        <v>99</v>
      </c>
      <c r="D3331" t="s">
        <v>5589</v>
      </c>
      <c r="E3331" t="s">
        <v>4263</v>
      </c>
      <c r="F3331" t="s">
        <v>4264</v>
      </c>
      <c r="G3331" t="s">
        <v>4264</v>
      </c>
      <c r="H3331">
        <v>1E-3</v>
      </c>
      <c r="I3331" t="s">
        <v>36</v>
      </c>
      <c r="J3331" t="s">
        <v>36</v>
      </c>
      <c r="K3331" t="s">
        <v>36</v>
      </c>
      <c r="L3331">
        <v>332</v>
      </c>
      <c r="M3331" t="s">
        <v>4438</v>
      </c>
      <c r="N3331" t="s">
        <v>5590</v>
      </c>
      <c r="O3331" t="s">
        <v>5591</v>
      </c>
      <c r="P3331" s="2">
        <v>37789</v>
      </c>
      <c r="R3331" t="s">
        <v>384</v>
      </c>
      <c r="T3331" t="s">
        <v>106</v>
      </c>
      <c r="U3331" t="s">
        <v>99</v>
      </c>
      <c r="V3331" t="s">
        <v>36</v>
      </c>
      <c r="W3331" t="s">
        <v>107</v>
      </c>
      <c r="Y3331" t="s">
        <v>5446</v>
      </c>
      <c r="Z3331" t="s">
        <v>4855</v>
      </c>
      <c r="AA3331" t="str">
        <f t="shared" si="105"/>
        <v>Volatile Organic Compounds (VOCs); EMS code: C062</v>
      </c>
      <c r="AB3331" t="s">
        <v>43</v>
      </c>
      <c r="AD3331" t="s">
        <v>44</v>
      </c>
      <c r="AE3331" t="str">
        <f t="shared" si="104"/>
        <v/>
      </c>
    </row>
    <row r="3332" spans="1:31" hidden="1" x14ac:dyDescent="0.35">
      <c r="A3332" t="s">
        <v>5595</v>
      </c>
      <c r="B3332" t="s">
        <v>5593</v>
      </c>
      <c r="C3332" t="s">
        <v>99</v>
      </c>
      <c r="D3332" t="s">
        <v>5594</v>
      </c>
      <c r="E3332" t="s">
        <v>4263</v>
      </c>
      <c r="F3332" t="s">
        <v>4264</v>
      </c>
      <c r="G3332" t="s">
        <v>4264</v>
      </c>
      <c r="H3332">
        <v>1E-3</v>
      </c>
      <c r="I3332" t="s">
        <v>36</v>
      </c>
      <c r="J3332" t="s">
        <v>36</v>
      </c>
      <c r="K3332" t="s">
        <v>36</v>
      </c>
      <c r="L3332">
        <v>433</v>
      </c>
      <c r="M3332" t="s">
        <v>4438</v>
      </c>
      <c r="N3332" t="s">
        <v>4303</v>
      </c>
      <c r="O3332" t="s">
        <v>4304</v>
      </c>
      <c r="P3332" s="2">
        <v>37789</v>
      </c>
      <c r="R3332" t="s">
        <v>384</v>
      </c>
      <c r="T3332" t="s">
        <v>106</v>
      </c>
      <c r="U3332" t="s">
        <v>99</v>
      </c>
      <c r="V3332" t="s">
        <v>36</v>
      </c>
      <c r="W3332" t="s">
        <v>107</v>
      </c>
      <c r="Y3332" t="s">
        <v>5477</v>
      </c>
      <c r="Z3332" t="s">
        <v>4855</v>
      </c>
      <c r="AA3332" t="str">
        <f t="shared" si="105"/>
        <v>Volatile Organic Compounds (VOCs); EMS code: C063</v>
      </c>
      <c r="AB3332" t="s">
        <v>43</v>
      </c>
      <c r="AD3332" t="s">
        <v>44</v>
      </c>
      <c r="AE3332" t="str">
        <f t="shared" si="104"/>
        <v/>
      </c>
    </row>
    <row r="3333" spans="1:31" hidden="1" x14ac:dyDescent="0.35">
      <c r="A3333" t="s">
        <v>5595</v>
      </c>
      <c r="B3333" t="s">
        <v>5593</v>
      </c>
      <c r="C3333" t="s">
        <v>99</v>
      </c>
      <c r="D3333" t="s">
        <v>5594</v>
      </c>
      <c r="E3333" t="s">
        <v>4270</v>
      </c>
      <c r="F3333" t="s">
        <v>4271</v>
      </c>
      <c r="G3333" t="s">
        <v>4272</v>
      </c>
      <c r="H3333">
        <v>5.0000000000000001E-4</v>
      </c>
      <c r="I3333" t="s">
        <v>36</v>
      </c>
      <c r="J3333" t="s">
        <v>36</v>
      </c>
      <c r="K3333" t="s">
        <v>36</v>
      </c>
      <c r="L3333">
        <v>19</v>
      </c>
      <c r="O3333" t="s">
        <v>4445</v>
      </c>
      <c r="P3333" s="2">
        <v>40165</v>
      </c>
      <c r="R3333" t="s">
        <v>126</v>
      </c>
      <c r="T3333" t="s">
        <v>106</v>
      </c>
      <c r="U3333" t="s">
        <v>99</v>
      </c>
      <c r="V3333" t="s">
        <v>36</v>
      </c>
      <c r="W3333" t="s">
        <v>107</v>
      </c>
      <c r="Y3333" t="s">
        <v>5477</v>
      </c>
      <c r="Z3333" t="s">
        <v>4855</v>
      </c>
      <c r="AA3333" t="str">
        <f t="shared" si="105"/>
        <v>Volatile Organic Compounds (VOCs); EMS code: C063</v>
      </c>
      <c r="AB3333" t="s">
        <v>43</v>
      </c>
      <c r="AD3333" t="s">
        <v>44</v>
      </c>
      <c r="AE3333" t="str">
        <f t="shared" si="104"/>
        <v/>
      </c>
    </row>
    <row r="3334" spans="1:31" hidden="1" x14ac:dyDescent="0.35">
      <c r="A3334" t="s">
        <v>5599</v>
      </c>
      <c r="B3334" t="s">
        <v>5597</v>
      </c>
      <c r="C3334" t="s">
        <v>99</v>
      </c>
      <c r="D3334" t="s">
        <v>5598</v>
      </c>
      <c r="E3334" t="s">
        <v>4270</v>
      </c>
      <c r="F3334" t="s">
        <v>4271</v>
      </c>
      <c r="G3334" t="s">
        <v>4272</v>
      </c>
      <c r="H3334">
        <v>1E-3</v>
      </c>
      <c r="I3334" t="s">
        <v>36</v>
      </c>
      <c r="J3334" t="s">
        <v>36</v>
      </c>
      <c r="K3334" t="s">
        <v>36</v>
      </c>
      <c r="L3334">
        <v>8</v>
      </c>
      <c r="M3334" t="s">
        <v>4278</v>
      </c>
      <c r="N3334" t="s">
        <v>4274</v>
      </c>
      <c r="O3334" t="s">
        <v>4275</v>
      </c>
      <c r="P3334" s="2">
        <v>44293</v>
      </c>
      <c r="R3334" t="s">
        <v>126</v>
      </c>
      <c r="T3334" t="s">
        <v>106</v>
      </c>
      <c r="U3334" t="s">
        <v>99</v>
      </c>
      <c r="V3334" t="s">
        <v>36</v>
      </c>
      <c r="W3334" t="s">
        <v>107</v>
      </c>
      <c r="Y3334" t="s">
        <v>5439</v>
      </c>
      <c r="Z3334" t="s">
        <v>4855</v>
      </c>
      <c r="AA3334" t="str">
        <f t="shared" si="105"/>
        <v>Volatile Organic Compounds (VOCs); EMS code: C064</v>
      </c>
      <c r="AB3334" t="s">
        <v>43</v>
      </c>
      <c r="AD3334" t="s">
        <v>44</v>
      </c>
      <c r="AE3334" t="str">
        <f t="shared" si="104"/>
        <v/>
      </c>
    </row>
    <row r="3335" spans="1:31" hidden="1" x14ac:dyDescent="0.35">
      <c r="A3335" t="s">
        <v>5599</v>
      </c>
      <c r="B3335" t="s">
        <v>5597</v>
      </c>
      <c r="C3335" t="s">
        <v>99</v>
      </c>
      <c r="D3335" t="s">
        <v>5598</v>
      </c>
      <c r="E3335" t="s">
        <v>4263</v>
      </c>
      <c r="F3335" t="s">
        <v>4264</v>
      </c>
      <c r="G3335" t="s">
        <v>4264</v>
      </c>
      <c r="H3335">
        <v>1E-3</v>
      </c>
      <c r="I3335" t="s">
        <v>36</v>
      </c>
      <c r="J3335" t="s">
        <v>36</v>
      </c>
      <c r="K3335" t="s">
        <v>36</v>
      </c>
      <c r="L3335">
        <v>458</v>
      </c>
      <c r="M3335" t="s">
        <v>4438</v>
      </c>
      <c r="N3335" t="s">
        <v>4303</v>
      </c>
      <c r="O3335" t="s">
        <v>4304</v>
      </c>
      <c r="P3335" s="2">
        <v>37789</v>
      </c>
      <c r="R3335" t="s">
        <v>384</v>
      </c>
      <c r="T3335" t="s">
        <v>106</v>
      </c>
      <c r="U3335" t="s">
        <v>99</v>
      </c>
      <c r="V3335" t="s">
        <v>36</v>
      </c>
      <c r="W3335" t="s">
        <v>107</v>
      </c>
      <c r="Y3335" t="s">
        <v>5439</v>
      </c>
      <c r="Z3335" t="s">
        <v>4855</v>
      </c>
      <c r="AA3335" t="str">
        <f t="shared" si="105"/>
        <v>Volatile Organic Compounds (VOCs); EMS code: C064</v>
      </c>
      <c r="AB3335" t="s">
        <v>43</v>
      </c>
      <c r="AD3335" t="s">
        <v>44</v>
      </c>
      <c r="AE3335" t="str">
        <f t="shared" si="104"/>
        <v/>
      </c>
    </row>
    <row r="3336" spans="1:31" hidden="1" x14ac:dyDescent="0.35">
      <c r="A3336" t="s">
        <v>5604</v>
      </c>
      <c r="B3336" t="s">
        <v>5601</v>
      </c>
      <c r="C3336" t="s">
        <v>99</v>
      </c>
      <c r="D3336" t="s">
        <v>5602</v>
      </c>
      <c r="E3336" t="s">
        <v>2363</v>
      </c>
      <c r="F3336" t="s">
        <v>2364</v>
      </c>
      <c r="G3336" t="s">
        <v>2365</v>
      </c>
      <c r="H3336">
        <v>5.0000000000000004E-6</v>
      </c>
      <c r="I3336" t="s">
        <v>36</v>
      </c>
      <c r="J3336" t="s">
        <v>36</v>
      </c>
      <c r="K3336" t="s">
        <v>36</v>
      </c>
      <c r="L3336">
        <v>2</v>
      </c>
      <c r="M3336" t="s">
        <v>2366</v>
      </c>
      <c r="N3336" t="s">
        <v>2366</v>
      </c>
      <c r="O3336" t="s">
        <v>2367</v>
      </c>
      <c r="P3336" s="2">
        <v>44901</v>
      </c>
      <c r="R3336" t="s">
        <v>39</v>
      </c>
      <c r="T3336" t="s">
        <v>106</v>
      </c>
      <c r="U3336" t="s">
        <v>99</v>
      </c>
      <c r="V3336" t="s">
        <v>36</v>
      </c>
      <c r="W3336" t="s">
        <v>107</v>
      </c>
      <c r="Y3336" t="s">
        <v>4373</v>
      </c>
      <c r="Z3336" t="s">
        <v>2354</v>
      </c>
      <c r="AA3336" t="str">
        <f t="shared" si="105"/>
        <v>Pesticides; EMS code: C067</v>
      </c>
      <c r="AB3336" t="s">
        <v>43</v>
      </c>
      <c r="AD3336" t="s">
        <v>44</v>
      </c>
      <c r="AE3336" t="str">
        <f t="shared" si="104"/>
        <v/>
      </c>
    </row>
    <row r="3337" spans="1:31" hidden="1" x14ac:dyDescent="0.35">
      <c r="A3337" t="s">
        <v>5604</v>
      </c>
      <c r="B3337" t="s">
        <v>5601</v>
      </c>
      <c r="C3337" t="s">
        <v>99</v>
      </c>
      <c r="D3337" t="s">
        <v>5602</v>
      </c>
      <c r="E3337" t="s">
        <v>2368</v>
      </c>
      <c r="F3337" t="s">
        <v>2369</v>
      </c>
      <c r="G3337" t="s">
        <v>2370</v>
      </c>
      <c r="H3337">
        <v>5.0000000000000002E-5</v>
      </c>
      <c r="I3337" t="s">
        <v>36</v>
      </c>
      <c r="J3337" t="s">
        <v>36</v>
      </c>
      <c r="K3337" t="s">
        <v>36</v>
      </c>
      <c r="L3337">
        <v>10</v>
      </c>
      <c r="M3337" t="s">
        <v>2371</v>
      </c>
      <c r="N3337" t="s">
        <v>2372</v>
      </c>
      <c r="O3337" t="s">
        <v>2373</v>
      </c>
      <c r="P3337" s="2">
        <v>43654</v>
      </c>
      <c r="R3337" t="s">
        <v>193</v>
      </c>
      <c r="T3337" t="s">
        <v>106</v>
      </c>
      <c r="U3337" t="s">
        <v>99</v>
      </c>
      <c r="V3337" t="s">
        <v>36</v>
      </c>
      <c r="W3337" t="s">
        <v>107</v>
      </c>
      <c r="Y3337" t="s">
        <v>4373</v>
      </c>
      <c r="Z3337" t="s">
        <v>2354</v>
      </c>
      <c r="AA3337" t="str">
        <f t="shared" si="105"/>
        <v>Pesticides; EMS code: C067</v>
      </c>
      <c r="AB3337" t="s">
        <v>43</v>
      </c>
      <c r="AD3337" t="s">
        <v>44</v>
      </c>
      <c r="AE3337" t="str">
        <f t="shared" si="104"/>
        <v/>
      </c>
    </row>
    <row r="3338" spans="1:31" hidden="1" x14ac:dyDescent="0.35">
      <c r="A3338" t="s">
        <v>5604</v>
      </c>
      <c r="B3338" t="s">
        <v>5601</v>
      </c>
      <c r="C3338" t="s">
        <v>99</v>
      </c>
      <c r="D3338" t="s">
        <v>5602</v>
      </c>
      <c r="E3338" t="s">
        <v>1587</v>
      </c>
      <c r="F3338" t="s">
        <v>1588</v>
      </c>
      <c r="G3338" t="s">
        <v>1588</v>
      </c>
      <c r="I3338" t="s">
        <v>36</v>
      </c>
      <c r="J3338" t="s">
        <v>36</v>
      </c>
      <c r="K3338" t="s">
        <v>36</v>
      </c>
      <c r="L3338">
        <v>16</v>
      </c>
      <c r="M3338" t="s">
        <v>2359</v>
      </c>
      <c r="N3338" t="s">
        <v>2360</v>
      </c>
      <c r="O3338" t="s">
        <v>2361</v>
      </c>
      <c r="P3338" s="2">
        <v>44659</v>
      </c>
      <c r="R3338" t="s">
        <v>39</v>
      </c>
      <c r="T3338" t="s">
        <v>106</v>
      </c>
      <c r="U3338" t="s">
        <v>99</v>
      </c>
      <c r="V3338" t="s">
        <v>36</v>
      </c>
      <c r="W3338" t="s">
        <v>107</v>
      </c>
      <c r="Y3338" t="s">
        <v>4373</v>
      </c>
      <c r="Z3338" t="s">
        <v>2354</v>
      </c>
      <c r="AA3338" t="str">
        <f t="shared" si="105"/>
        <v>Pesticides; EMS code: C067</v>
      </c>
      <c r="AB3338" t="s">
        <v>43</v>
      </c>
      <c r="AD3338" t="s">
        <v>44</v>
      </c>
      <c r="AE3338" t="str">
        <f t="shared" si="104"/>
        <v/>
      </c>
    </row>
    <row r="3339" spans="1:31" hidden="1" x14ac:dyDescent="0.35">
      <c r="A3339" t="s">
        <v>5609</v>
      </c>
      <c r="B3339" t="s">
        <v>5605</v>
      </c>
      <c r="C3339" t="s">
        <v>99</v>
      </c>
      <c r="D3339" t="s">
        <v>5606</v>
      </c>
      <c r="E3339" t="s">
        <v>4349</v>
      </c>
      <c r="F3339" t="s">
        <v>4350</v>
      </c>
      <c r="G3339" t="s">
        <v>4351</v>
      </c>
      <c r="H3339">
        <v>1E-3</v>
      </c>
      <c r="I3339" t="s">
        <v>36</v>
      </c>
      <c r="J3339" t="s">
        <v>36</v>
      </c>
      <c r="K3339" t="s">
        <v>36</v>
      </c>
      <c r="L3339">
        <v>112</v>
      </c>
      <c r="M3339" t="s">
        <v>4352</v>
      </c>
      <c r="N3339" t="s">
        <v>4266</v>
      </c>
      <c r="O3339" t="s">
        <v>4267</v>
      </c>
      <c r="P3339" s="2">
        <v>35167</v>
      </c>
      <c r="Q3339" t="s">
        <v>3760</v>
      </c>
      <c r="R3339" t="s">
        <v>39</v>
      </c>
      <c r="T3339" t="s">
        <v>106</v>
      </c>
      <c r="U3339" t="s">
        <v>99</v>
      </c>
      <c r="V3339" t="s">
        <v>36</v>
      </c>
      <c r="W3339" t="s">
        <v>107</v>
      </c>
      <c r="Y3339" t="s">
        <v>5608</v>
      </c>
      <c r="Z3339" t="s">
        <v>4855</v>
      </c>
      <c r="AA3339" t="str">
        <f t="shared" si="105"/>
        <v>Volatile Organic Compounds (VOCs); EMS code: C070</v>
      </c>
      <c r="AB3339" t="s">
        <v>43</v>
      </c>
      <c r="AD3339" t="s">
        <v>44</v>
      </c>
      <c r="AE3339" t="str">
        <f t="shared" si="104"/>
        <v/>
      </c>
    </row>
    <row r="3340" spans="1:31" hidden="1" x14ac:dyDescent="0.35">
      <c r="A3340" t="s">
        <v>5609</v>
      </c>
      <c r="B3340" t="s">
        <v>5605</v>
      </c>
      <c r="C3340" t="s">
        <v>99</v>
      </c>
      <c r="D3340" t="s">
        <v>5606</v>
      </c>
      <c r="E3340" t="s">
        <v>4283</v>
      </c>
      <c r="F3340" t="s">
        <v>4284</v>
      </c>
      <c r="G3340" t="s">
        <v>4285</v>
      </c>
      <c r="H3340">
        <v>5.0000000000000001E-3</v>
      </c>
      <c r="I3340" t="s">
        <v>36</v>
      </c>
      <c r="J3340" t="s">
        <v>36</v>
      </c>
      <c r="K3340" t="s">
        <v>36</v>
      </c>
      <c r="L3340">
        <v>329</v>
      </c>
      <c r="M3340" t="s">
        <v>4423</v>
      </c>
      <c r="N3340" t="s">
        <v>1590</v>
      </c>
      <c r="O3340" t="s">
        <v>1555</v>
      </c>
      <c r="P3340" s="2">
        <v>40996</v>
      </c>
      <c r="R3340" t="s">
        <v>126</v>
      </c>
      <c r="T3340" t="s">
        <v>106</v>
      </c>
      <c r="U3340" t="s">
        <v>99</v>
      </c>
      <c r="V3340" t="s">
        <v>36</v>
      </c>
      <c r="W3340" t="s">
        <v>107</v>
      </c>
      <c r="Y3340" t="s">
        <v>5608</v>
      </c>
      <c r="Z3340" t="s">
        <v>4855</v>
      </c>
      <c r="AA3340" t="str">
        <f t="shared" si="105"/>
        <v>Volatile Organic Compounds (VOCs); EMS code: C070</v>
      </c>
      <c r="AB3340" t="s">
        <v>43</v>
      </c>
      <c r="AD3340" t="s">
        <v>44</v>
      </c>
      <c r="AE3340" t="str">
        <f t="shared" si="104"/>
        <v/>
      </c>
    </row>
    <row r="3341" spans="1:31" hidden="1" x14ac:dyDescent="0.35">
      <c r="A3341" t="s">
        <v>5609</v>
      </c>
      <c r="B3341" t="s">
        <v>5605</v>
      </c>
      <c r="C3341" t="s">
        <v>99</v>
      </c>
      <c r="D3341" t="s">
        <v>5606</v>
      </c>
      <c r="E3341" t="s">
        <v>4263</v>
      </c>
      <c r="F3341" t="s">
        <v>4264</v>
      </c>
      <c r="G3341" t="s">
        <v>4264</v>
      </c>
      <c r="H3341">
        <v>2.2999999999999998</v>
      </c>
      <c r="I3341" t="s">
        <v>36</v>
      </c>
      <c r="J3341" t="s">
        <v>36</v>
      </c>
      <c r="K3341" t="s">
        <v>36</v>
      </c>
      <c r="L3341">
        <v>288</v>
      </c>
      <c r="M3341" t="s">
        <v>4345</v>
      </c>
      <c r="N3341" t="s">
        <v>5610</v>
      </c>
      <c r="O3341" t="s">
        <v>5440</v>
      </c>
      <c r="P3341" s="2">
        <v>35167</v>
      </c>
      <c r="Q3341" t="s">
        <v>4268</v>
      </c>
      <c r="R3341" t="s">
        <v>39</v>
      </c>
      <c r="S3341" t="s">
        <v>384</v>
      </c>
      <c r="T3341" t="s">
        <v>106</v>
      </c>
      <c r="U3341" t="s">
        <v>99</v>
      </c>
      <c r="V3341" t="s">
        <v>36</v>
      </c>
      <c r="W3341" t="s">
        <v>107</v>
      </c>
      <c r="Y3341" t="s">
        <v>5608</v>
      </c>
      <c r="Z3341" t="s">
        <v>4855</v>
      </c>
      <c r="AA3341" t="str">
        <f t="shared" si="105"/>
        <v>Volatile Organic Compounds (VOCs); EMS code: C070</v>
      </c>
      <c r="AB3341" t="s">
        <v>43</v>
      </c>
      <c r="AD3341" t="s">
        <v>44</v>
      </c>
      <c r="AE3341" t="str">
        <f t="shared" si="104"/>
        <v/>
      </c>
    </row>
    <row r="3342" spans="1:31" hidden="1" x14ac:dyDescent="0.35">
      <c r="A3342" t="s">
        <v>5609</v>
      </c>
      <c r="B3342" t="s">
        <v>5605</v>
      </c>
      <c r="C3342" t="s">
        <v>99</v>
      </c>
      <c r="D3342" t="s">
        <v>5606</v>
      </c>
      <c r="E3342" t="s">
        <v>4270</v>
      </c>
      <c r="F3342" t="s">
        <v>4271</v>
      </c>
      <c r="G3342" t="s">
        <v>4272</v>
      </c>
      <c r="H3342">
        <v>1E-3</v>
      </c>
      <c r="I3342" t="s">
        <v>36</v>
      </c>
      <c r="J3342" t="s">
        <v>36</v>
      </c>
      <c r="K3342" t="s">
        <v>36</v>
      </c>
      <c r="L3342">
        <v>70</v>
      </c>
      <c r="M3342" t="s">
        <v>4273</v>
      </c>
      <c r="N3342" t="s">
        <v>4274</v>
      </c>
      <c r="O3342" t="s">
        <v>4275</v>
      </c>
      <c r="P3342" s="2">
        <v>40165</v>
      </c>
      <c r="R3342" t="s">
        <v>126</v>
      </c>
      <c r="T3342" t="s">
        <v>106</v>
      </c>
      <c r="U3342" t="s">
        <v>99</v>
      </c>
      <c r="V3342" t="s">
        <v>36</v>
      </c>
      <c r="W3342" t="s">
        <v>107</v>
      </c>
      <c r="Y3342" t="s">
        <v>5608</v>
      </c>
      <c r="Z3342" t="s">
        <v>4855</v>
      </c>
      <c r="AA3342" t="str">
        <f t="shared" si="105"/>
        <v>Volatile Organic Compounds (VOCs); EMS code: C070</v>
      </c>
      <c r="AB3342" t="s">
        <v>43</v>
      </c>
      <c r="AD3342" t="s">
        <v>44</v>
      </c>
      <c r="AE3342" t="str">
        <f t="shared" si="104"/>
        <v/>
      </c>
    </row>
    <row r="3343" spans="1:31" hidden="1" x14ac:dyDescent="0.35">
      <c r="A3343" t="s">
        <v>5614</v>
      </c>
      <c r="B3343" t="s">
        <v>5611</v>
      </c>
      <c r="C3343" t="s">
        <v>99</v>
      </c>
      <c r="D3343" t="s">
        <v>5612</v>
      </c>
      <c r="E3343" t="s">
        <v>2368</v>
      </c>
      <c r="F3343" t="s">
        <v>2369</v>
      </c>
      <c r="G3343" t="s">
        <v>2370</v>
      </c>
      <c r="H3343">
        <v>5.0000000000000002E-5</v>
      </c>
      <c r="I3343" t="s">
        <v>36</v>
      </c>
      <c r="J3343" t="s">
        <v>36</v>
      </c>
      <c r="K3343" t="s">
        <v>36</v>
      </c>
      <c r="L3343">
        <v>10</v>
      </c>
      <c r="M3343" t="s">
        <v>2371</v>
      </c>
      <c r="N3343" t="s">
        <v>2372</v>
      </c>
      <c r="O3343" t="s">
        <v>2373</v>
      </c>
      <c r="P3343" s="2">
        <v>43654</v>
      </c>
      <c r="R3343" t="s">
        <v>193</v>
      </c>
      <c r="T3343" t="s">
        <v>106</v>
      </c>
      <c r="U3343" t="s">
        <v>99</v>
      </c>
      <c r="V3343" t="s">
        <v>36</v>
      </c>
      <c r="W3343" t="s">
        <v>107</v>
      </c>
      <c r="Z3343" t="s">
        <v>2354</v>
      </c>
      <c r="AA3343" t="str">
        <f t="shared" si="105"/>
        <v>Pesticides; EMS code: C071</v>
      </c>
      <c r="AB3343" t="s">
        <v>43</v>
      </c>
      <c r="AD3343" t="s">
        <v>44</v>
      </c>
      <c r="AE3343" t="str">
        <f t="shared" si="104"/>
        <v/>
      </c>
    </row>
    <row r="3344" spans="1:31" hidden="1" x14ac:dyDescent="0.35">
      <c r="A3344" t="s">
        <v>5614</v>
      </c>
      <c r="B3344" t="s">
        <v>5611</v>
      </c>
      <c r="C3344" t="s">
        <v>99</v>
      </c>
      <c r="D3344" t="s">
        <v>5612</v>
      </c>
      <c r="E3344" t="s">
        <v>1587</v>
      </c>
      <c r="F3344" t="s">
        <v>1588</v>
      </c>
      <c r="G3344" t="s">
        <v>1588</v>
      </c>
      <c r="I3344" t="s">
        <v>36</v>
      </c>
      <c r="J3344" t="s">
        <v>36</v>
      </c>
      <c r="K3344" t="s">
        <v>36</v>
      </c>
      <c r="L3344">
        <v>16</v>
      </c>
      <c r="M3344" t="s">
        <v>2359</v>
      </c>
      <c r="N3344" t="s">
        <v>2360</v>
      </c>
      <c r="O3344" t="s">
        <v>2361</v>
      </c>
      <c r="P3344" s="2">
        <v>44659</v>
      </c>
      <c r="R3344" t="s">
        <v>39</v>
      </c>
      <c r="T3344" t="s">
        <v>106</v>
      </c>
      <c r="U3344" t="s">
        <v>99</v>
      </c>
      <c r="V3344" t="s">
        <v>36</v>
      </c>
      <c r="W3344" t="s">
        <v>107</v>
      </c>
      <c r="Z3344" t="s">
        <v>2354</v>
      </c>
      <c r="AA3344" t="str">
        <f t="shared" si="105"/>
        <v>Pesticides; EMS code: C071</v>
      </c>
      <c r="AB3344" t="s">
        <v>43</v>
      </c>
      <c r="AD3344" t="s">
        <v>44</v>
      </c>
      <c r="AE3344" t="str">
        <f t="shared" si="104"/>
        <v/>
      </c>
    </row>
    <row r="3345" spans="1:31" hidden="1" x14ac:dyDescent="0.35">
      <c r="A3345" t="s">
        <v>5617</v>
      </c>
      <c r="B3345" t="s">
        <v>5615</v>
      </c>
      <c r="C3345" t="s">
        <v>99</v>
      </c>
      <c r="D3345" t="s">
        <v>5616</v>
      </c>
      <c r="E3345" t="s">
        <v>4263</v>
      </c>
      <c r="F3345" t="s">
        <v>4264</v>
      </c>
      <c r="G3345" t="s">
        <v>4264</v>
      </c>
      <c r="H3345">
        <v>0.4</v>
      </c>
      <c r="I3345" t="s">
        <v>36</v>
      </c>
      <c r="J3345" t="s">
        <v>36</v>
      </c>
      <c r="K3345" t="s">
        <v>36</v>
      </c>
      <c r="L3345">
        <v>544</v>
      </c>
      <c r="M3345" t="s">
        <v>4345</v>
      </c>
      <c r="N3345" t="s">
        <v>4303</v>
      </c>
      <c r="O3345" t="s">
        <v>4304</v>
      </c>
      <c r="P3345" s="2">
        <v>35167</v>
      </c>
      <c r="Q3345" t="s">
        <v>4268</v>
      </c>
      <c r="R3345" t="s">
        <v>39</v>
      </c>
      <c r="S3345" t="s">
        <v>384</v>
      </c>
      <c r="T3345" t="s">
        <v>106</v>
      </c>
      <c r="U3345" t="s">
        <v>99</v>
      </c>
      <c r="V3345" t="s">
        <v>36</v>
      </c>
      <c r="W3345" t="s">
        <v>107</v>
      </c>
      <c r="Z3345" t="s">
        <v>4855</v>
      </c>
      <c r="AA3345" t="str">
        <f t="shared" si="105"/>
        <v>Volatile Organic Compounds (VOCs); EMS code: C080</v>
      </c>
      <c r="AB3345" t="s">
        <v>43</v>
      </c>
      <c r="AD3345" t="s">
        <v>44</v>
      </c>
      <c r="AE3345" t="str">
        <f t="shared" si="104"/>
        <v/>
      </c>
    </row>
    <row r="3346" spans="1:31" hidden="1" x14ac:dyDescent="0.35">
      <c r="A3346" t="s">
        <v>5617</v>
      </c>
      <c r="B3346" t="s">
        <v>5615</v>
      </c>
      <c r="C3346" t="s">
        <v>99</v>
      </c>
      <c r="D3346" t="s">
        <v>5616</v>
      </c>
      <c r="E3346" t="s">
        <v>4349</v>
      </c>
      <c r="F3346" t="s">
        <v>4350</v>
      </c>
      <c r="G3346" t="s">
        <v>4351</v>
      </c>
      <c r="H3346">
        <v>1E-3</v>
      </c>
      <c r="I3346" t="s">
        <v>36</v>
      </c>
      <c r="J3346" t="s">
        <v>36</v>
      </c>
      <c r="K3346" t="s">
        <v>36</v>
      </c>
      <c r="L3346">
        <v>112</v>
      </c>
      <c r="M3346" t="s">
        <v>4352</v>
      </c>
      <c r="N3346" t="s">
        <v>4266</v>
      </c>
      <c r="O3346" t="s">
        <v>4267</v>
      </c>
      <c r="P3346" s="2">
        <v>35167</v>
      </c>
      <c r="Q3346" t="s">
        <v>3760</v>
      </c>
      <c r="R3346" t="s">
        <v>39</v>
      </c>
      <c r="T3346" t="s">
        <v>106</v>
      </c>
      <c r="U3346" t="s">
        <v>99</v>
      </c>
      <c r="V3346" t="s">
        <v>36</v>
      </c>
      <c r="W3346" t="s">
        <v>107</v>
      </c>
      <c r="Z3346" t="s">
        <v>4855</v>
      </c>
      <c r="AA3346" t="str">
        <f t="shared" si="105"/>
        <v>Volatile Organic Compounds (VOCs); EMS code: C080</v>
      </c>
      <c r="AB3346" t="s">
        <v>43</v>
      </c>
      <c r="AD3346" t="s">
        <v>44</v>
      </c>
      <c r="AE3346" t="str">
        <f t="shared" si="104"/>
        <v/>
      </c>
    </row>
    <row r="3347" spans="1:31" hidden="1" x14ac:dyDescent="0.35">
      <c r="A3347" t="s">
        <v>5617</v>
      </c>
      <c r="B3347" t="s">
        <v>5615</v>
      </c>
      <c r="C3347" t="s">
        <v>99</v>
      </c>
      <c r="D3347" t="s">
        <v>5616</v>
      </c>
      <c r="E3347" t="s">
        <v>4270</v>
      </c>
      <c r="F3347" t="s">
        <v>4271</v>
      </c>
      <c r="G3347" t="s">
        <v>4272</v>
      </c>
      <c r="H3347">
        <v>5.0000000000000001E-4</v>
      </c>
      <c r="I3347" t="s">
        <v>36</v>
      </c>
      <c r="J3347" t="s">
        <v>36</v>
      </c>
      <c r="K3347" t="s">
        <v>36</v>
      </c>
      <c r="L3347">
        <v>56</v>
      </c>
      <c r="M3347" t="s">
        <v>4273</v>
      </c>
      <c r="N3347" t="s">
        <v>4274</v>
      </c>
      <c r="O3347" t="s">
        <v>4275</v>
      </c>
      <c r="P3347" s="2">
        <v>40165</v>
      </c>
      <c r="R3347" t="s">
        <v>126</v>
      </c>
      <c r="T3347" t="s">
        <v>106</v>
      </c>
      <c r="U3347" t="s">
        <v>99</v>
      </c>
      <c r="V3347" t="s">
        <v>36</v>
      </c>
      <c r="W3347" t="s">
        <v>107</v>
      </c>
      <c r="Z3347" t="s">
        <v>4855</v>
      </c>
      <c r="AA3347" t="str">
        <f t="shared" si="105"/>
        <v>Volatile Organic Compounds (VOCs); EMS code: C080</v>
      </c>
      <c r="AB3347" t="s">
        <v>43</v>
      </c>
      <c r="AD3347" t="s">
        <v>44</v>
      </c>
      <c r="AE3347" t="str">
        <f t="shared" si="104"/>
        <v/>
      </c>
    </row>
    <row r="3348" spans="1:31" hidden="1" x14ac:dyDescent="0.35">
      <c r="A3348" t="s">
        <v>5617</v>
      </c>
      <c r="B3348" t="s">
        <v>5615</v>
      </c>
      <c r="C3348" t="s">
        <v>99</v>
      </c>
      <c r="D3348" t="s">
        <v>5616</v>
      </c>
      <c r="E3348" t="s">
        <v>4283</v>
      </c>
      <c r="F3348" t="s">
        <v>4284</v>
      </c>
      <c r="G3348" t="s">
        <v>4285</v>
      </c>
      <c r="H3348">
        <v>5.0000000000000001E-3</v>
      </c>
      <c r="I3348" t="s">
        <v>36</v>
      </c>
      <c r="J3348" t="s">
        <v>36</v>
      </c>
      <c r="K3348" t="s">
        <v>36</v>
      </c>
      <c r="L3348">
        <v>380</v>
      </c>
      <c r="M3348" t="s">
        <v>4353</v>
      </c>
      <c r="N3348" t="s">
        <v>1590</v>
      </c>
      <c r="O3348" t="s">
        <v>1555</v>
      </c>
      <c r="P3348" s="2">
        <v>35324</v>
      </c>
      <c r="Q3348" t="s">
        <v>115</v>
      </c>
      <c r="R3348" t="s">
        <v>143</v>
      </c>
      <c r="T3348" t="s">
        <v>106</v>
      </c>
      <c r="U3348" t="s">
        <v>99</v>
      </c>
      <c r="V3348" t="s">
        <v>36</v>
      </c>
      <c r="W3348" t="s">
        <v>107</v>
      </c>
      <c r="Z3348" t="s">
        <v>4855</v>
      </c>
      <c r="AA3348" t="str">
        <f t="shared" si="105"/>
        <v>Volatile Organic Compounds (VOCs); EMS code: C080</v>
      </c>
      <c r="AB3348" t="s">
        <v>43</v>
      </c>
      <c r="AD3348" t="s">
        <v>44</v>
      </c>
      <c r="AE3348" t="str">
        <f t="shared" si="104"/>
        <v/>
      </c>
    </row>
    <row r="3349" spans="1:31" hidden="1" x14ac:dyDescent="0.35">
      <c r="A3349" t="s">
        <v>5623</v>
      </c>
      <c r="B3349" t="s">
        <v>5619</v>
      </c>
      <c r="C3349" t="s">
        <v>99</v>
      </c>
      <c r="D3349" t="s">
        <v>5620</v>
      </c>
      <c r="E3349" t="s">
        <v>4263</v>
      </c>
      <c r="F3349" t="s">
        <v>4264</v>
      </c>
      <c r="G3349" t="s">
        <v>4264</v>
      </c>
      <c r="H3349">
        <v>1E-3</v>
      </c>
      <c r="I3349" t="s">
        <v>36</v>
      </c>
      <c r="J3349" t="s">
        <v>36</v>
      </c>
      <c r="K3349" t="s">
        <v>36</v>
      </c>
      <c r="L3349">
        <v>89</v>
      </c>
      <c r="M3349" t="s">
        <v>4345</v>
      </c>
      <c r="N3349" t="s">
        <v>4426</v>
      </c>
      <c r="O3349" t="s">
        <v>5440</v>
      </c>
      <c r="P3349" s="2">
        <v>37698</v>
      </c>
      <c r="Q3349" t="s">
        <v>5622</v>
      </c>
      <c r="R3349" t="s">
        <v>384</v>
      </c>
      <c r="S3349" t="s">
        <v>384</v>
      </c>
      <c r="T3349" t="s">
        <v>106</v>
      </c>
      <c r="U3349" t="s">
        <v>99</v>
      </c>
      <c r="V3349" t="s">
        <v>36</v>
      </c>
      <c r="W3349" t="s">
        <v>107</v>
      </c>
      <c r="Z3349" t="s">
        <v>4855</v>
      </c>
      <c r="AA3349" t="str">
        <f t="shared" si="105"/>
        <v>Volatile Organic Compounds (VOCs); EMS code: C081</v>
      </c>
      <c r="AB3349" t="s">
        <v>43</v>
      </c>
      <c r="AD3349" t="s">
        <v>44</v>
      </c>
      <c r="AE3349" t="str">
        <f t="shared" si="104"/>
        <v/>
      </c>
    </row>
    <row r="3350" spans="1:31" hidden="1" x14ac:dyDescent="0.35">
      <c r="A3350" t="s">
        <v>5623</v>
      </c>
      <c r="B3350" t="s">
        <v>5619</v>
      </c>
      <c r="C3350" t="s">
        <v>99</v>
      </c>
      <c r="D3350" t="s">
        <v>5620</v>
      </c>
      <c r="E3350" t="s">
        <v>4283</v>
      </c>
      <c r="F3350" t="s">
        <v>4284</v>
      </c>
      <c r="G3350" t="s">
        <v>4285</v>
      </c>
      <c r="H3350">
        <v>1E-3</v>
      </c>
      <c r="I3350" t="s">
        <v>36</v>
      </c>
      <c r="J3350" t="s">
        <v>36</v>
      </c>
      <c r="K3350" t="s">
        <v>36</v>
      </c>
      <c r="L3350">
        <v>329</v>
      </c>
      <c r="M3350" t="s">
        <v>4423</v>
      </c>
      <c r="N3350" t="s">
        <v>1590</v>
      </c>
      <c r="O3350" t="s">
        <v>1555</v>
      </c>
      <c r="P3350" s="2">
        <v>40996</v>
      </c>
      <c r="R3350" t="s">
        <v>126</v>
      </c>
      <c r="T3350" t="s">
        <v>106</v>
      </c>
      <c r="U3350" t="s">
        <v>99</v>
      </c>
      <c r="V3350" t="s">
        <v>36</v>
      </c>
      <c r="W3350" t="s">
        <v>107</v>
      </c>
      <c r="Z3350" t="s">
        <v>4855</v>
      </c>
      <c r="AA3350" t="str">
        <f t="shared" si="105"/>
        <v>Volatile Organic Compounds (VOCs); EMS code: C081</v>
      </c>
      <c r="AB3350" t="s">
        <v>43</v>
      </c>
      <c r="AD3350" t="s">
        <v>44</v>
      </c>
      <c r="AE3350" t="str">
        <f t="shared" si="104"/>
        <v/>
      </c>
    </row>
    <row r="3351" spans="1:31" hidden="1" x14ac:dyDescent="0.35">
      <c r="A3351" t="s">
        <v>5623</v>
      </c>
      <c r="B3351" t="s">
        <v>5619</v>
      </c>
      <c r="C3351" t="s">
        <v>99</v>
      </c>
      <c r="D3351" t="s">
        <v>5620</v>
      </c>
      <c r="E3351" t="s">
        <v>4270</v>
      </c>
      <c r="F3351" t="s">
        <v>4271</v>
      </c>
      <c r="G3351" t="s">
        <v>4272</v>
      </c>
      <c r="H3351">
        <v>5.0000000000000001E-4</v>
      </c>
      <c r="I3351" t="s">
        <v>36</v>
      </c>
      <c r="J3351" t="s">
        <v>36</v>
      </c>
      <c r="K3351" t="s">
        <v>36</v>
      </c>
      <c r="L3351">
        <v>70</v>
      </c>
      <c r="M3351" t="s">
        <v>4273</v>
      </c>
      <c r="N3351" t="s">
        <v>4274</v>
      </c>
      <c r="O3351" t="s">
        <v>4275</v>
      </c>
      <c r="P3351" s="2">
        <v>40165</v>
      </c>
      <c r="R3351" t="s">
        <v>126</v>
      </c>
      <c r="T3351" t="s">
        <v>106</v>
      </c>
      <c r="U3351" t="s">
        <v>99</v>
      </c>
      <c r="V3351" t="s">
        <v>36</v>
      </c>
      <c r="W3351" t="s">
        <v>107</v>
      </c>
      <c r="Z3351" t="s">
        <v>4855</v>
      </c>
      <c r="AA3351" t="str">
        <f t="shared" si="105"/>
        <v>Volatile Organic Compounds (VOCs); EMS code: C081</v>
      </c>
      <c r="AB3351" t="s">
        <v>43</v>
      </c>
      <c r="AD3351" t="s">
        <v>44</v>
      </c>
      <c r="AE3351" t="str">
        <f t="shared" si="104"/>
        <v/>
      </c>
    </row>
    <row r="3352" spans="1:31" hidden="1" x14ac:dyDescent="0.35">
      <c r="A3352" t="s">
        <v>5623</v>
      </c>
      <c r="B3352" t="s">
        <v>5619</v>
      </c>
      <c r="C3352" t="s">
        <v>99</v>
      </c>
      <c r="D3352" t="s">
        <v>5620</v>
      </c>
      <c r="E3352" t="s">
        <v>4349</v>
      </c>
      <c r="F3352" t="s">
        <v>4350</v>
      </c>
      <c r="G3352" t="s">
        <v>4351</v>
      </c>
      <c r="H3352">
        <v>1E-3</v>
      </c>
      <c r="I3352" t="s">
        <v>36</v>
      </c>
      <c r="J3352" t="s">
        <v>36</v>
      </c>
      <c r="K3352" t="s">
        <v>36</v>
      </c>
      <c r="L3352">
        <v>93</v>
      </c>
      <c r="M3352" t="s">
        <v>4402</v>
      </c>
      <c r="N3352" t="s">
        <v>5624</v>
      </c>
      <c r="O3352" t="s">
        <v>5625</v>
      </c>
      <c r="P3352" s="2">
        <v>35167</v>
      </c>
      <c r="Q3352" t="s">
        <v>3760</v>
      </c>
      <c r="R3352" t="s">
        <v>39</v>
      </c>
      <c r="T3352" t="s">
        <v>106</v>
      </c>
      <c r="U3352" t="s">
        <v>99</v>
      </c>
      <c r="V3352" t="s">
        <v>36</v>
      </c>
      <c r="W3352" t="s">
        <v>107</v>
      </c>
      <c r="Z3352" t="s">
        <v>4855</v>
      </c>
      <c r="AA3352" t="str">
        <f t="shared" si="105"/>
        <v>Volatile Organic Compounds (VOCs); EMS code: C081</v>
      </c>
      <c r="AB3352" t="s">
        <v>43</v>
      </c>
      <c r="AD3352" t="s">
        <v>44</v>
      </c>
      <c r="AE3352" t="str">
        <f t="shared" si="104"/>
        <v/>
      </c>
    </row>
    <row r="3353" spans="1:31" hidden="1" x14ac:dyDescent="0.35">
      <c r="A3353" t="s">
        <v>5628</v>
      </c>
      <c r="B3353" t="s">
        <v>5626</v>
      </c>
      <c r="C3353" t="s">
        <v>99</v>
      </c>
      <c r="D3353" t="s">
        <v>5627</v>
      </c>
      <c r="E3353" t="s">
        <v>4263</v>
      </c>
      <c r="F3353" t="s">
        <v>4264</v>
      </c>
      <c r="G3353" t="s">
        <v>4264</v>
      </c>
      <c r="H3353">
        <v>1E-3</v>
      </c>
      <c r="I3353" t="s">
        <v>36</v>
      </c>
      <c r="J3353" t="s">
        <v>36</v>
      </c>
      <c r="K3353" t="s">
        <v>36</v>
      </c>
      <c r="L3353">
        <v>233</v>
      </c>
      <c r="M3353" t="s">
        <v>4302</v>
      </c>
      <c r="N3353" t="s">
        <v>5590</v>
      </c>
      <c r="O3353" t="s">
        <v>5591</v>
      </c>
      <c r="P3353" s="2">
        <v>37789</v>
      </c>
      <c r="R3353" t="s">
        <v>384</v>
      </c>
      <c r="T3353" t="s">
        <v>106</v>
      </c>
      <c r="U3353" t="s">
        <v>99</v>
      </c>
      <c r="V3353" t="s">
        <v>36</v>
      </c>
      <c r="W3353" t="s">
        <v>107</v>
      </c>
      <c r="Y3353" t="s">
        <v>5629</v>
      </c>
      <c r="Z3353" t="s">
        <v>4855</v>
      </c>
      <c r="AA3353" t="str">
        <f t="shared" si="105"/>
        <v>Volatile Organic Compounds (VOCs); EMS code: C082</v>
      </c>
      <c r="AB3353" t="s">
        <v>43</v>
      </c>
      <c r="AD3353" t="s">
        <v>44</v>
      </c>
      <c r="AE3353" t="str">
        <f t="shared" si="104"/>
        <v/>
      </c>
    </row>
    <row r="3354" spans="1:31" hidden="1" x14ac:dyDescent="0.35">
      <c r="A3354" t="s">
        <v>5633</v>
      </c>
      <c r="B3354" t="s">
        <v>5630</v>
      </c>
      <c r="C3354" t="s">
        <v>99</v>
      </c>
      <c r="D3354" t="s">
        <v>5631</v>
      </c>
      <c r="E3354" t="s">
        <v>3042</v>
      </c>
      <c r="F3354" t="s">
        <v>2348</v>
      </c>
      <c r="G3354" t="s">
        <v>2348</v>
      </c>
      <c r="H3354">
        <v>5.0000000000000001E-4</v>
      </c>
      <c r="I3354" t="s">
        <v>36</v>
      </c>
      <c r="J3354" t="s">
        <v>36</v>
      </c>
      <c r="K3354" t="s">
        <v>36</v>
      </c>
      <c r="L3354">
        <v>1</v>
      </c>
      <c r="M3354" t="s">
        <v>3085</v>
      </c>
      <c r="N3354" t="s">
        <v>3085</v>
      </c>
      <c r="O3354" t="s">
        <v>5632</v>
      </c>
      <c r="P3354" s="2">
        <v>37788</v>
      </c>
      <c r="R3354" t="s">
        <v>384</v>
      </c>
      <c r="T3354" t="s">
        <v>106</v>
      </c>
      <c r="U3354" t="s">
        <v>99</v>
      </c>
      <c r="V3354" t="s">
        <v>36</v>
      </c>
      <c r="W3354" t="s">
        <v>107</v>
      </c>
      <c r="Y3354" t="s">
        <v>5634</v>
      </c>
      <c r="Z3354" t="s">
        <v>2354</v>
      </c>
      <c r="AA3354" t="str">
        <f t="shared" si="105"/>
        <v>Pesticides; EMS code: C084</v>
      </c>
      <c r="AB3354" t="s">
        <v>43</v>
      </c>
      <c r="AD3354" t="s">
        <v>44</v>
      </c>
      <c r="AE3354" t="str">
        <f t="shared" si="104"/>
        <v/>
      </c>
    </row>
    <row r="3355" spans="1:31" hidden="1" x14ac:dyDescent="0.35">
      <c r="A3355" t="s">
        <v>5637</v>
      </c>
      <c r="B3355" t="s">
        <v>5635</v>
      </c>
      <c r="C3355" t="s">
        <v>99</v>
      </c>
      <c r="D3355" t="s">
        <v>5636</v>
      </c>
      <c r="E3355" t="s">
        <v>3042</v>
      </c>
      <c r="F3355" t="s">
        <v>2348</v>
      </c>
      <c r="G3355" t="s">
        <v>2348</v>
      </c>
      <c r="H3355">
        <v>5.0000000000000001E-4</v>
      </c>
      <c r="I3355" t="s">
        <v>36</v>
      </c>
      <c r="J3355" t="s">
        <v>36</v>
      </c>
      <c r="K3355" t="s">
        <v>36</v>
      </c>
      <c r="L3355">
        <v>1</v>
      </c>
      <c r="M3355" t="s">
        <v>3085</v>
      </c>
      <c r="N3355" t="s">
        <v>3085</v>
      </c>
      <c r="O3355" t="s">
        <v>5632</v>
      </c>
      <c r="P3355" s="2">
        <v>37788</v>
      </c>
      <c r="R3355" t="s">
        <v>384</v>
      </c>
      <c r="T3355" t="s">
        <v>106</v>
      </c>
      <c r="U3355" t="s">
        <v>99</v>
      </c>
      <c r="V3355" t="s">
        <v>36</v>
      </c>
      <c r="W3355" t="s">
        <v>107</v>
      </c>
      <c r="Z3355" t="s">
        <v>2354</v>
      </c>
      <c r="AA3355" t="str">
        <f t="shared" si="105"/>
        <v>Pesticides; EMS code: C085</v>
      </c>
      <c r="AB3355" t="s">
        <v>43</v>
      </c>
      <c r="AD3355" t="s">
        <v>44</v>
      </c>
      <c r="AE3355" t="str">
        <f t="shared" si="104"/>
        <v/>
      </c>
    </row>
    <row r="3356" spans="1:31" hidden="1" x14ac:dyDescent="0.35">
      <c r="A3356" t="s">
        <v>5640</v>
      </c>
      <c r="B3356" t="s">
        <v>5638</v>
      </c>
      <c r="C3356" t="s">
        <v>99</v>
      </c>
      <c r="D3356" t="s">
        <v>5639</v>
      </c>
      <c r="E3356" t="s">
        <v>3042</v>
      </c>
      <c r="F3356" t="s">
        <v>2348</v>
      </c>
      <c r="G3356" t="s">
        <v>2348</v>
      </c>
      <c r="H3356">
        <v>5.0000000000000001E-4</v>
      </c>
      <c r="I3356" t="s">
        <v>36</v>
      </c>
      <c r="J3356" t="s">
        <v>36</v>
      </c>
      <c r="K3356" t="s">
        <v>36</v>
      </c>
      <c r="L3356">
        <v>1</v>
      </c>
      <c r="M3356" t="s">
        <v>3085</v>
      </c>
      <c r="N3356" t="s">
        <v>3085</v>
      </c>
      <c r="O3356" t="s">
        <v>5632</v>
      </c>
      <c r="P3356" s="2">
        <v>37788</v>
      </c>
      <c r="R3356" t="s">
        <v>384</v>
      </c>
      <c r="T3356" t="s">
        <v>106</v>
      </c>
      <c r="U3356" t="s">
        <v>99</v>
      </c>
      <c r="V3356" t="s">
        <v>36</v>
      </c>
      <c r="W3356" t="s">
        <v>107</v>
      </c>
      <c r="Z3356" t="s">
        <v>2354</v>
      </c>
      <c r="AA3356" t="str">
        <f t="shared" si="105"/>
        <v>Pesticides; EMS code: C086</v>
      </c>
      <c r="AB3356" t="s">
        <v>43</v>
      </c>
      <c r="AD3356" t="s">
        <v>44</v>
      </c>
      <c r="AE3356" t="str">
        <f t="shared" si="104"/>
        <v/>
      </c>
    </row>
    <row r="3357" spans="1:31" hidden="1" x14ac:dyDescent="0.35">
      <c r="A3357" t="s">
        <v>5643</v>
      </c>
      <c r="B3357" t="s">
        <v>5641</v>
      </c>
      <c r="C3357" t="s">
        <v>99</v>
      </c>
      <c r="D3357" t="s">
        <v>5642</v>
      </c>
      <c r="E3357" t="s">
        <v>3042</v>
      </c>
      <c r="F3357" t="s">
        <v>2348</v>
      </c>
      <c r="G3357" t="s">
        <v>2348</v>
      </c>
      <c r="H3357">
        <v>2.0000000000000001E-4</v>
      </c>
      <c r="I3357" t="s">
        <v>36</v>
      </c>
      <c r="J3357" t="s">
        <v>36</v>
      </c>
      <c r="K3357" t="s">
        <v>36</v>
      </c>
      <c r="L3357">
        <v>28</v>
      </c>
      <c r="M3357" t="s">
        <v>3085</v>
      </c>
      <c r="N3357" t="s">
        <v>3044</v>
      </c>
      <c r="O3357" t="s">
        <v>5404</v>
      </c>
      <c r="P3357" s="2">
        <v>35167</v>
      </c>
      <c r="Q3357" t="s">
        <v>3094</v>
      </c>
      <c r="R3357" t="s">
        <v>39</v>
      </c>
      <c r="S3357" t="s">
        <v>187</v>
      </c>
      <c r="T3357" t="s">
        <v>106</v>
      </c>
      <c r="U3357" t="s">
        <v>99</v>
      </c>
      <c r="V3357" t="s">
        <v>36</v>
      </c>
      <c r="W3357" t="s">
        <v>107</v>
      </c>
      <c r="Z3357" t="s">
        <v>2354</v>
      </c>
      <c r="AA3357" t="str">
        <f t="shared" si="105"/>
        <v>Pesticides; EMS code: C090</v>
      </c>
      <c r="AB3357" t="s">
        <v>43</v>
      </c>
      <c r="AD3357" t="s">
        <v>44</v>
      </c>
      <c r="AE3357" t="str">
        <f t="shared" si="104"/>
        <v/>
      </c>
    </row>
    <row r="3358" spans="1:31" hidden="1" x14ac:dyDescent="0.35">
      <c r="A3358" t="s">
        <v>5646</v>
      </c>
      <c r="B3358" t="s">
        <v>5644</v>
      </c>
      <c r="C3358" t="s">
        <v>99</v>
      </c>
      <c r="D3358" t="s">
        <v>5645</v>
      </c>
      <c r="E3358" t="s">
        <v>3042</v>
      </c>
      <c r="F3358" t="s">
        <v>2348</v>
      </c>
      <c r="G3358" t="s">
        <v>2348</v>
      </c>
      <c r="H3358">
        <v>5.0000000000000001E-4</v>
      </c>
      <c r="I3358" t="s">
        <v>36</v>
      </c>
      <c r="J3358" t="s">
        <v>36</v>
      </c>
      <c r="K3358" t="s">
        <v>36</v>
      </c>
      <c r="L3358">
        <v>1</v>
      </c>
      <c r="M3358" t="s">
        <v>3085</v>
      </c>
      <c r="N3358" t="s">
        <v>3085</v>
      </c>
      <c r="O3358" t="s">
        <v>5632</v>
      </c>
      <c r="P3358" s="2">
        <v>37788</v>
      </c>
      <c r="R3358" t="s">
        <v>384</v>
      </c>
      <c r="T3358" t="s">
        <v>106</v>
      </c>
      <c r="U3358" t="s">
        <v>99</v>
      </c>
      <c r="V3358" t="s">
        <v>36</v>
      </c>
      <c r="W3358" t="s">
        <v>107</v>
      </c>
      <c r="Z3358" t="s">
        <v>2354</v>
      </c>
      <c r="AA3358" t="str">
        <f t="shared" si="105"/>
        <v>Pesticides; EMS code: C093</v>
      </c>
      <c r="AB3358" t="s">
        <v>43</v>
      </c>
      <c r="AD3358" t="s">
        <v>44</v>
      </c>
      <c r="AE3358" t="str">
        <f t="shared" si="104"/>
        <v/>
      </c>
    </row>
    <row r="3359" spans="1:31" hidden="1" x14ac:dyDescent="0.35">
      <c r="A3359" t="s">
        <v>5649</v>
      </c>
      <c r="B3359" t="s">
        <v>5647</v>
      </c>
      <c r="C3359" t="s">
        <v>99</v>
      </c>
      <c r="D3359" t="s">
        <v>5648</v>
      </c>
      <c r="E3359" t="s">
        <v>3042</v>
      </c>
      <c r="F3359" t="s">
        <v>2348</v>
      </c>
      <c r="G3359" t="s">
        <v>2348</v>
      </c>
      <c r="H3359">
        <v>5.0000000000000001E-4</v>
      </c>
      <c r="I3359" t="s">
        <v>36</v>
      </c>
      <c r="J3359" t="s">
        <v>36</v>
      </c>
      <c r="K3359" t="s">
        <v>36</v>
      </c>
      <c r="L3359">
        <v>1</v>
      </c>
      <c r="M3359" t="s">
        <v>3085</v>
      </c>
      <c r="N3359" t="s">
        <v>3085</v>
      </c>
      <c r="O3359" t="s">
        <v>5632</v>
      </c>
      <c r="P3359" s="2">
        <v>37788</v>
      </c>
      <c r="R3359" t="s">
        <v>384</v>
      </c>
      <c r="T3359" t="s">
        <v>106</v>
      </c>
      <c r="U3359" t="s">
        <v>99</v>
      </c>
      <c r="V3359" t="s">
        <v>36</v>
      </c>
      <c r="W3359" t="s">
        <v>107</v>
      </c>
      <c r="Y3359" t="s">
        <v>5650</v>
      </c>
      <c r="Z3359" t="s">
        <v>2354</v>
      </c>
      <c r="AA3359" t="str">
        <f t="shared" si="105"/>
        <v>Pesticides; EMS code: C094</v>
      </c>
      <c r="AB3359" t="s">
        <v>43</v>
      </c>
      <c r="AD3359" t="s">
        <v>44</v>
      </c>
      <c r="AE3359" t="str">
        <f t="shared" ref="AE3359:AE3422" si="106">IF(AD3359="FIELD_RESULT",F3359,"")</f>
        <v/>
      </c>
    </row>
    <row r="3360" spans="1:31" hidden="1" x14ac:dyDescent="0.35">
      <c r="A3360" t="s">
        <v>5653</v>
      </c>
      <c r="B3360" t="s">
        <v>5651</v>
      </c>
      <c r="C3360" t="s">
        <v>99</v>
      </c>
      <c r="D3360" t="s">
        <v>5652</v>
      </c>
      <c r="E3360" t="s">
        <v>3042</v>
      </c>
      <c r="F3360" t="s">
        <v>2348</v>
      </c>
      <c r="G3360" t="s">
        <v>2348</v>
      </c>
      <c r="H3360">
        <v>5.0000000000000001E-4</v>
      </c>
      <c r="I3360" t="s">
        <v>36</v>
      </c>
      <c r="J3360" t="s">
        <v>36</v>
      </c>
      <c r="K3360" t="s">
        <v>36</v>
      </c>
      <c r="L3360">
        <v>1</v>
      </c>
      <c r="M3360" t="s">
        <v>3085</v>
      </c>
      <c r="N3360" t="s">
        <v>3085</v>
      </c>
      <c r="O3360" t="s">
        <v>5632</v>
      </c>
      <c r="P3360" s="2">
        <v>37788</v>
      </c>
      <c r="R3360" t="s">
        <v>384</v>
      </c>
      <c r="T3360" t="s">
        <v>106</v>
      </c>
      <c r="U3360" t="s">
        <v>99</v>
      </c>
      <c r="V3360" t="s">
        <v>36</v>
      </c>
      <c r="W3360" t="s">
        <v>107</v>
      </c>
      <c r="Z3360" t="s">
        <v>2354</v>
      </c>
      <c r="AA3360" t="str">
        <f t="shared" si="105"/>
        <v>Pesticides; EMS code: C095</v>
      </c>
      <c r="AB3360" t="s">
        <v>43</v>
      </c>
      <c r="AD3360" t="s">
        <v>44</v>
      </c>
      <c r="AE3360" t="str">
        <f t="shared" si="106"/>
        <v/>
      </c>
    </row>
    <row r="3361" spans="1:31" hidden="1" x14ac:dyDescent="0.35">
      <c r="A3361" t="s">
        <v>5656</v>
      </c>
      <c r="B3361" t="s">
        <v>5654</v>
      </c>
      <c r="C3361" t="s">
        <v>99</v>
      </c>
      <c r="D3361" t="s">
        <v>5655</v>
      </c>
      <c r="E3361" t="s">
        <v>3042</v>
      </c>
      <c r="F3361" t="s">
        <v>2348</v>
      </c>
      <c r="G3361" t="s">
        <v>2348</v>
      </c>
      <c r="H3361">
        <v>5.0000000000000001E-4</v>
      </c>
      <c r="I3361" t="s">
        <v>36</v>
      </c>
      <c r="J3361" t="s">
        <v>36</v>
      </c>
      <c r="K3361" t="s">
        <v>36</v>
      </c>
      <c r="L3361">
        <v>1</v>
      </c>
      <c r="M3361" t="s">
        <v>3085</v>
      </c>
      <c r="N3361" t="s">
        <v>3085</v>
      </c>
      <c r="O3361" t="s">
        <v>5632</v>
      </c>
      <c r="P3361" s="2">
        <v>37788</v>
      </c>
      <c r="R3361" t="s">
        <v>384</v>
      </c>
      <c r="T3361" t="s">
        <v>106</v>
      </c>
      <c r="U3361" t="s">
        <v>99</v>
      </c>
      <c r="V3361" t="s">
        <v>36</v>
      </c>
      <c r="W3361" t="s">
        <v>107</v>
      </c>
      <c r="Z3361" t="s">
        <v>2354</v>
      </c>
      <c r="AA3361" t="str">
        <f t="shared" si="105"/>
        <v>Pesticides; EMS code: C097</v>
      </c>
      <c r="AB3361" t="s">
        <v>43</v>
      </c>
      <c r="AD3361" t="s">
        <v>44</v>
      </c>
      <c r="AE3361" t="str">
        <f t="shared" si="106"/>
        <v/>
      </c>
    </row>
    <row r="3362" spans="1:31" hidden="1" x14ac:dyDescent="0.35">
      <c r="A3362" t="s">
        <v>5667</v>
      </c>
      <c r="B3362" t="s">
        <v>5665</v>
      </c>
      <c r="C3362" t="s">
        <v>99</v>
      </c>
      <c r="D3362" t="s">
        <v>5666</v>
      </c>
      <c r="E3362" t="s">
        <v>3042</v>
      </c>
      <c r="F3362" t="s">
        <v>2348</v>
      </c>
      <c r="G3362" t="s">
        <v>2348</v>
      </c>
      <c r="H3362">
        <v>0.5</v>
      </c>
      <c r="I3362" t="s">
        <v>36</v>
      </c>
      <c r="J3362" t="s">
        <v>36</v>
      </c>
      <c r="K3362" t="s">
        <v>36</v>
      </c>
      <c r="L3362">
        <v>1</v>
      </c>
      <c r="M3362" t="s">
        <v>3085</v>
      </c>
      <c r="N3362" t="s">
        <v>3085</v>
      </c>
      <c r="O3362" t="s">
        <v>5632</v>
      </c>
      <c r="P3362" s="2">
        <v>39864</v>
      </c>
      <c r="R3362" t="s">
        <v>2449</v>
      </c>
      <c r="T3362" t="s">
        <v>106</v>
      </c>
      <c r="U3362" t="s">
        <v>99</v>
      </c>
      <c r="V3362" t="s">
        <v>36</v>
      </c>
      <c r="W3362" t="s">
        <v>107</v>
      </c>
      <c r="Z3362" t="s">
        <v>2354</v>
      </c>
      <c r="AA3362" t="str">
        <f t="shared" si="105"/>
        <v>Pesticides; EMS code: C100</v>
      </c>
      <c r="AB3362" t="s">
        <v>43</v>
      </c>
      <c r="AD3362" t="s">
        <v>44</v>
      </c>
      <c r="AE3362" t="str">
        <f t="shared" si="106"/>
        <v/>
      </c>
    </row>
    <row r="3363" spans="1:31" hidden="1" x14ac:dyDescent="0.35">
      <c r="A3363" t="s">
        <v>5670</v>
      </c>
      <c r="B3363" t="s">
        <v>5668</v>
      </c>
      <c r="C3363" t="s">
        <v>99</v>
      </c>
      <c r="D3363" t="s">
        <v>5669</v>
      </c>
      <c r="E3363" t="s">
        <v>3042</v>
      </c>
      <c r="F3363" t="s">
        <v>2348</v>
      </c>
      <c r="G3363" t="s">
        <v>2348</v>
      </c>
      <c r="H3363">
        <v>0.5</v>
      </c>
      <c r="I3363" t="s">
        <v>36</v>
      </c>
      <c r="J3363" t="s">
        <v>36</v>
      </c>
      <c r="K3363" t="s">
        <v>36</v>
      </c>
      <c r="L3363">
        <v>1</v>
      </c>
      <c r="M3363" t="s">
        <v>3085</v>
      </c>
      <c r="N3363" t="s">
        <v>3085</v>
      </c>
      <c r="O3363" t="s">
        <v>5632</v>
      </c>
      <c r="P3363" s="2">
        <v>39864</v>
      </c>
      <c r="R3363" t="s">
        <v>2449</v>
      </c>
      <c r="T3363" t="s">
        <v>106</v>
      </c>
      <c r="U3363" t="s">
        <v>99</v>
      </c>
      <c r="V3363" t="s">
        <v>36</v>
      </c>
      <c r="W3363" t="s">
        <v>107</v>
      </c>
      <c r="Z3363" t="s">
        <v>2354</v>
      </c>
      <c r="AA3363" t="str">
        <f t="shared" si="105"/>
        <v>Pesticides; EMS code: C101</v>
      </c>
      <c r="AB3363" t="s">
        <v>43</v>
      </c>
      <c r="AD3363" t="s">
        <v>44</v>
      </c>
      <c r="AE3363" t="str">
        <f t="shared" si="106"/>
        <v/>
      </c>
    </row>
    <row r="3364" spans="1:31" hidden="1" x14ac:dyDescent="0.35">
      <c r="A3364" t="s">
        <v>5673</v>
      </c>
      <c r="B3364" t="s">
        <v>5671</v>
      </c>
      <c r="C3364" t="s">
        <v>99</v>
      </c>
      <c r="D3364" t="s">
        <v>5672</v>
      </c>
      <c r="E3364" t="s">
        <v>4270</v>
      </c>
      <c r="F3364" t="s">
        <v>4271</v>
      </c>
      <c r="G3364" t="s">
        <v>4272</v>
      </c>
      <c r="H3364">
        <v>2E-3</v>
      </c>
      <c r="I3364" t="s">
        <v>36</v>
      </c>
      <c r="J3364" t="s">
        <v>36</v>
      </c>
      <c r="K3364" t="s">
        <v>36</v>
      </c>
      <c r="L3364">
        <v>12</v>
      </c>
      <c r="M3364" t="s">
        <v>5577</v>
      </c>
      <c r="N3364" t="s">
        <v>4274</v>
      </c>
      <c r="O3364" t="s">
        <v>4275</v>
      </c>
      <c r="P3364" s="2">
        <v>40947</v>
      </c>
      <c r="R3364" t="s">
        <v>126</v>
      </c>
      <c r="T3364" t="s">
        <v>106</v>
      </c>
      <c r="U3364" t="s">
        <v>99</v>
      </c>
      <c r="V3364" t="s">
        <v>36</v>
      </c>
      <c r="W3364" t="s">
        <v>107</v>
      </c>
      <c r="Z3364" t="s">
        <v>12776</v>
      </c>
      <c r="AA3364" t="str">
        <f t="shared" si="105"/>
        <v>Chlorofluorocarbon (CFCs); EMS code: C113</v>
      </c>
      <c r="AB3364" t="s">
        <v>43</v>
      </c>
      <c r="AD3364" t="s">
        <v>44</v>
      </c>
      <c r="AE3364" t="str">
        <f t="shared" si="106"/>
        <v/>
      </c>
    </row>
    <row r="3365" spans="1:31" hidden="1" x14ac:dyDescent="0.35">
      <c r="A3365" t="s">
        <v>5682</v>
      </c>
      <c r="B3365" t="s">
        <v>5680</v>
      </c>
      <c r="C3365" t="s">
        <v>99</v>
      </c>
      <c r="D3365" t="s">
        <v>5681</v>
      </c>
      <c r="E3365" t="s">
        <v>152</v>
      </c>
      <c r="F3365" t="s">
        <v>153</v>
      </c>
      <c r="G3365" t="s">
        <v>153</v>
      </c>
      <c r="H3365">
        <v>0.01</v>
      </c>
      <c r="I3365" t="s">
        <v>35</v>
      </c>
      <c r="J3365" t="s">
        <v>36</v>
      </c>
      <c r="K3365" t="s">
        <v>36</v>
      </c>
      <c r="L3365">
        <v>12267</v>
      </c>
      <c r="O3365" t="s">
        <v>1069</v>
      </c>
      <c r="P3365" s="2">
        <v>35167</v>
      </c>
      <c r="Q3365" t="s">
        <v>3760</v>
      </c>
      <c r="R3365" t="s">
        <v>39</v>
      </c>
      <c r="T3365" t="s">
        <v>106</v>
      </c>
      <c r="U3365" t="s">
        <v>99</v>
      </c>
      <c r="V3365" t="s">
        <v>36</v>
      </c>
      <c r="W3365" t="s">
        <v>107</v>
      </c>
      <c r="Y3365" t="s">
        <v>5683</v>
      </c>
      <c r="Z3365" t="s">
        <v>2438</v>
      </c>
      <c r="AA3365" t="str">
        <f t="shared" si="105"/>
        <v>Metals - Dissolved; EMS code: CA-D</v>
      </c>
      <c r="AB3365" t="s">
        <v>43</v>
      </c>
      <c r="AC3365" t="s">
        <v>536</v>
      </c>
      <c r="AD3365" t="s">
        <v>44</v>
      </c>
      <c r="AE3365" t="str">
        <f t="shared" si="106"/>
        <v/>
      </c>
    </row>
    <row r="3366" spans="1:31" hidden="1" x14ac:dyDescent="0.35">
      <c r="A3366" t="s">
        <v>5682</v>
      </c>
      <c r="B3366" t="s">
        <v>5680</v>
      </c>
      <c r="C3366" t="s">
        <v>99</v>
      </c>
      <c r="D3366" t="s">
        <v>5681</v>
      </c>
      <c r="E3366" t="s">
        <v>3430</v>
      </c>
      <c r="F3366" t="s">
        <v>12434</v>
      </c>
      <c r="G3366" t="s">
        <v>3431</v>
      </c>
      <c r="H3366">
        <v>0.02</v>
      </c>
      <c r="I3366" t="s">
        <v>36</v>
      </c>
      <c r="J3366" t="s">
        <v>36</v>
      </c>
      <c r="K3366" t="s">
        <v>36</v>
      </c>
      <c r="L3366">
        <v>84269</v>
      </c>
      <c r="M3366" t="s">
        <v>3707</v>
      </c>
      <c r="N3366" t="s">
        <v>2546</v>
      </c>
      <c r="O3366" t="s">
        <v>163</v>
      </c>
      <c r="P3366" s="2">
        <v>35446</v>
      </c>
      <c r="Q3366" t="s">
        <v>5684</v>
      </c>
      <c r="R3366" t="s">
        <v>143</v>
      </c>
      <c r="S3366" t="s">
        <v>126</v>
      </c>
      <c r="T3366" t="s">
        <v>106</v>
      </c>
      <c r="U3366" t="s">
        <v>99</v>
      </c>
      <c r="V3366" t="s">
        <v>36</v>
      </c>
      <c r="W3366" t="s">
        <v>107</v>
      </c>
      <c r="Y3366" t="s">
        <v>5683</v>
      </c>
      <c r="Z3366" t="s">
        <v>2438</v>
      </c>
      <c r="AA3366" t="str">
        <f t="shared" si="105"/>
        <v>Metals - Dissolved; EMS code: CA-D</v>
      </c>
      <c r="AB3366" t="s">
        <v>43</v>
      </c>
      <c r="AC3366" t="s">
        <v>536</v>
      </c>
      <c r="AD3366" t="s">
        <v>44</v>
      </c>
      <c r="AE3366" t="str">
        <f t="shared" si="106"/>
        <v/>
      </c>
    </row>
    <row r="3367" spans="1:31" hidden="1" x14ac:dyDescent="0.35">
      <c r="A3367" t="s">
        <v>5682</v>
      </c>
      <c r="B3367" t="s">
        <v>5680</v>
      </c>
      <c r="C3367" t="s">
        <v>99</v>
      </c>
      <c r="D3367" t="s">
        <v>5681</v>
      </c>
      <c r="E3367" t="s">
        <v>3434</v>
      </c>
      <c r="F3367" t="s">
        <v>12435</v>
      </c>
      <c r="G3367" t="s">
        <v>3435</v>
      </c>
      <c r="H3367">
        <v>0.1</v>
      </c>
      <c r="I3367" t="s">
        <v>36</v>
      </c>
      <c r="J3367" t="s">
        <v>36</v>
      </c>
      <c r="K3367" t="s">
        <v>36</v>
      </c>
      <c r="L3367">
        <v>14080</v>
      </c>
      <c r="M3367" t="s">
        <v>3436</v>
      </c>
      <c r="N3367" t="s">
        <v>5685</v>
      </c>
      <c r="O3367" t="s">
        <v>5686</v>
      </c>
      <c r="P3367" s="2">
        <v>35558</v>
      </c>
      <c r="Q3367" t="s">
        <v>133</v>
      </c>
      <c r="R3367" t="s">
        <v>143</v>
      </c>
      <c r="T3367" t="s">
        <v>106</v>
      </c>
      <c r="U3367" t="s">
        <v>99</v>
      </c>
      <c r="V3367" t="s">
        <v>36</v>
      </c>
      <c r="W3367" t="s">
        <v>107</v>
      </c>
      <c r="Y3367" t="s">
        <v>5683</v>
      </c>
      <c r="Z3367" t="s">
        <v>2438</v>
      </c>
      <c r="AA3367" t="str">
        <f t="shared" si="105"/>
        <v>Metals - Dissolved; EMS code: CA-D</v>
      </c>
      <c r="AB3367" t="s">
        <v>43</v>
      </c>
      <c r="AC3367" t="s">
        <v>536</v>
      </c>
      <c r="AD3367" t="s">
        <v>44</v>
      </c>
      <c r="AE3367" t="str">
        <f t="shared" si="106"/>
        <v/>
      </c>
    </row>
    <row r="3368" spans="1:31" hidden="1" x14ac:dyDescent="0.35">
      <c r="A3368" t="s">
        <v>5682</v>
      </c>
      <c r="B3368" t="s">
        <v>5680</v>
      </c>
      <c r="C3368" t="s">
        <v>99</v>
      </c>
      <c r="D3368" t="s">
        <v>5681</v>
      </c>
      <c r="E3368" t="s">
        <v>5687</v>
      </c>
      <c r="F3368" t="s">
        <v>12505</v>
      </c>
      <c r="G3368" t="s">
        <v>5688</v>
      </c>
      <c r="H3368">
        <v>0.02</v>
      </c>
      <c r="I3368" t="s">
        <v>36</v>
      </c>
      <c r="J3368" t="s">
        <v>36</v>
      </c>
      <c r="K3368" t="s">
        <v>36</v>
      </c>
      <c r="L3368">
        <v>6754</v>
      </c>
      <c r="O3368" t="s">
        <v>5689</v>
      </c>
      <c r="P3368" s="2">
        <v>35167</v>
      </c>
      <c r="Q3368" t="s">
        <v>3760</v>
      </c>
      <c r="R3368" t="s">
        <v>39</v>
      </c>
      <c r="T3368" t="s">
        <v>106</v>
      </c>
      <c r="U3368" t="s">
        <v>99</v>
      </c>
      <c r="V3368" t="s">
        <v>36</v>
      </c>
      <c r="W3368" t="s">
        <v>107</v>
      </c>
      <c r="Y3368" t="s">
        <v>5683</v>
      </c>
      <c r="Z3368" t="s">
        <v>2438</v>
      </c>
      <c r="AA3368" t="str">
        <f t="shared" si="105"/>
        <v>Metals - Dissolved; EMS code: CA-D</v>
      </c>
      <c r="AB3368" t="s">
        <v>43</v>
      </c>
      <c r="AC3368" t="s">
        <v>536</v>
      </c>
      <c r="AD3368" t="s">
        <v>44</v>
      </c>
      <c r="AE3368" t="str">
        <f t="shared" si="106"/>
        <v/>
      </c>
    </row>
    <row r="3369" spans="1:31" hidden="1" x14ac:dyDescent="0.35">
      <c r="A3369" t="s">
        <v>5682</v>
      </c>
      <c r="B3369" t="s">
        <v>5680</v>
      </c>
      <c r="C3369" t="s">
        <v>99</v>
      </c>
      <c r="D3369" t="s">
        <v>5681</v>
      </c>
      <c r="E3369" t="s">
        <v>1618</v>
      </c>
      <c r="F3369" t="s">
        <v>1619</v>
      </c>
      <c r="G3369" t="s">
        <v>1620</v>
      </c>
      <c r="H3369">
        <v>0.1</v>
      </c>
      <c r="I3369" t="s">
        <v>36</v>
      </c>
      <c r="J3369" t="s">
        <v>36</v>
      </c>
      <c r="K3369" t="s">
        <v>36</v>
      </c>
      <c r="L3369">
        <v>19597</v>
      </c>
      <c r="M3369" t="s">
        <v>2539</v>
      </c>
      <c r="N3369" t="s">
        <v>3428</v>
      </c>
      <c r="O3369" t="s">
        <v>5690</v>
      </c>
      <c r="P3369" s="2">
        <v>35167</v>
      </c>
      <c r="Q3369" t="s">
        <v>5691</v>
      </c>
      <c r="R3369" t="s">
        <v>39</v>
      </c>
      <c r="S3369" t="s">
        <v>193</v>
      </c>
      <c r="T3369" t="s">
        <v>106</v>
      </c>
      <c r="U3369" t="s">
        <v>99</v>
      </c>
      <c r="V3369" t="s">
        <v>36</v>
      </c>
      <c r="W3369" t="s">
        <v>107</v>
      </c>
      <c r="Y3369" t="s">
        <v>5683</v>
      </c>
      <c r="Z3369" t="s">
        <v>2438</v>
      </c>
      <c r="AA3369" t="str">
        <f t="shared" si="105"/>
        <v>Metals - Dissolved; EMS code: CA-D</v>
      </c>
      <c r="AB3369" t="s">
        <v>43</v>
      </c>
      <c r="AC3369" t="s">
        <v>536</v>
      </c>
      <c r="AD3369" t="s">
        <v>44</v>
      </c>
      <c r="AE3369" t="str">
        <f t="shared" si="106"/>
        <v/>
      </c>
    </row>
    <row r="3370" spans="1:31" hidden="1" x14ac:dyDescent="0.35">
      <c r="A3370" t="s">
        <v>5682</v>
      </c>
      <c r="B3370" t="s">
        <v>5680</v>
      </c>
      <c r="C3370" t="s">
        <v>99</v>
      </c>
      <c r="D3370" t="s">
        <v>5681</v>
      </c>
      <c r="E3370" t="s">
        <v>3453</v>
      </c>
      <c r="F3370" t="s">
        <v>12437</v>
      </c>
      <c r="G3370" t="s">
        <v>3454</v>
      </c>
      <c r="H3370">
        <v>0.01</v>
      </c>
      <c r="I3370" t="s">
        <v>36</v>
      </c>
      <c r="J3370" t="s">
        <v>36</v>
      </c>
      <c r="K3370" t="s">
        <v>36</v>
      </c>
      <c r="L3370">
        <v>1258</v>
      </c>
      <c r="M3370" t="s">
        <v>3455</v>
      </c>
      <c r="N3370" t="s">
        <v>478</v>
      </c>
      <c r="O3370" t="s">
        <v>2120</v>
      </c>
      <c r="P3370" s="2">
        <v>42299</v>
      </c>
      <c r="R3370" t="s">
        <v>126</v>
      </c>
      <c r="T3370" t="s">
        <v>106</v>
      </c>
      <c r="U3370" t="s">
        <v>99</v>
      </c>
      <c r="V3370" t="s">
        <v>36</v>
      </c>
      <c r="W3370" t="s">
        <v>107</v>
      </c>
      <c r="Y3370" t="s">
        <v>5683</v>
      </c>
      <c r="Z3370" t="s">
        <v>2438</v>
      </c>
      <c r="AA3370" t="str">
        <f t="shared" si="105"/>
        <v>Metals - Dissolved; EMS code: CA-D</v>
      </c>
      <c r="AB3370" t="s">
        <v>43</v>
      </c>
      <c r="AC3370" t="s">
        <v>536</v>
      </c>
      <c r="AD3370" t="s">
        <v>44</v>
      </c>
      <c r="AE3370" t="str">
        <f t="shared" si="106"/>
        <v/>
      </c>
    </row>
    <row r="3371" spans="1:31" hidden="1" x14ac:dyDescent="0.35">
      <c r="A3371" t="s">
        <v>5682</v>
      </c>
      <c r="B3371" t="s">
        <v>5680</v>
      </c>
      <c r="C3371" t="s">
        <v>99</v>
      </c>
      <c r="D3371" t="s">
        <v>5681</v>
      </c>
      <c r="E3371" t="s">
        <v>3403</v>
      </c>
      <c r="F3371" t="s">
        <v>3404</v>
      </c>
      <c r="G3371" t="s">
        <v>3405</v>
      </c>
      <c r="H3371">
        <v>0.01</v>
      </c>
      <c r="I3371" t="s">
        <v>36</v>
      </c>
      <c r="J3371" t="s">
        <v>36</v>
      </c>
      <c r="K3371" t="s">
        <v>36</v>
      </c>
      <c r="L3371">
        <v>1156</v>
      </c>
      <c r="M3371" t="s">
        <v>5692</v>
      </c>
      <c r="N3371" t="s">
        <v>1744</v>
      </c>
      <c r="O3371" t="s">
        <v>2011</v>
      </c>
      <c r="P3371" s="2">
        <v>43697</v>
      </c>
      <c r="R3371" t="s">
        <v>193</v>
      </c>
      <c r="T3371" t="s">
        <v>106</v>
      </c>
      <c r="U3371" t="s">
        <v>99</v>
      </c>
      <c r="V3371" t="s">
        <v>36</v>
      </c>
      <c r="W3371" t="s">
        <v>107</v>
      </c>
      <c r="Y3371" t="s">
        <v>5683</v>
      </c>
      <c r="Z3371" t="s">
        <v>2438</v>
      </c>
      <c r="AA3371" t="str">
        <f t="shared" si="105"/>
        <v>Metals - Dissolved; EMS code: CA-D</v>
      </c>
      <c r="AB3371" t="s">
        <v>43</v>
      </c>
      <c r="AC3371" t="s">
        <v>536</v>
      </c>
      <c r="AD3371" t="s">
        <v>44</v>
      </c>
      <c r="AE3371" t="str">
        <f t="shared" si="106"/>
        <v/>
      </c>
    </row>
    <row r="3372" spans="1:31" hidden="1" x14ac:dyDescent="0.35">
      <c r="A3372" t="s">
        <v>5682</v>
      </c>
      <c r="B3372" t="s">
        <v>5680</v>
      </c>
      <c r="C3372" t="s">
        <v>99</v>
      </c>
      <c r="D3372" t="s">
        <v>5681</v>
      </c>
      <c r="E3372" t="s">
        <v>272</v>
      </c>
      <c r="F3372" t="s">
        <v>273</v>
      </c>
      <c r="G3372" t="s">
        <v>274</v>
      </c>
      <c r="I3372" t="s">
        <v>35</v>
      </c>
      <c r="J3372" t="s">
        <v>36</v>
      </c>
      <c r="K3372" t="s">
        <v>35</v>
      </c>
      <c r="L3372">
        <v>112</v>
      </c>
      <c r="O3372" t="s">
        <v>1662</v>
      </c>
      <c r="P3372" s="2">
        <v>35167</v>
      </c>
      <c r="Q3372" t="s">
        <v>1284</v>
      </c>
      <c r="R3372" t="s">
        <v>39</v>
      </c>
      <c r="T3372" t="s">
        <v>106</v>
      </c>
      <c r="U3372" t="s">
        <v>99</v>
      </c>
      <c r="V3372" t="s">
        <v>36</v>
      </c>
      <c r="W3372" t="s">
        <v>107</v>
      </c>
      <c r="Y3372" t="s">
        <v>5683</v>
      </c>
      <c r="Z3372" t="s">
        <v>2438</v>
      </c>
      <c r="AA3372" t="str">
        <f t="shared" si="105"/>
        <v>Metals - Dissolved; EMS code: CA-D</v>
      </c>
      <c r="AB3372" t="s">
        <v>43</v>
      </c>
      <c r="AC3372" t="s">
        <v>536</v>
      </c>
      <c r="AD3372" t="s">
        <v>44</v>
      </c>
      <c r="AE3372" t="str">
        <f t="shared" si="106"/>
        <v/>
      </c>
    </row>
    <row r="3373" spans="1:31" hidden="1" x14ac:dyDescent="0.35">
      <c r="A3373" t="s">
        <v>5682</v>
      </c>
      <c r="B3373" t="s">
        <v>5680</v>
      </c>
      <c r="C3373" t="s">
        <v>99</v>
      </c>
      <c r="D3373" t="s">
        <v>5681</v>
      </c>
      <c r="E3373" t="s">
        <v>3415</v>
      </c>
      <c r="F3373" t="s">
        <v>12433</v>
      </c>
      <c r="G3373" t="s">
        <v>3416</v>
      </c>
      <c r="H3373">
        <v>0.05</v>
      </c>
      <c r="I3373" t="s">
        <v>36</v>
      </c>
      <c r="J3373" t="s">
        <v>36</v>
      </c>
      <c r="K3373" t="s">
        <v>36</v>
      </c>
      <c r="L3373">
        <v>82</v>
      </c>
      <c r="M3373" t="s">
        <v>5693</v>
      </c>
      <c r="N3373" t="s">
        <v>5694</v>
      </c>
      <c r="O3373" t="s">
        <v>5695</v>
      </c>
      <c r="P3373" s="2">
        <v>36116</v>
      </c>
      <c r="R3373" t="s">
        <v>187</v>
      </c>
      <c r="T3373" t="s">
        <v>106</v>
      </c>
      <c r="U3373" t="s">
        <v>99</v>
      </c>
      <c r="V3373" t="s">
        <v>36</v>
      </c>
      <c r="W3373" t="s">
        <v>107</v>
      </c>
      <c r="Y3373" t="s">
        <v>5683</v>
      </c>
      <c r="Z3373" t="s">
        <v>2438</v>
      </c>
      <c r="AA3373" t="str">
        <f t="shared" si="105"/>
        <v>Metals - Dissolved; EMS code: CA-D</v>
      </c>
      <c r="AB3373" t="s">
        <v>43</v>
      </c>
      <c r="AC3373" t="s">
        <v>536</v>
      </c>
      <c r="AD3373" t="s">
        <v>44</v>
      </c>
      <c r="AE3373" t="str">
        <f t="shared" si="106"/>
        <v/>
      </c>
    </row>
    <row r="3374" spans="1:31" hidden="1" x14ac:dyDescent="0.35">
      <c r="A3374" t="s">
        <v>5682</v>
      </c>
      <c r="B3374" t="s">
        <v>5680</v>
      </c>
      <c r="C3374" t="s">
        <v>99</v>
      </c>
      <c r="D3374" t="s">
        <v>5681</v>
      </c>
      <c r="E3374" t="s">
        <v>3447</v>
      </c>
      <c r="F3374" t="s">
        <v>3448</v>
      </c>
      <c r="G3374" t="s">
        <v>3449</v>
      </c>
      <c r="H3374">
        <v>1</v>
      </c>
      <c r="I3374" t="s">
        <v>36</v>
      </c>
      <c r="J3374" t="s">
        <v>36</v>
      </c>
      <c r="K3374" t="s">
        <v>36</v>
      </c>
      <c r="L3374">
        <v>4</v>
      </c>
      <c r="M3374" t="s">
        <v>3450</v>
      </c>
      <c r="N3374" t="s">
        <v>3451</v>
      </c>
      <c r="O3374" t="s">
        <v>3452</v>
      </c>
      <c r="P3374" s="2">
        <v>40064</v>
      </c>
      <c r="R3374" t="s">
        <v>126</v>
      </c>
      <c r="T3374" t="s">
        <v>106</v>
      </c>
      <c r="U3374" t="s">
        <v>99</v>
      </c>
      <c r="V3374" t="s">
        <v>36</v>
      </c>
      <c r="W3374" t="s">
        <v>107</v>
      </c>
      <c r="Y3374" t="s">
        <v>5683</v>
      </c>
      <c r="Z3374" t="s">
        <v>2438</v>
      </c>
      <c r="AA3374" t="str">
        <f t="shared" si="105"/>
        <v>Metals - Dissolved; EMS code: CA-D</v>
      </c>
      <c r="AB3374" t="s">
        <v>43</v>
      </c>
      <c r="AC3374" t="s">
        <v>536</v>
      </c>
      <c r="AD3374" t="s">
        <v>44</v>
      </c>
      <c r="AE3374" t="str">
        <f t="shared" si="106"/>
        <v/>
      </c>
    </row>
    <row r="3375" spans="1:31" hidden="1" x14ac:dyDescent="0.35">
      <c r="A3375" t="s">
        <v>5682</v>
      </c>
      <c r="B3375" t="s">
        <v>5680</v>
      </c>
      <c r="C3375" t="s">
        <v>99</v>
      </c>
      <c r="D3375" t="s">
        <v>5681</v>
      </c>
      <c r="E3375" t="s">
        <v>3412</v>
      </c>
      <c r="F3375" t="s">
        <v>12432</v>
      </c>
      <c r="G3375" t="s">
        <v>3413</v>
      </c>
      <c r="H3375">
        <v>0.02</v>
      </c>
      <c r="I3375" t="s">
        <v>36</v>
      </c>
      <c r="J3375" t="s">
        <v>36</v>
      </c>
      <c r="K3375" t="s">
        <v>36</v>
      </c>
      <c r="L3375">
        <v>208</v>
      </c>
      <c r="M3375" t="s">
        <v>331</v>
      </c>
      <c r="N3375" t="s">
        <v>1138</v>
      </c>
      <c r="O3375" t="s">
        <v>3726</v>
      </c>
      <c r="P3375" s="2">
        <v>35167</v>
      </c>
      <c r="Q3375" t="s">
        <v>3760</v>
      </c>
      <c r="R3375" t="s">
        <v>39</v>
      </c>
      <c r="T3375" t="s">
        <v>106</v>
      </c>
      <c r="U3375" t="s">
        <v>99</v>
      </c>
      <c r="V3375" t="s">
        <v>36</v>
      </c>
      <c r="W3375" t="s">
        <v>107</v>
      </c>
      <c r="Y3375" t="s">
        <v>5683</v>
      </c>
      <c r="Z3375" t="s">
        <v>2438</v>
      </c>
      <c r="AA3375" t="str">
        <f t="shared" si="105"/>
        <v>Metals - Dissolved; EMS code: CA-D</v>
      </c>
      <c r="AB3375" t="s">
        <v>43</v>
      </c>
      <c r="AC3375" t="s">
        <v>536</v>
      </c>
      <c r="AD3375" t="s">
        <v>44</v>
      </c>
      <c r="AE3375" t="str">
        <f t="shared" si="106"/>
        <v/>
      </c>
    </row>
    <row r="3376" spans="1:31" hidden="1" x14ac:dyDescent="0.35">
      <c r="A3376" t="s">
        <v>5682</v>
      </c>
      <c r="B3376" t="s">
        <v>5680</v>
      </c>
      <c r="C3376" t="s">
        <v>99</v>
      </c>
      <c r="D3376" t="s">
        <v>5681</v>
      </c>
      <c r="E3376" t="s">
        <v>5700</v>
      </c>
      <c r="F3376" t="s">
        <v>12506</v>
      </c>
      <c r="G3376" t="s">
        <v>5701</v>
      </c>
      <c r="H3376">
        <v>0.5</v>
      </c>
      <c r="I3376" t="s">
        <v>36</v>
      </c>
      <c r="J3376" t="s">
        <v>36</v>
      </c>
      <c r="K3376" t="s">
        <v>36</v>
      </c>
      <c r="L3376">
        <v>6987</v>
      </c>
      <c r="O3376" t="s">
        <v>312</v>
      </c>
      <c r="P3376" s="2">
        <v>35167</v>
      </c>
      <c r="Q3376" t="s">
        <v>3760</v>
      </c>
      <c r="R3376" t="s">
        <v>39</v>
      </c>
      <c r="T3376" t="s">
        <v>106</v>
      </c>
      <c r="U3376" t="s">
        <v>99</v>
      </c>
      <c r="V3376" t="s">
        <v>36</v>
      </c>
      <c r="W3376" t="s">
        <v>107</v>
      </c>
      <c r="Y3376" t="s">
        <v>5683</v>
      </c>
      <c r="Z3376" t="s">
        <v>2438</v>
      </c>
      <c r="AA3376" t="str">
        <f t="shared" si="105"/>
        <v>Metals - Dissolved; EMS code: CA-D</v>
      </c>
      <c r="AB3376" t="s">
        <v>43</v>
      </c>
      <c r="AC3376" t="s">
        <v>536</v>
      </c>
      <c r="AD3376" t="s">
        <v>44</v>
      </c>
      <c r="AE3376" t="str">
        <f t="shared" si="106"/>
        <v/>
      </c>
    </row>
    <row r="3377" spans="1:31" hidden="1" x14ac:dyDescent="0.35">
      <c r="A3377" t="s">
        <v>5682</v>
      </c>
      <c r="B3377" t="s">
        <v>5680</v>
      </c>
      <c r="C3377" t="s">
        <v>99</v>
      </c>
      <c r="D3377" t="s">
        <v>5681</v>
      </c>
      <c r="E3377" t="s">
        <v>3418</v>
      </c>
      <c r="F3377" t="s">
        <v>3419</v>
      </c>
      <c r="G3377" t="s">
        <v>3420</v>
      </c>
      <c r="H3377">
        <v>1</v>
      </c>
      <c r="I3377" t="s">
        <v>36</v>
      </c>
      <c r="J3377" t="s">
        <v>36</v>
      </c>
      <c r="K3377" t="s">
        <v>36</v>
      </c>
      <c r="L3377">
        <v>2283</v>
      </c>
      <c r="O3377" t="s">
        <v>479</v>
      </c>
      <c r="P3377" s="2">
        <v>40171</v>
      </c>
      <c r="R3377" t="s">
        <v>126</v>
      </c>
      <c r="T3377" t="s">
        <v>106</v>
      </c>
      <c r="U3377" t="s">
        <v>99</v>
      </c>
      <c r="V3377" t="s">
        <v>36</v>
      </c>
      <c r="W3377" t="s">
        <v>107</v>
      </c>
      <c r="Y3377" t="s">
        <v>5683</v>
      </c>
      <c r="Z3377" t="s">
        <v>2438</v>
      </c>
      <c r="AA3377" t="str">
        <f t="shared" si="105"/>
        <v>Metals - Dissolved; EMS code: CA-D</v>
      </c>
      <c r="AB3377" t="s">
        <v>43</v>
      </c>
      <c r="AC3377" t="s">
        <v>536</v>
      </c>
      <c r="AD3377" t="s">
        <v>44</v>
      </c>
      <c r="AE3377" t="str">
        <f t="shared" si="106"/>
        <v/>
      </c>
    </row>
    <row r="3378" spans="1:31" hidden="1" x14ac:dyDescent="0.35">
      <c r="A3378" t="s">
        <v>5682</v>
      </c>
      <c r="B3378" t="s">
        <v>5680</v>
      </c>
      <c r="C3378" t="s">
        <v>99</v>
      </c>
      <c r="D3378" t="s">
        <v>5681</v>
      </c>
      <c r="E3378" t="s">
        <v>3422</v>
      </c>
      <c r="F3378" t="s">
        <v>3423</v>
      </c>
      <c r="G3378" t="s">
        <v>3423</v>
      </c>
      <c r="H3378">
        <v>0.1</v>
      </c>
      <c r="I3378" t="s">
        <v>36</v>
      </c>
      <c r="J3378" t="s">
        <v>36</v>
      </c>
      <c r="K3378" t="s">
        <v>36</v>
      </c>
      <c r="L3378">
        <v>767</v>
      </c>
      <c r="M3378" t="s">
        <v>521</v>
      </c>
      <c r="N3378" t="s">
        <v>3425</v>
      </c>
      <c r="O3378" t="s">
        <v>5155</v>
      </c>
      <c r="P3378" s="2">
        <v>35937</v>
      </c>
      <c r="Q3378" t="s">
        <v>441</v>
      </c>
      <c r="R3378" t="s">
        <v>187</v>
      </c>
      <c r="T3378" t="s">
        <v>106</v>
      </c>
      <c r="U3378" t="s">
        <v>99</v>
      </c>
      <c r="V3378" t="s">
        <v>36</v>
      </c>
      <c r="W3378" t="s">
        <v>107</v>
      </c>
      <c r="Y3378" t="s">
        <v>5683</v>
      </c>
      <c r="Z3378" t="s">
        <v>2438</v>
      </c>
      <c r="AA3378" t="str">
        <f t="shared" si="105"/>
        <v>Metals - Dissolved; EMS code: CA-D</v>
      </c>
      <c r="AB3378" t="s">
        <v>43</v>
      </c>
      <c r="AC3378" t="s">
        <v>536</v>
      </c>
      <c r="AD3378" t="s">
        <v>44</v>
      </c>
      <c r="AE3378" t="str">
        <f t="shared" si="106"/>
        <v/>
      </c>
    </row>
    <row r="3379" spans="1:31" hidden="1" x14ac:dyDescent="0.35">
      <c r="A3379" t="s">
        <v>5682</v>
      </c>
      <c r="B3379" t="s">
        <v>5680</v>
      </c>
      <c r="C3379" t="s">
        <v>99</v>
      </c>
      <c r="D3379" t="s">
        <v>5681</v>
      </c>
      <c r="E3379" t="s">
        <v>3650</v>
      </c>
      <c r="F3379" t="s">
        <v>3651</v>
      </c>
      <c r="G3379" t="s">
        <v>3651</v>
      </c>
      <c r="H3379">
        <v>0.02</v>
      </c>
      <c r="I3379" t="s">
        <v>36</v>
      </c>
      <c r="J3379" t="s">
        <v>36</v>
      </c>
      <c r="K3379" t="s">
        <v>36</v>
      </c>
      <c r="L3379">
        <v>8</v>
      </c>
      <c r="M3379" t="s">
        <v>1045</v>
      </c>
      <c r="N3379" t="s">
        <v>1268</v>
      </c>
      <c r="O3379" t="s">
        <v>2750</v>
      </c>
      <c r="P3379" s="2">
        <v>35167</v>
      </c>
      <c r="Q3379" t="s">
        <v>3760</v>
      </c>
      <c r="R3379" t="s">
        <v>39</v>
      </c>
      <c r="T3379" t="s">
        <v>106</v>
      </c>
      <c r="U3379" t="s">
        <v>99</v>
      </c>
      <c r="V3379" t="s">
        <v>36</v>
      </c>
      <c r="W3379" t="s">
        <v>107</v>
      </c>
      <c r="Y3379" t="s">
        <v>5683</v>
      </c>
      <c r="Z3379" t="s">
        <v>2438</v>
      </c>
      <c r="AA3379" t="str">
        <f t="shared" si="105"/>
        <v>Metals - Dissolved; EMS code: CA-D</v>
      </c>
      <c r="AB3379" t="s">
        <v>43</v>
      </c>
      <c r="AC3379" t="s">
        <v>536</v>
      </c>
      <c r="AD3379" t="s">
        <v>44</v>
      </c>
      <c r="AE3379" t="str">
        <f t="shared" si="106"/>
        <v/>
      </c>
    </row>
    <row r="3380" spans="1:31" hidden="1" x14ac:dyDescent="0.35">
      <c r="A3380" t="s">
        <v>5682</v>
      </c>
      <c r="B3380" t="s">
        <v>5680</v>
      </c>
      <c r="C3380" t="s">
        <v>99</v>
      </c>
      <c r="D3380" t="s">
        <v>5681</v>
      </c>
      <c r="E3380" t="s">
        <v>3400</v>
      </c>
      <c r="F3380" t="s">
        <v>3401</v>
      </c>
      <c r="G3380" t="s">
        <v>3401</v>
      </c>
      <c r="H3380">
        <v>0.02</v>
      </c>
      <c r="I3380" t="s">
        <v>36</v>
      </c>
      <c r="J3380" t="s">
        <v>36</v>
      </c>
      <c r="K3380" t="s">
        <v>36</v>
      </c>
      <c r="L3380">
        <v>29</v>
      </c>
      <c r="O3380" t="s">
        <v>5702</v>
      </c>
      <c r="P3380" s="2">
        <v>35167</v>
      </c>
      <c r="Q3380" t="s">
        <v>3760</v>
      </c>
      <c r="R3380" t="s">
        <v>39</v>
      </c>
      <c r="T3380" t="s">
        <v>106</v>
      </c>
      <c r="U3380" t="s">
        <v>99</v>
      </c>
      <c r="V3380" t="s">
        <v>36</v>
      </c>
      <c r="W3380" t="s">
        <v>107</v>
      </c>
      <c r="Y3380" t="s">
        <v>5683</v>
      </c>
      <c r="Z3380" t="s">
        <v>2438</v>
      </c>
      <c r="AA3380" t="str">
        <f t="shared" si="105"/>
        <v>Metals - Dissolved; EMS code: CA-D</v>
      </c>
      <c r="AB3380" t="s">
        <v>43</v>
      </c>
      <c r="AC3380" t="s">
        <v>536</v>
      </c>
      <c r="AD3380" t="s">
        <v>44</v>
      </c>
      <c r="AE3380" t="str">
        <f t="shared" si="106"/>
        <v/>
      </c>
    </row>
    <row r="3381" spans="1:31" hidden="1" x14ac:dyDescent="0.35">
      <c r="A3381" t="s">
        <v>5705</v>
      </c>
      <c r="B3381" t="s">
        <v>5703</v>
      </c>
      <c r="C3381" t="s">
        <v>99</v>
      </c>
      <c r="D3381" t="s">
        <v>5704</v>
      </c>
      <c r="E3381" t="s">
        <v>3484</v>
      </c>
      <c r="F3381" t="s">
        <v>12444</v>
      </c>
      <c r="G3381" t="s">
        <v>3435</v>
      </c>
      <c r="H3381">
        <v>0.1</v>
      </c>
      <c r="I3381" t="s">
        <v>36</v>
      </c>
      <c r="J3381" t="s">
        <v>36</v>
      </c>
      <c r="K3381" t="s">
        <v>36</v>
      </c>
      <c r="L3381">
        <v>9030</v>
      </c>
      <c r="M3381" t="s">
        <v>1267</v>
      </c>
      <c r="N3381" t="s">
        <v>2943</v>
      </c>
      <c r="O3381" t="s">
        <v>2936</v>
      </c>
      <c r="P3381" s="2">
        <v>35558</v>
      </c>
      <c r="Q3381" t="s">
        <v>133</v>
      </c>
      <c r="R3381" t="s">
        <v>143</v>
      </c>
      <c r="T3381" t="s">
        <v>106</v>
      </c>
      <c r="U3381" t="s">
        <v>99</v>
      </c>
      <c r="V3381" t="s">
        <v>36</v>
      </c>
      <c r="W3381" t="s">
        <v>107</v>
      </c>
      <c r="Y3381" t="s">
        <v>5683</v>
      </c>
      <c r="Z3381" t="s">
        <v>5270</v>
      </c>
      <c r="AA3381" t="str">
        <f t="shared" si="105"/>
        <v>Metals - Extractable; EMS code: CA-E</v>
      </c>
      <c r="AB3381" t="s">
        <v>43</v>
      </c>
      <c r="AC3381" t="s">
        <v>2583</v>
      </c>
      <c r="AD3381" t="s">
        <v>44</v>
      </c>
      <c r="AE3381" t="str">
        <f t="shared" si="106"/>
        <v/>
      </c>
    </row>
    <row r="3382" spans="1:31" hidden="1" x14ac:dyDescent="0.35">
      <c r="A3382" t="s">
        <v>5705</v>
      </c>
      <c r="B3382" t="s">
        <v>5703</v>
      </c>
      <c r="C3382" t="s">
        <v>99</v>
      </c>
      <c r="D3382" t="s">
        <v>5704</v>
      </c>
      <c r="E3382" t="s">
        <v>3480</v>
      </c>
      <c r="F3382" t="s">
        <v>12443</v>
      </c>
      <c r="G3382" t="s">
        <v>3481</v>
      </c>
      <c r="H3382">
        <v>2.5</v>
      </c>
      <c r="I3382" t="s">
        <v>36</v>
      </c>
      <c r="J3382" t="s">
        <v>36</v>
      </c>
      <c r="K3382" t="s">
        <v>36</v>
      </c>
      <c r="L3382">
        <v>1</v>
      </c>
      <c r="O3382" t="s">
        <v>3483</v>
      </c>
      <c r="P3382" s="2">
        <v>45258</v>
      </c>
      <c r="R3382" t="s">
        <v>39</v>
      </c>
      <c r="T3382" t="s">
        <v>106</v>
      </c>
      <c r="U3382" t="s">
        <v>99</v>
      </c>
      <c r="V3382" t="s">
        <v>36</v>
      </c>
      <c r="W3382" t="s">
        <v>107</v>
      </c>
      <c r="Y3382" t="s">
        <v>5683</v>
      </c>
      <c r="Z3382" t="s">
        <v>5270</v>
      </c>
      <c r="AA3382" t="str">
        <f t="shared" si="105"/>
        <v>Metals - Extractable; EMS code: CA-E</v>
      </c>
      <c r="AB3382" t="s">
        <v>43</v>
      </c>
      <c r="AC3382" t="s">
        <v>2583</v>
      </c>
      <c r="AD3382" t="s">
        <v>44</v>
      </c>
      <c r="AE3382" t="str">
        <f t="shared" si="106"/>
        <v/>
      </c>
    </row>
    <row r="3383" spans="1:31" hidden="1" x14ac:dyDescent="0.35">
      <c r="A3383" t="s">
        <v>5705</v>
      </c>
      <c r="B3383" t="s">
        <v>5703</v>
      </c>
      <c r="C3383" t="s">
        <v>99</v>
      </c>
      <c r="D3383" t="s">
        <v>5704</v>
      </c>
      <c r="E3383" t="s">
        <v>5710</v>
      </c>
      <c r="F3383" t="s">
        <v>12507</v>
      </c>
      <c r="G3383" t="s">
        <v>5711</v>
      </c>
      <c r="H3383">
        <v>0.1</v>
      </c>
      <c r="I3383" t="s">
        <v>36</v>
      </c>
      <c r="J3383" t="s">
        <v>36</v>
      </c>
      <c r="K3383" t="s">
        <v>36</v>
      </c>
      <c r="L3383">
        <v>2363</v>
      </c>
      <c r="M3383" t="s">
        <v>1259</v>
      </c>
      <c r="N3383" t="s">
        <v>2935</v>
      </c>
      <c r="O3383" t="s">
        <v>3606</v>
      </c>
      <c r="P3383" s="2">
        <v>35906</v>
      </c>
      <c r="Q3383" t="s">
        <v>206</v>
      </c>
      <c r="R3383" t="s">
        <v>187</v>
      </c>
      <c r="T3383" t="s">
        <v>106</v>
      </c>
      <c r="U3383" t="s">
        <v>99</v>
      </c>
      <c r="V3383" t="s">
        <v>36</v>
      </c>
      <c r="W3383" t="s">
        <v>107</v>
      </c>
      <c r="Y3383" t="s">
        <v>5683</v>
      </c>
      <c r="Z3383" t="s">
        <v>5270</v>
      </c>
      <c r="AA3383" t="str">
        <f t="shared" si="105"/>
        <v>Metals - Extractable; EMS code: CA-E</v>
      </c>
      <c r="AB3383" t="s">
        <v>43</v>
      </c>
      <c r="AC3383" t="s">
        <v>2583</v>
      </c>
      <c r="AD3383" t="s">
        <v>44</v>
      </c>
      <c r="AE3383" t="str">
        <f t="shared" si="106"/>
        <v/>
      </c>
    </row>
    <row r="3384" spans="1:31" hidden="1" x14ac:dyDescent="0.35">
      <c r="A3384" t="s">
        <v>5705</v>
      </c>
      <c r="B3384" t="s">
        <v>5703</v>
      </c>
      <c r="C3384" t="s">
        <v>99</v>
      </c>
      <c r="D3384" t="s">
        <v>5704</v>
      </c>
      <c r="E3384" t="s">
        <v>3468</v>
      </c>
      <c r="F3384" t="s">
        <v>12440</v>
      </c>
      <c r="G3384" t="s">
        <v>3469</v>
      </c>
      <c r="H3384">
        <v>0.05</v>
      </c>
      <c r="I3384" t="s">
        <v>36</v>
      </c>
      <c r="J3384" t="s">
        <v>36</v>
      </c>
      <c r="K3384" t="s">
        <v>36</v>
      </c>
      <c r="L3384">
        <v>12</v>
      </c>
      <c r="O3384" t="s">
        <v>5712</v>
      </c>
      <c r="P3384" s="2">
        <v>36350</v>
      </c>
      <c r="R3384" t="s">
        <v>187</v>
      </c>
      <c r="T3384" t="s">
        <v>106</v>
      </c>
      <c r="U3384" t="s">
        <v>99</v>
      </c>
      <c r="V3384" t="s">
        <v>36</v>
      </c>
      <c r="W3384" t="s">
        <v>107</v>
      </c>
      <c r="Y3384" t="s">
        <v>5683</v>
      </c>
      <c r="Z3384" t="s">
        <v>5270</v>
      </c>
      <c r="AA3384" t="str">
        <f t="shared" si="105"/>
        <v>Metals - Extractable; EMS code: CA-E</v>
      </c>
      <c r="AB3384" t="s">
        <v>43</v>
      </c>
      <c r="AC3384" t="s">
        <v>2583</v>
      </c>
      <c r="AD3384" t="s">
        <v>44</v>
      </c>
      <c r="AE3384" t="str">
        <f t="shared" si="106"/>
        <v/>
      </c>
    </row>
    <row r="3385" spans="1:31" hidden="1" x14ac:dyDescent="0.35">
      <c r="A3385" t="s">
        <v>5705</v>
      </c>
      <c r="B3385" t="s">
        <v>5703</v>
      </c>
      <c r="C3385" t="s">
        <v>99</v>
      </c>
      <c r="D3385" t="s">
        <v>5704</v>
      </c>
      <c r="E3385" t="s">
        <v>5713</v>
      </c>
      <c r="F3385" t="s">
        <v>5714</v>
      </c>
      <c r="G3385" t="s">
        <v>5715</v>
      </c>
      <c r="H3385">
        <v>0.6</v>
      </c>
      <c r="I3385" t="s">
        <v>36</v>
      </c>
      <c r="J3385" t="s">
        <v>36</v>
      </c>
      <c r="K3385" t="s">
        <v>36</v>
      </c>
      <c r="L3385">
        <v>15</v>
      </c>
      <c r="M3385" t="s">
        <v>2580</v>
      </c>
      <c r="N3385" t="s">
        <v>4420</v>
      </c>
      <c r="O3385" t="s">
        <v>3916</v>
      </c>
      <c r="P3385" s="2">
        <v>44741</v>
      </c>
      <c r="R3385" t="s">
        <v>39</v>
      </c>
      <c r="T3385" t="s">
        <v>106</v>
      </c>
      <c r="U3385" t="s">
        <v>99</v>
      </c>
      <c r="V3385" t="s">
        <v>36</v>
      </c>
      <c r="W3385" t="s">
        <v>107</v>
      </c>
      <c r="Y3385" t="s">
        <v>5683</v>
      </c>
      <c r="Z3385" t="s">
        <v>5270</v>
      </c>
      <c r="AA3385" t="str">
        <f t="shared" si="105"/>
        <v>Metals - Extractable; EMS code: CA-E</v>
      </c>
      <c r="AB3385" t="s">
        <v>43</v>
      </c>
      <c r="AC3385" t="s">
        <v>2583</v>
      </c>
      <c r="AD3385" t="s">
        <v>44</v>
      </c>
      <c r="AE3385" t="str">
        <f t="shared" si="106"/>
        <v/>
      </c>
    </row>
    <row r="3386" spans="1:31" hidden="1" x14ac:dyDescent="0.35">
      <c r="A3386" t="s">
        <v>5723</v>
      </c>
      <c r="B3386" t="s">
        <v>5721</v>
      </c>
      <c r="C3386" t="s">
        <v>99</v>
      </c>
      <c r="D3386" t="s">
        <v>5722</v>
      </c>
      <c r="E3386" t="s">
        <v>152</v>
      </c>
      <c r="F3386" t="s">
        <v>153</v>
      </c>
      <c r="G3386" t="s">
        <v>153</v>
      </c>
      <c r="H3386">
        <v>0.01</v>
      </c>
      <c r="I3386" t="s">
        <v>35</v>
      </c>
      <c r="J3386" t="s">
        <v>36</v>
      </c>
      <c r="K3386" t="s">
        <v>36</v>
      </c>
      <c r="L3386">
        <v>106</v>
      </c>
      <c r="O3386" t="s">
        <v>3295</v>
      </c>
      <c r="P3386" s="2">
        <v>35167</v>
      </c>
      <c r="Q3386" t="s">
        <v>3760</v>
      </c>
      <c r="R3386" t="s">
        <v>39</v>
      </c>
      <c r="T3386" t="s">
        <v>106</v>
      </c>
      <c r="U3386" t="s">
        <v>99</v>
      </c>
      <c r="V3386" t="s">
        <v>36</v>
      </c>
      <c r="W3386" t="s">
        <v>107</v>
      </c>
      <c r="Y3386" t="s">
        <v>5683</v>
      </c>
      <c r="Z3386" t="s">
        <v>12779</v>
      </c>
      <c r="AA3386" t="str">
        <f t="shared" si="105"/>
        <v>Metals - Soluble; EMS code: CA-S</v>
      </c>
      <c r="AB3386" t="s">
        <v>43</v>
      </c>
      <c r="AC3386" t="s">
        <v>2682</v>
      </c>
      <c r="AD3386" t="s">
        <v>44</v>
      </c>
      <c r="AE3386" t="str">
        <f t="shared" si="106"/>
        <v/>
      </c>
    </row>
    <row r="3387" spans="1:31" hidden="1" x14ac:dyDescent="0.35">
      <c r="A3387" t="s">
        <v>5723</v>
      </c>
      <c r="B3387" t="s">
        <v>5721</v>
      </c>
      <c r="C3387" t="s">
        <v>99</v>
      </c>
      <c r="D3387" t="s">
        <v>5722</v>
      </c>
      <c r="E3387" t="s">
        <v>4225</v>
      </c>
      <c r="F3387" t="s">
        <v>4226</v>
      </c>
      <c r="G3387" t="s">
        <v>4227</v>
      </c>
      <c r="H3387">
        <v>5</v>
      </c>
      <c r="I3387" t="s">
        <v>36</v>
      </c>
      <c r="J3387" t="s">
        <v>36</v>
      </c>
      <c r="K3387" t="s">
        <v>36</v>
      </c>
      <c r="L3387">
        <v>0</v>
      </c>
      <c r="P3387" s="2">
        <v>45321</v>
      </c>
      <c r="R3387" t="s">
        <v>39</v>
      </c>
      <c r="T3387" t="s">
        <v>106</v>
      </c>
      <c r="U3387" t="s">
        <v>99</v>
      </c>
      <c r="V3387" t="s">
        <v>36</v>
      </c>
      <c r="W3387" t="s">
        <v>107</v>
      </c>
      <c r="Y3387" t="s">
        <v>5683</v>
      </c>
      <c r="Z3387" t="s">
        <v>12779</v>
      </c>
      <c r="AA3387" t="str">
        <f t="shared" si="105"/>
        <v>Metals - Soluble; EMS code: CA-S</v>
      </c>
      <c r="AB3387" t="s">
        <v>43</v>
      </c>
      <c r="AC3387" t="s">
        <v>2682</v>
      </c>
      <c r="AD3387" t="s">
        <v>44</v>
      </c>
      <c r="AE3387" t="str">
        <f t="shared" si="106"/>
        <v/>
      </c>
    </row>
    <row r="3388" spans="1:31" hidden="1" x14ac:dyDescent="0.35">
      <c r="A3388" t="s">
        <v>5723</v>
      </c>
      <c r="B3388" t="s">
        <v>5721</v>
      </c>
      <c r="C3388" t="s">
        <v>99</v>
      </c>
      <c r="D3388" t="s">
        <v>5722</v>
      </c>
      <c r="E3388" t="s">
        <v>3430</v>
      </c>
      <c r="F3388" t="s">
        <v>12434</v>
      </c>
      <c r="G3388" t="s">
        <v>3431</v>
      </c>
      <c r="H3388">
        <v>0.01</v>
      </c>
      <c r="I3388" t="s">
        <v>36</v>
      </c>
      <c r="J3388" t="s">
        <v>36</v>
      </c>
      <c r="K3388" t="s">
        <v>36</v>
      </c>
      <c r="L3388">
        <v>337</v>
      </c>
      <c r="M3388" t="s">
        <v>5724</v>
      </c>
      <c r="N3388" t="s">
        <v>54</v>
      </c>
      <c r="O3388" t="s">
        <v>5725</v>
      </c>
      <c r="P3388" s="2">
        <v>38027</v>
      </c>
      <c r="R3388" t="s">
        <v>384</v>
      </c>
      <c r="T3388" t="s">
        <v>106</v>
      </c>
      <c r="U3388" t="s">
        <v>99</v>
      </c>
      <c r="V3388" t="s">
        <v>36</v>
      </c>
      <c r="W3388" t="s">
        <v>107</v>
      </c>
      <c r="Y3388" t="s">
        <v>5683</v>
      </c>
      <c r="Z3388" t="s">
        <v>12779</v>
      </c>
      <c r="AA3388" t="str">
        <f t="shared" si="105"/>
        <v>Metals - Soluble; EMS code: CA-S</v>
      </c>
      <c r="AB3388" t="s">
        <v>43</v>
      </c>
      <c r="AC3388" t="s">
        <v>2682</v>
      </c>
      <c r="AD3388" t="s">
        <v>44</v>
      </c>
      <c r="AE3388" t="str">
        <f t="shared" si="106"/>
        <v/>
      </c>
    </row>
    <row r="3389" spans="1:31" hidden="1" x14ac:dyDescent="0.35">
      <c r="A3389" t="s">
        <v>5723</v>
      </c>
      <c r="B3389" t="s">
        <v>5721</v>
      </c>
      <c r="C3389" t="s">
        <v>99</v>
      </c>
      <c r="D3389" t="s">
        <v>5722</v>
      </c>
      <c r="E3389" t="s">
        <v>3400</v>
      </c>
      <c r="F3389" t="s">
        <v>3401</v>
      </c>
      <c r="G3389" t="s">
        <v>3401</v>
      </c>
      <c r="H3389">
        <v>0.02</v>
      </c>
      <c r="I3389" t="s">
        <v>36</v>
      </c>
      <c r="J3389" t="s">
        <v>36</v>
      </c>
      <c r="K3389" t="s">
        <v>36</v>
      </c>
      <c r="L3389">
        <v>338</v>
      </c>
      <c r="O3389" t="s">
        <v>5726</v>
      </c>
      <c r="P3389" s="2">
        <v>35167</v>
      </c>
      <c r="Q3389" t="s">
        <v>3760</v>
      </c>
      <c r="R3389" t="s">
        <v>39</v>
      </c>
      <c r="T3389" t="s">
        <v>106</v>
      </c>
      <c r="U3389" t="s">
        <v>99</v>
      </c>
      <c r="V3389" t="s">
        <v>36</v>
      </c>
      <c r="W3389" t="s">
        <v>107</v>
      </c>
      <c r="Y3389" t="s">
        <v>5683</v>
      </c>
      <c r="Z3389" t="s">
        <v>12779</v>
      </c>
      <c r="AA3389" t="str">
        <f t="shared" si="105"/>
        <v>Metals - Soluble; EMS code: CA-S</v>
      </c>
      <c r="AB3389" t="s">
        <v>43</v>
      </c>
      <c r="AC3389" t="s">
        <v>2682</v>
      </c>
      <c r="AD3389" t="s">
        <v>44</v>
      </c>
      <c r="AE3389" t="str">
        <f t="shared" si="106"/>
        <v/>
      </c>
    </row>
    <row r="3390" spans="1:31" hidden="1" x14ac:dyDescent="0.35">
      <c r="A3390" t="s">
        <v>5723</v>
      </c>
      <c r="B3390" t="s">
        <v>5721</v>
      </c>
      <c r="C3390" t="s">
        <v>99</v>
      </c>
      <c r="D3390" t="s">
        <v>5722</v>
      </c>
      <c r="E3390" t="s">
        <v>1618</v>
      </c>
      <c r="F3390" t="s">
        <v>1619</v>
      </c>
      <c r="G3390" t="s">
        <v>1620</v>
      </c>
      <c r="H3390">
        <v>0.02</v>
      </c>
      <c r="I3390" t="s">
        <v>36</v>
      </c>
      <c r="J3390" t="s">
        <v>36</v>
      </c>
      <c r="K3390" t="s">
        <v>36</v>
      </c>
      <c r="L3390">
        <v>3143</v>
      </c>
      <c r="M3390" t="s">
        <v>5727</v>
      </c>
      <c r="N3390" t="s">
        <v>5728</v>
      </c>
      <c r="O3390" t="s">
        <v>3288</v>
      </c>
      <c r="P3390" s="2">
        <v>35167</v>
      </c>
      <c r="Q3390" t="s">
        <v>3760</v>
      </c>
      <c r="R3390" t="s">
        <v>39</v>
      </c>
      <c r="T3390" t="s">
        <v>106</v>
      </c>
      <c r="U3390" t="s">
        <v>99</v>
      </c>
      <c r="V3390" t="s">
        <v>36</v>
      </c>
      <c r="W3390" t="s">
        <v>107</v>
      </c>
      <c r="Y3390" t="s">
        <v>5683</v>
      </c>
      <c r="Z3390" t="s">
        <v>12779</v>
      </c>
      <c r="AA3390" t="str">
        <f t="shared" si="105"/>
        <v>Metals - Soluble; EMS code: CA-S</v>
      </c>
      <c r="AB3390" t="s">
        <v>43</v>
      </c>
      <c r="AC3390" t="s">
        <v>2682</v>
      </c>
      <c r="AD3390" t="s">
        <v>44</v>
      </c>
      <c r="AE3390" t="str">
        <f t="shared" si="106"/>
        <v/>
      </c>
    </row>
    <row r="3391" spans="1:31" hidden="1" x14ac:dyDescent="0.35">
      <c r="A3391" t="s">
        <v>5723</v>
      </c>
      <c r="B3391" t="s">
        <v>5721</v>
      </c>
      <c r="C3391" t="s">
        <v>99</v>
      </c>
      <c r="D3391" t="s">
        <v>5722</v>
      </c>
      <c r="E3391" t="s">
        <v>5730</v>
      </c>
      <c r="F3391" t="s">
        <v>5731</v>
      </c>
      <c r="G3391" t="s">
        <v>5732</v>
      </c>
      <c r="H3391">
        <v>0.01</v>
      </c>
      <c r="I3391" t="s">
        <v>36</v>
      </c>
      <c r="J3391" t="s">
        <v>36</v>
      </c>
      <c r="K3391" t="s">
        <v>36</v>
      </c>
      <c r="L3391">
        <v>1497</v>
      </c>
      <c r="M3391" t="s">
        <v>3286</v>
      </c>
      <c r="N3391" t="s">
        <v>5733</v>
      </c>
      <c r="O3391" t="s">
        <v>5734</v>
      </c>
      <c r="P3391" s="2">
        <v>35167</v>
      </c>
      <c r="Q3391" t="s">
        <v>319</v>
      </c>
      <c r="R3391" t="s">
        <v>39</v>
      </c>
      <c r="T3391" t="s">
        <v>106</v>
      </c>
      <c r="U3391" t="s">
        <v>99</v>
      </c>
      <c r="V3391" t="s">
        <v>36</v>
      </c>
      <c r="W3391" t="s">
        <v>107</v>
      </c>
      <c r="Y3391" t="s">
        <v>5683</v>
      </c>
      <c r="Z3391" t="s">
        <v>12779</v>
      </c>
      <c r="AA3391" t="str">
        <f t="shared" si="105"/>
        <v>Metals - Soluble; EMS code: CA-S</v>
      </c>
      <c r="AB3391" t="s">
        <v>43</v>
      </c>
      <c r="AC3391" t="s">
        <v>2682</v>
      </c>
      <c r="AD3391" t="s">
        <v>44</v>
      </c>
      <c r="AE3391" t="str">
        <f t="shared" si="106"/>
        <v/>
      </c>
    </row>
    <row r="3392" spans="1:31" hidden="1" x14ac:dyDescent="0.35">
      <c r="A3392" t="s">
        <v>5723</v>
      </c>
      <c r="B3392" t="s">
        <v>5721</v>
      </c>
      <c r="C3392" t="s">
        <v>99</v>
      </c>
      <c r="D3392" t="s">
        <v>5722</v>
      </c>
      <c r="E3392" t="s">
        <v>5713</v>
      </c>
      <c r="F3392" t="s">
        <v>5714</v>
      </c>
      <c r="G3392" t="s">
        <v>5715</v>
      </c>
      <c r="H3392">
        <v>0.6</v>
      </c>
      <c r="I3392" t="s">
        <v>36</v>
      </c>
      <c r="J3392" t="s">
        <v>36</v>
      </c>
      <c r="K3392" t="s">
        <v>36</v>
      </c>
      <c r="L3392">
        <v>0</v>
      </c>
      <c r="P3392" s="2">
        <v>45324</v>
      </c>
      <c r="R3392" t="s">
        <v>39</v>
      </c>
      <c r="T3392" t="s">
        <v>106</v>
      </c>
      <c r="U3392" t="s">
        <v>99</v>
      </c>
      <c r="V3392" t="s">
        <v>36</v>
      </c>
      <c r="W3392" t="s">
        <v>107</v>
      </c>
      <c r="Y3392" t="s">
        <v>5683</v>
      </c>
      <c r="Z3392" t="s">
        <v>12779</v>
      </c>
      <c r="AA3392" t="str">
        <f t="shared" si="105"/>
        <v>Metals - Soluble; EMS code: CA-S</v>
      </c>
      <c r="AB3392" t="s">
        <v>43</v>
      </c>
      <c r="AC3392" t="s">
        <v>2682</v>
      </c>
      <c r="AD3392" t="s">
        <v>44</v>
      </c>
      <c r="AE3392" t="str">
        <f t="shared" si="106"/>
        <v/>
      </c>
    </row>
    <row r="3393" spans="1:31" hidden="1" x14ac:dyDescent="0.35">
      <c r="A3393" t="s">
        <v>5723</v>
      </c>
      <c r="B3393" t="s">
        <v>5721</v>
      </c>
      <c r="C3393" t="s">
        <v>99</v>
      </c>
      <c r="D3393" t="s">
        <v>5722</v>
      </c>
      <c r="E3393" t="s">
        <v>5735</v>
      </c>
      <c r="F3393" t="s">
        <v>5736</v>
      </c>
      <c r="G3393" t="s">
        <v>5737</v>
      </c>
      <c r="H3393">
        <v>0.02</v>
      </c>
      <c r="I3393" t="s">
        <v>36</v>
      </c>
      <c r="J3393" t="s">
        <v>36</v>
      </c>
      <c r="K3393" t="s">
        <v>36</v>
      </c>
      <c r="L3393">
        <v>345</v>
      </c>
      <c r="M3393" t="s">
        <v>5738</v>
      </c>
      <c r="N3393" t="s">
        <v>5739</v>
      </c>
      <c r="O3393" t="s">
        <v>5740</v>
      </c>
      <c r="P3393" s="2">
        <v>35167</v>
      </c>
      <c r="Q3393" t="s">
        <v>276</v>
      </c>
      <c r="R3393" t="s">
        <v>39</v>
      </c>
      <c r="T3393" t="s">
        <v>106</v>
      </c>
      <c r="U3393" t="s">
        <v>99</v>
      </c>
      <c r="V3393" t="s">
        <v>36</v>
      </c>
      <c r="W3393" t="s">
        <v>107</v>
      </c>
      <c r="Y3393" t="s">
        <v>5683</v>
      </c>
      <c r="Z3393" t="s">
        <v>12779</v>
      </c>
      <c r="AA3393" t="str">
        <f t="shared" si="105"/>
        <v>Metals - Soluble; EMS code: CA-S</v>
      </c>
      <c r="AB3393" t="s">
        <v>43</v>
      </c>
      <c r="AC3393" t="s">
        <v>2682</v>
      </c>
      <c r="AD3393" t="s">
        <v>44</v>
      </c>
      <c r="AE3393" t="str">
        <f t="shared" si="106"/>
        <v/>
      </c>
    </row>
    <row r="3394" spans="1:31" hidden="1" x14ac:dyDescent="0.35">
      <c r="A3394" t="s">
        <v>5746</v>
      </c>
      <c r="B3394" t="s">
        <v>5741</v>
      </c>
      <c r="C3394" t="s">
        <v>99</v>
      </c>
      <c r="D3394" t="s">
        <v>5742</v>
      </c>
      <c r="E3394" t="s">
        <v>3656</v>
      </c>
      <c r="F3394" t="s">
        <v>12464</v>
      </c>
      <c r="G3394" t="s">
        <v>3657</v>
      </c>
      <c r="H3394">
        <v>0.1</v>
      </c>
      <c r="I3394" t="s">
        <v>36</v>
      </c>
      <c r="J3394" t="s">
        <v>36</v>
      </c>
      <c r="K3394" t="s">
        <v>36</v>
      </c>
      <c r="L3394">
        <v>7047</v>
      </c>
      <c r="M3394" t="s">
        <v>3658</v>
      </c>
      <c r="N3394" t="s">
        <v>5745</v>
      </c>
      <c r="O3394" t="s">
        <v>3659</v>
      </c>
      <c r="P3394" s="2">
        <v>35558</v>
      </c>
      <c r="Q3394" t="s">
        <v>133</v>
      </c>
      <c r="R3394" t="s">
        <v>143</v>
      </c>
      <c r="T3394" t="s">
        <v>106</v>
      </c>
      <c r="U3394" t="s">
        <v>99</v>
      </c>
      <c r="V3394" t="s">
        <v>36</v>
      </c>
      <c r="W3394" t="s">
        <v>107</v>
      </c>
      <c r="Y3394" t="s">
        <v>5683</v>
      </c>
      <c r="Z3394" t="s">
        <v>6234</v>
      </c>
      <c r="AA3394" t="str">
        <f t="shared" ref="AA3394:AA3457" si="107">_xlfn.CONCAT(Z3394, "EMS code: ",B3394)</f>
        <v>Metals - Total; EMS code: CA-T</v>
      </c>
      <c r="AB3394" t="s">
        <v>43</v>
      </c>
      <c r="AC3394" t="s">
        <v>268</v>
      </c>
      <c r="AD3394" t="s">
        <v>44</v>
      </c>
      <c r="AE3394" t="str">
        <f t="shared" si="106"/>
        <v/>
      </c>
    </row>
    <row r="3395" spans="1:31" hidden="1" x14ac:dyDescent="0.35">
      <c r="A3395" t="s">
        <v>5746</v>
      </c>
      <c r="B3395" t="s">
        <v>5741</v>
      </c>
      <c r="C3395" t="s">
        <v>99</v>
      </c>
      <c r="D3395" t="s">
        <v>5742</v>
      </c>
      <c r="E3395" t="s">
        <v>1618</v>
      </c>
      <c r="F3395" t="s">
        <v>1619</v>
      </c>
      <c r="G3395" t="s">
        <v>1620</v>
      </c>
      <c r="H3395">
        <v>0.1</v>
      </c>
      <c r="I3395" t="s">
        <v>36</v>
      </c>
      <c r="J3395" t="s">
        <v>36</v>
      </c>
      <c r="K3395" t="s">
        <v>36</v>
      </c>
      <c r="L3395">
        <v>10775</v>
      </c>
      <c r="M3395" t="s">
        <v>3647</v>
      </c>
      <c r="N3395" t="s">
        <v>3648</v>
      </c>
      <c r="O3395" t="s">
        <v>1056</v>
      </c>
      <c r="P3395" s="2">
        <v>35167</v>
      </c>
      <c r="Q3395" t="s">
        <v>5751</v>
      </c>
      <c r="R3395" t="s">
        <v>39</v>
      </c>
      <c r="S3395" t="s">
        <v>193</v>
      </c>
      <c r="T3395" t="s">
        <v>106</v>
      </c>
      <c r="U3395" t="s">
        <v>99</v>
      </c>
      <c r="V3395" t="s">
        <v>36</v>
      </c>
      <c r="W3395" t="s">
        <v>107</v>
      </c>
      <c r="Y3395" t="s">
        <v>5683</v>
      </c>
      <c r="Z3395" t="s">
        <v>6234</v>
      </c>
      <c r="AA3395" t="str">
        <f t="shared" si="107"/>
        <v>Metals - Total; EMS code: CA-T</v>
      </c>
      <c r="AB3395" t="s">
        <v>43</v>
      </c>
      <c r="AC3395" t="s">
        <v>268</v>
      </c>
      <c r="AD3395" t="s">
        <v>44</v>
      </c>
      <c r="AE3395" t="str">
        <f t="shared" si="106"/>
        <v/>
      </c>
    </row>
    <row r="3396" spans="1:31" hidden="1" x14ac:dyDescent="0.35">
      <c r="A3396" t="s">
        <v>5746</v>
      </c>
      <c r="B3396" t="s">
        <v>5741</v>
      </c>
      <c r="C3396" t="s">
        <v>99</v>
      </c>
      <c r="D3396" t="s">
        <v>5742</v>
      </c>
      <c r="E3396" t="s">
        <v>3447</v>
      </c>
      <c r="F3396" t="s">
        <v>3448</v>
      </c>
      <c r="G3396" t="s">
        <v>3449</v>
      </c>
      <c r="H3396">
        <v>1</v>
      </c>
      <c r="I3396" t="s">
        <v>36</v>
      </c>
      <c r="J3396" t="s">
        <v>36</v>
      </c>
      <c r="K3396" t="s">
        <v>36</v>
      </c>
      <c r="L3396">
        <v>441</v>
      </c>
      <c r="M3396" t="s">
        <v>5752</v>
      </c>
      <c r="N3396" t="s">
        <v>3451</v>
      </c>
      <c r="O3396" t="s">
        <v>1393</v>
      </c>
      <c r="P3396" s="2">
        <v>40064</v>
      </c>
      <c r="R3396" t="s">
        <v>126</v>
      </c>
      <c r="T3396" t="s">
        <v>106</v>
      </c>
      <c r="U3396" t="s">
        <v>99</v>
      </c>
      <c r="V3396" t="s">
        <v>36</v>
      </c>
      <c r="W3396" t="s">
        <v>107</v>
      </c>
      <c r="Y3396" t="s">
        <v>5683</v>
      </c>
      <c r="Z3396" t="s">
        <v>6234</v>
      </c>
      <c r="AA3396" t="str">
        <f t="shared" si="107"/>
        <v>Metals - Total; EMS code: CA-T</v>
      </c>
      <c r="AB3396" t="s">
        <v>43</v>
      </c>
      <c r="AC3396" t="s">
        <v>268</v>
      </c>
      <c r="AD3396" t="s">
        <v>44</v>
      </c>
      <c r="AE3396" t="str">
        <f t="shared" si="106"/>
        <v/>
      </c>
    </row>
    <row r="3397" spans="1:31" hidden="1" x14ac:dyDescent="0.35">
      <c r="A3397" t="s">
        <v>5746</v>
      </c>
      <c r="B3397" t="s">
        <v>5741</v>
      </c>
      <c r="C3397" t="s">
        <v>99</v>
      </c>
      <c r="D3397" t="s">
        <v>5742</v>
      </c>
      <c r="E3397" t="s">
        <v>3589</v>
      </c>
      <c r="F3397" t="s">
        <v>12452</v>
      </c>
      <c r="G3397" t="s">
        <v>3590</v>
      </c>
      <c r="H3397">
        <v>0.02</v>
      </c>
      <c r="I3397" t="s">
        <v>36</v>
      </c>
      <c r="J3397" t="s">
        <v>36</v>
      </c>
      <c r="K3397" t="s">
        <v>36</v>
      </c>
      <c r="L3397">
        <v>26752</v>
      </c>
      <c r="M3397" t="s">
        <v>5753</v>
      </c>
      <c r="N3397" t="s">
        <v>3592</v>
      </c>
      <c r="O3397" t="s">
        <v>369</v>
      </c>
      <c r="P3397" s="2">
        <v>35446</v>
      </c>
      <c r="Q3397" t="s">
        <v>133</v>
      </c>
      <c r="R3397" t="s">
        <v>143</v>
      </c>
      <c r="T3397" t="s">
        <v>106</v>
      </c>
      <c r="U3397" t="s">
        <v>99</v>
      </c>
      <c r="V3397" t="s">
        <v>36</v>
      </c>
      <c r="W3397" t="s">
        <v>107</v>
      </c>
      <c r="Y3397" t="s">
        <v>5683</v>
      </c>
      <c r="Z3397" t="s">
        <v>6234</v>
      </c>
      <c r="AA3397" t="str">
        <f t="shared" si="107"/>
        <v>Metals - Total; EMS code: CA-T</v>
      </c>
      <c r="AB3397" t="s">
        <v>43</v>
      </c>
      <c r="AC3397" t="s">
        <v>268</v>
      </c>
      <c r="AD3397" t="s">
        <v>44</v>
      </c>
      <c r="AE3397" t="str">
        <f t="shared" si="106"/>
        <v/>
      </c>
    </row>
    <row r="3398" spans="1:31" hidden="1" x14ac:dyDescent="0.35">
      <c r="A3398" t="s">
        <v>5746</v>
      </c>
      <c r="B3398" t="s">
        <v>5741</v>
      </c>
      <c r="C3398" t="s">
        <v>99</v>
      </c>
      <c r="D3398" t="s">
        <v>5742</v>
      </c>
      <c r="E3398" t="s">
        <v>1024</v>
      </c>
      <c r="F3398" t="s">
        <v>3609</v>
      </c>
      <c r="G3398" t="s">
        <v>3610</v>
      </c>
      <c r="H3398">
        <v>0.05</v>
      </c>
      <c r="I3398" t="s">
        <v>36</v>
      </c>
      <c r="J3398" t="s">
        <v>36</v>
      </c>
      <c r="K3398" t="s">
        <v>36</v>
      </c>
      <c r="L3398">
        <v>12830</v>
      </c>
      <c r="M3398" t="s">
        <v>2483</v>
      </c>
      <c r="N3398" t="s">
        <v>3611</v>
      </c>
      <c r="O3398" t="s">
        <v>3612</v>
      </c>
      <c r="P3398" s="2">
        <v>35167</v>
      </c>
      <c r="Q3398" t="s">
        <v>3760</v>
      </c>
      <c r="R3398" t="s">
        <v>39</v>
      </c>
      <c r="T3398" t="s">
        <v>106</v>
      </c>
      <c r="U3398" t="s">
        <v>99</v>
      </c>
      <c r="V3398" t="s">
        <v>36</v>
      </c>
      <c r="W3398" t="s">
        <v>107</v>
      </c>
      <c r="Y3398" t="s">
        <v>5683</v>
      </c>
      <c r="Z3398" t="s">
        <v>6234</v>
      </c>
      <c r="AA3398" t="str">
        <f t="shared" si="107"/>
        <v>Metals - Total; EMS code: CA-T</v>
      </c>
      <c r="AB3398" t="s">
        <v>43</v>
      </c>
      <c r="AC3398" t="s">
        <v>268</v>
      </c>
      <c r="AD3398" t="s">
        <v>44</v>
      </c>
      <c r="AE3398" t="str">
        <f t="shared" si="106"/>
        <v/>
      </c>
    </row>
    <row r="3399" spans="1:31" hidden="1" x14ac:dyDescent="0.35">
      <c r="A3399" t="s">
        <v>5746</v>
      </c>
      <c r="B3399" t="s">
        <v>5741</v>
      </c>
      <c r="C3399" t="s">
        <v>99</v>
      </c>
      <c r="D3399" t="s">
        <v>5742</v>
      </c>
      <c r="E3399" t="s">
        <v>3422</v>
      </c>
      <c r="F3399" t="s">
        <v>3423</v>
      </c>
      <c r="G3399" t="s">
        <v>3423</v>
      </c>
      <c r="H3399">
        <v>0.1</v>
      </c>
      <c r="I3399" t="s">
        <v>36</v>
      </c>
      <c r="J3399" t="s">
        <v>36</v>
      </c>
      <c r="K3399" t="s">
        <v>36</v>
      </c>
      <c r="L3399">
        <v>799</v>
      </c>
      <c r="M3399" t="s">
        <v>2535</v>
      </c>
      <c r="N3399" t="s">
        <v>5754</v>
      </c>
      <c r="O3399" t="s">
        <v>5755</v>
      </c>
      <c r="P3399" s="2">
        <v>35937</v>
      </c>
      <c r="Q3399" t="s">
        <v>441</v>
      </c>
      <c r="R3399" t="s">
        <v>187</v>
      </c>
      <c r="T3399" t="s">
        <v>106</v>
      </c>
      <c r="U3399" t="s">
        <v>99</v>
      </c>
      <c r="V3399" t="s">
        <v>36</v>
      </c>
      <c r="W3399" t="s">
        <v>107</v>
      </c>
      <c r="Y3399" t="s">
        <v>5683</v>
      </c>
      <c r="Z3399" t="s">
        <v>6234</v>
      </c>
      <c r="AA3399" t="str">
        <f t="shared" si="107"/>
        <v>Metals - Total; EMS code: CA-T</v>
      </c>
      <c r="AB3399" t="s">
        <v>43</v>
      </c>
      <c r="AC3399" t="s">
        <v>268</v>
      </c>
      <c r="AD3399" t="s">
        <v>44</v>
      </c>
      <c r="AE3399" t="str">
        <f t="shared" si="106"/>
        <v/>
      </c>
    </row>
    <row r="3400" spans="1:31" hidden="1" x14ac:dyDescent="0.35">
      <c r="A3400" t="s">
        <v>5746</v>
      </c>
      <c r="B3400" t="s">
        <v>5741</v>
      </c>
      <c r="C3400" t="s">
        <v>99</v>
      </c>
      <c r="D3400" t="s">
        <v>5742</v>
      </c>
      <c r="E3400" t="s">
        <v>3634</v>
      </c>
      <c r="F3400" t="s">
        <v>12460</v>
      </c>
      <c r="G3400" t="s">
        <v>3563</v>
      </c>
      <c r="H3400">
        <v>0.02</v>
      </c>
      <c r="I3400" t="s">
        <v>36</v>
      </c>
      <c r="J3400" t="s">
        <v>36</v>
      </c>
      <c r="K3400" t="s">
        <v>36</v>
      </c>
      <c r="L3400">
        <v>24803</v>
      </c>
      <c r="M3400" t="s">
        <v>4250</v>
      </c>
      <c r="N3400" t="s">
        <v>1265</v>
      </c>
      <c r="O3400" t="s">
        <v>163</v>
      </c>
      <c r="P3400" s="2">
        <v>42109</v>
      </c>
      <c r="R3400" t="s">
        <v>126</v>
      </c>
      <c r="T3400" t="s">
        <v>106</v>
      </c>
      <c r="U3400" t="s">
        <v>99</v>
      </c>
      <c r="V3400" t="s">
        <v>36</v>
      </c>
      <c r="W3400" t="s">
        <v>107</v>
      </c>
      <c r="Y3400" t="s">
        <v>5683</v>
      </c>
      <c r="Z3400" t="s">
        <v>6234</v>
      </c>
      <c r="AA3400" t="str">
        <f t="shared" si="107"/>
        <v>Metals - Total; EMS code: CA-T</v>
      </c>
      <c r="AB3400" t="s">
        <v>43</v>
      </c>
      <c r="AC3400" t="s">
        <v>268</v>
      </c>
      <c r="AD3400" t="s">
        <v>44</v>
      </c>
      <c r="AE3400" t="str">
        <f t="shared" si="106"/>
        <v/>
      </c>
    </row>
    <row r="3401" spans="1:31" hidden="1" x14ac:dyDescent="0.35">
      <c r="A3401" t="s">
        <v>5746</v>
      </c>
      <c r="B3401" t="s">
        <v>5741</v>
      </c>
      <c r="C3401" t="s">
        <v>99</v>
      </c>
      <c r="D3401" t="s">
        <v>5742</v>
      </c>
      <c r="E3401" t="s">
        <v>152</v>
      </c>
      <c r="F3401" t="s">
        <v>153</v>
      </c>
      <c r="G3401" t="s">
        <v>153</v>
      </c>
      <c r="H3401">
        <v>0.01</v>
      </c>
      <c r="I3401" t="s">
        <v>35</v>
      </c>
      <c r="J3401" t="s">
        <v>36</v>
      </c>
      <c r="K3401" t="s">
        <v>36</v>
      </c>
      <c r="L3401">
        <v>3599</v>
      </c>
      <c r="O3401" t="s">
        <v>5757</v>
      </c>
      <c r="P3401" s="2">
        <v>35167</v>
      </c>
      <c r="Q3401" t="s">
        <v>3760</v>
      </c>
      <c r="R3401" t="s">
        <v>39</v>
      </c>
      <c r="T3401" t="s">
        <v>106</v>
      </c>
      <c r="U3401" t="s">
        <v>99</v>
      </c>
      <c r="V3401" t="s">
        <v>36</v>
      </c>
      <c r="W3401" t="s">
        <v>107</v>
      </c>
      <c r="Y3401" t="s">
        <v>5683</v>
      </c>
      <c r="Z3401" t="s">
        <v>6234</v>
      </c>
      <c r="AA3401" t="str">
        <f t="shared" si="107"/>
        <v>Metals - Total; EMS code: CA-T</v>
      </c>
      <c r="AB3401" t="s">
        <v>43</v>
      </c>
      <c r="AC3401" t="s">
        <v>268</v>
      </c>
      <c r="AD3401" t="s">
        <v>44</v>
      </c>
      <c r="AE3401" t="str">
        <f t="shared" si="106"/>
        <v/>
      </c>
    </row>
    <row r="3402" spans="1:31" hidden="1" x14ac:dyDescent="0.35">
      <c r="A3402" t="s">
        <v>5746</v>
      </c>
      <c r="B3402" t="s">
        <v>5741</v>
      </c>
      <c r="C3402" t="s">
        <v>99</v>
      </c>
      <c r="D3402" t="s">
        <v>5742</v>
      </c>
      <c r="E3402" t="s">
        <v>3644</v>
      </c>
      <c r="F3402" t="s">
        <v>12463</v>
      </c>
      <c r="G3402" t="s">
        <v>3645</v>
      </c>
      <c r="H3402">
        <v>0.01</v>
      </c>
      <c r="I3402" t="s">
        <v>36</v>
      </c>
      <c r="J3402" t="s">
        <v>36</v>
      </c>
      <c r="K3402" t="s">
        <v>36</v>
      </c>
      <c r="L3402">
        <v>159</v>
      </c>
      <c r="O3402" t="s">
        <v>4121</v>
      </c>
      <c r="P3402" s="2">
        <v>35167</v>
      </c>
      <c r="Q3402" t="s">
        <v>3760</v>
      </c>
      <c r="R3402" t="s">
        <v>39</v>
      </c>
      <c r="T3402" t="s">
        <v>106</v>
      </c>
      <c r="U3402" t="s">
        <v>99</v>
      </c>
      <c r="V3402" t="s">
        <v>36</v>
      </c>
      <c r="W3402" t="s">
        <v>107</v>
      </c>
      <c r="Y3402" t="s">
        <v>5683</v>
      </c>
      <c r="Z3402" t="s">
        <v>6234</v>
      </c>
      <c r="AA3402" t="str">
        <f t="shared" si="107"/>
        <v>Metals - Total; EMS code: CA-T</v>
      </c>
      <c r="AB3402" t="s">
        <v>43</v>
      </c>
      <c r="AC3402" t="s">
        <v>268</v>
      </c>
      <c r="AD3402" t="s">
        <v>44</v>
      </c>
      <c r="AE3402" t="str">
        <f t="shared" si="106"/>
        <v/>
      </c>
    </row>
    <row r="3403" spans="1:31" hidden="1" x14ac:dyDescent="0.35">
      <c r="A3403" t="s">
        <v>5746</v>
      </c>
      <c r="B3403" t="s">
        <v>5741</v>
      </c>
      <c r="C3403" t="s">
        <v>99</v>
      </c>
      <c r="D3403" t="s">
        <v>5742</v>
      </c>
      <c r="E3403" t="s">
        <v>3418</v>
      </c>
      <c r="F3403" t="s">
        <v>3419</v>
      </c>
      <c r="G3403" t="s">
        <v>3420</v>
      </c>
      <c r="H3403">
        <v>1</v>
      </c>
      <c r="I3403" t="s">
        <v>36</v>
      </c>
      <c r="J3403" t="s">
        <v>36</v>
      </c>
      <c r="K3403" t="s">
        <v>36</v>
      </c>
      <c r="L3403">
        <v>36642</v>
      </c>
      <c r="O3403" t="s">
        <v>479</v>
      </c>
      <c r="P3403" s="2">
        <v>40171</v>
      </c>
      <c r="R3403" t="s">
        <v>126</v>
      </c>
      <c r="T3403" t="s">
        <v>106</v>
      </c>
      <c r="U3403" t="s">
        <v>99</v>
      </c>
      <c r="V3403" t="s">
        <v>36</v>
      </c>
      <c r="W3403" t="s">
        <v>107</v>
      </c>
      <c r="Y3403" t="s">
        <v>5683</v>
      </c>
      <c r="Z3403" t="s">
        <v>6234</v>
      </c>
      <c r="AA3403" t="str">
        <f t="shared" si="107"/>
        <v>Metals - Total; EMS code: CA-T</v>
      </c>
      <c r="AB3403" t="s">
        <v>43</v>
      </c>
      <c r="AC3403" t="s">
        <v>268</v>
      </c>
      <c r="AD3403" t="s">
        <v>44</v>
      </c>
      <c r="AE3403" t="str">
        <f t="shared" si="106"/>
        <v/>
      </c>
    </row>
    <row r="3404" spans="1:31" hidden="1" x14ac:dyDescent="0.35">
      <c r="A3404" t="s">
        <v>5746</v>
      </c>
      <c r="B3404" t="s">
        <v>5741</v>
      </c>
      <c r="C3404" t="s">
        <v>99</v>
      </c>
      <c r="D3404" t="s">
        <v>5742</v>
      </c>
      <c r="E3404" t="s">
        <v>3602</v>
      </c>
      <c r="F3404" t="s">
        <v>12455</v>
      </c>
      <c r="G3404" t="s">
        <v>3603</v>
      </c>
      <c r="H3404">
        <v>0.05</v>
      </c>
      <c r="I3404" t="s">
        <v>36</v>
      </c>
      <c r="J3404" t="s">
        <v>36</v>
      </c>
      <c r="K3404" t="s">
        <v>36</v>
      </c>
      <c r="L3404">
        <v>231</v>
      </c>
      <c r="M3404" t="s">
        <v>5173</v>
      </c>
      <c r="N3404" t="s">
        <v>3824</v>
      </c>
      <c r="O3404" t="s">
        <v>5760</v>
      </c>
      <c r="P3404" s="2">
        <v>36112</v>
      </c>
      <c r="R3404" t="s">
        <v>187</v>
      </c>
      <c r="T3404" t="s">
        <v>106</v>
      </c>
      <c r="U3404" t="s">
        <v>99</v>
      </c>
      <c r="V3404" t="s">
        <v>36</v>
      </c>
      <c r="W3404" t="s">
        <v>107</v>
      </c>
      <c r="Y3404" t="s">
        <v>5683</v>
      </c>
      <c r="Z3404" t="s">
        <v>6234</v>
      </c>
      <c r="AA3404" t="str">
        <f t="shared" si="107"/>
        <v>Metals - Total; EMS code: CA-T</v>
      </c>
      <c r="AB3404" t="s">
        <v>43</v>
      </c>
      <c r="AC3404" t="s">
        <v>268</v>
      </c>
      <c r="AD3404" t="s">
        <v>44</v>
      </c>
      <c r="AE3404" t="str">
        <f t="shared" si="106"/>
        <v/>
      </c>
    </row>
    <row r="3405" spans="1:31" hidden="1" x14ac:dyDescent="0.35">
      <c r="A3405" t="s">
        <v>5746</v>
      </c>
      <c r="B3405" t="s">
        <v>5741</v>
      </c>
      <c r="C3405" t="s">
        <v>99</v>
      </c>
      <c r="D3405" t="s">
        <v>5742</v>
      </c>
      <c r="E3405" t="s">
        <v>3579</v>
      </c>
      <c r="F3405" t="s">
        <v>3580</v>
      </c>
      <c r="G3405" t="s">
        <v>3581</v>
      </c>
      <c r="H3405">
        <v>0.01</v>
      </c>
      <c r="I3405" t="s">
        <v>36</v>
      </c>
      <c r="J3405" t="s">
        <v>36</v>
      </c>
      <c r="K3405" t="s">
        <v>36</v>
      </c>
      <c r="L3405">
        <v>3028</v>
      </c>
      <c r="M3405" t="s">
        <v>5762</v>
      </c>
      <c r="N3405" t="s">
        <v>2726</v>
      </c>
      <c r="O3405" t="s">
        <v>704</v>
      </c>
      <c r="P3405" s="2">
        <v>43697</v>
      </c>
      <c r="R3405" t="s">
        <v>193</v>
      </c>
      <c r="T3405" t="s">
        <v>106</v>
      </c>
      <c r="U3405" t="s">
        <v>99</v>
      </c>
      <c r="V3405" t="s">
        <v>36</v>
      </c>
      <c r="W3405" t="s">
        <v>107</v>
      </c>
      <c r="Y3405" t="s">
        <v>5683</v>
      </c>
      <c r="Z3405" t="s">
        <v>6234</v>
      </c>
      <c r="AA3405" t="str">
        <f t="shared" si="107"/>
        <v>Metals - Total; EMS code: CA-T</v>
      </c>
      <c r="AB3405" t="s">
        <v>43</v>
      </c>
      <c r="AC3405" t="s">
        <v>268</v>
      </c>
      <c r="AD3405" t="s">
        <v>44</v>
      </c>
      <c r="AE3405" t="str">
        <f t="shared" si="106"/>
        <v/>
      </c>
    </row>
    <row r="3406" spans="1:31" hidden="1" x14ac:dyDescent="0.35">
      <c r="A3406" t="s">
        <v>5746</v>
      </c>
      <c r="B3406" t="s">
        <v>5741</v>
      </c>
      <c r="C3406" t="s">
        <v>99</v>
      </c>
      <c r="D3406" t="s">
        <v>5742</v>
      </c>
      <c r="E3406" t="s">
        <v>3631</v>
      </c>
      <c r="F3406" t="s">
        <v>3632</v>
      </c>
      <c r="G3406" t="s">
        <v>3632</v>
      </c>
      <c r="H3406">
        <v>0.02</v>
      </c>
      <c r="I3406" t="s">
        <v>36</v>
      </c>
      <c r="J3406" t="s">
        <v>36</v>
      </c>
      <c r="K3406" t="s">
        <v>36</v>
      </c>
      <c r="L3406">
        <v>12366</v>
      </c>
      <c r="O3406" t="s">
        <v>3791</v>
      </c>
      <c r="P3406" s="2">
        <v>35167</v>
      </c>
      <c r="Q3406" t="s">
        <v>3760</v>
      </c>
      <c r="R3406" t="s">
        <v>39</v>
      </c>
      <c r="T3406" t="s">
        <v>106</v>
      </c>
      <c r="U3406" t="s">
        <v>99</v>
      </c>
      <c r="V3406" t="s">
        <v>36</v>
      </c>
      <c r="W3406" t="s">
        <v>107</v>
      </c>
      <c r="Y3406" t="s">
        <v>5683</v>
      </c>
      <c r="Z3406" t="s">
        <v>6234</v>
      </c>
      <c r="AA3406" t="str">
        <f t="shared" si="107"/>
        <v>Metals - Total; EMS code: CA-T</v>
      </c>
      <c r="AB3406" t="s">
        <v>43</v>
      </c>
      <c r="AC3406" t="s">
        <v>268</v>
      </c>
      <c r="AD3406" t="s">
        <v>44</v>
      </c>
      <c r="AE3406" t="str">
        <f t="shared" si="106"/>
        <v/>
      </c>
    </row>
    <row r="3407" spans="1:31" hidden="1" x14ac:dyDescent="0.35">
      <c r="A3407" t="s">
        <v>5746</v>
      </c>
      <c r="B3407" t="s">
        <v>5741</v>
      </c>
      <c r="C3407" t="s">
        <v>99</v>
      </c>
      <c r="D3407" t="s">
        <v>5742</v>
      </c>
      <c r="E3407" t="s">
        <v>272</v>
      </c>
      <c r="F3407" t="s">
        <v>273</v>
      </c>
      <c r="G3407" t="s">
        <v>274</v>
      </c>
      <c r="I3407" t="s">
        <v>35</v>
      </c>
      <c r="J3407" t="s">
        <v>36</v>
      </c>
      <c r="K3407" t="s">
        <v>35</v>
      </c>
      <c r="L3407">
        <v>214</v>
      </c>
      <c r="O3407" t="s">
        <v>5763</v>
      </c>
      <c r="P3407" s="2">
        <v>35167</v>
      </c>
      <c r="Q3407" t="s">
        <v>1284</v>
      </c>
      <c r="R3407" t="s">
        <v>39</v>
      </c>
      <c r="T3407" t="s">
        <v>106</v>
      </c>
      <c r="U3407" t="s">
        <v>99</v>
      </c>
      <c r="V3407" t="s">
        <v>36</v>
      </c>
      <c r="W3407" t="s">
        <v>107</v>
      </c>
      <c r="Y3407" t="s">
        <v>5683</v>
      </c>
      <c r="Z3407" t="s">
        <v>6234</v>
      </c>
      <c r="AA3407" t="str">
        <f t="shared" si="107"/>
        <v>Metals - Total; EMS code: CA-T</v>
      </c>
      <c r="AB3407" t="s">
        <v>43</v>
      </c>
      <c r="AC3407" t="s">
        <v>268</v>
      </c>
      <c r="AD3407" t="s">
        <v>44</v>
      </c>
      <c r="AE3407" t="str">
        <f t="shared" si="106"/>
        <v/>
      </c>
    </row>
    <row r="3408" spans="1:31" hidden="1" x14ac:dyDescent="0.35">
      <c r="A3408" t="s">
        <v>5746</v>
      </c>
      <c r="B3408" t="s">
        <v>5741</v>
      </c>
      <c r="C3408" t="s">
        <v>99</v>
      </c>
      <c r="D3408" t="s">
        <v>5742</v>
      </c>
      <c r="E3408" t="s">
        <v>3652</v>
      </c>
      <c r="F3408" t="s">
        <v>3653</v>
      </c>
      <c r="G3408" t="s">
        <v>3653</v>
      </c>
      <c r="H3408">
        <v>1</v>
      </c>
      <c r="I3408" t="s">
        <v>36</v>
      </c>
      <c r="J3408" t="s">
        <v>36</v>
      </c>
      <c r="K3408" t="s">
        <v>36</v>
      </c>
      <c r="L3408">
        <v>98</v>
      </c>
      <c r="M3408" t="s">
        <v>1391</v>
      </c>
      <c r="N3408" t="s">
        <v>3654</v>
      </c>
      <c r="O3408" t="s">
        <v>3655</v>
      </c>
      <c r="P3408" s="2">
        <v>43738</v>
      </c>
      <c r="R3408" t="s">
        <v>193</v>
      </c>
      <c r="T3408" t="s">
        <v>106</v>
      </c>
      <c r="U3408" t="s">
        <v>99</v>
      </c>
      <c r="V3408" t="s">
        <v>36</v>
      </c>
      <c r="W3408" t="s">
        <v>107</v>
      </c>
      <c r="Y3408" t="s">
        <v>5683</v>
      </c>
      <c r="Z3408" t="s">
        <v>6234</v>
      </c>
      <c r="AA3408" t="str">
        <f t="shared" si="107"/>
        <v>Metals - Total; EMS code: CA-T</v>
      </c>
      <c r="AB3408" t="s">
        <v>43</v>
      </c>
      <c r="AC3408" t="s">
        <v>268</v>
      </c>
      <c r="AD3408" t="s">
        <v>44</v>
      </c>
      <c r="AE3408" t="str">
        <f t="shared" si="106"/>
        <v/>
      </c>
    </row>
    <row r="3409" spans="1:31" hidden="1" x14ac:dyDescent="0.35">
      <c r="A3409" t="s">
        <v>5746</v>
      </c>
      <c r="B3409" t="s">
        <v>5741</v>
      </c>
      <c r="C3409" t="s">
        <v>99</v>
      </c>
      <c r="D3409" t="s">
        <v>5742</v>
      </c>
      <c r="E3409" t="s">
        <v>3767</v>
      </c>
      <c r="F3409" t="s">
        <v>3768</v>
      </c>
      <c r="G3409" t="s">
        <v>3769</v>
      </c>
      <c r="H3409">
        <v>0.5</v>
      </c>
      <c r="I3409" t="s">
        <v>36</v>
      </c>
      <c r="J3409" t="s">
        <v>36</v>
      </c>
      <c r="K3409" t="s">
        <v>36</v>
      </c>
      <c r="L3409">
        <v>6492</v>
      </c>
      <c r="O3409" t="s">
        <v>312</v>
      </c>
      <c r="P3409" s="2">
        <v>35167</v>
      </c>
      <c r="Q3409" t="s">
        <v>3760</v>
      </c>
      <c r="R3409" t="s">
        <v>39</v>
      </c>
      <c r="T3409" t="s">
        <v>106</v>
      </c>
      <c r="U3409" t="s">
        <v>99</v>
      </c>
      <c r="V3409" t="s">
        <v>36</v>
      </c>
      <c r="W3409" t="s">
        <v>107</v>
      </c>
      <c r="Y3409" t="s">
        <v>5683</v>
      </c>
      <c r="Z3409" t="s">
        <v>6234</v>
      </c>
      <c r="AA3409" t="str">
        <f t="shared" si="107"/>
        <v>Metals - Total; EMS code: CA-T</v>
      </c>
      <c r="AB3409" t="s">
        <v>43</v>
      </c>
      <c r="AC3409" t="s">
        <v>268</v>
      </c>
      <c r="AD3409" t="s">
        <v>44</v>
      </c>
      <c r="AE3409" t="str">
        <f t="shared" si="106"/>
        <v/>
      </c>
    </row>
    <row r="3410" spans="1:31" hidden="1" x14ac:dyDescent="0.35">
      <c r="A3410" t="s">
        <v>5746</v>
      </c>
      <c r="B3410" t="s">
        <v>5741</v>
      </c>
      <c r="C3410" t="s">
        <v>99</v>
      </c>
      <c r="D3410" t="s">
        <v>5742</v>
      </c>
      <c r="E3410" t="s">
        <v>3503</v>
      </c>
      <c r="F3410" t="s">
        <v>12446</v>
      </c>
      <c r="G3410" t="s">
        <v>3504</v>
      </c>
      <c r="H3410">
        <v>0.01</v>
      </c>
      <c r="I3410" t="s">
        <v>36</v>
      </c>
      <c r="J3410" t="s">
        <v>36</v>
      </c>
      <c r="K3410" t="s">
        <v>36</v>
      </c>
      <c r="L3410">
        <v>10204</v>
      </c>
      <c r="M3410" t="s">
        <v>5764</v>
      </c>
      <c r="N3410" t="s">
        <v>903</v>
      </c>
      <c r="O3410" t="s">
        <v>180</v>
      </c>
      <c r="P3410" s="2">
        <v>37454</v>
      </c>
      <c r="Q3410" t="s">
        <v>5765</v>
      </c>
      <c r="R3410" t="s">
        <v>384</v>
      </c>
      <c r="S3410" t="s">
        <v>126</v>
      </c>
      <c r="T3410" t="s">
        <v>106</v>
      </c>
      <c r="U3410" t="s">
        <v>99</v>
      </c>
      <c r="V3410" t="s">
        <v>36</v>
      </c>
      <c r="W3410" t="s">
        <v>107</v>
      </c>
      <c r="Y3410" t="s">
        <v>5683</v>
      </c>
      <c r="Z3410" t="s">
        <v>6234</v>
      </c>
      <c r="AA3410" t="str">
        <f t="shared" si="107"/>
        <v>Metals - Total; EMS code: CA-T</v>
      </c>
      <c r="AB3410" t="s">
        <v>43</v>
      </c>
      <c r="AC3410" t="s">
        <v>268</v>
      </c>
      <c r="AD3410" t="s">
        <v>44</v>
      </c>
      <c r="AE3410" t="str">
        <f t="shared" si="106"/>
        <v/>
      </c>
    </row>
    <row r="3411" spans="1:31" hidden="1" x14ac:dyDescent="0.35">
      <c r="A3411" t="s">
        <v>5746</v>
      </c>
      <c r="B3411" t="s">
        <v>5741</v>
      </c>
      <c r="C3411" t="s">
        <v>99</v>
      </c>
      <c r="D3411" t="s">
        <v>5742</v>
      </c>
      <c r="E3411" t="s">
        <v>3593</v>
      </c>
      <c r="F3411" t="s">
        <v>12453</v>
      </c>
      <c r="G3411" t="s">
        <v>3594</v>
      </c>
      <c r="H3411">
        <v>0.01</v>
      </c>
      <c r="I3411" t="s">
        <v>36</v>
      </c>
      <c r="J3411" t="s">
        <v>36</v>
      </c>
      <c r="K3411" t="s">
        <v>36</v>
      </c>
      <c r="L3411">
        <v>2756</v>
      </c>
      <c r="M3411" t="s">
        <v>3455</v>
      </c>
      <c r="N3411" t="s">
        <v>3595</v>
      </c>
      <c r="O3411" t="s">
        <v>3762</v>
      </c>
      <c r="P3411" s="2">
        <v>42299</v>
      </c>
      <c r="R3411" t="s">
        <v>126</v>
      </c>
      <c r="T3411" t="s">
        <v>106</v>
      </c>
      <c r="U3411" t="s">
        <v>99</v>
      </c>
      <c r="V3411" t="s">
        <v>36</v>
      </c>
      <c r="W3411" t="s">
        <v>107</v>
      </c>
      <c r="Y3411" t="s">
        <v>5683</v>
      </c>
      <c r="Z3411" t="s">
        <v>6234</v>
      </c>
      <c r="AA3411" t="str">
        <f t="shared" si="107"/>
        <v>Metals - Total; EMS code: CA-T</v>
      </c>
      <c r="AB3411" t="s">
        <v>43</v>
      </c>
      <c r="AC3411" t="s">
        <v>268</v>
      </c>
      <c r="AD3411" t="s">
        <v>44</v>
      </c>
      <c r="AE3411" t="str">
        <f t="shared" si="106"/>
        <v/>
      </c>
    </row>
    <row r="3412" spans="1:31" hidden="1" x14ac:dyDescent="0.35">
      <c r="A3412" t="s">
        <v>5746</v>
      </c>
      <c r="B3412" t="s">
        <v>5741</v>
      </c>
      <c r="C3412" t="s">
        <v>99</v>
      </c>
      <c r="D3412" t="s">
        <v>5742</v>
      </c>
      <c r="E3412" t="s">
        <v>709</v>
      </c>
      <c r="F3412" t="s">
        <v>3763</v>
      </c>
      <c r="G3412" t="s">
        <v>3763</v>
      </c>
      <c r="H3412">
        <v>0.02</v>
      </c>
      <c r="I3412" t="s">
        <v>36</v>
      </c>
      <c r="J3412" t="s">
        <v>36</v>
      </c>
      <c r="K3412" t="s">
        <v>36</v>
      </c>
      <c r="L3412">
        <v>98</v>
      </c>
      <c r="M3412" t="s">
        <v>1141</v>
      </c>
      <c r="N3412" t="s">
        <v>1268</v>
      </c>
      <c r="O3412" t="s">
        <v>2750</v>
      </c>
      <c r="P3412" s="2">
        <v>35167</v>
      </c>
      <c r="Q3412" t="s">
        <v>319</v>
      </c>
      <c r="R3412" t="s">
        <v>39</v>
      </c>
      <c r="T3412" t="s">
        <v>106</v>
      </c>
      <c r="U3412" t="s">
        <v>99</v>
      </c>
      <c r="V3412" t="s">
        <v>36</v>
      </c>
      <c r="W3412" t="s">
        <v>107</v>
      </c>
      <c r="Y3412" t="s">
        <v>5683</v>
      </c>
      <c r="Z3412" t="s">
        <v>6234</v>
      </c>
      <c r="AA3412" t="str">
        <f t="shared" si="107"/>
        <v>Metals - Total; EMS code: CA-T</v>
      </c>
      <c r="AB3412" t="s">
        <v>43</v>
      </c>
      <c r="AC3412" t="s">
        <v>268</v>
      </c>
      <c r="AD3412" t="s">
        <v>44</v>
      </c>
      <c r="AE3412" t="str">
        <f t="shared" si="106"/>
        <v/>
      </c>
    </row>
    <row r="3413" spans="1:31" hidden="1" x14ac:dyDescent="0.35">
      <c r="A3413" t="s">
        <v>5746</v>
      </c>
      <c r="B3413" t="s">
        <v>5741</v>
      </c>
      <c r="C3413" t="s">
        <v>99</v>
      </c>
      <c r="D3413" t="s">
        <v>5742</v>
      </c>
      <c r="E3413" t="s">
        <v>3798</v>
      </c>
      <c r="F3413" t="s">
        <v>12471</v>
      </c>
      <c r="G3413" t="s">
        <v>3799</v>
      </c>
      <c r="H3413">
        <v>0.02</v>
      </c>
      <c r="I3413" t="s">
        <v>36</v>
      </c>
      <c r="J3413" t="s">
        <v>36</v>
      </c>
      <c r="K3413" t="s">
        <v>36</v>
      </c>
      <c r="L3413">
        <v>885</v>
      </c>
      <c r="M3413" t="s">
        <v>3789</v>
      </c>
      <c r="N3413" t="s">
        <v>5766</v>
      </c>
      <c r="O3413" t="s">
        <v>5690</v>
      </c>
      <c r="P3413" s="2">
        <v>35167</v>
      </c>
      <c r="Q3413" t="s">
        <v>319</v>
      </c>
      <c r="R3413" t="s">
        <v>39</v>
      </c>
      <c r="T3413" t="s">
        <v>106</v>
      </c>
      <c r="U3413" t="s">
        <v>99</v>
      </c>
      <c r="V3413" t="s">
        <v>36</v>
      </c>
      <c r="W3413" t="s">
        <v>107</v>
      </c>
      <c r="Y3413" t="s">
        <v>5683</v>
      </c>
      <c r="Z3413" t="s">
        <v>6234</v>
      </c>
      <c r="AA3413" t="str">
        <f t="shared" si="107"/>
        <v>Metals - Total; EMS code: CA-T</v>
      </c>
      <c r="AB3413" t="s">
        <v>43</v>
      </c>
      <c r="AC3413" t="s">
        <v>268</v>
      </c>
      <c r="AD3413" t="s">
        <v>44</v>
      </c>
      <c r="AE3413" t="str">
        <f t="shared" si="106"/>
        <v/>
      </c>
    </row>
    <row r="3414" spans="1:31" hidden="1" x14ac:dyDescent="0.35">
      <c r="A3414" t="s">
        <v>5746</v>
      </c>
      <c r="B3414" t="s">
        <v>5741</v>
      </c>
      <c r="C3414" t="s">
        <v>99</v>
      </c>
      <c r="D3414" t="s">
        <v>5742</v>
      </c>
      <c r="E3414" t="s">
        <v>3650</v>
      </c>
      <c r="F3414" t="s">
        <v>3651</v>
      </c>
      <c r="G3414" t="s">
        <v>3651</v>
      </c>
      <c r="H3414">
        <v>0.02</v>
      </c>
      <c r="I3414" t="s">
        <v>36</v>
      </c>
      <c r="J3414" t="s">
        <v>36</v>
      </c>
      <c r="K3414" t="s">
        <v>36</v>
      </c>
      <c r="L3414">
        <v>148</v>
      </c>
      <c r="O3414" t="s">
        <v>5702</v>
      </c>
      <c r="P3414" s="2">
        <v>35167</v>
      </c>
      <c r="Q3414" t="s">
        <v>3760</v>
      </c>
      <c r="R3414" t="s">
        <v>39</v>
      </c>
      <c r="T3414" t="s">
        <v>106</v>
      </c>
      <c r="U3414" t="s">
        <v>99</v>
      </c>
      <c r="V3414" t="s">
        <v>36</v>
      </c>
      <c r="W3414" t="s">
        <v>107</v>
      </c>
      <c r="Y3414" t="s">
        <v>5683</v>
      </c>
      <c r="Z3414" t="s">
        <v>6234</v>
      </c>
      <c r="AA3414" t="str">
        <f t="shared" si="107"/>
        <v>Metals - Total; EMS code: CA-T</v>
      </c>
      <c r="AB3414" t="s">
        <v>43</v>
      </c>
      <c r="AC3414" t="s">
        <v>268</v>
      </c>
      <c r="AD3414" t="s">
        <v>44</v>
      </c>
      <c r="AE3414" t="str">
        <f t="shared" si="106"/>
        <v/>
      </c>
    </row>
    <row r="3415" spans="1:31" hidden="1" x14ac:dyDescent="0.35">
      <c r="A3415" t="s">
        <v>5776</v>
      </c>
      <c r="B3415" t="s">
        <v>5773</v>
      </c>
      <c r="C3415" t="s">
        <v>99</v>
      </c>
      <c r="D3415" t="s">
        <v>5774</v>
      </c>
      <c r="E3415" t="s">
        <v>3351</v>
      </c>
      <c r="F3415" t="s">
        <v>3352</v>
      </c>
      <c r="G3415" t="s">
        <v>3353</v>
      </c>
      <c r="H3415">
        <v>5.0000000000000004E-6</v>
      </c>
      <c r="I3415" t="s">
        <v>36</v>
      </c>
      <c r="J3415" t="s">
        <v>36</v>
      </c>
      <c r="K3415" t="s">
        <v>36</v>
      </c>
      <c r="L3415">
        <v>32</v>
      </c>
      <c r="M3415" t="s">
        <v>5775</v>
      </c>
      <c r="N3415" t="s">
        <v>1761</v>
      </c>
      <c r="O3415" t="s">
        <v>3355</v>
      </c>
      <c r="P3415" s="2">
        <v>43109</v>
      </c>
      <c r="R3415" t="s">
        <v>1090</v>
      </c>
      <c r="T3415" t="s">
        <v>106</v>
      </c>
      <c r="U3415" t="s">
        <v>99</v>
      </c>
      <c r="V3415" t="s">
        <v>36</v>
      </c>
      <c r="W3415" t="s">
        <v>107</v>
      </c>
      <c r="Z3415" t="s">
        <v>12774</v>
      </c>
      <c r="AA3415" t="str">
        <f t="shared" si="107"/>
        <v>Pharmaceuticals and Personal Care Products (PPCP); EMS code: CAFE</v>
      </c>
      <c r="AB3415" t="s">
        <v>43</v>
      </c>
      <c r="AD3415" t="s">
        <v>44</v>
      </c>
      <c r="AE3415" t="str">
        <f t="shared" si="106"/>
        <v/>
      </c>
    </row>
    <row r="3416" spans="1:31" hidden="1" x14ac:dyDescent="0.35">
      <c r="A3416" t="s">
        <v>5779</v>
      </c>
      <c r="B3416" t="s">
        <v>5777</v>
      </c>
      <c r="C3416" t="s">
        <v>99</v>
      </c>
      <c r="D3416" t="s">
        <v>5778</v>
      </c>
      <c r="E3416" t="s">
        <v>3359</v>
      </c>
      <c r="F3416" t="s">
        <v>3360</v>
      </c>
      <c r="G3416" t="s">
        <v>3361</v>
      </c>
      <c r="H3416">
        <v>2</v>
      </c>
      <c r="I3416" t="s">
        <v>36</v>
      </c>
      <c r="J3416" t="s">
        <v>36</v>
      </c>
      <c r="K3416" t="s">
        <v>36</v>
      </c>
      <c r="L3416">
        <v>5</v>
      </c>
      <c r="M3416" t="s">
        <v>3362</v>
      </c>
      <c r="N3416" t="s">
        <v>3363</v>
      </c>
      <c r="O3416" t="s">
        <v>3364</v>
      </c>
      <c r="P3416" s="2">
        <v>43270</v>
      </c>
      <c r="R3416" t="s">
        <v>126</v>
      </c>
      <c r="T3416" t="s">
        <v>106</v>
      </c>
      <c r="U3416" t="s">
        <v>99</v>
      </c>
      <c r="V3416" t="s">
        <v>36</v>
      </c>
      <c r="W3416" t="s">
        <v>107</v>
      </c>
      <c r="Z3416" t="s">
        <v>1547</v>
      </c>
      <c r="AA3416" t="str">
        <f t="shared" si="107"/>
        <v>Organics; EMS code: CAPA</v>
      </c>
      <c r="AB3416" t="s">
        <v>43</v>
      </c>
      <c r="AD3416" t="s">
        <v>44</v>
      </c>
      <c r="AE3416" t="str">
        <f t="shared" si="106"/>
        <v/>
      </c>
    </row>
    <row r="3417" spans="1:31" hidden="1" x14ac:dyDescent="0.35">
      <c r="A3417" t="s">
        <v>12667</v>
      </c>
      <c r="B3417" t="s">
        <v>5780</v>
      </c>
      <c r="C3417" t="s">
        <v>99</v>
      </c>
      <c r="D3417" t="s">
        <v>5781</v>
      </c>
      <c r="E3417" t="s">
        <v>3351</v>
      </c>
      <c r="F3417" t="s">
        <v>3352</v>
      </c>
      <c r="G3417" t="s">
        <v>3353</v>
      </c>
      <c r="I3417" t="s">
        <v>36</v>
      </c>
      <c r="J3417" t="s">
        <v>36</v>
      </c>
      <c r="K3417" t="s">
        <v>36</v>
      </c>
      <c r="L3417">
        <v>12</v>
      </c>
      <c r="M3417" t="s">
        <v>3354</v>
      </c>
      <c r="N3417" t="s">
        <v>1761</v>
      </c>
      <c r="O3417" t="s">
        <v>3355</v>
      </c>
      <c r="P3417" s="2">
        <v>44685</v>
      </c>
      <c r="R3417" t="s">
        <v>39</v>
      </c>
      <c r="T3417" t="s">
        <v>106</v>
      </c>
      <c r="U3417" t="s">
        <v>99</v>
      </c>
      <c r="V3417" t="s">
        <v>36</v>
      </c>
      <c r="W3417" t="s">
        <v>107</v>
      </c>
      <c r="Y3417" t="s">
        <v>5782</v>
      </c>
      <c r="Z3417" t="s">
        <v>2354</v>
      </c>
      <c r="AA3417" t="str">
        <f t="shared" si="107"/>
        <v>Pesticides; EMS code: CARB</v>
      </c>
      <c r="AB3417" t="s">
        <v>43</v>
      </c>
      <c r="AD3417" t="s">
        <v>44</v>
      </c>
      <c r="AE3417" t="str">
        <f t="shared" si="106"/>
        <v/>
      </c>
    </row>
    <row r="3418" spans="1:31" hidden="1" x14ac:dyDescent="0.35">
      <c r="A3418" t="s">
        <v>5785</v>
      </c>
      <c r="B3418" t="s">
        <v>5783</v>
      </c>
      <c r="C3418" t="s">
        <v>99</v>
      </c>
      <c r="D3418" t="s">
        <v>5784</v>
      </c>
      <c r="E3418" t="s">
        <v>3116</v>
      </c>
      <c r="F3418" t="s">
        <v>3117</v>
      </c>
      <c r="G3418" t="s">
        <v>3118</v>
      </c>
      <c r="H3418">
        <v>5.0000000000000002E-5</v>
      </c>
      <c r="I3418" t="s">
        <v>36</v>
      </c>
      <c r="J3418" t="s">
        <v>36</v>
      </c>
      <c r="K3418" t="s">
        <v>36</v>
      </c>
      <c r="L3418">
        <v>39</v>
      </c>
      <c r="M3418" t="s">
        <v>3119</v>
      </c>
      <c r="N3418" t="s">
        <v>3120</v>
      </c>
      <c r="O3418" t="s">
        <v>5244</v>
      </c>
      <c r="P3418" s="2">
        <v>44544</v>
      </c>
      <c r="R3418" t="s">
        <v>39</v>
      </c>
      <c r="T3418" t="s">
        <v>106</v>
      </c>
      <c r="U3418" t="s">
        <v>99</v>
      </c>
      <c r="V3418" t="s">
        <v>36</v>
      </c>
      <c r="W3418" t="s">
        <v>107</v>
      </c>
      <c r="Z3418" t="s">
        <v>2354</v>
      </c>
      <c r="AA3418" t="str">
        <f t="shared" si="107"/>
        <v>Pesticides; EMS code: CATP</v>
      </c>
      <c r="AB3418" t="s">
        <v>43</v>
      </c>
      <c r="AD3418" t="s">
        <v>44</v>
      </c>
      <c r="AE3418" t="str">
        <f t="shared" si="106"/>
        <v/>
      </c>
    </row>
    <row r="3419" spans="1:31" hidden="1" x14ac:dyDescent="0.35">
      <c r="A3419" t="s">
        <v>5793</v>
      </c>
      <c r="B3419" t="s">
        <v>5789</v>
      </c>
      <c r="C3419" t="s">
        <v>99</v>
      </c>
      <c r="D3419" t="s">
        <v>5790</v>
      </c>
      <c r="E3419" t="s">
        <v>1510</v>
      </c>
      <c r="F3419" t="s">
        <v>1511</v>
      </c>
      <c r="G3419" t="s">
        <v>1512</v>
      </c>
      <c r="H3419">
        <v>5</v>
      </c>
      <c r="I3419" t="s">
        <v>36</v>
      </c>
      <c r="J3419" t="s">
        <v>36</v>
      </c>
      <c r="K3419" t="s">
        <v>36</v>
      </c>
      <c r="L3419">
        <v>5942</v>
      </c>
      <c r="M3419" t="s">
        <v>3789</v>
      </c>
      <c r="N3419" t="s">
        <v>5791</v>
      </c>
      <c r="O3419" t="s">
        <v>5792</v>
      </c>
      <c r="P3419" s="2">
        <v>36823</v>
      </c>
      <c r="R3419" t="s">
        <v>187</v>
      </c>
      <c r="T3419" t="s">
        <v>106</v>
      </c>
      <c r="U3419" t="s">
        <v>99</v>
      </c>
      <c r="V3419" t="s">
        <v>36</v>
      </c>
      <c r="W3419" t="s">
        <v>107</v>
      </c>
      <c r="Z3419" t="s">
        <v>1476</v>
      </c>
      <c r="AA3419" t="str">
        <f t="shared" si="107"/>
        <v>Aggregate Organics; EMS code: CBOD</v>
      </c>
      <c r="AB3419" t="s">
        <v>43</v>
      </c>
      <c r="AD3419" t="s">
        <v>44</v>
      </c>
      <c r="AE3419" t="str">
        <f t="shared" si="106"/>
        <v/>
      </c>
    </row>
    <row r="3420" spans="1:31" hidden="1" x14ac:dyDescent="0.35">
      <c r="A3420" t="s">
        <v>5793</v>
      </c>
      <c r="B3420" t="s">
        <v>5789</v>
      </c>
      <c r="C3420" t="s">
        <v>99</v>
      </c>
      <c r="D3420" t="s">
        <v>5790</v>
      </c>
      <c r="E3420" t="s">
        <v>1471</v>
      </c>
      <c r="F3420" t="s">
        <v>1472</v>
      </c>
      <c r="G3420" t="s">
        <v>1473</v>
      </c>
      <c r="H3420">
        <v>5</v>
      </c>
      <c r="I3420" t="s">
        <v>36</v>
      </c>
      <c r="J3420" t="s">
        <v>36</v>
      </c>
      <c r="K3420" t="s">
        <v>36</v>
      </c>
      <c r="L3420">
        <v>3285</v>
      </c>
      <c r="O3420" t="s">
        <v>399</v>
      </c>
      <c r="P3420" s="2">
        <v>36823</v>
      </c>
      <c r="R3420" t="s">
        <v>187</v>
      </c>
      <c r="T3420" t="s">
        <v>106</v>
      </c>
      <c r="U3420" t="s">
        <v>99</v>
      </c>
      <c r="V3420" t="s">
        <v>36</v>
      </c>
      <c r="W3420" t="s">
        <v>107</v>
      </c>
      <c r="Z3420" t="s">
        <v>1476</v>
      </c>
      <c r="AA3420" t="str">
        <f t="shared" si="107"/>
        <v>Aggregate Organics; EMS code: CBOD</v>
      </c>
      <c r="AB3420" t="s">
        <v>43</v>
      </c>
      <c r="AD3420" t="s">
        <v>44</v>
      </c>
      <c r="AE3420" t="str">
        <f t="shared" si="106"/>
        <v/>
      </c>
    </row>
    <row r="3421" spans="1:31" hidden="1" x14ac:dyDescent="0.35">
      <c r="A3421" t="s">
        <v>5796</v>
      </c>
      <c r="B3421" t="s">
        <v>5794</v>
      </c>
      <c r="C3421" t="s">
        <v>99</v>
      </c>
      <c r="D3421" t="s">
        <v>5795</v>
      </c>
      <c r="E3421" t="s">
        <v>3979</v>
      </c>
      <c r="F3421" t="s">
        <v>12486</v>
      </c>
      <c r="G3421" t="s">
        <v>3980</v>
      </c>
      <c r="H3421">
        <v>5.0000000000000001E-3</v>
      </c>
      <c r="I3421" t="s">
        <v>36</v>
      </c>
      <c r="J3421" t="s">
        <v>36</v>
      </c>
      <c r="K3421" t="s">
        <v>36</v>
      </c>
      <c r="L3421">
        <v>191</v>
      </c>
      <c r="O3421" t="s">
        <v>3981</v>
      </c>
      <c r="P3421" s="2">
        <v>35167</v>
      </c>
      <c r="Q3421" t="s">
        <v>3760</v>
      </c>
      <c r="R3421" t="s">
        <v>39</v>
      </c>
      <c r="T3421" t="s">
        <v>106</v>
      </c>
      <c r="U3421" t="s">
        <v>99</v>
      </c>
      <c r="V3421" t="s">
        <v>36</v>
      </c>
      <c r="W3421" t="s">
        <v>107</v>
      </c>
      <c r="Y3421" t="s">
        <v>5797</v>
      </c>
      <c r="Z3421" t="s">
        <v>2438</v>
      </c>
      <c r="AA3421" t="str">
        <f t="shared" si="107"/>
        <v>Metals - Dissolved; EMS code: CD-D</v>
      </c>
      <c r="AB3421" t="s">
        <v>43</v>
      </c>
      <c r="AC3421" t="s">
        <v>536</v>
      </c>
      <c r="AD3421" t="s">
        <v>44</v>
      </c>
      <c r="AE3421" t="str">
        <f t="shared" si="106"/>
        <v/>
      </c>
    </row>
    <row r="3422" spans="1:31" hidden="1" x14ac:dyDescent="0.35">
      <c r="A3422" t="s">
        <v>5796</v>
      </c>
      <c r="B3422" t="s">
        <v>5794</v>
      </c>
      <c r="C3422" t="s">
        <v>99</v>
      </c>
      <c r="D3422" t="s">
        <v>5795</v>
      </c>
      <c r="E3422" t="s">
        <v>3415</v>
      </c>
      <c r="F3422" t="s">
        <v>12433</v>
      </c>
      <c r="G3422" t="s">
        <v>3416</v>
      </c>
      <c r="H3422">
        <v>1E-4</v>
      </c>
      <c r="I3422" t="s">
        <v>36</v>
      </c>
      <c r="J3422" t="s">
        <v>36</v>
      </c>
      <c r="K3422" t="s">
        <v>36</v>
      </c>
      <c r="L3422">
        <v>1455</v>
      </c>
      <c r="O3422" t="s">
        <v>3417</v>
      </c>
      <c r="P3422" s="2">
        <v>35723</v>
      </c>
      <c r="Q3422" t="s">
        <v>300</v>
      </c>
      <c r="R3422" t="s">
        <v>187</v>
      </c>
      <c r="T3422" t="s">
        <v>106</v>
      </c>
      <c r="U3422" t="s">
        <v>99</v>
      </c>
      <c r="V3422" t="s">
        <v>36</v>
      </c>
      <c r="W3422" t="s">
        <v>107</v>
      </c>
      <c r="Y3422" t="s">
        <v>5797</v>
      </c>
      <c r="Z3422" t="s">
        <v>2438</v>
      </c>
      <c r="AA3422" t="str">
        <f t="shared" si="107"/>
        <v>Metals - Dissolved; EMS code: CD-D</v>
      </c>
      <c r="AB3422" t="s">
        <v>43</v>
      </c>
      <c r="AC3422" t="s">
        <v>536</v>
      </c>
      <c r="AD3422" t="s">
        <v>44</v>
      </c>
      <c r="AE3422" t="str">
        <f t="shared" si="106"/>
        <v/>
      </c>
    </row>
    <row r="3423" spans="1:31" hidden="1" x14ac:dyDescent="0.35">
      <c r="A3423" t="s">
        <v>5796</v>
      </c>
      <c r="B3423" t="s">
        <v>5794</v>
      </c>
      <c r="C3423" t="s">
        <v>99</v>
      </c>
      <c r="D3423" t="s">
        <v>5795</v>
      </c>
      <c r="E3423" t="s">
        <v>3463</v>
      </c>
      <c r="F3423" t="s">
        <v>3440</v>
      </c>
      <c r="G3423" t="s">
        <v>3464</v>
      </c>
      <c r="H3423">
        <v>1E-4</v>
      </c>
      <c r="I3423" t="s">
        <v>36</v>
      </c>
      <c r="J3423" t="s">
        <v>36</v>
      </c>
      <c r="K3423" t="s">
        <v>36</v>
      </c>
      <c r="L3423">
        <v>1435</v>
      </c>
      <c r="M3423" t="s">
        <v>4193</v>
      </c>
      <c r="N3423" t="s">
        <v>5798</v>
      </c>
      <c r="O3423" t="s">
        <v>5799</v>
      </c>
      <c r="P3423" s="2">
        <v>35167</v>
      </c>
      <c r="Q3423" t="s">
        <v>3760</v>
      </c>
      <c r="R3423" t="s">
        <v>39</v>
      </c>
      <c r="T3423" t="s">
        <v>106</v>
      </c>
      <c r="U3423" t="s">
        <v>99</v>
      </c>
      <c r="V3423" t="s">
        <v>36</v>
      </c>
      <c r="W3423" t="s">
        <v>107</v>
      </c>
      <c r="Y3423" t="s">
        <v>5797</v>
      </c>
      <c r="Z3423" t="s">
        <v>2438</v>
      </c>
      <c r="AA3423" t="str">
        <f t="shared" si="107"/>
        <v>Metals - Dissolved; EMS code: CD-D</v>
      </c>
      <c r="AB3423" t="s">
        <v>43</v>
      </c>
      <c r="AC3423" t="s">
        <v>536</v>
      </c>
      <c r="AD3423" t="s">
        <v>44</v>
      </c>
      <c r="AE3423" t="str">
        <f t="shared" ref="AE3423:AE3486" si="108">IF(AD3423="FIELD_RESULT",F3423,"")</f>
        <v/>
      </c>
    </row>
    <row r="3424" spans="1:31" hidden="1" x14ac:dyDescent="0.35">
      <c r="A3424" t="s">
        <v>5796</v>
      </c>
      <c r="B3424" t="s">
        <v>5794</v>
      </c>
      <c r="C3424" t="s">
        <v>99</v>
      </c>
      <c r="D3424" t="s">
        <v>5795</v>
      </c>
      <c r="E3424" t="s">
        <v>3443</v>
      </c>
      <c r="F3424" t="s">
        <v>12436</v>
      </c>
      <c r="G3424" t="s">
        <v>3444</v>
      </c>
      <c r="H3424">
        <v>1E-4</v>
      </c>
      <c r="I3424" t="s">
        <v>36</v>
      </c>
      <c r="J3424" t="s">
        <v>36</v>
      </c>
      <c r="K3424" t="s">
        <v>36</v>
      </c>
      <c r="L3424">
        <v>30</v>
      </c>
      <c r="O3424" t="s">
        <v>3770</v>
      </c>
      <c r="P3424" s="2">
        <v>37152</v>
      </c>
      <c r="Q3424" t="s">
        <v>3446</v>
      </c>
      <c r="R3424" t="s">
        <v>187</v>
      </c>
      <c r="S3424" t="s">
        <v>187</v>
      </c>
      <c r="T3424" t="s">
        <v>106</v>
      </c>
      <c r="U3424" t="s">
        <v>99</v>
      </c>
      <c r="V3424" t="s">
        <v>36</v>
      </c>
      <c r="W3424" t="s">
        <v>107</v>
      </c>
      <c r="Y3424" t="s">
        <v>5797</v>
      </c>
      <c r="Z3424" t="s">
        <v>2438</v>
      </c>
      <c r="AA3424" t="str">
        <f t="shared" si="107"/>
        <v>Metals - Dissolved; EMS code: CD-D</v>
      </c>
      <c r="AB3424" t="s">
        <v>43</v>
      </c>
      <c r="AC3424" t="s">
        <v>536</v>
      </c>
      <c r="AD3424" t="s">
        <v>44</v>
      </c>
      <c r="AE3424" t="str">
        <f t="shared" si="108"/>
        <v/>
      </c>
    </row>
    <row r="3425" spans="1:31" hidden="1" x14ac:dyDescent="0.35">
      <c r="A3425" t="s">
        <v>5796</v>
      </c>
      <c r="B3425" t="s">
        <v>5794</v>
      </c>
      <c r="C3425" t="s">
        <v>99</v>
      </c>
      <c r="D3425" t="s">
        <v>5795</v>
      </c>
      <c r="E3425" t="s">
        <v>3422</v>
      </c>
      <c r="F3425" t="s">
        <v>3423</v>
      </c>
      <c r="G3425" t="s">
        <v>3423</v>
      </c>
      <c r="H3425">
        <v>0.01</v>
      </c>
      <c r="I3425" t="s">
        <v>36</v>
      </c>
      <c r="J3425" t="s">
        <v>36</v>
      </c>
      <c r="K3425" t="s">
        <v>36</v>
      </c>
      <c r="L3425">
        <v>951</v>
      </c>
      <c r="M3425" t="s">
        <v>3424</v>
      </c>
      <c r="N3425" t="s">
        <v>3425</v>
      </c>
      <c r="O3425" t="s">
        <v>5155</v>
      </c>
      <c r="P3425" s="2">
        <v>35167</v>
      </c>
      <c r="Q3425" t="s">
        <v>3760</v>
      </c>
      <c r="R3425" t="s">
        <v>39</v>
      </c>
      <c r="T3425" t="s">
        <v>106</v>
      </c>
      <c r="U3425" t="s">
        <v>99</v>
      </c>
      <c r="V3425" t="s">
        <v>36</v>
      </c>
      <c r="W3425" t="s">
        <v>107</v>
      </c>
      <c r="Y3425" t="s">
        <v>5797</v>
      </c>
      <c r="Z3425" t="s">
        <v>2438</v>
      </c>
      <c r="AA3425" t="str">
        <f t="shared" si="107"/>
        <v>Metals - Dissolved; EMS code: CD-D</v>
      </c>
      <c r="AB3425" t="s">
        <v>43</v>
      </c>
      <c r="AC3425" t="s">
        <v>536</v>
      </c>
      <c r="AD3425" t="s">
        <v>44</v>
      </c>
      <c r="AE3425" t="str">
        <f t="shared" si="108"/>
        <v/>
      </c>
    </row>
    <row r="3426" spans="1:31" hidden="1" x14ac:dyDescent="0.35">
      <c r="A3426" t="s">
        <v>5796</v>
      </c>
      <c r="B3426" t="s">
        <v>5794</v>
      </c>
      <c r="C3426" t="s">
        <v>99</v>
      </c>
      <c r="D3426" t="s">
        <v>5795</v>
      </c>
      <c r="E3426" t="s">
        <v>5800</v>
      </c>
      <c r="F3426" t="s">
        <v>5801</v>
      </c>
      <c r="G3426" t="s">
        <v>5801</v>
      </c>
      <c r="H3426">
        <v>5.0000000000000001E-4</v>
      </c>
      <c r="I3426" t="s">
        <v>36</v>
      </c>
      <c r="J3426" t="s">
        <v>36</v>
      </c>
      <c r="K3426" t="s">
        <v>36</v>
      </c>
      <c r="L3426">
        <v>55</v>
      </c>
      <c r="O3426" t="s">
        <v>5702</v>
      </c>
      <c r="P3426" s="2">
        <v>35167</v>
      </c>
      <c r="Q3426" t="s">
        <v>3760</v>
      </c>
      <c r="R3426" t="s">
        <v>39</v>
      </c>
      <c r="T3426" t="s">
        <v>106</v>
      </c>
      <c r="U3426" t="s">
        <v>99</v>
      </c>
      <c r="V3426" t="s">
        <v>36</v>
      </c>
      <c r="W3426" t="s">
        <v>107</v>
      </c>
      <c r="Y3426" t="s">
        <v>5797</v>
      </c>
      <c r="Z3426" t="s">
        <v>2438</v>
      </c>
      <c r="AA3426" t="str">
        <f t="shared" si="107"/>
        <v>Metals - Dissolved; EMS code: CD-D</v>
      </c>
      <c r="AB3426" t="s">
        <v>43</v>
      </c>
      <c r="AC3426" t="s">
        <v>536</v>
      </c>
      <c r="AD3426" t="s">
        <v>44</v>
      </c>
      <c r="AE3426" t="str">
        <f t="shared" si="108"/>
        <v/>
      </c>
    </row>
    <row r="3427" spans="1:31" hidden="1" x14ac:dyDescent="0.35">
      <c r="A3427" t="s">
        <v>5796</v>
      </c>
      <c r="B3427" t="s">
        <v>5794</v>
      </c>
      <c r="C3427" t="s">
        <v>99</v>
      </c>
      <c r="D3427" t="s">
        <v>5795</v>
      </c>
      <c r="E3427" t="s">
        <v>3607</v>
      </c>
      <c r="F3427" t="s">
        <v>12456</v>
      </c>
      <c r="G3427" t="s">
        <v>3608</v>
      </c>
      <c r="H3427">
        <v>5.0000000000000001E-4</v>
      </c>
      <c r="I3427" t="s">
        <v>36</v>
      </c>
      <c r="J3427" t="s">
        <v>36</v>
      </c>
      <c r="K3427" t="s">
        <v>36</v>
      </c>
      <c r="L3427">
        <v>956</v>
      </c>
      <c r="O3427" t="s">
        <v>5802</v>
      </c>
      <c r="P3427" s="2">
        <v>35167</v>
      </c>
      <c r="Q3427" t="s">
        <v>319</v>
      </c>
      <c r="R3427" t="s">
        <v>39</v>
      </c>
      <c r="T3427" t="s">
        <v>106</v>
      </c>
      <c r="U3427" t="s">
        <v>99</v>
      </c>
      <c r="V3427" t="s">
        <v>36</v>
      </c>
      <c r="W3427" t="s">
        <v>107</v>
      </c>
      <c r="Y3427" t="s">
        <v>5797</v>
      </c>
      <c r="Z3427" t="s">
        <v>2438</v>
      </c>
      <c r="AA3427" t="str">
        <f t="shared" si="107"/>
        <v>Metals - Dissolved; EMS code: CD-D</v>
      </c>
      <c r="AB3427" t="s">
        <v>43</v>
      </c>
      <c r="AC3427" t="s">
        <v>536</v>
      </c>
      <c r="AD3427" t="s">
        <v>44</v>
      </c>
      <c r="AE3427" t="str">
        <f t="shared" si="108"/>
        <v/>
      </c>
    </row>
    <row r="3428" spans="1:31" hidden="1" x14ac:dyDescent="0.35">
      <c r="A3428" t="s">
        <v>5796</v>
      </c>
      <c r="B3428" t="s">
        <v>5794</v>
      </c>
      <c r="C3428" t="s">
        <v>99</v>
      </c>
      <c r="D3428" t="s">
        <v>5795</v>
      </c>
      <c r="E3428" t="s">
        <v>5803</v>
      </c>
      <c r="F3428" t="s">
        <v>12509</v>
      </c>
      <c r="G3428" t="s">
        <v>5804</v>
      </c>
      <c r="H3428">
        <v>5.0000000000000001E-4</v>
      </c>
      <c r="I3428" t="s">
        <v>36</v>
      </c>
      <c r="J3428" t="s">
        <v>36</v>
      </c>
      <c r="K3428" t="s">
        <v>36</v>
      </c>
      <c r="L3428">
        <v>1216</v>
      </c>
      <c r="O3428" t="s">
        <v>5805</v>
      </c>
      <c r="P3428" s="2">
        <v>35167</v>
      </c>
      <c r="Q3428" t="s">
        <v>319</v>
      </c>
      <c r="R3428" t="s">
        <v>39</v>
      </c>
      <c r="T3428" t="s">
        <v>106</v>
      </c>
      <c r="U3428" t="s">
        <v>99</v>
      </c>
      <c r="V3428" t="s">
        <v>36</v>
      </c>
      <c r="W3428" t="s">
        <v>107</v>
      </c>
      <c r="Y3428" t="s">
        <v>5797</v>
      </c>
      <c r="Z3428" t="s">
        <v>2438</v>
      </c>
      <c r="AA3428" t="str">
        <f t="shared" si="107"/>
        <v>Metals - Dissolved; EMS code: CD-D</v>
      </c>
      <c r="AB3428" t="s">
        <v>43</v>
      </c>
      <c r="AC3428" t="s">
        <v>536</v>
      </c>
      <c r="AD3428" t="s">
        <v>44</v>
      </c>
      <c r="AE3428" t="str">
        <f t="shared" si="108"/>
        <v/>
      </c>
    </row>
    <row r="3429" spans="1:31" hidden="1" x14ac:dyDescent="0.35">
      <c r="A3429" t="s">
        <v>5796</v>
      </c>
      <c r="B3429" t="s">
        <v>5794</v>
      </c>
      <c r="C3429" t="s">
        <v>99</v>
      </c>
      <c r="D3429" t="s">
        <v>5795</v>
      </c>
      <c r="E3429" t="s">
        <v>3387</v>
      </c>
      <c r="F3429" t="s">
        <v>12429</v>
      </c>
      <c r="G3429" t="s">
        <v>3388</v>
      </c>
      <c r="H3429">
        <v>2.0000000000000001E-4</v>
      </c>
      <c r="I3429" t="s">
        <v>36</v>
      </c>
      <c r="J3429" t="s">
        <v>36</v>
      </c>
      <c r="K3429" t="s">
        <v>36</v>
      </c>
      <c r="L3429">
        <v>393</v>
      </c>
      <c r="M3429" t="s">
        <v>5806</v>
      </c>
      <c r="N3429" t="s">
        <v>4001</v>
      </c>
      <c r="O3429" t="s">
        <v>5807</v>
      </c>
      <c r="P3429" s="2">
        <v>35389</v>
      </c>
      <c r="Q3429" t="s">
        <v>133</v>
      </c>
      <c r="R3429" t="s">
        <v>143</v>
      </c>
      <c r="T3429" t="s">
        <v>106</v>
      </c>
      <c r="U3429" t="s">
        <v>99</v>
      </c>
      <c r="V3429" t="s">
        <v>36</v>
      </c>
      <c r="W3429" t="s">
        <v>107</v>
      </c>
      <c r="Y3429" t="s">
        <v>5797</v>
      </c>
      <c r="Z3429" t="s">
        <v>2438</v>
      </c>
      <c r="AA3429" t="str">
        <f t="shared" si="107"/>
        <v>Metals - Dissolved; EMS code: CD-D</v>
      </c>
      <c r="AB3429" t="s">
        <v>43</v>
      </c>
      <c r="AC3429" t="s">
        <v>536</v>
      </c>
      <c r="AD3429" t="s">
        <v>44</v>
      </c>
      <c r="AE3429" t="str">
        <f t="shared" si="108"/>
        <v/>
      </c>
    </row>
    <row r="3430" spans="1:31" hidden="1" x14ac:dyDescent="0.35">
      <c r="A3430" t="s">
        <v>5796</v>
      </c>
      <c r="B3430" t="s">
        <v>5794</v>
      </c>
      <c r="C3430" t="s">
        <v>99</v>
      </c>
      <c r="D3430" t="s">
        <v>5795</v>
      </c>
      <c r="E3430" t="s">
        <v>3395</v>
      </c>
      <c r="F3430" t="s">
        <v>12430</v>
      </c>
      <c r="G3430" t="s">
        <v>3396</v>
      </c>
      <c r="H3430">
        <v>1.0000000000000001E-5</v>
      </c>
      <c r="I3430" t="s">
        <v>36</v>
      </c>
      <c r="J3430" t="s">
        <v>36</v>
      </c>
      <c r="K3430" t="s">
        <v>36</v>
      </c>
      <c r="L3430">
        <v>3006</v>
      </c>
      <c r="M3430" t="s">
        <v>5184</v>
      </c>
      <c r="N3430" t="s">
        <v>3398</v>
      </c>
      <c r="O3430" t="s">
        <v>5808</v>
      </c>
      <c r="P3430" s="2">
        <v>36339</v>
      </c>
      <c r="R3430" t="s">
        <v>187</v>
      </c>
      <c r="T3430" t="s">
        <v>106</v>
      </c>
      <c r="U3430" t="s">
        <v>99</v>
      </c>
      <c r="V3430" t="s">
        <v>36</v>
      </c>
      <c r="W3430" t="s">
        <v>107</v>
      </c>
      <c r="Y3430" t="s">
        <v>5797</v>
      </c>
      <c r="Z3430" t="s">
        <v>2438</v>
      </c>
      <c r="AA3430" t="str">
        <f t="shared" si="107"/>
        <v>Metals - Dissolved; EMS code: CD-D</v>
      </c>
      <c r="AB3430" t="s">
        <v>43</v>
      </c>
      <c r="AC3430" t="s">
        <v>536</v>
      </c>
      <c r="AD3430" t="s">
        <v>44</v>
      </c>
      <c r="AE3430" t="str">
        <f t="shared" si="108"/>
        <v/>
      </c>
    </row>
    <row r="3431" spans="1:31" hidden="1" x14ac:dyDescent="0.35">
      <c r="A3431" t="s">
        <v>5796</v>
      </c>
      <c r="B3431" t="s">
        <v>5794</v>
      </c>
      <c r="C3431" t="s">
        <v>99</v>
      </c>
      <c r="D3431" t="s">
        <v>5795</v>
      </c>
      <c r="E3431" t="s">
        <v>5809</v>
      </c>
      <c r="F3431" t="s">
        <v>12510</v>
      </c>
      <c r="G3431" t="s">
        <v>5810</v>
      </c>
      <c r="H3431">
        <v>1E-4</v>
      </c>
      <c r="I3431" t="s">
        <v>36</v>
      </c>
      <c r="J3431" t="s">
        <v>36</v>
      </c>
      <c r="K3431" t="s">
        <v>36</v>
      </c>
      <c r="L3431">
        <v>90</v>
      </c>
      <c r="O3431" t="s">
        <v>5811</v>
      </c>
      <c r="P3431" s="2">
        <v>35167</v>
      </c>
      <c r="Q3431" t="s">
        <v>3760</v>
      </c>
      <c r="R3431" t="s">
        <v>39</v>
      </c>
      <c r="T3431" t="s">
        <v>106</v>
      </c>
      <c r="U3431" t="s">
        <v>99</v>
      </c>
      <c r="V3431" t="s">
        <v>36</v>
      </c>
      <c r="W3431" t="s">
        <v>107</v>
      </c>
      <c r="Y3431" t="s">
        <v>5797</v>
      </c>
      <c r="Z3431" t="s">
        <v>2438</v>
      </c>
      <c r="AA3431" t="str">
        <f t="shared" si="107"/>
        <v>Metals - Dissolved; EMS code: CD-D</v>
      </c>
      <c r="AB3431" t="s">
        <v>43</v>
      </c>
      <c r="AC3431" t="s">
        <v>536</v>
      </c>
      <c r="AD3431" t="s">
        <v>44</v>
      </c>
      <c r="AE3431" t="str">
        <f t="shared" si="108"/>
        <v/>
      </c>
    </row>
    <row r="3432" spans="1:31" hidden="1" x14ac:dyDescent="0.35">
      <c r="A3432" t="s">
        <v>5796</v>
      </c>
      <c r="B3432" t="s">
        <v>5794</v>
      </c>
      <c r="C3432" t="s">
        <v>99</v>
      </c>
      <c r="D3432" t="s">
        <v>5795</v>
      </c>
      <c r="E3432" t="s">
        <v>1618</v>
      </c>
      <c r="F3432" t="s">
        <v>1619</v>
      </c>
      <c r="G3432" t="s">
        <v>1620</v>
      </c>
      <c r="H3432">
        <v>0.01</v>
      </c>
      <c r="I3432" t="s">
        <v>36</v>
      </c>
      <c r="J3432" t="s">
        <v>36</v>
      </c>
      <c r="K3432" t="s">
        <v>36</v>
      </c>
      <c r="L3432">
        <v>13356</v>
      </c>
      <c r="M3432" t="s">
        <v>2539</v>
      </c>
      <c r="N3432" t="s">
        <v>3428</v>
      </c>
      <c r="O3432" t="s">
        <v>3956</v>
      </c>
      <c r="P3432" s="2">
        <v>35167</v>
      </c>
      <c r="Q3432" t="s">
        <v>3760</v>
      </c>
      <c r="R3432" t="s">
        <v>39</v>
      </c>
      <c r="T3432" t="s">
        <v>106</v>
      </c>
      <c r="U3432" t="s">
        <v>99</v>
      </c>
      <c r="V3432" t="s">
        <v>36</v>
      </c>
      <c r="W3432" t="s">
        <v>107</v>
      </c>
      <c r="Y3432" t="s">
        <v>5797</v>
      </c>
      <c r="Z3432" t="s">
        <v>2438</v>
      </c>
      <c r="AA3432" t="str">
        <f t="shared" si="107"/>
        <v>Metals - Dissolved; EMS code: CD-D</v>
      </c>
      <c r="AB3432" t="s">
        <v>43</v>
      </c>
      <c r="AC3432" t="s">
        <v>536</v>
      </c>
      <c r="AD3432" t="s">
        <v>44</v>
      </c>
      <c r="AE3432" t="str">
        <f t="shared" si="108"/>
        <v/>
      </c>
    </row>
    <row r="3433" spans="1:31" hidden="1" x14ac:dyDescent="0.35">
      <c r="A3433" t="s">
        <v>5796</v>
      </c>
      <c r="B3433" t="s">
        <v>5794</v>
      </c>
      <c r="C3433" t="s">
        <v>99</v>
      </c>
      <c r="D3433" t="s">
        <v>5795</v>
      </c>
      <c r="E3433" t="s">
        <v>3711</v>
      </c>
      <c r="F3433" t="s">
        <v>12468</v>
      </c>
      <c r="G3433" t="s">
        <v>3712</v>
      </c>
      <c r="H3433">
        <v>5.0000000000000001E-4</v>
      </c>
      <c r="I3433" t="s">
        <v>36</v>
      </c>
      <c r="J3433" t="s">
        <v>36</v>
      </c>
      <c r="K3433" t="s">
        <v>36</v>
      </c>
      <c r="L3433">
        <v>18</v>
      </c>
      <c r="O3433" t="s">
        <v>5812</v>
      </c>
      <c r="P3433" s="2">
        <v>35167</v>
      </c>
      <c r="Q3433" t="s">
        <v>3760</v>
      </c>
      <c r="R3433" t="s">
        <v>39</v>
      </c>
      <c r="T3433" t="s">
        <v>106</v>
      </c>
      <c r="U3433" t="s">
        <v>99</v>
      </c>
      <c r="V3433" t="s">
        <v>36</v>
      </c>
      <c r="W3433" t="s">
        <v>107</v>
      </c>
      <c r="Y3433" t="s">
        <v>5797</v>
      </c>
      <c r="Z3433" t="s">
        <v>2438</v>
      </c>
      <c r="AA3433" t="str">
        <f t="shared" si="107"/>
        <v>Metals - Dissolved; EMS code: CD-D</v>
      </c>
      <c r="AB3433" t="s">
        <v>43</v>
      </c>
      <c r="AC3433" t="s">
        <v>536</v>
      </c>
      <c r="AD3433" t="s">
        <v>44</v>
      </c>
      <c r="AE3433" t="str">
        <f t="shared" si="108"/>
        <v/>
      </c>
    </row>
    <row r="3434" spans="1:31" hidden="1" x14ac:dyDescent="0.35">
      <c r="A3434" t="s">
        <v>5796</v>
      </c>
      <c r="B3434" t="s">
        <v>5794</v>
      </c>
      <c r="C3434" t="s">
        <v>99</v>
      </c>
      <c r="D3434" t="s">
        <v>5795</v>
      </c>
      <c r="E3434" t="s">
        <v>3403</v>
      </c>
      <c r="F3434" t="s">
        <v>3404</v>
      </c>
      <c r="G3434" t="s">
        <v>3405</v>
      </c>
      <c r="H3434">
        <v>5.0000000000000004E-6</v>
      </c>
      <c r="I3434" t="s">
        <v>36</v>
      </c>
      <c r="J3434" t="s">
        <v>36</v>
      </c>
      <c r="K3434" t="s">
        <v>36</v>
      </c>
      <c r="L3434">
        <v>1776</v>
      </c>
      <c r="M3434" t="s">
        <v>3406</v>
      </c>
      <c r="N3434" t="s">
        <v>1744</v>
      </c>
      <c r="O3434" t="s">
        <v>2011</v>
      </c>
      <c r="P3434" s="2">
        <v>43697</v>
      </c>
      <c r="R3434" t="s">
        <v>193</v>
      </c>
      <c r="T3434" t="s">
        <v>106</v>
      </c>
      <c r="U3434" t="s">
        <v>99</v>
      </c>
      <c r="V3434" t="s">
        <v>36</v>
      </c>
      <c r="W3434" t="s">
        <v>107</v>
      </c>
      <c r="Y3434" t="s">
        <v>5797</v>
      </c>
      <c r="Z3434" t="s">
        <v>2438</v>
      </c>
      <c r="AA3434" t="str">
        <f t="shared" si="107"/>
        <v>Metals - Dissolved; EMS code: CD-D</v>
      </c>
      <c r="AB3434" t="s">
        <v>43</v>
      </c>
      <c r="AC3434" t="s">
        <v>536</v>
      </c>
      <c r="AD3434" t="s">
        <v>44</v>
      </c>
      <c r="AE3434" t="str">
        <f t="shared" si="108"/>
        <v/>
      </c>
    </row>
    <row r="3435" spans="1:31" hidden="1" x14ac:dyDescent="0.35">
      <c r="A3435" t="s">
        <v>5796</v>
      </c>
      <c r="B3435" t="s">
        <v>5794</v>
      </c>
      <c r="C3435" t="s">
        <v>99</v>
      </c>
      <c r="D3435" t="s">
        <v>5795</v>
      </c>
      <c r="E3435" t="s">
        <v>3430</v>
      </c>
      <c r="F3435" t="s">
        <v>12434</v>
      </c>
      <c r="G3435" t="s">
        <v>3431</v>
      </c>
      <c r="H3435">
        <v>5.0000000000000004E-6</v>
      </c>
      <c r="I3435" t="s">
        <v>36</v>
      </c>
      <c r="J3435" t="s">
        <v>36</v>
      </c>
      <c r="K3435" t="s">
        <v>36</v>
      </c>
      <c r="L3435">
        <v>81982</v>
      </c>
      <c r="M3435" t="s">
        <v>3707</v>
      </c>
      <c r="N3435" t="s">
        <v>2546</v>
      </c>
      <c r="O3435" t="s">
        <v>163</v>
      </c>
      <c r="P3435" s="2">
        <v>35446</v>
      </c>
      <c r="Q3435" t="s">
        <v>5813</v>
      </c>
      <c r="R3435" t="s">
        <v>143</v>
      </c>
      <c r="S3435" t="s">
        <v>193</v>
      </c>
      <c r="T3435" t="s">
        <v>106</v>
      </c>
      <c r="U3435" t="s">
        <v>99</v>
      </c>
      <c r="V3435" t="s">
        <v>36</v>
      </c>
      <c r="W3435" t="s">
        <v>107</v>
      </c>
      <c r="Y3435" t="s">
        <v>5797</v>
      </c>
      <c r="Z3435" t="s">
        <v>2438</v>
      </c>
      <c r="AA3435" t="str">
        <f t="shared" si="107"/>
        <v>Metals - Dissolved; EMS code: CD-D</v>
      </c>
      <c r="AB3435" t="s">
        <v>43</v>
      </c>
      <c r="AC3435" t="s">
        <v>536</v>
      </c>
      <c r="AD3435" t="s">
        <v>44</v>
      </c>
      <c r="AE3435" t="str">
        <f t="shared" si="108"/>
        <v/>
      </c>
    </row>
    <row r="3436" spans="1:31" hidden="1" x14ac:dyDescent="0.35">
      <c r="A3436" t="s">
        <v>5796</v>
      </c>
      <c r="B3436" t="s">
        <v>5794</v>
      </c>
      <c r="C3436" t="s">
        <v>99</v>
      </c>
      <c r="D3436" t="s">
        <v>5795</v>
      </c>
      <c r="E3436" t="s">
        <v>3434</v>
      </c>
      <c r="F3436" t="s">
        <v>12435</v>
      </c>
      <c r="G3436" t="s">
        <v>3435</v>
      </c>
      <c r="H3436">
        <v>5.0000000000000001E-3</v>
      </c>
      <c r="I3436" t="s">
        <v>36</v>
      </c>
      <c r="J3436" t="s">
        <v>36</v>
      </c>
      <c r="K3436" t="s">
        <v>36</v>
      </c>
      <c r="L3436">
        <v>5937</v>
      </c>
      <c r="M3436" t="s">
        <v>3436</v>
      </c>
      <c r="N3436" t="s">
        <v>3437</v>
      </c>
      <c r="O3436" t="s">
        <v>712</v>
      </c>
      <c r="P3436" s="2">
        <v>35558</v>
      </c>
      <c r="Q3436" t="s">
        <v>133</v>
      </c>
      <c r="R3436" t="s">
        <v>143</v>
      </c>
      <c r="T3436" t="s">
        <v>106</v>
      </c>
      <c r="U3436" t="s">
        <v>99</v>
      </c>
      <c r="V3436" t="s">
        <v>36</v>
      </c>
      <c r="W3436" t="s">
        <v>107</v>
      </c>
      <c r="Y3436" t="s">
        <v>5797</v>
      </c>
      <c r="Z3436" t="s">
        <v>2438</v>
      </c>
      <c r="AA3436" t="str">
        <f t="shared" si="107"/>
        <v>Metals - Dissolved; EMS code: CD-D</v>
      </c>
      <c r="AB3436" t="s">
        <v>43</v>
      </c>
      <c r="AC3436" t="s">
        <v>536</v>
      </c>
      <c r="AD3436" t="s">
        <v>44</v>
      </c>
      <c r="AE3436" t="str">
        <f t="shared" si="108"/>
        <v/>
      </c>
    </row>
    <row r="3437" spans="1:31" hidden="1" x14ac:dyDescent="0.35">
      <c r="A3437" t="s">
        <v>5796</v>
      </c>
      <c r="B3437" t="s">
        <v>5794</v>
      </c>
      <c r="C3437" t="s">
        <v>99</v>
      </c>
      <c r="D3437" t="s">
        <v>5795</v>
      </c>
      <c r="E3437" t="s">
        <v>3453</v>
      </c>
      <c r="F3437" t="s">
        <v>12437</v>
      </c>
      <c r="G3437" t="s">
        <v>3454</v>
      </c>
      <c r="H3437">
        <v>5.0000000000000004E-6</v>
      </c>
      <c r="I3437" t="s">
        <v>36</v>
      </c>
      <c r="J3437" t="s">
        <v>36</v>
      </c>
      <c r="K3437" t="s">
        <v>36</v>
      </c>
      <c r="L3437">
        <v>1264</v>
      </c>
      <c r="M3437" t="s">
        <v>3455</v>
      </c>
      <c r="N3437" t="s">
        <v>478</v>
      </c>
      <c r="O3437" t="s">
        <v>2120</v>
      </c>
      <c r="P3437" s="2">
        <v>42299</v>
      </c>
      <c r="R3437" t="s">
        <v>126</v>
      </c>
      <c r="T3437" t="s">
        <v>106</v>
      </c>
      <c r="U3437" t="s">
        <v>99</v>
      </c>
      <c r="V3437" t="s">
        <v>36</v>
      </c>
      <c r="W3437" t="s">
        <v>107</v>
      </c>
      <c r="Y3437" t="s">
        <v>5797</v>
      </c>
      <c r="Z3437" t="s">
        <v>2438</v>
      </c>
      <c r="AA3437" t="str">
        <f t="shared" si="107"/>
        <v>Metals - Dissolved; EMS code: CD-D</v>
      </c>
      <c r="AB3437" t="s">
        <v>43</v>
      </c>
      <c r="AC3437" t="s">
        <v>536</v>
      </c>
      <c r="AD3437" t="s">
        <v>44</v>
      </c>
      <c r="AE3437" t="str">
        <f t="shared" si="108"/>
        <v/>
      </c>
    </row>
    <row r="3438" spans="1:31" hidden="1" x14ac:dyDescent="0.35">
      <c r="A3438" t="s">
        <v>5796</v>
      </c>
      <c r="B3438" t="s">
        <v>5794</v>
      </c>
      <c r="C3438" t="s">
        <v>99</v>
      </c>
      <c r="D3438" t="s">
        <v>5795</v>
      </c>
      <c r="E3438" t="s">
        <v>3951</v>
      </c>
      <c r="F3438" t="s">
        <v>12480</v>
      </c>
      <c r="G3438" t="s">
        <v>3952</v>
      </c>
      <c r="H3438">
        <v>0.01</v>
      </c>
      <c r="I3438" t="s">
        <v>36</v>
      </c>
      <c r="J3438" t="s">
        <v>36</v>
      </c>
      <c r="K3438" t="s">
        <v>36</v>
      </c>
      <c r="L3438">
        <v>426</v>
      </c>
      <c r="O3438" t="s">
        <v>3791</v>
      </c>
      <c r="P3438" s="2">
        <v>35167</v>
      </c>
      <c r="Q3438" t="s">
        <v>3760</v>
      </c>
      <c r="R3438" t="s">
        <v>39</v>
      </c>
      <c r="T3438" t="s">
        <v>106</v>
      </c>
      <c r="U3438" t="s">
        <v>99</v>
      </c>
      <c r="V3438" t="s">
        <v>36</v>
      </c>
      <c r="W3438" t="s">
        <v>107</v>
      </c>
      <c r="Y3438" t="s">
        <v>5797</v>
      </c>
      <c r="Z3438" t="s">
        <v>2438</v>
      </c>
      <c r="AA3438" t="str">
        <f t="shared" si="107"/>
        <v>Metals - Dissolved; EMS code: CD-D</v>
      </c>
      <c r="AB3438" t="s">
        <v>43</v>
      </c>
      <c r="AC3438" t="s">
        <v>536</v>
      </c>
      <c r="AD3438" t="s">
        <v>44</v>
      </c>
      <c r="AE3438" t="str">
        <f t="shared" si="108"/>
        <v/>
      </c>
    </row>
    <row r="3439" spans="1:31" hidden="1" x14ac:dyDescent="0.35">
      <c r="A3439" t="s">
        <v>5796</v>
      </c>
      <c r="B3439" t="s">
        <v>5794</v>
      </c>
      <c r="C3439" t="s">
        <v>99</v>
      </c>
      <c r="D3439" t="s">
        <v>5795</v>
      </c>
      <c r="E3439" t="s">
        <v>3458</v>
      </c>
      <c r="F3439" t="s">
        <v>12439</v>
      </c>
      <c r="G3439" t="s">
        <v>3459</v>
      </c>
      <c r="H3439">
        <v>9.9999999999999995E-7</v>
      </c>
      <c r="I3439" t="s">
        <v>36</v>
      </c>
      <c r="J3439" t="s">
        <v>36</v>
      </c>
      <c r="K3439" t="s">
        <v>36</v>
      </c>
      <c r="L3439">
        <v>4241</v>
      </c>
      <c r="M3439" t="s">
        <v>3460</v>
      </c>
      <c r="N3439" t="s">
        <v>3461</v>
      </c>
      <c r="O3439" t="s">
        <v>3462</v>
      </c>
      <c r="P3439" s="2">
        <v>38005</v>
      </c>
      <c r="R3439" t="s">
        <v>384</v>
      </c>
      <c r="T3439" t="s">
        <v>106</v>
      </c>
      <c r="U3439" t="s">
        <v>99</v>
      </c>
      <c r="V3439" t="s">
        <v>36</v>
      </c>
      <c r="W3439" t="s">
        <v>107</v>
      </c>
      <c r="Y3439" t="s">
        <v>5797</v>
      </c>
      <c r="Z3439" t="s">
        <v>2438</v>
      </c>
      <c r="AA3439" t="str">
        <f t="shared" si="107"/>
        <v>Metals - Dissolved; EMS code: CD-D</v>
      </c>
      <c r="AB3439" t="s">
        <v>43</v>
      </c>
      <c r="AC3439" t="s">
        <v>536</v>
      </c>
      <c r="AD3439" t="s">
        <v>44</v>
      </c>
      <c r="AE3439" t="str">
        <f t="shared" si="108"/>
        <v/>
      </c>
    </row>
    <row r="3440" spans="1:31" hidden="1" x14ac:dyDescent="0.35">
      <c r="A3440" t="s">
        <v>5796</v>
      </c>
      <c r="B3440" t="s">
        <v>5794</v>
      </c>
      <c r="C3440" t="s">
        <v>99</v>
      </c>
      <c r="D3440" t="s">
        <v>5795</v>
      </c>
      <c r="E3440" t="s">
        <v>5700</v>
      </c>
      <c r="F3440" t="s">
        <v>12506</v>
      </c>
      <c r="G3440" t="s">
        <v>5701</v>
      </c>
      <c r="H3440">
        <v>0.01</v>
      </c>
      <c r="I3440" t="s">
        <v>36</v>
      </c>
      <c r="J3440" t="s">
        <v>36</v>
      </c>
      <c r="K3440" t="s">
        <v>36</v>
      </c>
      <c r="L3440">
        <v>5139</v>
      </c>
      <c r="O3440" t="s">
        <v>312</v>
      </c>
      <c r="P3440" s="2">
        <v>35167</v>
      </c>
      <c r="Q3440" t="s">
        <v>319</v>
      </c>
      <c r="R3440" t="s">
        <v>39</v>
      </c>
      <c r="T3440" t="s">
        <v>106</v>
      </c>
      <c r="U3440" t="s">
        <v>99</v>
      </c>
      <c r="V3440" t="s">
        <v>36</v>
      </c>
      <c r="W3440" t="s">
        <v>107</v>
      </c>
      <c r="Y3440" t="s">
        <v>5797</v>
      </c>
      <c r="Z3440" t="s">
        <v>2438</v>
      </c>
      <c r="AA3440" t="str">
        <f t="shared" si="107"/>
        <v>Metals - Dissolved; EMS code: CD-D</v>
      </c>
      <c r="AB3440" t="s">
        <v>43</v>
      </c>
      <c r="AC3440" t="s">
        <v>536</v>
      </c>
      <c r="AD3440" t="s">
        <v>44</v>
      </c>
      <c r="AE3440" t="str">
        <f t="shared" si="108"/>
        <v/>
      </c>
    </row>
    <row r="3441" spans="1:31" hidden="1" x14ac:dyDescent="0.35">
      <c r="A3441" t="s">
        <v>5796</v>
      </c>
      <c r="B3441" t="s">
        <v>5794</v>
      </c>
      <c r="C3441" t="s">
        <v>99</v>
      </c>
      <c r="D3441" t="s">
        <v>5795</v>
      </c>
      <c r="E3441" t="s">
        <v>3409</v>
      </c>
      <c r="F3441" t="s">
        <v>12431</v>
      </c>
      <c r="G3441" t="s">
        <v>3410</v>
      </c>
      <c r="H3441">
        <v>1E-4</v>
      </c>
      <c r="I3441" t="s">
        <v>36</v>
      </c>
      <c r="J3441" t="s">
        <v>36</v>
      </c>
      <c r="K3441" t="s">
        <v>36</v>
      </c>
      <c r="L3441">
        <v>27</v>
      </c>
      <c r="M3441" t="s">
        <v>5814</v>
      </c>
      <c r="N3441" t="s">
        <v>5815</v>
      </c>
      <c r="O3441" t="s">
        <v>5816</v>
      </c>
      <c r="P3441" s="2">
        <v>35167</v>
      </c>
      <c r="Q3441" t="s">
        <v>3760</v>
      </c>
      <c r="R3441" t="s">
        <v>39</v>
      </c>
      <c r="T3441" t="s">
        <v>106</v>
      </c>
      <c r="U3441" t="s">
        <v>99</v>
      </c>
      <c r="V3441" t="s">
        <v>36</v>
      </c>
      <c r="W3441" t="s">
        <v>107</v>
      </c>
      <c r="Y3441" t="s">
        <v>5797</v>
      </c>
      <c r="Z3441" t="s">
        <v>2438</v>
      </c>
      <c r="AA3441" t="str">
        <f t="shared" si="107"/>
        <v>Metals - Dissolved; EMS code: CD-D</v>
      </c>
      <c r="AB3441" t="s">
        <v>43</v>
      </c>
      <c r="AC3441" t="s">
        <v>536</v>
      </c>
      <c r="AD3441" t="s">
        <v>44</v>
      </c>
      <c r="AE3441" t="str">
        <f t="shared" si="108"/>
        <v/>
      </c>
    </row>
    <row r="3442" spans="1:31" hidden="1" x14ac:dyDescent="0.35">
      <c r="A3442" t="s">
        <v>5796</v>
      </c>
      <c r="B3442" t="s">
        <v>5794</v>
      </c>
      <c r="C3442" t="s">
        <v>99</v>
      </c>
      <c r="D3442" t="s">
        <v>5795</v>
      </c>
      <c r="E3442" t="s">
        <v>3447</v>
      </c>
      <c r="F3442" t="s">
        <v>3448</v>
      </c>
      <c r="G3442" t="s">
        <v>3449</v>
      </c>
      <c r="H3442">
        <v>2.0000000000000002E-5</v>
      </c>
      <c r="I3442" t="s">
        <v>36</v>
      </c>
      <c r="J3442" t="s">
        <v>36</v>
      </c>
      <c r="K3442" t="s">
        <v>36</v>
      </c>
      <c r="L3442">
        <v>4</v>
      </c>
      <c r="M3442" t="s">
        <v>3450</v>
      </c>
      <c r="N3442" t="s">
        <v>3451</v>
      </c>
      <c r="O3442" t="s">
        <v>3452</v>
      </c>
      <c r="P3442" s="2">
        <v>40064</v>
      </c>
      <c r="R3442" t="s">
        <v>126</v>
      </c>
      <c r="T3442" t="s">
        <v>106</v>
      </c>
      <c r="U3442" t="s">
        <v>99</v>
      </c>
      <c r="V3442" t="s">
        <v>36</v>
      </c>
      <c r="W3442" t="s">
        <v>107</v>
      </c>
      <c r="Y3442" t="s">
        <v>5797</v>
      </c>
      <c r="Z3442" t="s">
        <v>2438</v>
      </c>
      <c r="AA3442" t="str">
        <f t="shared" si="107"/>
        <v>Metals - Dissolved; EMS code: CD-D</v>
      </c>
      <c r="AB3442" t="s">
        <v>43</v>
      </c>
      <c r="AC3442" t="s">
        <v>536</v>
      </c>
      <c r="AD3442" t="s">
        <v>44</v>
      </c>
      <c r="AE3442" t="str">
        <f t="shared" si="108"/>
        <v/>
      </c>
    </row>
    <row r="3443" spans="1:31" hidden="1" x14ac:dyDescent="0.35">
      <c r="A3443" t="s">
        <v>5796</v>
      </c>
      <c r="B3443" t="s">
        <v>5794</v>
      </c>
      <c r="C3443" t="s">
        <v>99</v>
      </c>
      <c r="D3443" t="s">
        <v>5795</v>
      </c>
      <c r="E3443" t="s">
        <v>3456</v>
      </c>
      <c r="F3443" t="s">
        <v>12438</v>
      </c>
      <c r="G3443" t="s">
        <v>3457</v>
      </c>
      <c r="H3443">
        <v>2.0000000000000001E-4</v>
      </c>
      <c r="I3443" t="s">
        <v>36</v>
      </c>
      <c r="J3443" t="s">
        <v>36</v>
      </c>
      <c r="K3443" t="s">
        <v>36</v>
      </c>
      <c r="L3443">
        <v>2122</v>
      </c>
      <c r="O3443" t="s">
        <v>5817</v>
      </c>
      <c r="P3443" s="2">
        <v>35167</v>
      </c>
      <c r="Q3443" t="s">
        <v>3760</v>
      </c>
      <c r="R3443" t="s">
        <v>39</v>
      </c>
      <c r="T3443" t="s">
        <v>106</v>
      </c>
      <c r="U3443" t="s">
        <v>99</v>
      </c>
      <c r="V3443" t="s">
        <v>36</v>
      </c>
      <c r="W3443" t="s">
        <v>107</v>
      </c>
      <c r="Y3443" t="s">
        <v>5797</v>
      </c>
      <c r="Z3443" t="s">
        <v>2438</v>
      </c>
      <c r="AA3443" t="str">
        <f t="shared" si="107"/>
        <v>Metals - Dissolved; EMS code: CD-D</v>
      </c>
      <c r="AB3443" t="s">
        <v>43</v>
      </c>
      <c r="AC3443" t="s">
        <v>536</v>
      </c>
      <c r="AD3443" t="s">
        <v>44</v>
      </c>
      <c r="AE3443" t="str">
        <f t="shared" si="108"/>
        <v/>
      </c>
    </row>
    <row r="3444" spans="1:31" hidden="1" x14ac:dyDescent="0.35">
      <c r="A3444" t="s">
        <v>5796</v>
      </c>
      <c r="B3444" t="s">
        <v>5794</v>
      </c>
      <c r="C3444" t="s">
        <v>99</v>
      </c>
      <c r="D3444" t="s">
        <v>5795</v>
      </c>
      <c r="E3444" t="s">
        <v>152</v>
      </c>
      <c r="F3444" t="s">
        <v>153</v>
      </c>
      <c r="G3444" t="s">
        <v>153</v>
      </c>
      <c r="H3444">
        <v>5.0000000000000001E-4</v>
      </c>
      <c r="I3444" t="s">
        <v>35</v>
      </c>
      <c r="J3444" t="s">
        <v>36</v>
      </c>
      <c r="K3444" t="s">
        <v>36</v>
      </c>
      <c r="L3444">
        <v>4114</v>
      </c>
      <c r="O3444" t="s">
        <v>1069</v>
      </c>
      <c r="P3444" s="2">
        <v>35167</v>
      </c>
      <c r="Q3444" t="s">
        <v>319</v>
      </c>
      <c r="R3444" t="s">
        <v>39</v>
      </c>
      <c r="T3444" t="s">
        <v>106</v>
      </c>
      <c r="U3444" t="s">
        <v>99</v>
      </c>
      <c r="V3444" t="s">
        <v>36</v>
      </c>
      <c r="W3444" t="s">
        <v>107</v>
      </c>
      <c r="Y3444" t="s">
        <v>5797</v>
      </c>
      <c r="Z3444" t="s">
        <v>2438</v>
      </c>
      <c r="AA3444" t="str">
        <f t="shared" si="107"/>
        <v>Metals - Dissolved; EMS code: CD-D</v>
      </c>
      <c r="AB3444" t="s">
        <v>43</v>
      </c>
      <c r="AC3444" t="s">
        <v>536</v>
      </c>
      <c r="AD3444" t="s">
        <v>44</v>
      </c>
      <c r="AE3444" t="str">
        <f t="shared" si="108"/>
        <v/>
      </c>
    </row>
    <row r="3445" spans="1:31" hidden="1" x14ac:dyDescent="0.35">
      <c r="A3445" t="s">
        <v>5796</v>
      </c>
      <c r="B3445" t="s">
        <v>5794</v>
      </c>
      <c r="C3445" t="s">
        <v>99</v>
      </c>
      <c r="D3445" t="s">
        <v>5795</v>
      </c>
      <c r="E3445" t="s">
        <v>3412</v>
      </c>
      <c r="F3445" t="s">
        <v>12432</v>
      </c>
      <c r="G3445" t="s">
        <v>3413</v>
      </c>
      <c r="H3445">
        <v>5.0000000000000001E-4</v>
      </c>
      <c r="I3445" t="s">
        <v>36</v>
      </c>
      <c r="J3445" t="s">
        <v>36</v>
      </c>
      <c r="K3445" t="s">
        <v>36</v>
      </c>
      <c r="L3445">
        <v>739</v>
      </c>
      <c r="M3445" t="s">
        <v>331</v>
      </c>
      <c r="N3445" t="s">
        <v>1138</v>
      </c>
      <c r="O3445" t="s">
        <v>3726</v>
      </c>
      <c r="P3445" s="2">
        <v>35167</v>
      </c>
      <c r="Q3445" t="s">
        <v>3760</v>
      </c>
      <c r="R3445" t="s">
        <v>39</v>
      </c>
      <c r="T3445" t="s">
        <v>106</v>
      </c>
      <c r="U3445" t="s">
        <v>99</v>
      </c>
      <c r="V3445" t="s">
        <v>36</v>
      </c>
      <c r="W3445" t="s">
        <v>107</v>
      </c>
      <c r="Y3445" t="s">
        <v>5797</v>
      </c>
      <c r="Z3445" t="s">
        <v>2438</v>
      </c>
      <c r="AA3445" t="str">
        <f t="shared" si="107"/>
        <v>Metals - Dissolved; EMS code: CD-D</v>
      </c>
      <c r="AB3445" t="s">
        <v>43</v>
      </c>
      <c r="AC3445" t="s">
        <v>536</v>
      </c>
      <c r="AD3445" t="s">
        <v>44</v>
      </c>
      <c r="AE3445" t="str">
        <f t="shared" si="108"/>
        <v/>
      </c>
    </row>
    <row r="3446" spans="1:31" hidden="1" x14ac:dyDescent="0.35">
      <c r="A3446" t="s">
        <v>5796</v>
      </c>
      <c r="B3446" t="s">
        <v>5794</v>
      </c>
      <c r="C3446" t="s">
        <v>99</v>
      </c>
      <c r="D3446" t="s">
        <v>5795</v>
      </c>
      <c r="E3446" t="s">
        <v>3418</v>
      </c>
      <c r="F3446" t="s">
        <v>3419</v>
      </c>
      <c r="G3446" t="s">
        <v>3420</v>
      </c>
      <c r="H3446">
        <v>1E-4</v>
      </c>
      <c r="I3446" t="s">
        <v>36</v>
      </c>
      <c r="J3446" t="s">
        <v>36</v>
      </c>
      <c r="K3446" t="s">
        <v>36</v>
      </c>
      <c r="L3446">
        <v>31896</v>
      </c>
      <c r="M3446" t="s">
        <v>3421</v>
      </c>
      <c r="N3446" t="s">
        <v>3421</v>
      </c>
      <c r="O3446" t="s">
        <v>479</v>
      </c>
      <c r="P3446" s="2">
        <v>40171</v>
      </c>
      <c r="R3446" t="s">
        <v>126</v>
      </c>
      <c r="T3446" t="s">
        <v>106</v>
      </c>
      <c r="U3446" t="s">
        <v>99</v>
      </c>
      <c r="V3446" t="s">
        <v>36</v>
      </c>
      <c r="W3446" t="s">
        <v>107</v>
      </c>
      <c r="Y3446" t="s">
        <v>5797</v>
      </c>
      <c r="Z3446" t="s">
        <v>2438</v>
      </c>
      <c r="AA3446" t="str">
        <f t="shared" si="107"/>
        <v>Metals - Dissolved; EMS code: CD-D</v>
      </c>
      <c r="AB3446" t="s">
        <v>43</v>
      </c>
      <c r="AC3446" t="s">
        <v>536</v>
      </c>
      <c r="AD3446" t="s">
        <v>44</v>
      </c>
      <c r="AE3446" t="str">
        <f t="shared" si="108"/>
        <v/>
      </c>
    </row>
    <row r="3447" spans="1:31" hidden="1" x14ac:dyDescent="0.35">
      <c r="A3447" t="s">
        <v>5796</v>
      </c>
      <c r="B3447" t="s">
        <v>5794</v>
      </c>
      <c r="C3447" t="s">
        <v>99</v>
      </c>
      <c r="D3447" t="s">
        <v>5795</v>
      </c>
      <c r="E3447" t="s">
        <v>3439</v>
      </c>
      <c r="F3447" t="s">
        <v>3440</v>
      </c>
      <c r="G3447" t="s">
        <v>3440</v>
      </c>
      <c r="H3447">
        <v>5.0000000000000001E-4</v>
      </c>
      <c r="I3447" t="s">
        <v>36</v>
      </c>
      <c r="J3447" t="s">
        <v>36</v>
      </c>
      <c r="K3447" t="s">
        <v>36</v>
      </c>
      <c r="L3447">
        <v>2201</v>
      </c>
      <c r="M3447" t="s">
        <v>1045</v>
      </c>
      <c r="N3447" t="s">
        <v>1268</v>
      </c>
      <c r="O3447" t="s">
        <v>2750</v>
      </c>
      <c r="P3447" s="2">
        <v>35167</v>
      </c>
      <c r="Q3447" t="s">
        <v>3760</v>
      </c>
      <c r="R3447" t="s">
        <v>39</v>
      </c>
      <c r="T3447" t="s">
        <v>106</v>
      </c>
      <c r="U3447" t="s">
        <v>99</v>
      </c>
      <c r="V3447" t="s">
        <v>36</v>
      </c>
      <c r="W3447" t="s">
        <v>107</v>
      </c>
      <c r="Y3447" t="s">
        <v>5797</v>
      </c>
      <c r="Z3447" t="s">
        <v>2438</v>
      </c>
      <c r="AA3447" t="str">
        <f t="shared" si="107"/>
        <v>Metals - Dissolved; EMS code: CD-D</v>
      </c>
      <c r="AB3447" t="s">
        <v>43</v>
      </c>
      <c r="AC3447" t="s">
        <v>536</v>
      </c>
      <c r="AD3447" t="s">
        <v>44</v>
      </c>
      <c r="AE3447" t="str">
        <f t="shared" si="108"/>
        <v/>
      </c>
    </row>
    <row r="3448" spans="1:31" hidden="1" x14ac:dyDescent="0.35">
      <c r="A3448" t="s">
        <v>5825</v>
      </c>
      <c r="B3448" t="s">
        <v>5819</v>
      </c>
      <c r="C3448" t="s">
        <v>99</v>
      </c>
      <c r="D3448" t="s">
        <v>5820</v>
      </c>
      <c r="E3448" t="s">
        <v>3484</v>
      </c>
      <c r="F3448" t="s">
        <v>12444</v>
      </c>
      <c r="G3448" t="s">
        <v>3435</v>
      </c>
      <c r="H3448">
        <v>5.0000000000000001E-3</v>
      </c>
      <c r="I3448" t="s">
        <v>36</v>
      </c>
      <c r="J3448" t="s">
        <v>36</v>
      </c>
      <c r="K3448" t="s">
        <v>36</v>
      </c>
      <c r="L3448">
        <v>2361</v>
      </c>
      <c r="M3448" t="s">
        <v>1267</v>
      </c>
      <c r="N3448" t="s">
        <v>3485</v>
      </c>
      <c r="O3448" t="s">
        <v>2936</v>
      </c>
      <c r="P3448" s="2">
        <v>35558</v>
      </c>
      <c r="Q3448" t="s">
        <v>133</v>
      </c>
      <c r="R3448" t="s">
        <v>143</v>
      </c>
      <c r="T3448" t="s">
        <v>106</v>
      </c>
      <c r="U3448" t="s">
        <v>99</v>
      </c>
      <c r="V3448" t="s">
        <v>36</v>
      </c>
      <c r="W3448" t="s">
        <v>107</v>
      </c>
      <c r="Y3448" t="s">
        <v>5797</v>
      </c>
      <c r="Z3448" t="s">
        <v>5270</v>
      </c>
      <c r="AA3448" t="str">
        <f t="shared" si="107"/>
        <v>Metals - Extractable; EMS code: CD-E</v>
      </c>
      <c r="AB3448" t="s">
        <v>43</v>
      </c>
      <c r="AC3448" t="s">
        <v>2583</v>
      </c>
      <c r="AD3448" t="s">
        <v>44</v>
      </c>
      <c r="AE3448" t="str">
        <f t="shared" si="108"/>
        <v/>
      </c>
    </row>
    <row r="3449" spans="1:31" hidden="1" x14ac:dyDescent="0.35">
      <c r="A3449" t="s">
        <v>5825</v>
      </c>
      <c r="B3449" t="s">
        <v>5819</v>
      </c>
      <c r="C3449" t="s">
        <v>99</v>
      </c>
      <c r="D3449" t="s">
        <v>5820</v>
      </c>
      <c r="E3449" t="s">
        <v>5826</v>
      </c>
      <c r="F3449" t="s">
        <v>12512</v>
      </c>
      <c r="G3449" t="s">
        <v>5827</v>
      </c>
      <c r="H3449">
        <v>1E-3</v>
      </c>
      <c r="I3449" t="s">
        <v>36</v>
      </c>
      <c r="J3449" t="s">
        <v>36</v>
      </c>
      <c r="K3449" t="s">
        <v>36</v>
      </c>
      <c r="L3449">
        <v>867</v>
      </c>
      <c r="O3449" t="s">
        <v>4009</v>
      </c>
      <c r="P3449" s="2">
        <v>36272</v>
      </c>
      <c r="R3449" t="s">
        <v>187</v>
      </c>
      <c r="T3449" t="s">
        <v>106</v>
      </c>
      <c r="U3449" t="s">
        <v>99</v>
      </c>
      <c r="V3449" t="s">
        <v>36</v>
      </c>
      <c r="W3449" t="s">
        <v>107</v>
      </c>
      <c r="Y3449" t="s">
        <v>5797</v>
      </c>
      <c r="Z3449" t="s">
        <v>5270</v>
      </c>
      <c r="AA3449" t="str">
        <f t="shared" si="107"/>
        <v>Metals - Extractable; EMS code: CD-E</v>
      </c>
      <c r="AB3449" t="s">
        <v>43</v>
      </c>
      <c r="AC3449" t="s">
        <v>2583</v>
      </c>
      <c r="AD3449" t="s">
        <v>44</v>
      </c>
      <c r="AE3449" t="str">
        <f t="shared" si="108"/>
        <v/>
      </c>
    </row>
    <row r="3450" spans="1:31" hidden="1" x14ac:dyDescent="0.35">
      <c r="A3450" t="s">
        <v>5825</v>
      </c>
      <c r="B3450" t="s">
        <v>5819</v>
      </c>
      <c r="C3450" t="s">
        <v>99</v>
      </c>
      <c r="D3450" t="s">
        <v>5820</v>
      </c>
      <c r="E3450" t="s">
        <v>3475</v>
      </c>
      <c r="F3450" t="s">
        <v>12442</v>
      </c>
      <c r="G3450" t="s">
        <v>3476</v>
      </c>
      <c r="H3450">
        <v>5.0000000000000004E-6</v>
      </c>
      <c r="I3450" t="s">
        <v>36</v>
      </c>
      <c r="J3450" t="s">
        <v>36</v>
      </c>
      <c r="K3450" t="s">
        <v>36</v>
      </c>
      <c r="L3450">
        <v>2676</v>
      </c>
      <c r="M3450" t="s">
        <v>3477</v>
      </c>
      <c r="N3450" t="s">
        <v>3478</v>
      </c>
      <c r="O3450" t="s">
        <v>3479</v>
      </c>
      <c r="P3450" s="2">
        <v>35723</v>
      </c>
      <c r="Q3450" t="s">
        <v>300</v>
      </c>
      <c r="R3450" t="s">
        <v>187</v>
      </c>
      <c r="T3450" t="s">
        <v>106</v>
      </c>
      <c r="U3450" t="s">
        <v>99</v>
      </c>
      <c r="V3450" t="s">
        <v>36</v>
      </c>
      <c r="W3450" t="s">
        <v>107</v>
      </c>
      <c r="Y3450" t="s">
        <v>5797</v>
      </c>
      <c r="Z3450" t="s">
        <v>5270</v>
      </c>
      <c r="AA3450" t="str">
        <f t="shared" si="107"/>
        <v>Metals - Extractable; EMS code: CD-E</v>
      </c>
      <c r="AB3450" t="s">
        <v>43</v>
      </c>
      <c r="AC3450" t="s">
        <v>2583</v>
      </c>
      <c r="AD3450" t="s">
        <v>44</v>
      </c>
      <c r="AE3450" t="str">
        <f t="shared" si="108"/>
        <v/>
      </c>
    </row>
    <row r="3451" spans="1:31" hidden="1" x14ac:dyDescent="0.35">
      <c r="A3451" t="s">
        <v>5825</v>
      </c>
      <c r="B3451" t="s">
        <v>5819</v>
      </c>
      <c r="C3451" t="s">
        <v>99</v>
      </c>
      <c r="D3451" t="s">
        <v>5820</v>
      </c>
      <c r="E3451" t="s">
        <v>3480</v>
      </c>
      <c r="F3451" t="s">
        <v>12443</v>
      </c>
      <c r="G3451" t="s">
        <v>3481</v>
      </c>
      <c r="H3451">
        <v>9.9999999999999995E-7</v>
      </c>
      <c r="I3451" t="s">
        <v>36</v>
      </c>
      <c r="J3451" t="s">
        <v>36</v>
      </c>
      <c r="K3451" t="s">
        <v>36</v>
      </c>
      <c r="L3451">
        <v>2597</v>
      </c>
      <c r="M3451" t="s">
        <v>1397</v>
      </c>
      <c r="N3451" t="s">
        <v>3482</v>
      </c>
      <c r="O3451" t="s">
        <v>3483</v>
      </c>
      <c r="P3451" s="2">
        <v>38005</v>
      </c>
      <c r="R3451" t="s">
        <v>384</v>
      </c>
      <c r="T3451" t="s">
        <v>106</v>
      </c>
      <c r="U3451" t="s">
        <v>99</v>
      </c>
      <c r="V3451" t="s">
        <v>36</v>
      </c>
      <c r="W3451" t="s">
        <v>107</v>
      </c>
      <c r="Y3451" t="s">
        <v>5797</v>
      </c>
      <c r="Z3451" t="s">
        <v>5270</v>
      </c>
      <c r="AA3451" t="str">
        <f t="shared" si="107"/>
        <v>Metals - Extractable; EMS code: CD-E</v>
      </c>
      <c r="AB3451" t="s">
        <v>43</v>
      </c>
      <c r="AC3451" t="s">
        <v>2583</v>
      </c>
      <c r="AD3451" t="s">
        <v>44</v>
      </c>
      <c r="AE3451" t="str">
        <f t="shared" si="108"/>
        <v/>
      </c>
    </row>
    <row r="3452" spans="1:31" hidden="1" x14ac:dyDescent="0.35">
      <c r="A3452" t="s">
        <v>5825</v>
      </c>
      <c r="B3452" t="s">
        <v>5819</v>
      </c>
      <c r="C3452" t="s">
        <v>99</v>
      </c>
      <c r="D3452" t="s">
        <v>5820</v>
      </c>
      <c r="E3452" t="s">
        <v>3468</v>
      </c>
      <c r="F3452" t="s">
        <v>12440</v>
      </c>
      <c r="G3452" t="s">
        <v>3469</v>
      </c>
      <c r="H3452">
        <v>0.01</v>
      </c>
      <c r="I3452" t="s">
        <v>36</v>
      </c>
      <c r="J3452" t="s">
        <v>36</v>
      </c>
      <c r="K3452" t="s">
        <v>36</v>
      </c>
      <c r="L3452">
        <v>10</v>
      </c>
      <c r="M3452" t="s">
        <v>3741</v>
      </c>
      <c r="N3452" t="s">
        <v>3741</v>
      </c>
      <c r="O3452" t="s">
        <v>3470</v>
      </c>
      <c r="P3452" s="2">
        <v>36350</v>
      </c>
      <c r="R3452" t="s">
        <v>187</v>
      </c>
      <c r="T3452" t="s">
        <v>106</v>
      </c>
      <c r="U3452" t="s">
        <v>99</v>
      </c>
      <c r="V3452" t="s">
        <v>36</v>
      </c>
      <c r="W3452" t="s">
        <v>107</v>
      </c>
      <c r="Y3452" t="s">
        <v>5797</v>
      </c>
      <c r="Z3452" t="s">
        <v>5270</v>
      </c>
      <c r="AA3452" t="str">
        <f t="shared" si="107"/>
        <v>Metals - Extractable; EMS code: CD-E</v>
      </c>
      <c r="AB3452" t="s">
        <v>43</v>
      </c>
      <c r="AC3452" t="s">
        <v>2583</v>
      </c>
      <c r="AD3452" t="s">
        <v>44</v>
      </c>
      <c r="AE3452" t="str">
        <f t="shared" si="108"/>
        <v/>
      </c>
    </row>
    <row r="3453" spans="1:31" hidden="1" x14ac:dyDescent="0.35">
      <c r="A3453" t="s">
        <v>5845</v>
      </c>
      <c r="B3453" t="s">
        <v>5838</v>
      </c>
      <c r="C3453" t="s">
        <v>99</v>
      </c>
      <c r="D3453" t="s">
        <v>5839</v>
      </c>
      <c r="E3453" t="s">
        <v>5842</v>
      </c>
      <c r="F3453" t="s">
        <v>12513</v>
      </c>
      <c r="G3453" t="s">
        <v>5843</v>
      </c>
      <c r="I3453" t="s">
        <v>36</v>
      </c>
      <c r="J3453" t="s">
        <v>36</v>
      </c>
      <c r="K3453" t="s">
        <v>36</v>
      </c>
      <c r="L3453">
        <v>7</v>
      </c>
      <c r="O3453" t="s">
        <v>5844</v>
      </c>
      <c r="P3453" s="2">
        <v>36362</v>
      </c>
      <c r="R3453" t="s">
        <v>187</v>
      </c>
      <c r="T3453" t="s">
        <v>106</v>
      </c>
      <c r="U3453" t="s">
        <v>99</v>
      </c>
      <c r="V3453" t="s">
        <v>36</v>
      </c>
      <c r="W3453" t="s">
        <v>107</v>
      </c>
      <c r="Y3453" t="s">
        <v>5797</v>
      </c>
      <c r="Z3453" t="s">
        <v>6234</v>
      </c>
      <c r="AA3453" t="str">
        <f t="shared" si="107"/>
        <v>Metals - Total; EMS code: CD-T</v>
      </c>
      <c r="AB3453" t="s">
        <v>43</v>
      </c>
      <c r="AC3453" t="s">
        <v>268</v>
      </c>
      <c r="AD3453" t="s">
        <v>44</v>
      </c>
      <c r="AE3453" t="str">
        <f t="shared" si="108"/>
        <v/>
      </c>
    </row>
    <row r="3454" spans="1:31" hidden="1" x14ac:dyDescent="0.35">
      <c r="A3454" t="s">
        <v>5845</v>
      </c>
      <c r="B3454" t="s">
        <v>5838</v>
      </c>
      <c r="C3454" t="s">
        <v>99</v>
      </c>
      <c r="D3454" t="s">
        <v>5839</v>
      </c>
      <c r="E3454" t="s">
        <v>3593</v>
      </c>
      <c r="F3454" t="s">
        <v>12453</v>
      </c>
      <c r="G3454" t="s">
        <v>3594</v>
      </c>
      <c r="H3454">
        <v>5.0000000000000004E-6</v>
      </c>
      <c r="I3454" t="s">
        <v>36</v>
      </c>
      <c r="J3454" t="s">
        <v>36</v>
      </c>
      <c r="K3454" t="s">
        <v>36</v>
      </c>
      <c r="L3454">
        <v>2756</v>
      </c>
      <c r="M3454" t="s">
        <v>3455</v>
      </c>
      <c r="N3454" t="s">
        <v>3595</v>
      </c>
      <c r="O3454" t="s">
        <v>3762</v>
      </c>
      <c r="P3454" s="2">
        <v>42299</v>
      </c>
      <c r="R3454" t="s">
        <v>126</v>
      </c>
      <c r="T3454" t="s">
        <v>106</v>
      </c>
      <c r="U3454" t="s">
        <v>99</v>
      </c>
      <c r="V3454" t="s">
        <v>36</v>
      </c>
      <c r="W3454" t="s">
        <v>107</v>
      </c>
      <c r="Y3454" t="s">
        <v>5797</v>
      </c>
      <c r="Z3454" t="s">
        <v>6234</v>
      </c>
      <c r="AA3454" t="str">
        <f t="shared" si="107"/>
        <v>Metals - Total; EMS code: CD-T</v>
      </c>
      <c r="AB3454" t="s">
        <v>43</v>
      </c>
      <c r="AC3454" t="s">
        <v>268</v>
      </c>
      <c r="AD3454" t="s">
        <v>44</v>
      </c>
      <c r="AE3454" t="str">
        <f t="shared" si="108"/>
        <v/>
      </c>
    </row>
    <row r="3455" spans="1:31" hidden="1" x14ac:dyDescent="0.35">
      <c r="A3455" t="s">
        <v>5845</v>
      </c>
      <c r="B3455" t="s">
        <v>5838</v>
      </c>
      <c r="C3455" t="s">
        <v>99</v>
      </c>
      <c r="D3455" t="s">
        <v>5839</v>
      </c>
      <c r="E3455" t="s">
        <v>709</v>
      </c>
      <c r="F3455" t="s">
        <v>3763</v>
      </c>
      <c r="G3455" t="s">
        <v>3763</v>
      </c>
      <c r="H3455">
        <v>0.01</v>
      </c>
      <c r="I3455" t="s">
        <v>36</v>
      </c>
      <c r="J3455" t="s">
        <v>36</v>
      </c>
      <c r="K3455" t="s">
        <v>36</v>
      </c>
      <c r="L3455">
        <v>93</v>
      </c>
      <c r="M3455" t="s">
        <v>1141</v>
      </c>
      <c r="N3455" t="s">
        <v>1268</v>
      </c>
      <c r="O3455" t="s">
        <v>2750</v>
      </c>
      <c r="P3455" s="2">
        <v>35167</v>
      </c>
      <c r="Q3455" t="s">
        <v>3760</v>
      </c>
      <c r="R3455" t="s">
        <v>39</v>
      </c>
      <c r="T3455" t="s">
        <v>106</v>
      </c>
      <c r="U3455" t="s">
        <v>99</v>
      </c>
      <c r="V3455" t="s">
        <v>36</v>
      </c>
      <c r="W3455" t="s">
        <v>107</v>
      </c>
      <c r="Y3455" t="s">
        <v>5797</v>
      </c>
      <c r="Z3455" t="s">
        <v>6234</v>
      </c>
      <c r="AA3455" t="str">
        <f t="shared" si="107"/>
        <v>Metals - Total; EMS code: CD-T</v>
      </c>
      <c r="AB3455" t="s">
        <v>43</v>
      </c>
      <c r="AC3455" t="s">
        <v>268</v>
      </c>
      <c r="AD3455" t="s">
        <v>44</v>
      </c>
      <c r="AE3455" t="str">
        <f t="shared" si="108"/>
        <v/>
      </c>
    </row>
    <row r="3456" spans="1:31" hidden="1" x14ac:dyDescent="0.35">
      <c r="A3456" t="s">
        <v>5845</v>
      </c>
      <c r="B3456" t="s">
        <v>5838</v>
      </c>
      <c r="C3456" t="s">
        <v>99</v>
      </c>
      <c r="D3456" t="s">
        <v>5839</v>
      </c>
      <c r="E3456" t="s">
        <v>3579</v>
      </c>
      <c r="F3456" t="s">
        <v>3580</v>
      </c>
      <c r="G3456" t="s">
        <v>3581</v>
      </c>
      <c r="H3456">
        <v>5.0000000000000004E-6</v>
      </c>
      <c r="I3456" t="s">
        <v>36</v>
      </c>
      <c r="J3456" t="s">
        <v>36</v>
      </c>
      <c r="K3456" t="s">
        <v>36</v>
      </c>
      <c r="L3456">
        <v>3648</v>
      </c>
      <c r="M3456" t="s">
        <v>3406</v>
      </c>
      <c r="N3456" t="s">
        <v>2726</v>
      </c>
      <c r="O3456" t="s">
        <v>704</v>
      </c>
      <c r="P3456" s="2">
        <v>43697</v>
      </c>
      <c r="R3456" t="s">
        <v>193</v>
      </c>
      <c r="T3456" t="s">
        <v>106</v>
      </c>
      <c r="U3456" t="s">
        <v>99</v>
      </c>
      <c r="V3456" t="s">
        <v>36</v>
      </c>
      <c r="W3456" t="s">
        <v>107</v>
      </c>
      <c r="Y3456" t="s">
        <v>5797</v>
      </c>
      <c r="Z3456" t="s">
        <v>6234</v>
      </c>
      <c r="AA3456" t="str">
        <f t="shared" si="107"/>
        <v>Metals - Total; EMS code: CD-T</v>
      </c>
      <c r="AB3456" t="s">
        <v>43</v>
      </c>
      <c r="AC3456" t="s">
        <v>268</v>
      </c>
      <c r="AD3456" t="s">
        <v>44</v>
      </c>
      <c r="AE3456" t="str">
        <f t="shared" si="108"/>
        <v/>
      </c>
    </row>
    <row r="3457" spans="1:31" hidden="1" x14ac:dyDescent="0.35">
      <c r="A3457" t="s">
        <v>5845</v>
      </c>
      <c r="B3457" t="s">
        <v>5838</v>
      </c>
      <c r="C3457" t="s">
        <v>99</v>
      </c>
      <c r="D3457" t="s">
        <v>5839</v>
      </c>
      <c r="E3457" t="s">
        <v>3503</v>
      </c>
      <c r="F3457" t="s">
        <v>12446</v>
      </c>
      <c r="G3457" t="s">
        <v>3504</v>
      </c>
      <c r="H3457">
        <v>1.0000000000000001E-5</v>
      </c>
      <c r="I3457" t="s">
        <v>36</v>
      </c>
      <c r="J3457" t="s">
        <v>36</v>
      </c>
      <c r="K3457" t="s">
        <v>36</v>
      </c>
      <c r="L3457">
        <v>8652</v>
      </c>
      <c r="M3457" t="s">
        <v>3505</v>
      </c>
      <c r="N3457" t="s">
        <v>3506</v>
      </c>
      <c r="O3457" t="s">
        <v>180</v>
      </c>
      <c r="P3457" s="2">
        <v>37454</v>
      </c>
      <c r="Q3457" t="s">
        <v>5856</v>
      </c>
      <c r="R3457" t="s">
        <v>384</v>
      </c>
      <c r="S3457" t="s">
        <v>126</v>
      </c>
      <c r="T3457" t="s">
        <v>106</v>
      </c>
      <c r="U3457" t="s">
        <v>99</v>
      </c>
      <c r="V3457" t="s">
        <v>36</v>
      </c>
      <c r="W3457" t="s">
        <v>107</v>
      </c>
      <c r="Y3457" t="s">
        <v>5797</v>
      </c>
      <c r="Z3457" t="s">
        <v>6234</v>
      </c>
      <c r="AA3457" t="str">
        <f t="shared" si="107"/>
        <v>Metals - Total; EMS code: CD-T</v>
      </c>
      <c r="AB3457" t="s">
        <v>43</v>
      </c>
      <c r="AC3457" t="s">
        <v>268</v>
      </c>
      <c r="AD3457" t="s">
        <v>44</v>
      </c>
      <c r="AE3457" t="str">
        <f t="shared" si="108"/>
        <v/>
      </c>
    </row>
    <row r="3458" spans="1:31" hidden="1" x14ac:dyDescent="0.35">
      <c r="A3458" t="s">
        <v>5845</v>
      </c>
      <c r="B3458" t="s">
        <v>5838</v>
      </c>
      <c r="C3458" t="s">
        <v>99</v>
      </c>
      <c r="D3458" t="s">
        <v>5839</v>
      </c>
      <c r="E3458" t="s">
        <v>5861</v>
      </c>
      <c r="F3458" t="s">
        <v>5862</v>
      </c>
      <c r="G3458" t="s">
        <v>5862</v>
      </c>
      <c r="H3458">
        <v>0.01</v>
      </c>
      <c r="I3458" t="s">
        <v>35</v>
      </c>
      <c r="J3458" t="s">
        <v>36</v>
      </c>
      <c r="K3458" t="s">
        <v>36</v>
      </c>
      <c r="L3458">
        <v>32</v>
      </c>
      <c r="O3458" t="s">
        <v>5863</v>
      </c>
      <c r="P3458" s="2">
        <v>35353</v>
      </c>
      <c r="Q3458" t="s">
        <v>133</v>
      </c>
      <c r="R3458" t="s">
        <v>39</v>
      </c>
      <c r="T3458" t="s">
        <v>106</v>
      </c>
      <c r="U3458" t="s">
        <v>99</v>
      </c>
      <c r="V3458" t="s">
        <v>36</v>
      </c>
      <c r="W3458" t="s">
        <v>107</v>
      </c>
      <c r="Y3458" t="s">
        <v>5797</v>
      </c>
      <c r="Z3458" t="s">
        <v>6234</v>
      </c>
      <c r="AA3458" t="str">
        <f t="shared" ref="AA3458:AA3521" si="109">_xlfn.CONCAT(Z3458, "EMS code: ",B3458)</f>
        <v>Metals - Total; EMS code: CD-T</v>
      </c>
      <c r="AB3458" t="s">
        <v>43</v>
      </c>
      <c r="AC3458" t="s">
        <v>268</v>
      </c>
      <c r="AD3458" t="s">
        <v>44</v>
      </c>
      <c r="AE3458" t="str">
        <f t="shared" si="108"/>
        <v/>
      </c>
    </row>
    <row r="3459" spans="1:31" hidden="1" x14ac:dyDescent="0.35">
      <c r="A3459" t="s">
        <v>5845</v>
      </c>
      <c r="B3459" t="s">
        <v>5838</v>
      </c>
      <c r="C3459" t="s">
        <v>99</v>
      </c>
      <c r="D3459" t="s">
        <v>5839</v>
      </c>
      <c r="E3459" t="s">
        <v>4133</v>
      </c>
      <c r="F3459" t="s">
        <v>4134</v>
      </c>
      <c r="G3459" t="s">
        <v>4135</v>
      </c>
      <c r="H3459">
        <v>1.7E-5</v>
      </c>
      <c r="I3459" t="s">
        <v>36</v>
      </c>
      <c r="J3459" t="s">
        <v>36</v>
      </c>
      <c r="K3459" t="s">
        <v>36</v>
      </c>
      <c r="L3459">
        <v>33</v>
      </c>
      <c r="M3459" t="s">
        <v>5864</v>
      </c>
      <c r="N3459" t="s">
        <v>5577</v>
      </c>
      <c r="O3459" t="s">
        <v>5865</v>
      </c>
      <c r="P3459" s="2">
        <v>41095</v>
      </c>
      <c r="R3459" t="s">
        <v>126</v>
      </c>
      <c r="T3459" t="s">
        <v>106</v>
      </c>
      <c r="U3459" t="s">
        <v>99</v>
      </c>
      <c r="V3459" t="s">
        <v>36</v>
      </c>
      <c r="W3459" t="s">
        <v>107</v>
      </c>
      <c r="Y3459" t="s">
        <v>5797</v>
      </c>
      <c r="Z3459" t="s">
        <v>6234</v>
      </c>
      <c r="AA3459" t="str">
        <f t="shared" si="109"/>
        <v>Metals - Total; EMS code: CD-T</v>
      </c>
      <c r="AB3459" t="s">
        <v>43</v>
      </c>
      <c r="AC3459" t="s">
        <v>268</v>
      </c>
      <c r="AD3459" t="s">
        <v>44</v>
      </c>
      <c r="AE3459" t="str">
        <f t="shared" si="108"/>
        <v/>
      </c>
    </row>
    <row r="3460" spans="1:31" hidden="1" x14ac:dyDescent="0.35">
      <c r="A3460" t="s">
        <v>5845</v>
      </c>
      <c r="B3460" t="s">
        <v>5838</v>
      </c>
      <c r="C3460" t="s">
        <v>99</v>
      </c>
      <c r="D3460" t="s">
        <v>5839</v>
      </c>
      <c r="E3460" t="s">
        <v>3418</v>
      </c>
      <c r="F3460" t="s">
        <v>3419</v>
      </c>
      <c r="G3460" t="s">
        <v>3420</v>
      </c>
      <c r="H3460">
        <v>1E-4</v>
      </c>
      <c r="I3460" t="s">
        <v>36</v>
      </c>
      <c r="J3460" t="s">
        <v>36</v>
      </c>
      <c r="K3460" t="s">
        <v>36</v>
      </c>
      <c r="L3460">
        <v>36816</v>
      </c>
      <c r="O3460" t="s">
        <v>479</v>
      </c>
      <c r="P3460" s="2">
        <v>40171</v>
      </c>
      <c r="R3460" t="s">
        <v>126</v>
      </c>
      <c r="T3460" t="s">
        <v>106</v>
      </c>
      <c r="U3460" t="s">
        <v>99</v>
      </c>
      <c r="V3460" t="s">
        <v>36</v>
      </c>
      <c r="W3460" t="s">
        <v>107</v>
      </c>
      <c r="Y3460" t="s">
        <v>5797</v>
      </c>
      <c r="Z3460" t="s">
        <v>6234</v>
      </c>
      <c r="AA3460" t="str">
        <f t="shared" si="109"/>
        <v>Metals - Total; EMS code: CD-T</v>
      </c>
      <c r="AB3460" t="s">
        <v>43</v>
      </c>
      <c r="AC3460" t="s">
        <v>268</v>
      </c>
      <c r="AD3460" t="s">
        <v>44</v>
      </c>
      <c r="AE3460" t="str">
        <f t="shared" si="108"/>
        <v/>
      </c>
    </row>
    <row r="3461" spans="1:31" hidden="1" x14ac:dyDescent="0.35">
      <c r="A3461" t="s">
        <v>5845</v>
      </c>
      <c r="B3461" t="s">
        <v>5838</v>
      </c>
      <c r="C3461" t="s">
        <v>99</v>
      </c>
      <c r="D3461" t="s">
        <v>5839</v>
      </c>
      <c r="E3461" t="s">
        <v>5866</v>
      </c>
      <c r="F3461" t="s">
        <v>12515</v>
      </c>
      <c r="G3461" t="s">
        <v>5867</v>
      </c>
      <c r="I3461" t="s">
        <v>36</v>
      </c>
      <c r="J3461" t="s">
        <v>36</v>
      </c>
      <c r="K3461" t="s">
        <v>36</v>
      </c>
      <c r="L3461">
        <v>4</v>
      </c>
      <c r="M3461" t="s">
        <v>5868</v>
      </c>
      <c r="N3461" t="s">
        <v>5868</v>
      </c>
      <c r="O3461" t="s">
        <v>5869</v>
      </c>
      <c r="P3461" s="2">
        <v>36958</v>
      </c>
      <c r="R3461" t="s">
        <v>187</v>
      </c>
      <c r="T3461" t="s">
        <v>106</v>
      </c>
      <c r="U3461" t="s">
        <v>99</v>
      </c>
      <c r="V3461" t="s">
        <v>36</v>
      </c>
      <c r="W3461" t="s">
        <v>107</v>
      </c>
      <c r="Y3461" t="s">
        <v>5797</v>
      </c>
      <c r="Z3461" t="s">
        <v>6234</v>
      </c>
      <c r="AA3461" t="str">
        <f t="shared" si="109"/>
        <v>Metals - Total; EMS code: CD-T</v>
      </c>
      <c r="AB3461" t="s">
        <v>43</v>
      </c>
      <c r="AC3461" t="s">
        <v>268</v>
      </c>
      <c r="AD3461" t="s">
        <v>44</v>
      </c>
      <c r="AE3461" t="str">
        <f t="shared" si="108"/>
        <v/>
      </c>
    </row>
    <row r="3462" spans="1:31" hidden="1" x14ac:dyDescent="0.35">
      <c r="A3462" t="s">
        <v>5845</v>
      </c>
      <c r="B3462" t="s">
        <v>5838</v>
      </c>
      <c r="C3462" t="s">
        <v>99</v>
      </c>
      <c r="D3462" t="s">
        <v>5839</v>
      </c>
      <c r="E3462" t="s">
        <v>5870</v>
      </c>
      <c r="F3462" t="s">
        <v>5871</v>
      </c>
      <c r="G3462" t="s">
        <v>5871</v>
      </c>
      <c r="H3462">
        <v>1E-4</v>
      </c>
      <c r="I3462" t="s">
        <v>36</v>
      </c>
      <c r="J3462" t="s">
        <v>36</v>
      </c>
      <c r="K3462" t="s">
        <v>36</v>
      </c>
      <c r="L3462">
        <v>220</v>
      </c>
      <c r="O3462" t="s">
        <v>5872</v>
      </c>
      <c r="P3462" s="2">
        <v>35167</v>
      </c>
      <c r="Q3462" t="s">
        <v>3760</v>
      </c>
      <c r="R3462" t="s">
        <v>39</v>
      </c>
      <c r="T3462" t="s">
        <v>106</v>
      </c>
      <c r="U3462" t="s">
        <v>99</v>
      </c>
      <c r="V3462" t="s">
        <v>36</v>
      </c>
      <c r="W3462" t="s">
        <v>107</v>
      </c>
      <c r="Y3462" t="s">
        <v>5797</v>
      </c>
      <c r="Z3462" t="s">
        <v>6234</v>
      </c>
      <c r="AA3462" t="str">
        <f t="shared" si="109"/>
        <v>Metals - Total; EMS code: CD-T</v>
      </c>
      <c r="AB3462" t="s">
        <v>43</v>
      </c>
      <c r="AC3462" t="s">
        <v>268</v>
      </c>
      <c r="AD3462" t="s">
        <v>44</v>
      </c>
      <c r="AE3462" t="str">
        <f t="shared" si="108"/>
        <v/>
      </c>
    </row>
    <row r="3463" spans="1:31" hidden="1" x14ac:dyDescent="0.35">
      <c r="A3463" t="s">
        <v>5845</v>
      </c>
      <c r="B3463" t="s">
        <v>5838</v>
      </c>
      <c r="C3463" t="s">
        <v>99</v>
      </c>
      <c r="D3463" t="s">
        <v>5839</v>
      </c>
      <c r="E3463" t="s">
        <v>5873</v>
      </c>
      <c r="F3463" t="s">
        <v>5874</v>
      </c>
      <c r="G3463" t="s">
        <v>5874</v>
      </c>
      <c r="H3463">
        <v>5.0000000000000001E-4</v>
      </c>
      <c r="I3463" t="s">
        <v>36</v>
      </c>
      <c r="J3463" t="s">
        <v>36</v>
      </c>
      <c r="K3463" t="s">
        <v>36</v>
      </c>
      <c r="L3463">
        <v>920</v>
      </c>
      <c r="O3463" t="s">
        <v>5875</v>
      </c>
      <c r="P3463" s="2">
        <v>35167</v>
      </c>
      <c r="Q3463" t="s">
        <v>3760</v>
      </c>
      <c r="R3463" t="s">
        <v>39</v>
      </c>
      <c r="T3463" t="s">
        <v>106</v>
      </c>
      <c r="U3463" t="s">
        <v>99</v>
      </c>
      <c r="V3463" t="s">
        <v>36</v>
      </c>
      <c r="W3463" t="s">
        <v>107</v>
      </c>
      <c r="Y3463" t="s">
        <v>5797</v>
      </c>
      <c r="Z3463" t="s">
        <v>6234</v>
      </c>
      <c r="AA3463" t="str">
        <f t="shared" si="109"/>
        <v>Metals - Total; EMS code: CD-T</v>
      </c>
      <c r="AB3463" t="s">
        <v>43</v>
      </c>
      <c r="AC3463" t="s">
        <v>268</v>
      </c>
      <c r="AD3463" t="s">
        <v>44</v>
      </c>
      <c r="AE3463" t="str">
        <f t="shared" si="108"/>
        <v/>
      </c>
    </row>
    <row r="3464" spans="1:31" hidden="1" x14ac:dyDescent="0.35">
      <c r="A3464" t="s">
        <v>5845</v>
      </c>
      <c r="B3464" t="s">
        <v>5838</v>
      </c>
      <c r="C3464" t="s">
        <v>99</v>
      </c>
      <c r="D3464" t="s">
        <v>5839</v>
      </c>
      <c r="E3464" t="s">
        <v>3634</v>
      </c>
      <c r="F3464" t="s">
        <v>12460</v>
      </c>
      <c r="G3464" t="s">
        <v>3563</v>
      </c>
      <c r="H3464">
        <v>5.0000000000000004E-6</v>
      </c>
      <c r="I3464" t="s">
        <v>36</v>
      </c>
      <c r="J3464" t="s">
        <v>36</v>
      </c>
      <c r="K3464" t="s">
        <v>36</v>
      </c>
      <c r="L3464">
        <v>28466</v>
      </c>
      <c r="M3464" t="s">
        <v>3635</v>
      </c>
      <c r="N3464" t="s">
        <v>1265</v>
      </c>
      <c r="O3464" t="s">
        <v>163</v>
      </c>
      <c r="P3464" s="2">
        <v>36690</v>
      </c>
      <c r="Q3464" t="s">
        <v>5876</v>
      </c>
      <c r="R3464" t="s">
        <v>187</v>
      </c>
      <c r="S3464" t="s">
        <v>193</v>
      </c>
      <c r="T3464" t="s">
        <v>106</v>
      </c>
      <c r="U3464" t="s">
        <v>99</v>
      </c>
      <c r="V3464" t="s">
        <v>36</v>
      </c>
      <c r="W3464" t="s">
        <v>107</v>
      </c>
      <c r="Y3464" t="s">
        <v>5797</v>
      </c>
      <c r="Z3464" t="s">
        <v>6234</v>
      </c>
      <c r="AA3464" t="str">
        <f t="shared" si="109"/>
        <v>Metals - Total; EMS code: CD-T</v>
      </c>
      <c r="AB3464" t="s">
        <v>43</v>
      </c>
      <c r="AC3464" t="s">
        <v>268</v>
      </c>
      <c r="AD3464" t="s">
        <v>44</v>
      </c>
      <c r="AE3464" t="str">
        <f t="shared" si="108"/>
        <v/>
      </c>
    </row>
    <row r="3465" spans="1:31" hidden="1" x14ac:dyDescent="0.35">
      <c r="A3465" t="s">
        <v>5845</v>
      </c>
      <c r="B3465" t="s">
        <v>5838</v>
      </c>
      <c r="C3465" t="s">
        <v>99</v>
      </c>
      <c r="D3465" t="s">
        <v>5839</v>
      </c>
      <c r="E3465" t="s">
        <v>1024</v>
      </c>
      <c r="F3465" t="s">
        <v>3609</v>
      </c>
      <c r="G3465" t="s">
        <v>3610</v>
      </c>
      <c r="H3465">
        <v>2E-3</v>
      </c>
      <c r="I3465" t="s">
        <v>36</v>
      </c>
      <c r="J3465" t="s">
        <v>36</v>
      </c>
      <c r="K3465" t="s">
        <v>36</v>
      </c>
      <c r="L3465">
        <v>5524</v>
      </c>
      <c r="M3465" t="s">
        <v>2483</v>
      </c>
      <c r="N3465" t="s">
        <v>3611</v>
      </c>
      <c r="O3465" t="s">
        <v>3612</v>
      </c>
      <c r="P3465" s="2">
        <v>35167</v>
      </c>
      <c r="Q3465" t="s">
        <v>3760</v>
      </c>
      <c r="R3465" t="s">
        <v>39</v>
      </c>
      <c r="T3465" t="s">
        <v>106</v>
      </c>
      <c r="U3465" t="s">
        <v>99</v>
      </c>
      <c r="V3465" t="s">
        <v>36</v>
      </c>
      <c r="W3465" t="s">
        <v>107</v>
      </c>
      <c r="Y3465" t="s">
        <v>5797</v>
      </c>
      <c r="Z3465" t="s">
        <v>6234</v>
      </c>
      <c r="AA3465" t="str">
        <f t="shared" si="109"/>
        <v>Metals - Total; EMS code: CD-T</v>
      </c>
      <c r="AB3465" t="s">
        <v>43</v>
      </c>
      <c r="AC3465" t="s">
        <v>268</v>
      </c>
      <c r="AD3465" t="s">
        <v>44</v>
      </c>
      <c r="AE3465" t="str">
        <f t="shared" si="108"/>
        <v/>
      </c>
    </row>
    <row r="3466" spans="1:31" hidden="1" x14ac:dyDescent="0.35">
      <c r="A3466" t="s">
        <v>5845</v>
      </c>
      <c r="B3466" t="s">
        <v>5838</v>
      </c>
      <c r="C3466" t="s">
        <v>99</v>
      </c>
      <c r="D3466" t="s">
        <v>5839</v>
      </c>
      <c r="E3466" t="s">
        <v>3656</v>
      </c>
      <c r="F3466" t="s">
        <v>12464</v>
      </c>
      <c r="G3466" t="s">
        <v>3657</v>
      </c>
      <c r="H3466">
        <v>6.0000000000000001E-3</v>
      </c>
      <c r="I3466" t="s">
        <v>36</v>
      </c>
      <c r="J3466" t="s">
        <v>36</v>
      </c>
      <c r="K3466" t="s">
        <v>36</v>
      </c>
      <c r="L3466">
        <v>5429</v>
      </c>
      <c r="M3466" t="s">
        <v>3658</v>
      </c>
      <c r="N3466" t="s">
        <v>3801</v>
      </c>
      <c r="O3466" t="s">
        <v>3659</v>
      </c>
      <c r="P3466" s="2">
        <v>35558</v>
      </c>
      <c r="Q3466" t="s">
        <v>133</v>
      </c>
      <c r="R3466" t="s">
        <v>143</v>
      </c>
      <c r="T3466" t="s">
        <v>106</v>
      </c>
      <c r="U3466" t="s">
        <v>99</v>
      </c>
      <c r="V3466" t="s">
        <v>36</v>
      </c>
      <c r="W3466" t="s">
        <v>107</v>
      </c>
      <c r="Y3466" t="s">
        <v>5797</v>
      </c>
      <c r="Z3466" t="s">
        <v>6234</v>
      </c>
      <c r="AA3466" t="str">
        <f t="shared" si="109"/>
        <v>Metals - Total; EMS code: CD-T</v>
      </c>
      <c r="AB3466" t="s">
        <v>43</v>
      </c>
      <c r="AC3466" t="s">
        <v>268</v>
      </c>
      <c r="AD3466" t="s">
        <v>44</v>
      </c>
      <c r="AE3466" t="str">
        <f t="shared" si="108"/>
        <v/>
      </c>
    </row>
    <row r="3467" spans="1:31" hidden="1" x14ac:dyDescent="0.35">
      <c r="A3467" t="s">
        <v>5845</v>
      </c>
      <c r="B3467" t="s">
        <v>5838</v>
      </c>
      <c r="C3467" t="s">
        <v>99</v>
      </c>
      <c r="D3467" t="s">
        <v>5839</v>
      </c>
      <c r="E3467" t="s">
        <v>152</v>
      </c>
      <c r="F3467" t="s">
        <v>153</v>
      </c>
      <c r="G3467" t="s">
        <v>153</v>
      </c>
      <c r="H3467">
        <v>5.0000000000000001E-4</v>
      </c>
      <c r="I3467" t="s">
        <v>35</v>
      </c>
      <c r="J3467" t="s">
        <v>36</v>
      </c>
      <c r="K3467" t="s">
        <v>36</v>
      </c>
      <c r="L3467">
        <v>5199</v>
      </c>
      <c r="O3467" t="s">
        <v>5878</v>
      </c>
      <c r="P3467" s="2">
        <v>35167</v>
      </c>
      <c r="Q3467" t="s">
        <v>319</v>
      </c>
      <c r="R3467" t="s">
        <v>39</v>
      </c>
      <c r="T3467" t="s">
        <v>106</v>
      </c>
      <c r="U3467" t="s">
        <v>99</v>
      </c>
      <c r="V3467" t="s">
        <v>36</v>
      </c>
      <c r="W3467" t="s">
        <v>107</v>
      </c>
      <c r="Y3467" t="s">
        <v>5797</v>
      </c>
      <c r="Z3467" t="s">
        <v>6234</v>
      </c>
      <c r="AA3467" t="str">
        <f t="shared" si="109"/>
        <v>Metals - Total; EMS code: CD-T</v>
      </c>
      <c r="AB3467" t="s">
        <v>43</v>
      </c>
      <c r="AC3467" t="s">
        <v>268</v>
      </c>
      <c r="AD3467" t="s">
        <v>44</v>
      </c>
      <c r="AE3467" t="str">
        <f t="shared" si="108"/>
        <v/>
      </c>
    </row>
    <row r="3468" spans="1:31" hidden="1" x14ac:dyDescent="0.35">
      <c r="A3468" t="s">
        <v>5845</v>
      </c>
      <c r="B3468" t="s">
        <v>5838</v>
      </c>
      <c r="C3468" t="s">
        <v>99</v>
      </c>
      <c r="D3468" t="s">
        <v>5839</v>
      </c>
      <c r="E3468" t="s">
        <v>3422</v>
      </c>
      <c r="F3468" t="s">
        <v>3423</v>
      </c>
      <c r="G3468" t="s">
        <v>3423</v>
      </c>
      <c r="H3468">
        <v>2E-3</v>
      </c>
      <c r="I3468" t="s">
        <v>36</v>
      </c>
      <c r="J3468" t="s">
        <v>36</v>
      </c>
      <c r="K3468" t="s">
        <v>36</v>
      </c>
      <c r="L3468">
        <v>1093</v>
      </c>
      <c r="M3468" t="s">
        <v>2535</v>
      </c>
      <c r="N3468" t="s">
        <v>3549</v>
      </c>
      <c r="O3468" t="s">
        <v>4055</v>
      </c>
      <c r="P3468" s="2">
        <v>35167</v>
      </c>
      <c r="Q3468" t="s">
        <v>319</v>
      </c>
      <c r="R3468" t="s">
        <v>39</v>
      </c>
      <c r="T3468" t="s">
        <v>106</v>
      </c>
      <c r="U3468" t="s">
        <v>99</v>
      </c>
      <c r="V3468" t="s">
        <v>36</v>
      </c>
      <c r="W3468" t="s">
        <v>107</v>
      </c>
      <c r="Y3468" t="s">
        <v>5797</v>
      </c>
      <c r="Z3468" t="s">
        <v>6234</v>
      </c>
      <c r="AA3468" t="str">
        <f t="shared" si="109"/>
        <v>Metals - Total; EMS code: CD-T</v>
      </c>
      <c r="AB3468" t="s">
        <v>43</v>
      </c>
      <c r="AC3468" t="s">
        <v>268</v>
      </c>
      <c r="AD3468" t="s">
        <v>44</v>
      </c>
      <c r="AE3468" t="str">
        <f t="shared" si="108"/>
        <v/>
      </c>
    </row>
    <row r="3469" spans="1:31" hidden="1" x14ac:dyDescent="0.35">
      <c r="A3469" t="s">
        <v>5845</v>
      </c>
      <c r="B3469" t="s">
        <v>5838</v>
      </c>
      <c r="C3469" t="s">
        <v>99</v>
      </c>
      <c r="D3469" t="s">
        <v>5839</v>
      </c>
      <c r="E3469" t="s">
        <v>3641</v>
      </c>
      <c r="F3469" t="s">
        <v>12462</v>
      </c>
      <c r="G3469" t="s">
        <v>3642</v>
      </c>
      <c r="H3469">
        <v>2.0000000000000001E-4</v>
      </c>
      <c r="I3469" t="s">
        <v>36</v>
      </c>
      <c r="J3469" t="s">
        <v>36</v>
      </c>
      <c r="K3469" t="s">
        <v>36</v>
      </c>
      <c r="L3469">
        <v>490</v>
      </c>
      <c r="M3469" t="s">
        <v>5806</v>
      </c>
      <c r="N3469" t="s">
        <v>5879</v>
      </c>
      <c r="O3469" t="s">
        <v>5880</v>
      </c>
      <c r="P3469" s="2">
        <v>35389</v>
      </c>
      <c r="Q3469" t="s">
        <v>133</v>
      </c>
      <c r="R3469" t="s">
        <v>143</v>
      </c>
      <c r="T3469" t="s">
        <v>106</v>
      </c>
      <c r="U3469" t="s">
        <v>99</v>
      </c>
      <c r="V3469" t="s">
        <v>36</v>
      </c>
      <c r="W3469" t="s">
        <v>107</v>
      </c>
      <c r="Y3469" t="s">
        <v>5797</v>
      </c>
      <c r="Z3469" t="s">
        <v>6234</v>
      </c>
      <c r="AA3469" t="str">
        <f t="shared" si="109"/>
        <v>Metals - Total; EMS code: CD-T</v>
      </c>
      <c r="AB3469" t="s">
        <v>43</v>
      </c>
      <c r="AC3469" t="s">
        <v>268</v>
      </c>
      <c r="AD3469" t="s">
        <v>44</v>
      </c>
      <c r="AE3469" t="str">
        <f t="shared" si="108"/>
        <v/>
      </c>
    </row>
    <row r="3470" spans="1:31" hidden="1" x14ac:dyDescent="0.35">
      <c r="A3470" t="s">
        <v>5845</v>
      </c>
      <c r="B3470" t="s">
        <v>5838</v>
      </c>
      <c r="C3470" t="s">
        <v>99</v>
      </c>
      <c r="D3470" t="s">
        <v>5839</v>
      </c>
      <c r="E3470" t="s">
        <v>3757</v>
      </c>
      <c r="F3470" t="s">
        <v>3758</v>
      </c>
      <c r="G3470" t="s">
        <v>3758</v>
      </c>
      <c r="H3470">
        <v>1E-4</v>
      </c>
      <c r="I3470" t="s">
        <v>36</v>
      </c>
      <c r="J3470" t="s">
        <v>36</v>
      </c>
      <c r="K3470" t="s">
        <v>36</v>
      </c>
      <c r="L3470">
        <v>1926</v>
      </c>
      <c r="M3470" t="s">
        <v>5882</v>
      </c>
      <c r="N3470" t="s">
        <v>5882</v>
      </c>
      <c r="O3470" t="s">
        <v>5883</v>
      </c>
      <c r="P3470" s="2">
        <v>35167</v>
      </c>
      <c r="Q3470" t="s">
        <v>3760</v>
      </c>
      <c r="R3470" t="s">
        <v>39</v>
      </c>
      <c r="T3470" t="s">
        <v>106</v>
      </c>
      <c r="U3470" t="s">
        <v>99</v>
      </c>
      <c r="V3470" t="s">
        <v>36</v>
      </c>
      <c r="W3470" t="s">
        <v>107</v>
      </c>
      <c r="Y3470" t="s">
        <v>5797</v>
      </c>
      <c r="Z3470" t="s">
        <v>6234</v>
      </c>
      <c r="AA3470" t="str">
        <f t="shared" si="109"/>
        <v>Metals - Total; EMS code: CD-T</v>
      </c>
      <c r="AB3470" t="s">
        <v>43</v>
      </c>
      <c r="AC3470" t="s">
        <v>268</v>
      </c>
      <c r="AD3470" t="s">
        <v>44</v>
      </c>
      <c r="AE3470" t="str">
        <f t="shared" si="108"/>
        <v/>
      </c>
    </row>
    <row r="3471" spans="1:31" hidden="1" x14ac:dyDescent="0.35">
      <c r="A3471" t="s">
        <v>5845</v>
      </c>
      <c r="B3471" t="s">
        <v>5838</v>
      </c>
      <c r="C3471" t="s">
        <v>99</v>
      </c>
      <c r="D3471" t="s">
        <v>5839</v>
      </c>
      <c r="E3471" t="s">
        <v>3439</v>
      </c>
      <c r="F3471" t="s">
        <v>3440</v>
      </c>
      <c r="G3471" t="s">
        <v>3440</v>
      </c>
      <c r="H3471">
        <v>5.0000000000000001E-4</v>
      </c>
      <c r="I3471" t="s">
        <v>36</v>
      </c>
      <c r="J3471" t="s">
        <v>36</v>
      </c>
      <c r="K3471" t="s">
        <v>36</v>
      </c>
      <c r="L3471">
        <v>49</v>
      </c>
      <c r="M3471" t="s">
        <v>5885</v>
      </c>
      <c r="N3471" t="s">
        <v>5886</v>
      </c>
      <c r="O3471" t="s">
        <v>5887</v>
      </c>
      <c r="P3471" s="2">
        <v>37509</v>
      </c>
      <c r="R3471" t="s">
        <v>384</v>
      </c>
      <c r="T3471" t="s">
        <v>106</v>
      </c>
      <c r="U3471" t="s">
        <v>99</v>
      </c>
      <c r="V3471" t="s">
        <v>36</v>
      </c>
      <c r="W3471" t="s">
        <v>107</v>
      </c>
      <c r="Y3471" t="s">
        <v>5797</v>
      </c>
      <c r="Z3471" t="s">
        <v>6234</v>
      </c>
      <c r="AA3471" t="str">
        <f t="shared" si="109"/>
        <v>Metals - Total; EMS code: CD-T</v>
      </c>
      <c r="AB3471" t="s">
        <v>43</v>
      </c>
      <c r="AC3471" t="s">
        <v>268</v>
      </c>
      <c r="AD3471" t="s">
        <v>44</v>
      </c>
      <c r="AE3471" t="str">
        <f t="shared" si="108"/>
        <v/>
      </c>
    </row>
    <row r="3472" spans="1:31" hidden="1" x14ac:dyDescent="0.35">
      <c r="A3472" t="s">
        <v>5845</v>
      </c>
      <c r="B3472" t="s">
        <v>5838</v>
      </c>
      <c r="C3472" t="s">
        <v>99</v>
      </c>
      <c r="D3472" t="s">
        <v>5839</v>
      </c>
      <c r="E3472" t="s">
        <v>3607</v>
      </c>
      <c r="F3472" t="s">
        <v>12456</v>
      </c>
      <c r="G3472" t="s">
        <v>3608</v>
      </c>
      <c r="H3472">
        <v>2.0000000000000001E-4</v>
      </c>
      <c r="I3472" t="s">
        <v>36</v>
      </c>
      <c r="J3472" t="s">
        <v>36</v>
      </c>
      <c r="K3472" t="s">
        <v>36</v>
      </c>
      <c r="L3472">
        <v>7215</v>
      </c>
      <c r="O3472" t="s">
        <v>312</v>
      </c>
      <c r="P3472" s="2">
        <v>35167</v>
      </c>
      <c r="Q3472" t="s">
        <v>3760</v>
      </c>
      <c r="R3472" t="s">
        <v>39</v>
      </c>
      <c r="T3472" t="s">
        <v>106</v>
      </c>
      <c r="U3472" t="s">
        <v>99</v>
      </c>
      <c r="V3472" t="s">
        <v>36</v>
      </c>
      <c r="W3472" t="s">
        <v>107</v>
      </c>
      <c r="Y3472" t="s">
        <v>5797</v>
      </c>
      <c r="Z3472" t="s">
        <v>6234</v>
      </c>
      <c r="AA3472" t="str">
        <f t="shared" si="109"/>
        <v>Metals - Total; EMS code: CD-T</v>
      </c>
      <c r="AB3472" t="s">
        <v>43</v>
      </c>
      <c r="AC3472" t="s">
        <v>268</v>
      </c>
      <c r="AD3472" t="s">
        <v>44</v>
      </c>
      <c r="AE3472" t="str">
        <f t="shared" si="108"/>
        <v/>
      </c>
    </row>
    <row r="3473" spans="1:31" hidden="1" x14ac:dyDescent="0.35">
      <c r="A3473" t="s">
        <v>5845</v>
      </c>
      <c r="B3473" t="s">
        <v>5838</v>
      </c>
      <c r="C3473" t="s">
        <v>99</v>
      </c>
      <c r="D3473" t="s">
        <v>5839</v>
      </c>
      <c r="E3473" t="s">
        <v>5826</v>
      </c>
      <c r="F3473" t="s">
        <v>12512</v>
      </c>
      <c r="G3473" t="s">
        <v>5827</v>
      </c>
      <c r="H3473">
        <v>1E-3</v>
      </c>
      <c r="I3473" t="s">
        <v>36</v>
      </c>
      <c r="J3473" t="s">
        <v>36</v>
      </c>
      <c r="K3473" t="s">
        <v>36</v>
      </c>
      <c r="L3473">
        <v>2981</v>
      </c>
      <c r="O3473" t="s">
        <v>5888</v>
      </c>
      <c r="P3473" s="2">
        <v>36272</v>
      </c>
      <c r="R3473" t="s">
        <v>187</v>
      </c>
      <c r="T3473" t="s">
        <v>106</v>
      </c>
      <c r="U3473" t="s">
        <v>99</v>
      </c>
      <c r="V3473" t="s">
        <v>36</v>
      </c>
      <c r="W3473" t="s">
        <v>107</v>
      </c>
      <c r="Y3473" t="s">
        <v>5797</v>
      </c>
      <c r="Z3473" t="s">
        <v>6234</v>
      </c>
      <c r="AA3473" t="str">
        <f t="shared" si="109"/>
        <v>Metals - Total; EMS code: CD-T</v>
      </c>
      <c r="AB3473" t="s">
        <v>43</v>
      </c>
      <c r="AC3473" t="s">
        <v>268</v>
      </c>
      <c r="AD3473" t="s">
        <v>44</v>
      </c>
      <c r="AE3473" t="str">
        <f t="shared" si="108"/>
        <v/>
      </c>
    </row>
    <row r="3474" spans="1:31" hidden="1" x14ac:dyDescent="0.35">
      <c r="A3474" t="s">
        <v>5845</v>
      </c>
      <c r="B3474" t="s">
        <v>5838</v>
      </c>
      <c r="C3474" t="s">
        <v>99</v>
      </c>
      <c r="D3474" t="s">
        <v>5839</v>
      </c>
      <c r="E3474" t="s">
        <v>3463</v>
      </c>
      <c r="F3474" t="s">
        <v>3440</v>
      </c>
      <c r="G3474" t="s">
        <v>3464</v>
      </c>
      <c r="H3474">
        <v>1E-4</v>
      </c>
      <c r="I3474" t="s">
        <v>36</v>
      </c>
      <c r="J3474" t="s">
        <v>36</v>
      </c>
      <c r="K3474" t="s">
        <v>36</v>
      </c>
      <c r="L3474">
        <v>72</v>
      </c>
      <c r="M3474" t="s">
        <v>5891</v>
      </c>
      <c r="N3474" t="s">
        <v>3790</v>
      </c>
      <c r="O3474" t="s">
        <v>5892</v>
      </c>
      <c r="P3474" s="2">
        <v>35167</v>
      </c>
      <c r="Q3474" t="s">
        <v>319</v>
      </c>
      <c r="R3474" t="s">
        <v>39</v>
      </c>
      <c r="T3474" t="s">
        <v>106</v>
      </c>
      <c r="U3474" t="s">
        <v>99</v>
      </c>
      <c r="V3474" t="s">
        <v>36</v>
      </c>
      <c r="W3474" t="s">
        <v>107</v>
      </c>
      <c r="Y3474" t="s">
        <v>5797</v>
      </c>
      <c r="Z3474" t="s">
        <v>6234</v>
      </c>
      <c r="AA3474" t="str">
        <f t="shared" si="109"/>
        <v>Metals - Total; EMS code: CD-T</v>
      </c>
      <c r="AB3474" t="s">
        <v>43</v>
      </c>
      <c r="AC3474" t="s">
        <v>268</v>
      </c>
      <c r="AD3474" t="s">
        <v>44</v>
      </c>
      <c r="AE3474" t="str">
        <f t="shared" si="108"/>
        <v/>
      </c>
    </row>
    <row r="3475" spans="1:31" hidden="1" x14ac:dyDescent="0.35">
      <c r="A3475" t="s">
        <v>5845</v>
      </c>
      <c r="B3475" t="s">
        <v>5838</v>
      </c>
      <c r="C3475" t="s">
        <v>99</v>
      </c>
      <c r="D3475" t="s">
        <v>5839</v>
      </c>
      <c r="E3475" t="s">
        <v>1152</v>
      </c>
      <c r="F3475" t="s">
        <v>5893</v>
      </c>
      <c r="G3475" t="s">
        <v>5893</v>
      </c>
      <c r="H3475">
        <v>5.0000000000000001E-4</v>
      </c>
      <c r="I3475" t="s">
        <v>36</v>
      </c>
      <c r="J3475" t="s">
        <v>36</v>
      </c>
      <c r="K3475" t="s">
        <v>36</v>
      </c>
      <c r="L3475">
        <v>520</v>
      </c>
      <c r="O3475" t="s">
        <v>5894</v>
      </c>
      <c r="P3475" s="2">
        <v>35167</v>
      </c>
      <c r="Q3475" t="s">
        <v>319</v>
      </c>
      <c r="R3475" t="s">
        <v>39</v>
      </c>
      <c r="T3475" t="s">
        <v>106</v>
      </c>
      <c r="U3475" t="s">
        <v>99</v>
      </c>
      <c r="V3475" t="s">
        <v>36</v>
      </c>
      <c r="W3475" t="s">
        <v>107</v>
      </c>
      <c r="Y3475" t="s">
        <v>5797</v>
      </c>
      <c r="Z3475" t="s">
        <v>6234</v>
      </c>
      <c r="AA3475" t="str">
        <f t="shared" si="109"/>
        <v>Metals - Total; EMS code: CD-T</v>
      </c>
      <c r="AB3475" t="s">
        <v>43</v>
      </c>
      <c r="AC3475" t="s">
        <v>268</v>
      </c>
      <c r="AD3475" t="s">
        <v>44</v>
      </c>
      <c r="AE3475" t="str">
        <f t="shared" si="108"/>
        <v/>
      </c>
    </row>
    <row r="3476" spans="1:31" hidden="1" x14ac:dyDescent="0.35">
      <c r="A3476" t="s">
        <v>5845</v>
      </c>
      <c r="B3476" t="s">
        <v>5838</v>
      </c>
      <c r="C3476" t="s">
        <v>99</v>
      </c>
      <c r="D3476" t="s">
        <v>5839</v>
      </c>
      <c r="E3476" t="s">
        <v>3652</v>
      </c>
      <c r="F3476" t="s">
        <v>3653</v>
      </c>
      <c r="G3476" t="s">
        <v>3653</v>
      </c>
      <c r="H3476">
        <v>1.0000000000000001E-5</v>
      </c>
      <c r="I3476" t="s">
        <v>36</v>
      </c>
      <c r="J3476" t="s">
        <v>36</v>
      </c>
      <c r="K3476" t="s">
        <v>36</v>
      </c>
      <c r="L3476">
        <v>98</v>
      </c>
      <c r="M3476" t="s">
        <v>1391</v>
      </c>
      <c r="N3476" t="s">
        <v>3654</v>
      </c>
      <c r="O3476" t="s">
        <v>3655</v>
      </c>
      <c r="P3476" s="2">
        <v>43738</v>
      </c>
      <c r="R3476" t="s">
        <v>193</v>
      </c>
      <c r="T3476" t="s">
        <v>106</v>
      </c>
      <c r="U3476" t="s">
        <v>99</v>
      </c>
      <c r="V3476" t="s">
        <v>36</v>
      </c>
      <c r="W3476" t="s">
        <v>107</v>
      </c>
      <c r="Y3476" t="s">
        <v>5797</v>
      </c>
      <c r="Z3476" t="s">
        <v>6234</v>
      </c>
      <c r="AA3476" t="str">
        <f t="shared" si="109"/>
        <v>Metals - Total; EMS code: CD-T</v>
      </c>
      <c r="AB3476" t="s">
        <v>43</v>
      </c>
      <c r="AC3476" t="s">
        <v>268</v>
      </c>
      <c r="AD3476" t="s">
        <v>44</v>
      </c>
      <c r="AE3476" t="str">
        <f t="shared" si="108"/>
        <v/>
      </c>
    </row>
    <row r="3477" spans="1:31" hidden="1" x14ac:dyDescent="0.35">
      <c r="A3477" t="s">
        <v>5845</v>
      </c>
      <c r="B3477" t="s">
        <v>5838</v>
      </c>
      <c r="C3477" t="s">
        <v>99</v>
      </c>
      <c r="D3477" t="s">
        <v>5839</v>
      </c>
      <c r="E3477" t="s">
        <v>3714</v>
      </c>
      <c r="F3477" t="s">
        <v>3715</v>
      </c>
      <c r="G3477" t="s">
        <v>3715</v>
      </c>
      <c r="H3477">
        <v>5.0000000000000001E-4</v>
      </c>
      <c r="I3477" t="s">
        <v>36</v>
      </c>
      <c r="J3477" t="s">
        <v>36</v>
      </c>
      <c r="K3477" t="s">
        <v>36</v>
      </c>
      <c r="L3477">
        <v>3706</v>
      </c>
      <c r="O3477" t="s">
        <v>5899</v>
      </c>
      <c r="P3477" s="2">
        <v>35167</v>
      </c>
      <c r="Q3477" t="s">
        <v>3760</v>
      </c>
      <c r="R3477" t="s">
        <v>39</v>
      </c>
      <c r="T3477" t="s">
        <v>106</v>
      </c>
      <c r="U3477" t="s">
        <v>99</v>
      </c>
      <c r="V3477" t="s">
        <v>36</v>
      </c>
      <c r="W3477" t="s">
        <v>107</v>
      </c>
      <c r="Y3477" t="s">
        <v>5797</v>
      </c>
      <c r="Z3477" t="s">
        <v>6234</v>
      </c>
      <c r="AA3477" t="str">
        <f t="shared" si="109"/>
        <v>Metals - Total; EMS code: CD-T</v>
      </c>
      <c r="AB3477" t="s">
        <v>43</v>
      </c>
      <c r="AC3477" t="s">
        <v>268</v>
      </c>
      <c r="AD3477" t="s">
        <v>44</v>
      </c>
      <c r="AE3477" t="str">
        <f t="shared" si="108"/>
        <v/>
      </c>
    </row>
    <row r="3478" spans="1:31" hidden="1" x14ac:dyDescent="0.35">
      <c r="A3478" t="s">
        <v>5845</v>
      </c>
      <c r="B3478" t="s">
        <v>5838</v>
      </c>
      <c r="C3478" t="s">
        <v>99</v>
      </c>
      <c r="D3478" t="s">
        <v>5839</v>
      </c>
      <c r="E3478" t="s">
        <v>3631</v>
      </c>
      <c r="F3478" t="s">
        <v>3632</v>
      </c>
      <c r="G3478" t="s">
        <v>3632</v>
      </c>
      <c r="H3478">
        <v>0.01</v>
      </c>
      <c r="I3478" t="s">
        <v>36</v>
      </c>
      <c r="J3478" t="s">
        <v>36</v>
      </c>
      <c r="K3478" t="s">
        <v>36</v>
      </c>
      <c r="L3478">
        <v>11437</v>
      </c>
      <c r="O3478" t="s">
        <v>1318</v>
      </c>
      <c r="P3478" s="2">
        <v>35167</v>
      </c>
      <c r="Q3478" t="s">
        <v>3760</v>
      </c>
      <c r="R3478" t="s">
        <v>39</v>
      </c>
      <c r="T3478" t="s">
        <v>106</v>
      </c>
      <c r="U3478" t="s">
        <v>99</v>
      </c>
      <c r="V3478" t="s">
        <v>36</v>
      </c>
      <c r="W3478" t="s">
        <v>107</v>
      </c>
      <c r="Y3478" t="s">
        <v>5797</v>
      </c>
      <c r="Z3478" t="s">
        <v>6234</v>
      </c>
      <c r="AA3478" t="str">
        <f t="shared" si="109"/>
        <v>Metals - Total; EMS code: CD-T</v>
      </c>
      <c r="AB3478" t="s">
        <v>43</v>
      </c>
      <c r="AC3478" t="s">
        <v>268</v>
      </c>
      <c r="AD3478" t="s">
        <v>44</v>
      </c>
      <c r="AE3478" t="str">
        <f t="shared" si="108"/>
        <v/>
      </c>
    </row>
    <row r="3479" spans="1:31" hidden="1" x14ac:dyDescent="0.35">
      <c r="A3479" t="s">
        <v>5845</v>
      </c>
      <c r="B3479" t="s">
        <v>5838</v>
      </c>
      <c r="C3479" t="s">
        <v>99</v>
      </c>
      <c r="D3479" t="s">
        <v>5839</v>
      </c>
      <c r="E3479" t="s">
        <v>3650</v>
      </c>
      <c r="F3479" t="s">
        <v>3651</v>
      </c>
      <c r="G3479" t="s">
        <v>3651</v>
      </c>
      <c r="H3479">
        <v>0.01</v>
      </c>
      <c r="I3479" t="s">
        <v>36</v>
      </c>
      <c r="J3479" t="s">
        <v>36</v>
      </c>
      <c r="K3479" t="s">
        <v>36</v>
      </c>
      <c r="L3479">
        <v>7</v>
      </c>
      <c r="O3479" t="s">
        <v>5900</v>
      </c>
      <c r="P3479" s="2">
        <v>35167</v>
      </c>
      <c r="Q3479" t="s">
        <v>3760</v>
      </c>
      <c r="R3479" t="s">
        <v>39</v>
      </c>
      <c r="T3479" t="s">
        <v>106</v>
      </c>
      <c r="U3479" t="s">
        <v>99</v>
      </c>
      <c r="V3479" t="s">
        <v>36</v>
      </c>
      <c r="W3479" t="s">
        <v>107</v>
      </c>
      <c r="Y3479" t="s">
        <v>5797</v>
      </c>
      <c r="Z3479" t="s">
        <v>6234</v>
      </c>
      <c r="AA3479" t="str">
        <f t="shared" si="109"/>
        <v>Metals - Total; EMS code: CD-T</v>
      </c>
      <c r="AB3479" t="s">
        <v>43</v>
      </c>
      <c r="AC3479" t="s">
        <v>268</v>
      </c>
      <c r="AD3479" t="s">
        <v>44</v>
      </c>
      <c r="AE3479" t="str">
        <f t="shared" si="108"/>
        <v/>
      </c>
    </row>
    <row r="3480" spans="1:31" hidden="1" x14ac:dyDescent="0.35">
      <c r="A3480" t="s">
        <v>5845</v>
      </c>
      <c r="B3480" t="s">
        <v>5838</v>
      </c>
      <c r="C3480" t="s">
        <v>99</v>
      </c>
      <c r="D3480" t="s">
        <v>5839</v>
      </c>
      <c r="E3480" t="s">
        <v>3573</v>
      </c>
      <c r="F3480" t="s">
        <v>12450</v>
      </c>
      <c r="G3480" t="s">
        <v>3444</v>
      </c>
      <c r="H3480">
        <v>1E-4</v>
      </c>
      <c r="I3480" t="s">
        <v>36</v>
      </c>
      <c r="J3480" t="s">
        <v>36</v>
      </c>
      <c r="K3480" t="s">
        <v>36</v>
      </c>
      <c r="L3480">
        <v>30</v>
      </c>
      <c r="O3480" t="s">
        <v>3770</v>
      </c>
      <c r="P3480" s="2">
        <v>37152</v>
      </c>
      <c r="Q3480" t="s">
        <v>3446</v>
      </c>
      <c r="R3480" t="s">
        <v>187</v>
      </c>
      <c r="S3480" t="s">
        <v>187</v>
      </c>
      <c r="T3480" t="s">
        <v>106</v>
      </c>
      <c r="U3480" t="s">
        <v>99</v>
      </c>
      <c r="V3480" t="s">
        <v>36</v>
      </c>
      <c r="W3480" t="s">
        <v>107</v>
      </c>
      <c r="Y3480" t="s">
        <v>5797</v>
      </c>
      <c r="Z3480" t="s">
        <v>6234</v>
      </c>
      <c r="AA3480" t="str">
        <f t="shared" si="109"/>
        <v>Metals - Total; EMS code: CD-T</v>
      </c>
      <c r="AB3480" t="s">
        <v>43</v>
      </c>
      <c r="AC3480" t="s">
        <v>268</v>
      </c>
      <c r="AD3480" t="s">
        <v>44</v>
      </c>
      <c r="AE3480" t="str">
        <f t="shared" si="108"/>
        <v/>
      </c>
    </row>
    <row r="3481" spans="1:31" hidden="1" x14ac:dyDescent="0.35">
      <c r="A3481" t="s">
        <v>5845</v>
      </c>
      <c r="B3481" t="s">
        <v>5838</v>
      </c>
      <c r="C3481" t="s">
        <v>99</v>
      </c>
      <c r="D3481" t="s">
        <v>5839</v>
      </c>
      <c r="E3481" t="s">
        <v>5803</v>
      </c>
      <c r="F3481" t="s">
        <v>12509</v>
      </c>
      <c r="G3481" t="s">
        <v>5804</v>
      </c>
      <c r="H3481">
        <v>5.0000000000000001E-4</v>
      </c>
      <c r="I3481" t="s">
        <v>36</v>
      </c>
      <c r="J3481" t="s">
        <v>36</v>
      </c>
      <c r="K3481" t="s">
        <v>36</v>
      </c>
      <c r="L3481">
        <v>835</v>
      </c>
      <c r="O3481" t="s">
        <v>5901</v>
      </c>
      <c r="P3481" s="2">
        <v>35167</v>
      </c>
      <c r="Q3481" t="s">
        <v>3760</v>
      </c>
      <c r="R3481" t="s">
        <v>39</v>
      </c>
      <c r="T3481" t="s">
        <v>106</v>
      </c>
      <c r="U3481" t="s">
        <v>99</v>
      </c>
      <c r="V3481" t="s">
        <v>36</v>
      </c>
      <c r="W3481" t="s">
        <v>107</v>
      </c>
      <c r="Y3481" t="s">
        <v>5797</v>
      </c>
      <c r="Z3481" t="s">
        <v>6234</v>
      </c>
      <c r="AA3481" t="str">
        <f t="shared" si="109"/>
        <v>Metals - Total; EMS code: CD-T</v>
      </c>
      <c r="AB3481" t="s">
        <v>43</v>
      </c>
      <c r="AC3481" t="s">
        <v>268</v>
      </c>
      <c r="AD3481" t="s">
        <v>44</v>
      </c>
      <c r="AE3481" t="str">
        <f t="shared" si="108"/>
        <v/>
      </c>
    </row>
    <row r="3482" spans="1:31" hidden="1" x14ac:dyDescent="0.35">
      <c r="A3482" t="s">
        <v>5845</v>
      </c>
      <c r="B3482" t="s">
        <v>5838</v>
      </c>
      <c r="C3482" t="s">
        <v>99</v>
      </c>
      <c r="D3482" t="s">
        <v>5839</v>
      </c>
      <c r="E3482" t="s">
        <v>3637</v>
      </c>
      <c r="F3482" t="s">
        <v>12461</v>
      </c>
      <c r="G3482" t="s">
        <v>3638</v>
      </c>
      <c r="H3482">
        <v>9.9999999999999995E-7</v>
      </c>
      <c r="I3482" t="s">
        <v>36</v>
      </c>
      <c r="J3482" t="s">
        <v>36</v>
      </c>
      <c r="K3482" t="s">
        <v>36</v>
      </c>
      <c r="L3482">
        <v>17342</v>
      </c>
      <c r="M3482" t="s">
        <v>3639</v>
      </c>
      <c r="N3482" t="s">
        <v>3640</v>
      </c>
      <c r="O3482" t="s">
        <v>3462</v>
      </c>
      <c r="P3482" s="2">
        <v>38000</v>
      </c>
      <c r="R3482" t="s">
        <v>384</v>
      </c>
      <c r="T3482" t="s">
        <v>106</v>
      </c>
      <c r="U3482" t="s">
        <v>99</v>
      </c>
      <c r="V3482" t="s">
        <v>36</v>
      </c>
      <c r="W3482" t="s">
        <v>107</v>
      </c>
      <c r="Y3482" t="s">
        <v>5797</v>
      </c>
      <c r="Z3482" t="s">
        <v>6234</v>
      </c>
      <c r="AA3482" t="str">
        <f t="shared" si="109"/>
        <v>Metals - Total; EMS code: CD-T</v>
      </c>
      <c r="AB3482" t="s">
        <v>43</v>
      </c>
      <c r="AC3482" t="s">
        <v>268</v>
      </c>
      <c r="AD3482" t="s">
        <v>44</v>
      </c>
      <c r="AE3482" t="str">
        <f t="shared" si="108"/>
        <v/>
      </c>
    </row>
    <row r="3483" spans="1:31" hidden="1" x14ac:dyDescent="0.35">
      <c r="A3483" t="s">
        <v>5845</v>
      </c>
      <c r="B3483" t="s">
        <v>5838</v>
      </c>
      <c r="C3483" t="s">
        <v>99</v>
      </c>
      <c r="D3483" t="s">
        <v>5839</v>
      </c>
      <c r="E3483" t="s">
        <v>5905</v>
      </c>
      <c r="F3483" t="s">
        <v>12517</v>
      </c>
      <c r="G3483" t="s">
        <v>5906</v>
      </c>
      <c r="H3483">
        <v>1E-4</v>
      </c>
      <c r="I3483" t="s">
        <v>36</v>
      </c>
      <c r="J3483" t="s">
        <v>36</v>
      </c>
      <c r="K3483" t="s">
        <v>36</v>
      </c>
      <c r="L3483">
        <v>185</v>
      </c>
      <c r="M3483" t="s">
        <v>4118</v>
      </c>
      <c r="N3483" t="s">
        <v>5907</v>
      </c>
      <c r="O3483" t="s">
        <v>5908</v>
      </c>
      <c r="P3483" s="2">
        <v>35167</v>
      </c>
      <c r="Q3483" t="s">
        <v>3760</v>
      </c>
      <c r="R3483" t="s">
        <v>39</v>
      </c>
      <c r="T3483" t="s">
        <v>106</v>
      </c>
      <c r="U3483" t="s">
        <v>99</v>
      </c>
      <c r="V3483" t="s">
        <v>36</v>
      </c>
      <c r="W3483" t="s">
        <v>107</v>
      </c>
      <c r="Y3483" t="s">
        <v>5797</v>
      </c>
      <c r="Z3483" t="s">
        <v>6234</v>
      </c>
      <c r="AA3483" t="str">
        <f t="shared" si="109"/>
        <v>Metals - Total; EMS code: CD-T</v>
      </c>
      <c r="AB3483" t="s">
        <v>43</v>
      </c>
      <c r="AC3483" t="s">
        <v>268</v>
      </c>
      <c r="AD3483" t="s">
        <v>44</v>
      </c>
      <c r="AE3483" t="str">
        <f t="shared" si="108"/>
        <v/>
      </c>
    </row>
    <row r="3484" spans="1:31" hidden="1" x14ac:dyDescent="0.35">
      <c r="A3484" t="s">
        <v>5845</v>
      </c>
      <c r="B3484" t="s">
        <v>5838</v>
      </c>
      <c r="C3484" t="s">
        <v>99</v>
      </c>
      <c r="D3484" t="s">
        <v>5839</v>
      </c>
      <c r="E3484" t="s">
        <v>3395</v>
      </c>
      <c r="F3484" t="s">
        <v>12430</v>
      </c>
      <c r="G3484" t="s">
        <v>3396</v>
      </c>
      <c r="H3484">
        <v>1.0000000000000001E-5</v>
      </c>
      <c r="I3484" t="s">
        <v>36</v>
      </c>
      <c r="J3484" t="s">
        <v>36</v>
      </c>
      <c r="K3484" t="s">
        <v>36</v>
      </c>
      <c r="L3484">
        <v>4073</v>
      </c>
      <c r="M3484" t="s">
        <v>5909</v>
      </c>
      <c r="N3484" t="s">
        <v>3525</v>
      </c>
      <c r="O3484" t="s">
        <v>3526</v>
      </c>
      <c r="P3484" s="2">
        <v>36339</v>
      </c>
      <c r="R3484" t="s">
        <v>187</v>
      </c>
      <c r="T3484" t="s">
        <v>106</v>
      </c>
      <c r="U3484" t="s">
        <v>99</v>
      </c>
      <c r="V3484" t="s">
        <v>36</v>
      </c>
      <c r="W3484" t="s">
        <v>107</v>
      </c>
      <c r="Y3484" t="s">
        <v>5797</v>
      </c>
      <c r="Z3484" t="s">
        <v>6234</v>
      </c>
      <c r="AA3484" t="str">
        <f t="shared" si="109"/>
        <v>Metals - Total; EMS code: CD-T</v>
      </c>
      <c r="AB3484" t="s">
        <v>43</v>
      </c>
      <c r="AC3484" t="s">
        <v>268</v>
      </c>
      <c r="AD3484" t="s">
        <v>44</v>
      </c>
      <c r="AE3484" t="str">
        <f t="shared" si="108"/>
        <v/>
      </c>
    </row>
    <row r="3485" spans="1:31" hidden="1" x14ac:dyDescent="0.35">
      <c r="A3485" t="s">
        <v>5845</v>
      </c>
      <c r="B3485" t="s">
        <v>5838</v>
      </c>
      <c r="C3485" t="s">
        <v>99</v>
      </c>
      <c r="D3485" t="s">
        <v>5839</v>
      </c>
      <c r="E3485" t="s">
        <v>4042</v>
      </c>
      <c r="F3485" t="s">
        <v>12492</v>
      </c>
      <c r="G3485" t="s">
        <v>4043</v>
      </c>
      <c r="H3485">
        <v>5.0000000000000001E-4</v>
      </c>
      <c r="I3485" t="s">
        <v>36</v>
      </c>
      <c r="J3485" t="s">
        <v>36</v>
      </c>
      <c r="K3485" t="s">
        <v>36</v>
      </c>
      <c r="L3485">
        <v>232</v>
      </c>
      <c r="O3485" t="s">
        <v>5802</v>
      </c>
      <c r="P3485" s="2">
        <v>35167</v>
      </c>
      <c r="Q3485" t="s">
        <v>3760</v>
      </c>
      <c r="R3485" t="s">
        <v>39</v>
      </c>
      <c r="T3485" t="s">
        <v>106</v>
      </c>
      <c r="U3485" t="s">
        <v>99</v>
      </c>
      <c r="V3485" t="s">
        <v>36</v>
      </c>
      <c r="W3485" t="s">
        <v>107</v>
      </c>
      <c r="Y3485" t="s">
        <v>5797</v>
      </c>
      <c r="Z3485" t="s">
        <v>6234</v>
      </c>
      <c r="AA3485" t="str">
        <f t="shared" si="109"/>
        <v>Metals - Total; EMS code: CD-T</v>
      </c>
      <c r="AB3485" t="s">
        <v>43</v>
      </c>
      <c r="AC3485" t="s">
        <v>268</v>
      </c>
      <c r="AD3485" t="s">
        <v>44</v>
      </c>
      <c r="AE3485" t="str">
        <f t="shared" si="108"/>
        <v/>
      </c>
    </row>
    <row r="3486" spans="1:31" hidden="1" x14ac:dyDescent="0.35">
      <c r="A3486" t="s">
        <v>5845</v>
      </c>
      <c r="B3486" t="s">
        <v>5838</v>
      </c>
      <c r="C3486" t="s">
        <v>99</v>
      </c>
      <c r="D3486" t="s">
        <v>5839</v>
      </c>
      <c r="E3486" t="s">
        <v>1618</v>
      </c>
      <c r="F3486" t="s">
        <v>1619</v>
      </c>
      <c r="G3486" t="s">
        <v>1620</v>
      </c>
      <c r="H3486">
        <v>3.0000000000000001E-3</v>
      </c>
      <c r="I3486" t="s">
        <v>36</v>
      </c>
      <c r="J3486" t="s">
        <v>36</v>
      </c>
      <c r="K3486" t="s">
        <v>36</v>
      </c>
      <c r="L3486">
        <v>10817</v>
      </c>
      <c r="M3486" t="s">
        <v>3647</v>
      </c>
      <c r="N3486" t="s">
        <v>3648</v>
      </c>
      <c r="O3486" t="s">
        <v>678</v>
      </c>
      <c r="P3486" s="2">
        <v>35167</v>
      </c>
      <c r="Q3486" t="s">
        <v>3760</v>
      </c>
      <c r="R3486" t="s">
        <v>39</v>
      </c>
      <c r="T3486" t="s">
        <v>106</v>
      </c>
      <c r="U3486" t="s">
        <v>99</v>
      </c>
      <c r="V3486" t="s">
        <v>36</v>
      </c>
      <c r="W3486" t="s">
        <v>107</v>
      </c>
      <c r="Y3486" t="s">
        <v>5797</v>
      </c>
      <c r="Z3486" t="s">
        <v>6234</v>
      </c>
      <c r="AA3486" t="str">
        <f t="shared" si="109"/>
        <v>Metals - Total; EMS code: CD-T</v>
      </c>
      <c r="AB3486" t="s">
        <v>43</v>
      </c>
      <c r="AC3486" t="s">
        <v>268</v>
      </c>
      <c r="AD3486" t="s">
        <v>44</v>
      </c>
      <c r="AE3486" t="str">
        <f t="shared" si="108"/>
        <v/>
      </c>
    </row>
    <row r="3487" spans="1:31" hidden="1" x14ac:dyDescent="0.35">
      <c r="A3487" t="s">
        <v>5845</v>
      </c>
      <c r="B3487" t="s">
        <v>5838</v>
      </c>
      <c r="C3487" t="s">
        <v>99</v>
      </c>
      <c r="D3487" t="s">
        <v>5839</v>
      </c>
      <c r="E3487" t="s">
        <v>5911</v>
      </c>
      <c r="F3487" t="s">
        <v>4053</v>
      </c>
      <c r="G3487" t="s">
        <v>5912</v>
      </c>
      <c r="H3487">
        <v>0.01</v>
      </c>
      <c r="I3487" t="s">
        <v>36</v>
      </c>
      <c r="J3487" t="s">
        <v>36</v>
      </c>
      <c r="K3487" t="s">
        <v>36</v>
      </c>
      <c r="L3487">
        <v>36</v>
      </c>
      <c r="M3487" t="s">
        <v>5913</v>
      </c>
      <c r="N3487" t="s">
        <v>5914</v>
      </c>
      <c r="O3487" t="s">
        <v>5915</v>
      </c>
      <c r="P3487" s="2">
        <v>35167</v>
      </c>
      <c r="Q3487" t="s">
        <v>3760</v>
      </c>
      <c r="R3487" t="s">
        <v>39</v>
      </c>
      <c r="T3487" t="s">
        <v>106</v>
      </c>
      <c r="U3487" t="s">
        <v>99</v>
      </c>
      <c r="V3487" t="s">
        <v>36</v>
      </c>
      <c r="W3487" t="s">
        <v>107</v>
      </c>
      <c r="Y3487" t="s">
        <v>5797</v>
      </c>
      <c r="Z3487" t="s">
        <v>6234</v>
      </c>
      <c r="AA3487" t="str">
        <f t="shared" si="109"/>
        <v>Metals - Total; EMS code: CD-T</v>
      </c>
      <c r="AB3487" t="s">
        <v>43</v>
      </c>
      <c r="AC3487" t="s">
        <v>268</v>
      </c>
      <c r="AD3487" t="s">
        <v>44</v>
      </c>
      <c r="AE3487" t="str">
        <f t="shared" ref="AE3487:AE3550" si="110">IF(AD3487="FIELD_RESULT",F3487,"")</f>
        <v/>
      </c>
    </row>
    <row r="3488" spans="1:31" hidden="1" x14ac:dyDescent="0.35">
      <c r="A3488" t="s">
        <v>5845</v>
      </c>
      <c r="B3488" t="s">
        <v>5838</v>
      </c>
      <c r="C3488" t="s">
        <v>99</v>
      </c>
      <c r="D3488" t="s">
        <v>5839</v>
      </c>
      <c r="E3488" t="s">
        <v>3589</v>
      </c>
      <c r="F3488" t="s">
        <v>12452</v>
      </c>
      <c r="G3488" t="s">
        <v>3590</v>
      </c>
      <c r="H3488">
        <v>1E-4</v>
      </c>
      <c r="I3488" t="s">
        <v>36</v>
      </c>
      <c r="J3488" t="s">
        <v>36</v>
      </c>
      <c r="K3488" t="s">
        <v>36</v>
      </c>
      <c r="L3488">
        <v>40254</v>
      </c>
      <c r="M3488" t="s">
        <v>5753</v>
      </c>
      <c r="N3488" t="s">
        <v>3592</v>
      </c>
      <c r="O3488" t="s">
        <v>369</v>
      </c>
      <c r="P3488" s="2">
        <v>35446</v>
      </c>
      <c r="Q3488" t="s">
        <v>133</v>
      </c>
      <c r="R3488" t="s">
        <v>143</v>
      </c>
      <c r="T3488" t="s">
        <v>106</v>
      </c>
      <c r="U3488" t="s">
        <v>99</v>
      </c>
      <c r="V3488" t="s">
        <v>36</v>
      </c>
      <c r="W3488" t="s">
        <v>107</v>
      </c>
      <c r="Y3488" t="s">
        <v>5797</v>
      </c>
      <c r="Z3488" t="s">
        <v>6234</v>
      </c>
      <c r="AA3488" t="str">
        <f t="shared" si="109"/>
        <v>Metals - Total; EMS code: CD-T</v>
      </c>
      <c r="AB3488" t="s">
        <v>43</v>
      </c>
      <c r="AC3488" t="s">
        <v>268</v>
      </c>
      <c r="AD3488" t="s">
        <v>44</v>
      </c>
      <c r="AE3488" t="str">
        <f t="shared" si="110"/>
        <v/>
      </c>
    </row>
    <row r="3489" spans="1:31" hidden="1" x14ac:dyDescent="0.35">
      <c r="A3489" t="s">
        <v>5845</v>
      </c>
      <c r="B3489" t="s">
        <v>5838</v>
      </c>
      <c r="C3489" t="s">
        <v>99</v>
      </c>
      <c r="D3489" t="s">
        <v>5839</v>
      </c>
      <c r="E3489" t="s">
        <v>3602</v>
      </c>
      <c r="F3489" t="s">
        <v>12455</v>
      </c>
      <c r="G3489" t="s">
        <v>3603</v>
      </c>
      <c r="H3489">
        <v>1E-4</v>
      </c>
      <c r="I3489" t="s">
        <v>36</v>
      </c>
      <c r="J3489" t="s">
        <v>36</v>
      </c>
      <c r="K3489" t="s">
        <v>36</v>
      </c>
      <c r="L3489">
        <v>6159</v>
      </c>
      <c r="M3489" t="s">
        <v>3823</v>
      </c>
      <c r="N3489" t="s">
        <v>3605</v>
      </c>
      <c r="O3489" t="s">
        <v>3606</v>
      </c>
      <c r="P3489" s="2">
        <v>35723</v>
      </c>
      <c r="Q3489" t="s">
        <v>300</v>
      </c>
      <c r="R3489" t="s">
        <v>187</v>
      </c>
      <c r="T3489" t="s">
        <v>106</v>
      </c>
      <c r="U3489" t="s">
        <v>99</v>
      </c>
      <c r="V3489" t="s">
        <v>36</v>
      </c>
      <c r="W3489" t="s">
        <v>107</v>
      </c>
      <c r="Y3489" t="s">
        <v>5797</v>
      </c>
      <c r="Z3489" t="s">
        <v>6234</v>
      </c>
      <c r="AA3489" t="str">
        <f t="shared" si="109"/>
        <v>Metals - Total; EMS code: CD-T</v>
      </c>
      <c r="AB3489" t="s">
        <v>43</v>
      </c>
      <c r="AC3489" t="s">
        <v>268</v>
      </c>
      <c r="AD3489" t="s">
        <v>44</v>
      </c>
      <c r="AE3489" t="str">
        <f t="shared" si="110"/>
        <v/>
      </c>
    </row>
    <row r="3490" spans="1:31" hidden="1" x14ac:dyDescent="0.35">
      <c r="A3490" t="s">
        <v>5845</v>
      </c>
      <c r="B3490" t="s">
        <v>5838</v>
      </c>
      <c r="C3490" t="s">
        <v>99</v>
      </c>
      <c r="D3490" t="s">
        <v>5839</v>
      </c>
      <c r="E3490" t="s">
        <v>3567</v>
      </c>
      <c r="F3490" t="s">
        <v>3568</v>
      </c>
      <c r="G3490" t="s">
        <v>3569</v>
      </c>
      <c r="H3490">
        <v>0.1</v>
      </c>
      <c r="I3490" t="s">
        <v>36</v>
      </c>
      <c r="J3490" t="s">
        <v>36</v>
      </c>
      <c r="K3490" t="s">
        <v>36</v>
      </c>
      <c r="L3490">
        <v>38</v>
      </c>
      <c r="M3490" t="s">
        <v>3570</v>
      </c>
      <c r="N3490" t="s">
        <v>3571</v>
      </c>
      <c r="O3490" t="s">
        <v>3572</v>
      </c>
      <c r="P3490" s="2">
        <v>39877</v>
      </c>
      <c r="R3490" t="s">
        <v>2449</v>
      </c>
      <c r="T3490" t="s">
        <v>106</v>
      </c>
      <c r="U3490" t="s">
        <v>99</v>
      </c>
      <c r="V3490" t="s">
        <v>36</v>
      </c>
      <c r="W3490" t="s">
        <v>107</v>
      </c>
      <c r="Y3490" t="s">
        <v>5797</v>
      </c>
      <c r="Z3490" t="s">
        <v>6234</v>
      </c>
      <c r="AA3490" t="str">
        <f t="shared" si="109"/>
        <v>Metals - Total; EMS code: CD-T</v>
      </c>
      <c r="AB3490" t="s">
        <v>43</v>
      </c>
      <c r="AC3490" t="s">
        <v>268</v>
      </c>
      <c r="AD3490" t="s">
        <v>44</v>
      </c>
      <c r="AE3490" t="str">
        <f t="shared" si="110"/>
        <v/>
      </c>
    </row>
    <row r="3491" spans="1:31" hidden="1" x14ac:dyDescent="0.35">
      <c r="A3491" t="s">
        <v>5845</v>
      </c>
      <c r="B3491" t="s">
        <v>5838</v>
      </c>
      <c r="C3491" t="s">
        <v>99</v>
      </c>
      <c r="D3491" t="s">
        <v>5839</v>
      </c>
      <c r="E3491" t="s">
        <v>3447</v>
      </c>
      <c r="F3491" t="s">
        <v>3448</v>
      </c>
      <c r="G3491" t="s">
        <v>3449</v>
      </c>
      <c r="H3491">
        <v>2.0000000000000002E-5</v>
      </c>
      <c r="I3491" t="s">
        <v>36</v>
      </c>
      <c r="J3491" t="s">
        <v>36</v>
      </c>
      <c r="K3491" t="s">
        <v>36</v>
      </c>
      <c r="L3491">
        <v>432</v>
      </c>
      <c r="M3491" t="s">
        <v>3643</v>
      </c>
      <c r="N3491" t="s">
        <v>3451</v>
      </c>
      <c r="O3491" t="s">
        <v>1393</v>
      </c>
      <c r="P3491" s="2">
        <v>40064</v>
      </c>
      <c r="R3491" t="s">
        <v>126</v>
      </c>
      <c r="T3491" t="s">
        <v>106</v>
      </c>
      <c r="U3491" t="s">
        <v>99</v>
      </c>
      <c r="V3491" t="s">
        <v>36</v>
      </c>
      <c r="W3491" t="s">
        <v>107</v>
      </c>
      <c r="Y3491" t="s">
        <v>5797</v>
      </c>
      <c r="Z3491" t="s">
        <v>6234</v>
      </c>
      <c r="AA3491" t="str">
        <f t="shared" si="109"/>
        <v>Metals - Total; EMS code: CD-T</v>
      </c>
      <c r="AB3491" t="s">
        <v>43</v>
      </c>
      <c r="AC3491" t="s">
        <v>268</v>
      </c>
      <c r="AD3491" t="s">
        <v>44</v>
      </c>
      <c r="AE3491" t="str">
        <f t="shared" si="110"/>
        <v/>
      </c>
    </row>
    <row r="3492" spans="1:31" hidden="1" x14ac:dyDescent="0.35">
      <c r="A3492" t="s">
        <v>5923</v>
      </c>
      <c r="B3492" t="s">
        <v>5919</v>
      </c>
      <c r="C3492" t="s">
        <v>99</v>
      </c>
      <c r="D3492" t="s">
        <v>5920</v>
      </c>
      <c r="E3492" t="s">
        <v>3458</v>
      </c>
      <c r="F3492" t="s">
        <v>12439</v>
      </c>
      <c r="G3492" t="s">
        <v>3459</v>
      </c>
      <c r="H3492">
        <v>5.0000000000000004E-6</v>
      </c>
      <c r="I3492" t="s">
        <v>36</v>
      </c>
      <c r="J3492" t="s">
        <v>36</v>
      </c>
      <c r="K3492" t="s">
        <v>36</v>
      </c>
      <c r="L3492">
        <v>4159</v>
      </c>
      <c r="M3492" t="s">
        <v>5921</v>
      </c>
      <c r="N3492" t="s">
        <v>3461</v>
      </c>
      <c r="O3492" t="s">
        <v>3462</v>
      </c>
      <c r="P3492" s="2">
        <v>39603</v>
      </c>
      <c r="Q3492" t="s">
        <v>5922</v>
      </c>
      <c r="R3492" t="s">
        <v>126</v>
      </c>
      <c r="S3492" t="s">
        <v>126</v>
      </c>
      <c r="T3492" t="s">
        <v>106</v>
      </c>
      <c r="U3492" t="s">
        <v>99</v>
      </c>
      <c r="V3492" t="s">
        <v>36</v>
      </c>
      <c r="W3492" t="s">
        <v>107</v>
      </c>
      <c r="Y3492" t="s">
        <v>5924</v>
      </c>
      <c r="Z3492" t="s">
        <v>2438</v>
      </c>
      <c r="AA3492" t="str">
        <f t="shared" si="109"/>
        <v>Metals - Dissolved; EMS code: CE-D</v>
      </c>
      <c r="AB3492" t="s">
        <v>43</v>
      </c>
      <c r="AC3492" t="s">
        <v>536</v>
      </c>
      <c r="AD3492" t="s">
        <v>44</v>
      </c>
      <c r="AE3492" t="str">
        <f t="shared" si="110"/>
        <v/>
      </c>
    </row>
    <row r="3493" spans="1:31" hidden="1" x14ac:dyDescent="0.35">
      <c r="A3493" t="s">
        <v>5928</v>
      </c>
      <c r="B3493" t="s">
        <v>5925</v>
      </c>
      <c r="C3493" t="s">
        <v>99</v>
      </c>
      <c r="D3493" t="s">
        <v>5926</v>
      </c>
      <c r="E3493" t="s">
        <v>3480</v>
      </c>
      <c r="F3493" t="s">
        <v>12443</v>
      </c>
      <c r="G3493" t="s">
        <v>3481</v>
      </c>
      <c r="H3493">
        <v>2E-3</v>
      </c>
      <c r="I3493" t="s">
        <v>36</v>
      </c>
      <c r="J3493" t="s">
        <v>36</v>
      </c>
      <c r="K3493" t="s">
        <v>36</v>
      </c>
      <c r="L3493">
        <v>1716</v>
      </c>
      <c r="M3493" t="s">
        <v>5921</v>
      </c>
      <c r="N3493" t="s">
        <v>3482</v>
      </c>
      <c r="O3493" t="s">
        <v>3737</v>
      </c>
      <c r="P3493" s="2">
        <v>39947</v>
      </c>
      <c r="Q3493" t="s">
        <v>5927</v>
      </c>
      <c r="R3493" t="s">
        <v>126</v>
      </c>
      <c r="S3493" t="s">
        <v>126</v>
      </c>
      <c r="T3493" t="s">
        <v>106</v>
      </c>
      <c r="U3493" t="s">
        <v>99</v>
      </c>
      <c r="V3493" t="s">
        <v>36</v>
      </c>
      <c r="W3493" t="s">
        <v>107</v>
      </c>
      <c r="Y3493" t="s">
        <v>5924</v>
      </c>
      <c r="Z3493" t="s">
        <v>5270</v>
      </c>
      <c r="AA3493" t="str">
        <f t="shared" si="109"/>
        <v>Metals - Extractable; EMS code: CE-E</v>
      </c>
      <c r="AB3493" t="s">
        <v>43</v>
      </c>
      <c r="AC3493" t="s">
        <v>2583</v>
      </c>
      <c r="AD3493" t="s">
        <v>44</v>
      </c>
      <c r="AE3493" t="str">
        <f t="shared" si="110"/>
        <v/>
      </c>
    </row>
    <row r="3494" spans="1:31" hidden="1" x14ac:dyDescent="0.35">
      <c r="A3494" t="s">
        <v>5932</v>
      </c>
      <c r="B3494" t="s">
        <v>5929</v>
      </c>
      <c r="C3494" t="s">
        <v>99</v>
      </c>
      <c r="D3494" t="s">
        <v>5930</v>
      </c>
      <c r="E3494" t="s">
        <v>3637</v>
      </c>
      <c r="F3494" t="s">
        <v>12461</v>
      </c>
      <c r="G3494" t="s">
        <v>3638</v>
      </c>
      <c r="H3494">
        <v>1.9999999999999999E-6</v>
      </c>
      <c r="I3494" t="s">
        <v>36</v>
      </c>
      <c r="J3494" t="s">
        <v>36</v>
      </c>
      <c r="K3494" t="s">
        <v>36</v>
      </c>
      <c r="L3494">
        <v>15777</v>
      </c>
      <c r="M3494" t="s">
        <v>5921</v>
      </c>
      <c r="N3494" t="s">
        <v>3640</v>
      </c>
      <c r="O3494" t="s">
        <v>3462</v>
      </c>
      <c r="P3494" s="2">
        <v>39903</v>
      </c>
      <c r="R3494" t="s">
        <v>2449</v>
      </c>
      <c r="T3494" t="s">
        <v>106</v>
      </c>
      <c r="U3494" t="s">
        <v>99</v>
      </c>
      <c r="V3494" t="s">
        <v>36</v>
      </c>
      <c r="W3494" t="s">
        <v>107</v>
      </c>
      <c r="Y3494" t="s">
        <v>5924</v>
      </c>
      <c r="Z3494" t="s">
        <v>6234</v>
      </c>
      <c r="AA3494" t="str">
        <f t="shared" si="109"/>
        <v>Metals - Total; EMS code: CE-T</v>
      </c>
      <c r="AB3494" t="s">
        <v>43</v>
      </c>
      <c r="AC3494" t="s">
        <v>268</v>
      </c>
      <c r="AD3494" t="s">
        <v>44</v>
      </c>
      <c r="AE3494" t="str">
        <f t="shared" si="110"/>
        <v/>
      </c>
    </row>
    <row r="3495" spans="1:31" hidden="1" x14ac:dyDescent="0.35">
      <c r="A3495" t="s">
        <v>5950</v>
      </c>
      <c r="B3495" t="s">
        <v>5940</v>
      </c>
      <c r="C3495" t="s">
        <v>99</v>
      </c>
      <c r="D3495" t="s">
        <v>5942</v>
      </c>
      <c r="E3495" t="s">
        <v>323</v>
      </c>
      <c r="F3495" t="s">
        <v>324</v>
      </c>
      <c r="G3495" t="s">
        <v>324</v>
      </c>
      <c r="I3495" t="s">
        <v>36</v>
      </c>
      <c r="J3495" t="s">
        <v>36</v>
      </c>
      <c r="K3495" t="s">
        <v>36</v>
      </c>
      <c r="L3495">
        <v>3</v>
      </c>
      <c r="M3495" t="s">
        <v>5949</v>
      </c>
      <c r="N3495" t="s">
        <v>5949</v>
      </c>
      <c r="O3495" t="s">
        <v>5946</v>
      </c>
      <c r="P3495" s="2">
        <v>44713</v>
      </c>
      <c r="R3495" t="s">
        <v>39</v>
      </c>
      <c r="T3495" t="s">
        <v>106</v>
      </c>
      <c r="U3495" t="s">
        <v>99</v>
      </c>
      <c r="V3495" t="s">
        <v>36</v>
      </c>
      <c r="W3495" t="s">
        <v>107</v>
      </c>
      <c r="Y3495" t="s">
        <v>5948</v>
      </c>
      <c r="Z3495" t="s">
        <v>98</v>
      </c>
      <c r="AA3495" t="str">
        <f t="shared" si="109"/>
        <v>Petroleum Hydrocarbons; EMS code: CH4-</v>
      </c>
      <c r="AB3495" t="s">
        <v>43</v>
      </c>
      <c r="AD3495" t="s">
        <v>44</v>
      </c>
      <c r="AE3495" t="str">
        <f t="shared" si="110"/>
        <v/>
      </c>
    </row>
    <row r="3496" spans="1:31" hidden="1" x14ac:dyDescent="0.35">
      <c r="A3496" t="s">
        <v>5959</v>
      </c>
      <c r="B3496" t="s">
        <v>5955</v>
      </c>
      <c r="C3496" t="s">
        <v>99</v>
      </c>
      <c r="D3496" t="s">
        <v>5956</v>
      </c>
      <c r="E3496" t="s">
        <v>2914</v>
      </c>
      <c r="F3496" t="s">
        <v>2915</v>
      </c>
      <c r="G3496" t="s">
        <v>2915</v>
      </c>
      <c r="H3496">
        <v>0.01</v>
      </c>
      <c r="I3496" t="s">
        <v>36</v>
      </c>
      <c r="J3496" t="s">
        <v>36</v>
      </c>
      <c r="K3496" t="s">
        <v>36</v>
      </c>
      <c r="L3496">
        <v>2</v>
      </c>
      <c r="M3496" t="s">
        <v>4340</v>
      </c>
      <c r="N3496" t="s">
        <v>5957</v>
      </c>
      <c r="O3496" t="s">
        <v>5958</v>
      </c>
      <c r="P3496" s="2">
        <v>45016</v>
      </c>
      <c r="R3496" t="s">
        <v>39</v>
      </c>
      <c r="T3496" t="s">
        <v>106</v>
      </c>
      <c r="U3496" t="s">
        <v>99</v>
      </c>
      <c r="V3496" t="s">
        <v>36</v>
      </c>
      <c r="W3496" t="s">
        <v>107</v>
      </c>
      <c r="Z3496" t="s">
        <v>1041</v>
      </c>
      <c r="AA3496" t="str">
        <f t="shared" si="109"/>
        <v>Major Ions; EMS code: CHCL3</v>
      </c>
      <c r="AB3496" t="s">
        <v>43</v>
      </c>
      <c r="AC3496" t="s">
        <v>268</v>
      </c>
      <c r="AD3496" t="s">
        <v>44</v>
      </c>
      <c r="AE3496" t="str">
        <f t="shared" si="110"/>
        <v/>
      </c>
    </row>
    <row r="3497" spans="1:31" hidden="1" x14ac:dyDescent="0.35">
      <c r="A3497" t="s">
        <v>5963</v>
      </c>
      <c r="B3497" t="s">
        <v>5960</v>
      </c>
      <c r="C3497" t="s">
        <v>99</v>
      </c>
      <c r="D3497" t="s">
        <v>5961</v>
      </c>
      <c r="E3497" t="s">
        <v>2664</v>
      </c>
      <c r="F3497" t="s">
        <v>2665</v>
      </c>
      <c r="G3497" t="s">
        <v>2666</v>
      </c>
      <c r="H3497">
        <v>20</v>
      </c>
      <c r="I3497" t="s">
        <v>36</v>
      </c>
      <c r="J3497" t="s">
        <v>36</v>
      </c>
      <c r="K3497" t="s">
        <v>36</v>
      </c>
      <c r="L3497">
        <v>16</v>
      </c>
      <c r="M3497" t="s">
        <v>2580</v>
      </c>
      <c r="N3497" t="s">
        <v>5962</v>
      </c>
      <c r="O3497" t="s">
        <v>3916</v>
      </c>
      <c r="P3497" s="2">
        <v>44741</v>
      </c>
      <c r="R3497" t="s">
        <v>39</v>
      </c>
      <c r="T3497" t="s">
        <v>106</v>
      </c>
      <c r="U3497" t="s">
        <v>99</v>
      </c>
      <c r="V3497" t="s">
        <v>36</v>
      </c>
      <c r="W3497" t="s">
        <v>107</v>
      </c>
      <c r="Y3497" t="s">
        <v>1140</v>
      </c>
      <c r="Z3497" t="s">
        <v>1041</v>
      </c>
      <c r="AA3497" t="str">
        <f t="shared" si="109"/>
        <v>Major Ions; EMS code: CHL-E</v>
      </c>
      <c r="AB3497" t="s">
        <v>43</v>
      </c>
      <c r="AC3497" t="s">
        <v>2583</v>
      </c>
      <c r="AD3497" t="s">
        <v>44</v>
      </c>
      <c r="AE3497" t="str">
        <f t="shared" si="110"/>
        <v/>
      </c>
    </row>
    <row r="3498" spans="1:31" hidden="1" x14ac:dyDescent="0.35">
      <c r="A3498" t="s">
        <v>5967</v>
      </c>
      <c r="B3498" t="s">
        <v>5965</v>
      </c>
      <c r="C3498" t="s">
        <v>99</v>
      </c>
      <c r="D3498" t="s">
        <v>5966</v>
      </c>
      <c r="E3498" t="s">
        <v>4225</v>
      </c>
      <c r="F3498" t="s">
        <v>4226</v>
      </c>
      <c r="G3498" t="s">
        <v>4227</v>
      </c>
      <c r="H3498">
        <v>5</v>
      </c>
      <c r="I3498" t="s">
        <v>36</v>
      </c>
      <c r="J3498" t="s">
        <v>36</v>
      </c>
      <c r="K3498" t="s">
        <v>36</v>
      </c>
      <c r="L3498">
        <v>0</v>
      </c>
      <c r="P3498" s="2">
        <v>45321</v>
      </c>
      <c r="R3498" t="s">
        <v>39</v>
      </c>
      <c r="T3498" t="s">
        <v>106</v>
      </c>
      <c r="U3498" t="s">
        <v>99</v>
      </c>
      <c r="V3498" t="s">
        <v>36</v>
      </c>
      <c r="W3498" t="s">
        <v>107</v>
      </c>
      <c r="Z3498" t="s">
        <v>1041</v>
      </c>
      <c r="AA3498" t="str">
        <f t="shared" si="109"/>
        <v>Major Ions; EMS code: CHL-S</v>
      </c>
      <c r="AB3498" t="s">
        <v>43</v>
      </c>
      <c r="AC3498" t="s">
        <v>2682</v>
      </c>
      <c r="AD3498" t="s">
        <v>44</v>
      </c>
      <c r="AE3498" t="str">
        <f t="shared" si="110"/>
        <v/>
      </c>
    </row>
    <row r="3499" spans="1:31" hidden="1" x14ac:dyDescent="0.35">
      <c r="A3499" t="s">
        <v>5967</v>
      </c>
      <c r="B3499" t="s">
        <v>5965</v>
      </c>
      <c r="C3499" t="s">
        <v>99</v>
      </c>
      <c r="D3499" t="s">
        <v>5966</v>
      </c>
      <c r="E3499" t="s">
        <v>2664</v>
      </c>
      <c r="F3499" t="s">
        <v>2665</v>
      </c>
      <c r="G3499" t="s">
        <v>2666</v>
      </c>
      <c r="H3499">
        <v>20</v>
      </c>
      <c r="I3499" t="s">
        <v>36</v>
      </c>
      <c r="J3499" t="s">
        <v>36</v>
      </c>
      <c r="K3499" t="s">
        <v>36</v>
      </c>
      <c r="L3499">
        <v>0</v>
      </c>
      <c r="P3499" s="2">
        <v>45324</v>
      </c>
      <c r="R3499" t="s">
        <v>39</v>
      </c>
      <c r="T3499" t="s">
        <v>106</v>
      </c>
      <c r="U3499" t="s">
        <v>99</v>
      </c>
      <c r="V3499" t="s">
        <v>36</v>
      </c>
      <c r="W3499" t="s">
        <v>107</v>
      </c>
      <c r="Z3499" t="s">
        <v>1041</v>
      </c>
      <c r="AA3499" t="str">
        <f t="shared" si="109"/>
        <v>Major Ions; EMS code: CHL-S</v>
      </c>
      <c r="AB3499" t="s">
        <v>43</v>
      </c>
      <c r="AC3499" t="s">
        <v>2682</v>
      </c>
      <c r="AD3499" t="s">
        <v>44</v>
      </c>
      <c r="AE3499" t="str">
        <f t="shared" si="110"/>
        <v/>
      </c>
    </row>
    <row r="3500" spans="1:31" hidden="1" x14ac:dyDescent="0.35">
      <c r="A3500" t="s">
        <v>5972</v>
      </c>
      <c r="B3500" t="s">
        <v>5969</v>
      </c>
      <c r="C3500" t="s">
        <v>99</v>
      </c>
      <c r="D3500" t="s">
        <v>5970</v>
      </c>
      <c r="E3500" t="s">
        <v>3328</v>
      </c>
      <c r="F3500" t="s">
        <v>12428</v>
      </c>
      <c r="G3500" t="s">
        <v>3329</v>
      </c>
      <c r="H3500">
        <v>1.0000000000000001E-5</v>
      </c>
      <c r="I3500" t="s">
        <v>36</v>
      </c>
      <c r="J3500" t="s">
        <v>36</v>
      </c>
      <c r="K3500" t="s">
        <v>36</v>
      </c>
      <c r="L3500">
        <v>72</v>
      </c>
      <c r="M3500" t="s">
        <v>3330</v>
      </c>
      <c r="N3500" t="s">
        <v>3331</v>
      </c>
      <c r="O3500" t="s">
        <v>5971</v>
      </c>
      <c r="P3500" s="2">
        <v>35167</v>
      </c>
      <c r="Q3500" t="s">
        <v>319</v>
      </c>
      <c r="R3500" t="s">
        <v>39</v>
      </c>
      <c r="T3500" t="s">
        <v>106</v>
      </c>
      <c r="U3500" t="s">
        <v>99</v>
      </c>
      <c r="V3500" t="s">
        <v>36</v>
      </c>
      <c r="W3500" t="s">
        <v>107</v>
      </c>
      <c r="Y3500" t="s">
        <v>5973</v>
      </c>
      <c r="Z3500" t="s">
        <v>9565</v>
      </c>
      <c r="AA3500" t="str">
        <f t="shared" si="109"/>
        <v>Polycyclic Aromatic Hydrocarbons (PAHs); EMS code: CHRY</v>
      </c>
      <c r="AB3500" t="s">
        <v>43</v>
      </c>
      <c r="AD3500" t="s">
        <v>3314</v>
      </c>
      <c r="AE3500" t="str">
        <f t="shared" si="110"/>
        <v/>
      </c>
    </row>
    <row r="3501" spans="1:31" hidden="1" x14ac:dyDescent="0.35">
      <c r="A3501" t="s">
        <v>12668</v>
      </c>
      <c r="B3501" t="s">
        <v>5978</v>
      </c>
      <c r="C3501" t="s">
        <v>99</v>
      </c>
      <c r="D3501" t="s">
        <v>5979</v>
      </c>
      <c r="E3501" t="s">
        <v>3351</v>
      </c>
      <c r="F3501" t="s">
        <v>3352</v>
      </c>
      <c r="G3501" t="s">
        <v>3353</v>
      </c>
      <c r="I3501" t="s">
        <v>36</v>
      </c>
      <c r="J3501" t="s">
        <v>36</v>
      </c>
      <c r="K3501" t="s">
        <v>36</v>
      </c>
      <c r="L3501">
        <v>12</v>
      </c>
      <c r="M3501" t="s">
        <v>3354</v>
      </c>
      <c r="N3501" t="s">
        <v>1761</v>
      </c>
      <c r="O3501" t="s">
        <v>3355</v>
      </c>
      <c r="P3501" s="2">
        <v>44685</v>
      </c>
      <c r="R3501" t="s">
        <v>39</v>
      </c>
      <c r="T3501" t="s">
        <v>106</v>
      </c>
      <c r="U3501" t="s">
        <v>99</v>
      </c>
      <c r="V3501" t="s">
        <v>36</v>
      </c>
      <c r="W3501" t="s">
        <v>107</v>
      </c>
      <c r="Y3501" t="s">
        <v>5980</v>
      </c>
      <c r="Z3501" t="s">
        <v>2354</v>
      </c>
      <c r="AA3501" t="str">
        <f t="shared" si="109"/>
        <v>Pesticides; EMS code: CIMT</v>
      </c>
      <c r="AB3501" t="s">
        <v>43</v>
      </c>
      <c r="AD3501" t="s">
        <v>44</v>
      </c>
      <c r="AE3501" t="str">
        <f t="shared" si="110"/>
        <v/>
      </c>
    </row>
    <row r="3502" spans="1:31" hidden="1" x14ac:dyDescent="0.35">
      <c r="A3502" t="s">
        <v>5983</v>
      </c>
      <c r="B3502" t="s">
        <v>5981</v>
      </c>
      <c r="C3502" t="s">
        <v>99</v>
      </c>
      <c r="D3502" t="s">
        <v>5982</v>
      </c>
      <c r="E3502" t="s">
        <v>2673</v>
      </c>
      <c r="F3502" t="s">
        <v>2674</v>
      </c>
      <c r="G3502" t="s">
        <v>2675</v>
      </c>
      <c r="H3502">
        <v>0.5</v>
      </c>
      <c r="I3502" t="s">
        <v>36</v>
      </c>
      <c r="J3502" t="s">
        <v>36</v>
      </c>
      <c r="K3502" t="s">
        <v>36</v>
      </c>
      <c r="L3502">
        <v>0</v>
      </c>
      <c r="P3502" s="2">
        <v>45315</v>
      </c>
      <c r="R3502" t="s">
        <v>126</v>
      </c>
      <c r="T3502" t="s">
        <v>106</v>
      </c>
      <c r="U3502" t="s">
        <v>99</v>
      </c>
      <c r="V3502" t="s">
        <v>36</v>
      </c>
      <c r="W3502" t="s">
        <v>107</v>
      </c>
      <c r="Z3502" t="s">
        <v>1041</v>
      </c>
      <c r="AA3502" t="str">
        <f t="shared" si="109"/>
        <v>Major Ions; EMS code: CL-L</v>
      </c>
      <c r="AB3502" t="s">
        <v>43</v>
      </c>
      <c r="AC3502" t="s">
        <v>4028</v>
      </c>
      <c r="AD3502" t="s">
        <v>44</v>
      </c>
      <c r="AE3502" t="str">
        <f t="shared" si="110"/>
        <v/>
      </c>
    </row>
    <row r="3503" spans="1:31" hidden="1" x14ac:dyDescent="0.35">
      <c r="A3503" t="s">
        <v>5993</v>
      </c>
      <c r="B3503" t="s">
        <v>5984</v>
      </c>
      <c r="C3503" t="s">
        <v>99</v>
      </c>
      <c r="D3503" t="s">
        <v>5985</v>
      </c>
      <c r="E3503" t="s">
        <v>5990</v>
      </c>
      <c r="F3503" t="s">
        <v>5991</v>
      </c>
      <c r="G3503" t="s">
        <v>5992</v>
      </c>
      <c r="H3503">
        <v>0.01</v>
      </c>
      <c r="I3503" t="s">
        <v>36</v>
      </c>
      <c r="J3503" t="s">
        <v>36</v>
      </c>
      <c r="K3503" t="s">
        <v>36</v>
      </c>
      <c r="L3503">
        <v>6600</v>
      </c>
      <c r="M3503" t="s">
        <v>3286</v>
      </c>
      <c r="N3503" t="s">
        <v>5728</v>
      </c>
      <c r="O3503" t="s">
        <v>3288</v>
      </c>
      <c r="P3503" s="2">
        <v>35167</v>
      </c>
      <c r="Q3503" t="s">
        <v>3760</v>
      </c>
      <c r="R3503" t="s">
        <v>39</v>
      </c>
      <c r="T3503" t="s">
        <v>106</v>
      </c>
      <c r="U3503" t="s">
        <v>99</v>
      </c>
      <c r="V3503" t="s">
        <v>36</v>
      </c>
      <c r="W3503" t="s">
        <v>107</v>
      </c>
      <c r="Y3503" t="s">
        <v>1140</v>
      </c>
      <c r="Z3503" t="s">
        <v>1041</v>
      </c>
      <c r="AA3503" t="str">
        <f t="shared" si="109"/>
        <v>Major Ions; EMS code: CL-S</v>
      </c>
      <c r="AB3503" t="s">
        <v>43</v>
      </c>
      <c r="AC3503" t="s">
        <v>2682</v>
      </c>
      <c r="AD3503" t="s">
        <v>44</v>
      </c>
      <c r="AE3503" t="str">
        <f t="shared" si="110"/>
        <v/>
      </c>
    </row>
    <row r="3504" spans="1:31" hidden="1" x14ac:dyDescent="0.35">
      <c r="A3504" t="s">
        <v>5993</v>
      </c>
      <c r="B3504" t="s">
        <v>5984</v>
      </c>
      <c r="C3504" t="s">
        <v>99</v>
      </c>
      <c r="D3504" t="s">
        <v>5985</v>
      </c>
      <c r="E3504" t="s">
        <v>152</v>
      </c>
      <c r="F3504" t="s">
        <v>153</v>
      </c>
      <c r="G3504" t="s">
        <v>153</v>
      </c>
      <c r="H3504">
        <v>0.01</v>
      </c>
      <c r="I3504" t="s">
        <v>35</v>
      </c>
      <c r="J3504" t="s">
        <v>36</v>
      </c>
      <c r="K3504" t="s">
        <v>36</v>
      </c>
      <c r="L3504">
        <v>130</v>
      </c>
      <c r="O3504" t="s">
        <v>3295</v>
      </c>
      <c r="P3504" s="2">
        <v>35167</v>
      </c>
      <c r="Q3504" t="s">
        <v>3760</v>
      </c>
      <c r="R3504" t="s">
        <v>39</v>
      </c>
      <c r="T3504" t="s">
        <v>106</v>
      </c>
      <c r="U3504" t="s">
        <v>99</v>
      </c>
      <c r="V3504" t="s">
        <v>36</v>
      </c>
      <c r="W3504" t="s">
        <v>107</v>
      </c>
      <c r="Y3504" t="s">
        <v>1140</v>
      </c>
      <c r="Z3504" t="s">
        <v>1041</v>
      </c>
      <c r="AA3504" t="str">
        <f t="shared" si="109"/>
        <v>Major Ions; EMS code: CL-S</v>
      </c>
      <c r="AB3504" t="s">
        <v>43</v>
      </c>
      <c r="AC3504" t="s">
        <v>2682</v>
      </c>
      <c r="AD3504" t="s">
        <v>44</v>
      </c>
      <c r="AE3504" t="str">
        <f t="shared" si="110"/>
        <v/>
      </c>
    </row>
    <row r="3505" spans="1:31" hidden="1" x14ac:dyDescent="0.35">
      <c r="A3505" t="s">
        <v>6006</v>
      </c>
      <c r="B3505" t="s">
        <v>6001</v>
      </c>
      <c r="C3505" t="s">
        <v>99</v>
      </c>
      <c r="D3505" t="s">
        <v>6002</v>
      </c>
      <c r="E3505" t="s">
        <v>1078</v>
      </c>
      <c r="F3505" t="s">
        <v>1079</v>
      </c>
      <c r="G3505" t="s">
        <v>1080</v>
      </c>
      <c r="H3505">
        <v>0.1</v>
      </c>
      <c r="I3505" t="s">
        <v>36</v>
      </c>
      <c r="J3505" t="s">
        <v>36</v>
      </c>
      <c r="K3505" t="s">
        <v>36</v>
      </c>
      <c r="L3505">
        <v>8312</v>
      </c>
      <c r="M3505" t="s">
        <v>6003</v>
      </c>
      <c r="N3505" t="s">
        <v>6004</v>
      </c>
      <c r="O3505" t="s">
        <v>6005</v>
      </c>
      <c r="P3505" s="2">
        <v>35167</v>
      </c>
      <c r="Q3505" t="s">
        <v>3760</v>
      </c>
      <c r="R3505" t="s">
        <v>39</v>
      </c>
      <c r="T3505" t="s">
        <v>106</v>
      </c>
      <c r="U3505" t="s">
        <v>99</v>
      </c>
      <c r="V3505" t="s">
        <v>36</v>
      </c>
      <c r="W3505" t="s">
        <v>107</v>
      </c>
      <c r="Y3505" t="s">
        <v>599</v>
      </c>
      <c r="Z3505" t="s">
        <v>535</v>
      </c>
      <c r="AA3505" t="str">
        <f t="shared" si="109"/>
        <v>Inorganics; EMS code: CL2-</v>
      </c>
      <c r="AB3505" t="s">
        <v>43</v>
      </c>
      <c r="AD3505" t="s">
        <v>44</v>
      </c>
      <c r="AE3505" t="str">
        <f t="shared" si="110"/>
        <v/>
      </c>
    </row>
    <row r="3506" spans="1:31" hidden="1" x14ac:dyDescent="0.35">
      <c r="A3506" t="s">
        <v>6018</v>
      </c>
      <c r="B3506" t="s">
        <v>6013</v>
      </c>
      <c r="C3506" t="s">
        <v>99</v>
      </c>
      <c r="D3506" t="s">
        <v>6014</v>
      </c>
      <c r="E3506" t="s">
        <v>323</v>
      </c>
      <c r="F3506" t="s">
        <v>324</v>
      </c>
      <c r="G3506" t="s">
        <v>324</v>
      </c>
      <c r="H3506">
        <v>0.2</v>
      </c>
      <c r="I3506" t="s">
        <v>36</v>
      </c>
      <c r="J3506" t="s">
        <v>36</v>
      </c>
      <c r="K3506" t="s">
        <v>36</v>
      </c>
      <c r="L3506">
        <v>10</v>
      </c>
      <c r="M3506" t="s">
        <v>6015</v>
      </c>
      <c r="N3506" t="s">
        <v>6016</v>
      </c>
      <c r="O3506" t="s">
        <v>6017</v>
      </c>
      <c r="P3506" s="2">
        <v>42410</v>
      </c>
      <c r="R3506" t="s">
        <v>126</v>
      </c>
      <c r="T3506" t="s">
        <v>106</v>
      </c>
      <c r="U3506" t="s">
        <v>99</v>
      </c>
      <c r="V3506" t="s">
        <v>36</v>
      </c>
      <c r="W3506" t="s">
        <v>107</v>
      </c>
      <c r="Y3506" t="s">
        <v>12294</v>
      </c>
      <c r="Z3506" t="s">
        <v>1547</v>
      </c>
      <c r="AA3506" t="str">
        <f t="shared" si="109"/>
        <v>Organics; EMS code: CL2F</v>
      </c>
      <c r="AB3506" t="s">
        <v>43</v>
      </c>
      <c r="AC3506" t="s">
        <v>268</v>
      </c>
      <c r="AD3506" t="s">
        <v>44</v>
      </c>
      <c r="AE3506" t="str">
        <f t="shared" si="110"/>
        <v/>
      </c>
    </row>
    <row r="3507" spans="1:31" hidden="1" x14ac:dyDescent="0.35">
      <c r="A3507" t="s">
        <v>6036</v>
      </c>
      <c r="B3507" t="s">
        <v>6031</v>
      </c>
      <c r="C3507" t="s">
        <v>99</v>
      </c>
      <c r="D3507" t="s">
        <v>6032</v>
      </c>
      <c r="E3507" t="s">
        <v>6033</v>
      </c>
      <c r="F3507" t="s">
        <v>6034</v>
      </c>
      <c r="G3507" t="s">
        <v>6035</v>
      </c>
      <c r="H3507">
        <v>0.1</v>
      </c>
      <c r="I3507" t="s">
        <v>36</v>
      </c>
      <c r="J3507" t="s">
        <v>36</v>
      </c>
      <c r="K3507" t="s">
        <v>36</v>
      </c>
      <c r="L3507">
        <v>2</v>
      </c>
      <c r="M3507" t="s">
        <v>233</v>
      </c>
      <c r="N3507" t="s">
        <v>2916</v>
      </c>
      <c r="O3507" t="s">
        <v>5958</v>
      </c>
      <c r="P3507" s="2">
        <v>45016</v>
      </c>
      <c r="R3507" t="s">
        <v>39</v>
      </c>
      <c r="T3507" t="s">
        <v>106</v>
      </c>
      <c r="U3507" t="s">
        <v>99</v>
      </c>
      <c r="V3507" t="s">
        <v>36</v>
      </c>
      <c r="W3507" t="s">
        <v>107</v>
      </c>
      <c r="Y3507" t="s">
        <v>599</v>
      </c>
      <c r="AA3507" t="str">
        <f t="shared" si="109"/>
        <v>EMS code: CLFF</v>
      </c>
      <c r="AB3507" t="s">
        <v>43</v>
      </c>
      <c r="AD3507" t="s">
        <v>44</v>
      </c>
      <c r="AE3507" t="str">
        <f t="shared" si="110"/>
        <v/>
      </c>
    </row>
    <row r="3508" spans="1:31" hidden="1" x14ac:dyDescent="0.35">
      <c r="A3508" t="s">
        <v>6039</v>
      </c>
      <c r="B3508" t="s">
        <v>6037</v>
      </c>
      <c r="C3508" t="s">
        <v>99</v>
      </c>
      <c r="D3508" t="s">
        <v>6038</v>
      </c>
      <c r="E3508" t="s">
        <v>6033</v>
      </c>
      <c r="F3508" t="s">
        <v>6034</v>
      </c>
      <c r="G3508" t="s">
        <v>6035</v>
      </c>
      <c r="H3508">
        <v>0.1</v>
      </c>
      <c r="I3508" t="s">
        <v>36</v>
      </c>
      <c r="J3508" t="s">
        <v>36</v>
      </c>
      <c r="K3508" t="s">
        <v>36</v>
      </c>
      <c r="L3508">
        <v>2</v>
      </c>
      <c r="M3508" t="s">
        <v>233</v>
      </c>
      <c r="N3508" t="s">
        <v>2916</v>
      </c>
      <c r="O3508" t="s">
        <v>5958</v>
      </c>
      <c r="P3508" s="2">
        <v>45016</v>
      </c>
      <c r="R3508" t="s">
        <v>39</v>
      </c>
      <c r="T3508" t="s">
        <v>106</v>
      </c>
      <c r="U3508" t="s">
        <v>99</v>
      </c>
      <c r="V3508" t="s">
        <v>36</v>
      </c>
      <c r="W3508" t="s">
        <v>107</v>
      </c>
      <c r="Y3508" t="s">
        <v>599</v>
      </c>
      <c r="AA3508" t="str">
        <f t="shared" si="109"/>
        <v>EMS code: CLFI</v>
      </c>
      <c r="AB3508" t="s">
        <v>43</v>
      </c>
      <c r="AD3508" t="s">
        <v>44</v>
      </c>
      <c r="AE3508" t="str">
        <f t="shared" si="110"/>
        <v/>
      </c>
    </row>
    <row r="3509" spans="1:31" hidden="1" x14ac:dyDescent="0.35">
      <c r="A3509" t="s">
        <v>6053</v>
      </c>
      <c r="B3509" t="s">
        <v>6048</v>
      </c>
      <c r="C3509" t="s">
        <v>99</v>
      </c>
      <c r="D3509" t="s">
        <v>6049</v>
      </c>
      <c r="E3509" t="s">
        <v>1135</v>
      </c>
      <c r="F3509" t="s">
        <v>1136</v>
      </c>
      <c r="G3509" t="s">
        <v>1137</v>
      </c>
      <c r="H3509">
        <v>5.0000000000000001E-3</v>
      </c>
      <c r="I3509" t="s">
        <v>36</v>
      </c>
      <c r="J3509" t="s">
        <v>36</v>
      </c>
      <c r="K3509" t="s">
        <v>36</v>
      </c>
      <c r="L3509">
        <v>33</v>
      </c>
      <c r="M3509" t="s">
        <v>6050</v>
      </c>
      <c r="N3509" t="s">
        <v>6051</v>
      </c>
      <c r="O3509" t="s">
        <v>6052</v>
      </c>
      <c r="P3509" s="2">
        <v>35167</v>
      </c>
      <c r="Q3509" t="s">
        <v>115</v>
      </c>
      <c r="R3509" t="s">
        <v>39</v>
      </c>
      <c r="T3509" t="s">
        <v>106</v>
      </c>
      <c r="U3509" t="s">
        <v>99</v>
      </c>
      <c r="V3509" t="s">
        <v>36</v>
      </c>
      <c r="W3509" t="s">
        <v>107</v>
      </c>
      <c r="Y3509" t="s">
        <v>6054</v>
      </c>
      <c r="Z3509" t="s">
        <v>535</v>
      </c>
      <c r="AA3509" t="str">
        <f t="shared" si="109"/>
        <v>Inorganics; EMS code: CLO3</v>
      </c>
      <c r="AB3509" t="s">
        <v>43</v>
      </c>
      <c r="AC3509" t="s">
        <v>536</v>
      </c>
      <c r="AD3509" t="s">
        <v>44</v>
      </c>
      <c r="AE3509" t="str">
        <f t="shared" si="110"/>
        <v/>
      </c>
    </row>
    <row r="3510" spans="1:31" hidden="1" x14ac:dyDescent="0.35">
      <c r="A3510" t="s">
        <v>12669</v>
      </c>
      <c r="B3510" t="s">
        <v>6055</v>
      </c>
      <c r="C3510" t="s">
        <v>99</v>
      </c>
      <c r="D3510" t="s">
        <v>6056</v>
      </c>
      <c r="E3510" t="s">
        <v>3351</v>
      </c>
      <c r="F3510" t="s">
        <v>3352</v>
      </c>
      <c r="G3510" t="s">
        <v>3353</v>
      </c>
      <c r="I3510" t="s">
        <v>36</v>
      </c>
      <c r="J3510" t="s">
        <v>36</v>
      </c>
      <c r="K3510" t="s">
        <v>36</v>
      </c>
      <c r="L3510">
        <v>12</v>
      </c>
      <c r="M3510" t="s">
        <v>3354</v>
      </c>
      <c r="N3510" t="s">
        <v>1761</v>
      </c>
      <c r="O3510" t="s">
        <v>3355</v>
      </c>
      <c r="P3510" s="2">
        <v>44685</v>
      </c>
      <c r="R3510" t="s">
        <v>39</v>
      </c>
      <c r="T3510" t="s">
        <v>106</v>
      </c>
      <c r="U3510" t="s">
        <v>99</v>
      </c>
      <c r="V3510" t="s">
        <v>36</v>
      </c>
      <c r="W3510" t="s">
        <v>107</v>
      </c>
      <c r="Y3510" t="s">
        <v>6057</v>
      </c>
      <c r="Z3510" t="s">
        <v>2354</v>
      </c>
      <c r="AA3510" t="str">
        <f t="shared" si="109"/>
        <v>Pesticides; EMS code: CLOR</v>
      </c>
      <c r="AB3510" t="s">
        <v>43</v>
      </c>
      <c r="AD3510" t="s">
        <v>44</v>
      </c>
      <c r="AE3510" t="str">
        <f t="shared" si="110"/>
        <v/>
      </c>
    </row>
    <row r="3511" spans="1:31" hidden="1" x14ac:dyDescent="0.35">
      <c r="A3511" t="s">
        <v>6060</v>
      </c>
      <c r="B3511" t="s">
        <v>6058</v>
      </c>
      <c r="C3511" t="s">
        <v>99</v>
      </c>
      <c r="D3511" t="s">
        <v>6059</v>
      </c>
      <c r="E3511" t="s">
        <v>3116</v>
      </c>
      <c r="F3511" t="s">
        <v>3117</v>
      </c>
      <c r="G3511" t="s">
        <v>3118</v>
      </c>
      <c r="H3511">
        <v>5.0000000000000002E-5</v>
      </c>
      <c r="I3511" t="s">
        <v>36</v>
      </c>
      <c r="J3511" t="s">
        <v>36</v>
      </c>
      <c r="K3511" t="s">
        <v>36</v>
      </c>
      <c r="L3511">
        <v>39</v>
      </c>
      <c r="M3511" t="s">
        <v>3119</v>
      </c>
      <c r="N3511" t="s">
        <v>3120</v>
      </c>
      <c r="O3511" t="s">
        <v>5244</v>
      </c>
      <c r="P3511" s="2">
        <v>44544</v>
      </c>
      <c r="R3511" t="s">
        <v>39</v>
      </c>
      <c r="T3511" t="s">
        <v>106</v>
      </c>
      <c r="U3511" t="s">
        <v>99</v>
      </c>
      <c r="V3511" t="s">
        <v>36</v>
      </c>
      <c r="W3511" t="s">
        <v>107</v>
      </c>
      <c r="Y3511" t="s">
        <v>6061</v>
      </c>
      <c r="Z3511" t="s">
        <v>2354</v>
      </c>
      <c r="AA3511" t="str">
        <f t="shared" si="109"/>
        <v>Pesticides; EMS code: CLOT</v>
      </c>
      <c r="AB3511" t="s">
        <v>43</v>
      </c>
      <c r="AD3511" t="s">
        <v>44</v>
      </c>
      <c r="AE3511" t="str">
        <f t="shared" si="110"/>
        <v/>
      </c>
    </row>
    <row r="3512" spans="1:31" hidden="1" x14ac:dyDescent="0.35">
      <c r="A3512" t="s">
        <v>6060</v>
      </c>
      <c r="B3512" t="s">
        <v>6058</v>
      </c>
      <c r="C3512" t="s">
        <v>99</v>
      </c>
      <c r="D3512" t="s">
        <v>6059</v>
      </c>
      <c r="E3512" t="s">
        <v>6062</v>
      </c>
      <c r="F3512" t="s">
        <v>6063</v>
      </c>
      <c r="G3512" t="s">
        <v>6064</v>
      </c>
      <c r="H3512">
        <v>5.0000000000000004E-6</v>
      </c>
      <c r="I3512" t="s">
        <v>36</v>
      </c>
      <c r="J3512" t="s">
        <v>36</v>
      </c>
      <c r="K3512" t="s">
        <v>36</v>
      </c>
      <c r="L3512">
        <v>29</v>
      </c>
      <c r="M3512" t="s">
        <v>6065</v>
      </c>
      <c r="N3512" t="s">
        <v>6066</v>
      </c>
      <c r="O3512" t="s">
        <v>6067</v>
      </c>
      <c r="P3512" s="2">
        <v>44012</v>
      </c>
      <c r="R3512" t="s">
        <v>126</v>
      </c>
      <c r="T3512" t="s">
        <v>106</v>
      </c>
      <c r="U3512" t="s">
        <v>99</v>
      </c>
      <c r="V3512" t="s">
        <v>36</v>
      </c>
      <c r="W3512" t="s">
        <v>107</v>
      </c>
      <c r="Y3512" t="s">
        <v>6061</v>
      </c>
      <c r="Z3512" t="s">
        <v>2354</v>
      </c>
      <c r="AA3512" t="str">
        <f t="shared" si="109"/>
        <v>Pesticides; EMS code: CLOT</v>
      </c>
      <c r="AB3512" t="s">
        <v>43</v>
      </c>
      <c r="AD3512" t="s">
        <v>44</v>
      </c>
      <c r="AE3512" t="str">
        <f t="shared" si="110"/>
        <v/>
      </c>
    </row>
    <row r="3513" spans="1:31" hidden="1" x14ac:dyDescent="0.35">
      <c r="A3513" t="s">
        <v>6072</v>
      </c>
      <c r="B3513" t="s">
        <v>6068</v>
      </c>
      <c r="C3513" t="s">
        <v>99</v>
      </c>
      <c r="D3513" t="s">
        <v>6069</v>
      </c>
      <c r="E3513" t="s">
        <v>612</v>
      </c>
      <c r="F3513" t="s">
        <v>613</v>
      </c>
      <c r="G3513" t="s">
        <v>614</v>
      </c>
      <c r="H3513">
        <v>0.01</v>
      </c>
      <c r="I3513" t="s">
        <v>36</v>
      </c>
      <c r="J3513" t="s">
        <v>36</v>
      </c>
      <c r="K3513" t="s">
        <v>36</v>
      </c>
      <c r="L3513">
        <v>16</v>
      </c>
      <c r="M3513" t="s">
        <v>6070</v>
      </c>
      <c r="N3513" t="s">
        <v>1590</v>
      </c>
      <c r="O3513" t="s">
        <v>6071</v>
      </c>
      <c r="P3513" s="2">
        <v>45035</v>
      </c>
      <c r="R3513" t="s">
        <v>39</v>
      </c>
      <c r="T3513" t="s">
        <v>106</v>
      </c>
      <c r="U3513" t="s">
        <v>99</v>
      </c>
      <c r="V3513" t="s">
        <v>36</v>
      </c>
      <c r="W3513" t="s">
        <v>107</v>
      </c>
      <c r="Y3513" t="s">
        <v>599</v>
      </c>
      <c r="Z3513" t="s">
        <v>1041</v>
      </c>
      <c r="AA3513" t="str">
        <f t="shared" si="109"/>
        <v>Major Ions; EMS code: CLTF</v>
      </c>
      <c r="AB3513" t="s">
        <v>43</v>
      </c>
      <c r="AC3513" t="s">
        <v>268</v>
      </c>
      <c r="AD3513" t="s">
        <v>692</v>
      </c>
      <c r="AE3513" t="str">
        <f t="shared" si="110"/>
        <v>Field sampling</v>
      </c>
    </row>
    <row r="3514" spans="1:31" hidden="1" x14ac:dyDescent="0.35">
      <c r="A3514" t="s">
        <v>6079</v>
      </c>
      <c r="B3514" t="s">
        <v>6073</v>
      </c>
      <c r="C3514" t="s">
        <v>99</v>
      </c>
      <c r="D3514" t="s">
        <v>6074</v>
      </c>
      <c r="E3514" t="s">
        <v>6075</v>
      </c>
      <c r="F3514" t="s">
        <v>12522</v>
      </c>
      <c r="G3514" t="s">
        <v>6076</v>
      </c>
      <c r="H3514">
        <v>5.0000000000000001E-3</v>
      </c>
      <c r="I3514" t="s">
        <v>36</v>
      </c>
      <c r="J3514" t="s">
        <v>36</v>
      </c>
      <c r="K3514" t="s">
        <v>36</v>
      </c>
      <c r="L3514">
        <v>1452</v>
      </c>
      <c r="M3514" t="s">
        <v>2077</v>
      </c>
      <c r="N3514" t="s">
        <v>6077</v>
      </c>
      <c r="O3514" t="s">
        <v>6078</v>
      </c>
      <c r="P3514" s="2">
        <v>42481</v>
      </c>
      <c r="R3514" t="s">
        <v>126</v>
      </c>
      <c r="T3514" t="s">
        <v>106</v>
      </c>
      <c r="U3514" t="s">
        <v>99</v>
      </c>
      <c r="V3514" t="s">
        <v>36</v>
      </c>
      <c r="W3514" t="s">
        <v>107</v>
      </c>
      <c r="Y3514" t="s">
        <v>1156</v>
      </c>
      <c r="Z3514" t="s">
        <v>535</v>
      </c>
      <c r="AA3514" t="str">
        <f t="shared" si="109"/>
        <v>Inorganics; EMS code: CN-F</v>
      </c>
      <c r="AB3514" t="s">
        <v>43</v>
      </c>
      <c r="AD3514" t="s">
        <v>44</v>
      </c>
      <c r="AE3514" t="str">
        <f t="shared" si="110"/>
        <v/>
      </c>
    </row>
    <row r="3515" spans="1:31" hidden="1" x14ac:dyDescent="0.35">
      <c r="A3515" t="s">
        <v>6084</v>
      </c>
      <c r="B3515" t="s">
        <v>6080</v>
      </c>
      <c r="C3515" t="s">
        <v>99</v>
      </c>
      <c r="D3515" t="s">
        <v>6081</v>
      </c>
      <c r="E3515" t="s">
        <v>6082</v>
      </c>
      <c r="F3515" t="s">
        <v>12523</v>
      </c>
      <c r="G3515" t="s">
        <v>6083</v>
      </c>
      <c r="H3515">
        <v>5.0000000000000001E-3</v>
      </c>
      <c r="I3515" t="s">
        <v>36</v>
      </c>
      <c r="J3515" t="s">
        <v>36</v>
      </c>
      <c r="K3515" t="s">
        <v>36</v>
      </c>
      <c r="L3515">
        <v>2256</v>
      </c>
      <c r="O3515" t="s">
        <v>3770</v>
      </c>
      <c r="P3515" s="2">
        <v>35167</v>
      </c>
      <c r="Q3515" t="s">
        <v>3760</v>
      </c>
      <c r="R3515" t="s">
        <v>39</v>
      </c>
      <c r="T3515" t="s">
        <v>106</v>
      </c>
      <c r="U3515" t="s">
        <v>99</v>
      </c>
      <c r="V3515" t="s">
        <v>36</v>
      </c>
      <c r="W3515" t="s">
        <v>107</v>
      </c>
      <c r="Y3515" t="s">
        <v>1156</v>
      </c>
      <c r="Z3515" t="s">
        <v>535</v>
      </c>
      <c r="AA3515" t="str">
        <f t="shared" si="109"/>
        <v>Inorganics; EMS code: CN-T</v>
      </c>
      <c r="AB3515" t="s">
        <v>43</v>
      </c>
      <c r="AC3515" t="s">
        <v>268</v>
      </c>
      <c r="AD3515" t="s">
        <v>44</v>
      </c>
      <c r="AE3515" t="str">
        <f t="shared" si="110"/>
        <v/>
      </c>
    </row>
    <row r="3516" spans="1:31" hidden="1" x14ac:dyDescent="0.35">
      <c r="A3516" t="s">
        <v>6084</v>
      </c>
      <c r="B3516" t="s">
        <v>6080</v>
      </c>
      <c r="C3516" t="s">
        <v>99</v>
      </c>
      <c r="D3516" t="s">
        <v>6081</v>
      </c>
      <c r="E3516" t="s">
        <v>1186</v>
      </c>
      <c r="F3516" t="s">
        <v>1187</v>
      </c>
      <c r="G3516" t="s">
        <v>1187</v>
      </c>
      <c r="H3516">
        <v>5.0000000000000001E-4</v>
      </c>
      <c r="I3516" t="s">
        <v>36</v>
      </c>
      <c r="J3516" t="s">
        <v>36</v>
      </c>
      <c r="K3516" t="s">
        <v>36</v>
      </c>
      <c r="L3516">
        <v>1615</v>
      </c>
      <c r="M3516" t="s">
        <v>3953</v>
      </c>
      <c r="N3516" t="s">
        <v>3953</v>
      </c>
      <c r="O3516" t="s">
        <v>6085</v>
      </c>
      <c r="P3516" s="2">
        <v>35167</v>
      </c>
      <c r="Q3516" t="s">
        <v>3760</v>
      </c>
      <c r="R3516" t="s">
        <v>39</v>
      </c>
      <c r="T3516" t="s">
        <v>106</v>
      </c>
      <c r="U3516" t="s">
        <v>99</v>
      </c>
      <c r="V3516" t="s">
        <v>36</v>
      </c>
      <c r="W3516" t="s">
        <v>107</v>
      </c>
      <c r="Y3516" t="s">
        <v>1156</v>
      </c>
      <c r="Z3516" t="s">
        <v>535</v>
      </c>
      <c r="AA3516" t="str">
        <f t="shared" si="109"/>
        <v>Inorganics; EMS code: CN-T</v>
      </c>
      <c r="AB3516" t="s">
        <v>43</v>
      </c>
      <c r="AC3516" t="s">
        <v>268</v>
      </c>
      <c r="AD3516" t="s">
        <v>44</v>
      </c>
      <c r="AE3516" t="str">
        <f t="shared" si="110"/>
        <v/>
      </c>
    </row>
    <row r="3517" spans="1:31" hidden="1" x14ac:dyDescent="0.35">
      <c r="A3517" t="s">
        <v>6084</v>
      </c>
      <c r="B3517" t="s">
        <v>6080</v>
      </c>
      <c r="C3517" t="s">
        <v>99</v>
      </c>
      <c r="D3517" t="s">
        <v>6081</v>
      </c>
      <c r="E3517" t="s">
        <v>6091</v>
      </c>
      <c r="F3517" t="s">
        <v>12524</v>
      </c>
      <c r="G3517" t="s">
        <v>6092</v>
      </c>
      <c r="H3517">
        <v>5.0000000000000001E-3</v>
      </c>
      <c r="I3517" t="s">
        <v>36</v>
      </c>
      <c r="J3517" t="s">
        <v>36</v>
      </c>
      <c r="K3517" t="s">
        <v>36</v>
      </c>
      <c r="L3517">
        <v>6661</v>
      </c>
      <c r="M3517" t="s">
        <v>6093</v>
      </c>
      <c r="N3517" t="s">
        <v>368</v>
      </c>
      <c r="O3517" t="s">
        <v>87</v>
      </c>
      <c r="P3517" s="2">
        <v>41102</v>
      </c>
      <c r="R3517" t="s">
        <v>126</v>
      </c>
      <c r="T3517" t="s">
        <v>106</v>
      </c>
      <c r="U3517" t="s">
        <v>99</v>
      </c>
      <c r="V3517" t="s">
        <v>36</v>
      </c>
      <c r="W3517" t="s">
        <v>107</v>
      </c>
      <c r="Y3517" t="s">
        <v>1156</v>
      </c>
      <c r="Z3517" t="s">
        <v>535</v>
      </c>
      <c r="AA3517" t="str">
        <f t="shared" si="109"/>
        <v>Inorganics; EMS code: CN-T</v>
      </c>
      <c r="AB3517" t="s">
        <v>43</v>
      </c>
      <c r="AC3517" t="s">
        <v>268</v>
      </c>
      <c r="AD3517" t="s">
        <v>44</v>
      </c>
      <c r="AE3517" t="str">
        <f t="shared" si="110"/>
        <v/>
      </c>
    </row>
    <row r="3518" spans="1:31" hidden="1" x14ac:dyDescent="0.35">
      <c r="A3518" t="s">
        <v>6084</v>
      </c>
      <c r="B3518" t="s">
        <v>6080</v>
      </c>
      <c r="C3518" t="s">
        <v>99</v>
      </c>
      <c r="D3518" t="s">
        <v>6081</v>
      </c>
      <c r="E3518" t="s">
        <v>6094</v>
      </c>
      <c r="F3518" t="s">
        <v>6095</v>
      </c>
      <c r="G3518" t="s">
        <v>6095</v>
      </c>
      <c r="H3518">
        <v>5.0000000000000001E-3</v>
      </c>
      <c r="I3518" t="s">
        <v>36</v>
      </c>
      <c r="J3518" t="s">
        <v>36</v>
      </c>
      <c r="K3518" t="s">
        <v>36</v>
      </c>
      <c r="L3518">
        <v>820</v>
      </c>
      <c r="M3518" t="s">
        <v>6096</v>
      </c>
      <c r="N3518" t="s">
        <v>6097</v>
      </c>
      <c r="O3518" t="s">
        <v>6098</v>
      </c>
      <c r="P3518" s="2">
        <v>35167</v>
      </c>
      <c r="Q3518" t="s">
        <v>115</v>
      </c>
      <c r="R3518" t="s">
        <v>39</v>
      </c>
      <c r="T3518" t="s">
        <v>106</v>
      </c>
      <c r="U3518" t="s">
        <v>99</v>
      </c>
      <c r="V3518" t="s">
        <v>36</v>
      </c>
      <c r="W3518" t="s">
        <v>107</v>
      </c>
      <c r="Y3518" t="s">
        <v>1156</v>
      </c>
      <c r="Z3518" t="s">
        <v>535</v>
      </c>
      <c r="AA3518" t="str">
        <f t="shared" si="109"/>
        <v>Inorganics; EMS code: CN-T</v>
      </c>
      <c r="AB3518" t="s">
        <v>43</v>
      </c>
      <c r="AC3518" t="s">
        <v>268</v>
      </c>
      <c r="AD3518" t="s">
        <v>44</v>
      </c>
      <c r="AE3518" t="str">
        <f t="shared" si="110"/>
        <v/>
      </c>
    </row>
    <row r="3519" spans="1:31" hidden="1" x14ac:dyDescent="0.35">
      <c r="A3519" t="s">
        <v>6117</v>
      </c>
      <c r="B3519" t="s">
        <v>6115</v>
      </c>
      <c r="C3519" t="s">
        <v>99</v>
      </c>
      <c r="D3519" t="s">
        <v>6116</v>
      </c>
      <c r="E3519" t="s">
        <v>3395</v>
      </c>
      <c r="F3519" t="s">
        <v>12430</v>
      </c>
      <c r="G3519" t="s">
        <v>3396</v>
      </c>
      <c r="H3519">
        <v>5.0000000000000004E-6</v>
      </c>
      <c r="I3519" t="s">
        <v>36</v>
      </c>
      <c r="J3519" t="s">
        <v>36</v>
      </c>
      <c r="K3519" t="s">
        <v>36</v>
      </c>
      <c r="L3519">
        <v>1398</v>
      </c>
      <c r="M3519" t="s">
        <v>5184</v>
      </c>
      <c r="N3519" t="s">
        <v>3398</v>
      </c>
      <c r="O3519" t="s">
        <v>3399</v>
      </c>
      <c r="P3519" s="2">
        <v>36339</v>
      </c>
      <c r="R3519" t="s">
        <v>187</v>
      </c>
      <c r="T3519" t="s">
        <v>106</v>
      </c>
      <c r="U3519" t="s">
        <v>99</v>
      </c>
      <c r="V3519" t="s">
        <v>36</v>
      </c>
      <c r="W3519" t="s">
        <v>107</v>
      </c>
      <c r="Y3519" t="s">
        <v>6118</v>
      </c>
      <c r="Z3519" t="s">
        <v>2438</v>
      </c>
      <c r="AA3519" t="str">
        <f t="shared" si="109"/>
        <v>Metals - Dissolved; EMS code: CO-D</v>
      </c>
      <c r="AB3519" t="s">
        <v>43</v>
      </c>
      <c r="AC3519" t="s">
        <v>536</v>
      </c>
      <c r="AD3519" t="s">
        <v>44</v>
      </c>
      <c r="AE3519" t="str">
        <f t="shared" si="110"/>
        <v/>
      </c>
    </row>
    <row r="3520" spans="1:31" hidden="1" x14ac:dyDescent="0.35">
      <c r="A3520" t="s">
        <v>6117</v>
      </c>
      <c r="B3520" t="s">
        <v>6115</v>
      </c>
      <c r="C3520" t="s">
        <v>99</v>
      </c>
      <c r="D3520" t="s">
        <v>6116</v>
      </c>
      <c r="E3520" t="s">
        <v>3434</v>
      </c>
      <c r="F3520" t="s">
        <v>12435</v>
      </c>
      <c r="G3520" t="s">
        <v>3435</v>
      </c>
      <c r="H3520">
        <v>5.0000000000000001E-3</v>
      </c>
      <c r="I3520" t="s">
        <v>36</v>
      </c>
      <c r="J3520" t="s">
        <v>36</v>
      </c>
      <c r="K3520" t="s">
        <v>36</v>
      </c>
      <c r="L3520">
        <v>5938</v>
      </c>
      <c r="M3520" t="s">
        <v>3436</v>
      </c>
      <c r="N3520" t="s">
        <v>3437</v>
      </c>
      <c r="O3520" t="s">
        <v>712</v>
      </c>
      <c r="P3520" s="2">
        <v>35558</v>
      </c>
      <c r="Q3520" t="s">
        <v>133</v>
      </c>
      <c r="R3520" t="s">
        <v>143</v>
      </c>
      <c r="T3520" t="s">
        <v>106</v>
      </c>
      <c r="U3520" t="s">
        <v>99</v>
      </c>
      <c r="V3520" t="s">
        <v>36</v>
      </c>
      <c r="W3520" t="s">
        <v>107</v>
      </c>
      <c r="Y3520" t="s">
        <v>6118</v>
      </c>
      <c r="Z3520" t="s">
        <v>2438</v>
      </c>
      <c r="AA3520" t="str">
        <f t="shared" si="109"/>
        <v>Metals - Dissolved; EMS code: CO-D</v>
      </c>
      <c r="AB3520" t="s">
        <v>43</v>
      </c>
      <c r="AC3520" t="s">
        <v>536</v>
      </c>
      <c r="AD3520" t="s">
        <v>44</v>
      </c>
      <c r="AE3520" t="str">
        <f t="shared" si="110"/>
        <v/>
      </c>
    </row>
    <row r="3521" spans="1:31" hidden="1" x14ac:dyDescent="0.35">
      <c r="A3521" t="s">
        <v>6117</v>
      </c>
      <c r="B3521" t="s">
        <v>6115</v>
      </c>
      <c r="C3521" t="s">
        <v>99</v>
      </c>
      <c r="D3521" t="s">
        <v>6116</v>
      </c>
      <c r="E3521" t="s">
        <v>3430</v>
      </c>
      <c r="F3521" t="s">
        <v>12434</v>
      </c>
      <c r="G3521" t="s">
        <v>3431</v>
      </c>
      <c r="H3521">
        <v>2.9999999999999997E-4</v>
      </c>
      <c r="I3521" t="s">
        <v>36</v>
      </c>
      <c r="J3521" t="s">
        <v>36</v>
      </c>
      <c r="K3521" t="s">
        <v>36</v>
      </c>
      <c r="L3521">
        <v>81117</v>
      </c>
      <c r="M3521" t="s">
        <v>6119</v>
      </c>
      <c r="N3521" t="s">
        <v>2546</v>
      </c>
      <c r="O3521" t="s">
        <v>163</v>
      </c>
      <c r="P3521" s="2">
        <v>35723</v>
      </c>
      <c r="Q3521" t="s">
        <v>6120</v>
      </c>
      <c r="R3521" t="s">
        <v>187</v>
      </c>
      <c r="S3521" t="s">
        <v>193</v>
      </c>
      <c r="T3521" t="s">
        <v>106</v>
      </c>
      <c r="U3521" t="s">
        <v>99</v>
      </c>
      <c r="V3521" t="s">
        <v>36</v>
      </c>
      <c r="W3521" t="s">
        <v>107</v>
      </c>
      <c r="Y3521" t="s">
        <v>6118</v>
      </c>
      <c r="Z3521" t="s">
        <v>2438</v>
      </c>
      <c r="AA3521" t="str">
        <f t="shared" si="109"/>
        <v>Metals - Dissolved; EMS code: CO-D</v>
      </c>
      <c r="AB3521" t="s">
        <v>43</v>
      </c>
      <c r="AC3521" t="s">
        <v>536</v>
      </c>
      <c r="AD3521" t="s">
        <v>44</v>
      </c>
      <c r="AE3521" t="str">
        <f t="shared" si="110"/>
        <v/>
      </c>
    </row>
    <row r="3522" spans="1:31" hidden="1" x14ac:dyDescent="0.35">
      <c r="A3522" t="s">
        <v>6117</v>
      </c>
      <c r="B3522" t="s">
        <v>6115</v>
      </c>
      <c r="C3522" t="s">
        <v>99</v>
      </c>
      <c r="D3522" t="s">
        <v>6116</v>
      </c>
      <c r="E3522" t="s">
        <v>1618</v>
      </c>
      <c r="F3522" t="s">
        <v>1619</v>
      </c>
      <c r="G3522" t="s">
        <v>1620</v>
      </c>
      <c r="H3522">
        <v>0.1</v>
      </c>
      <c r="I3522" t="s">
        <v>36</v>
      </c>
      <c r="J3522" t="s">
        <v>36</v>
      </c>
      <c r="K3522" t="s">
        <v>36</v>
      </c>
      <c r="L3522">
        <v>12204</v>
      </c>
      <c r="M3522" t="s">
        <v>2539</v>
      </c>
      <c r="N3522" t="s">
        <v>3428</v>
      </c>
      <c r="O3522" t="s">
        <v>3429</v>
      </c>
      <c r="P3522" s="2">
        <v>35167</v>
      </c>
      <c r="Q3522" t="s">
        <v>3760</v>
      </c>
      <c r="R3522" t="s">
        <v>39</v>
      </c>
      <c r="T3522" t="s">
        <v>106</v>
      </c>
      <c r="U3522" t="s">
        <v>99</v>
      </c>
      <c r="V3522" t="s">
        <v>36</v>
      </c>
      <c r="W3522" t="s">
        <v>107</v>
      </c>
      <c r="Y3522" t="s">
        <v>6118</v>
      </c>
      <c r="Z3522" t="s">
        <v>2438</v>
      </c>
      <c r="AA3522" t="str">
        <f t="shared" ref="AA3522:AA3585" si="111">_xlfn.CONCAT(Z3522, "EMS code: ",B3522)</f>
        <v>Metals - Dissolved; EMS code: CO-D</v>
      </c>
      <c r="AB3522" t="s">
        <v>43</v>
      </c>
      <c r="AC3522" t="s">
        <v>536</v>
      </c>
      <c r="AD3522" t="s">
        <v>44</v>
      </c>
      <c r="AE3522" t="str">
        <f t="shared" si="110"/>
        <v/>
      </c>
    </row>
    <row r="3523" spans="1:31" hidden="1" x14ac:dyDescent="0.35">
      <c r="A3523" t="s">
        <v>6117</v>
      </c>
      <c r="B3523" t="s">
        <v>6115</v>
      </c>
      <c r="C3523" t="s">
        <v>99</v>
      </c>
      <c r="D3523" t="s">
        <v>6116</v>
      </c>
      <c r="E3523" t="s">
        <v>3412</v>
      </c>
      <c r="F3523" t="s">
        <v>12432</v>
      </c>
      <c r="G3523" t="s">
        <v>3413</v>
      </c>
      <c r="H3523">
        <v>5.0000000000000001E-3</v>
      </c>
      <c r="I3523" t="s">
        <v>36</v>
      </c>
      <c r="J3523" t="s">
        <v>36</v>
      </c>
      <c r="K3523" t="s">
        <v>36</v>
      </c>
      <c r="L3523">
        <v>207</v>
      </c>
      <c r="M3523" t="s">
        <v>331</v>
      </c>
      <c r="N3523" t="s">
        <v>1138</v>
      </c>
      <c r="O3523" t="s">
        <v>3726</v>
      </c>
      <c r="P3523" s="2">
        <v>35167</v>
      </c>
      <c r="Q3523" t="s">
        <v>319</v>
      </c>
      <c r="R3523" t="s">
        <v>39</v>
      </c>
      <c r="T3523" t="s">
        <v>106</v>
      </c>
      <c r="U3523" t="s">
        <v>99</v>
      </c>
      <c r="V3523" t="s">
        <v>36</v>
      </c>
      <c r="W3523" t="s">
        <v>107</v>
      </c>
      <c r="Y3523" t="s">
        <v>6118</v>
      </c>
      <c r="Z3523" t="s">
        <v>2438</v>
      </c>
      <c r="AA3523" t="str">
        <f t="shared" si="111"/>
        <v>Metals - Dissolved; EMS code: CO-D</v>
      </c>
      <c r="AB3523" t="s">
        <v>43</v>
      </c>
      <c r="AC3523" t="s">
        <v>536</v>
      </c>
      <c r="AD3523" t="s">
        <v>44</v>
      </c>
      <c r="AE3523" t="str">
        <f t="shared" si="110"/>
        <v/>
      </c>
    </row>
    <row r="3524" spans="1:31" hidden="1" x14ac:dyDescent="0.35">
      <c r="A3524" t="s">
        <v>6117</v>
      </c>
      <c r="B3524" t="s">
        <v>6115</v>
      </c>
      <c r="C3524" t="s">
        <v>99</v>
      </c>
      <c r="D3524" t="s">
        <v>6116</v>
      </c>
      <c r="E3524" t="s">
        <v>3415</v>
      </c>
      <c r="F3524" t="s">
        <v>12433</v>
      </c>
      <c r="G3524" t="s">
        <v>3416</v>
      </c>
      <c r="H3524">
        <v>1E-4</v>
      </c>
      <c r="I3524" t="s">
        <v>36</v>
      </c>
      <c r="J3524" t="s">
        <v>36</v>
      </c>
      <c r="K3524" t="s">
        <v>36</v>
      </c>
      <c r="L3524">
        <v>24736</v>
      </c>
      <c r="O3524" t="s">
        <v>1169</v>
      </c>
      <c r="P3524" s="2">
        <v>35723</v>
      </c>
      <c r="Q3524" t="s">
        <v>300</v>
      </c>
      <c r="R3524" t="s">
        <v>187</v>
      </c>
      <c r="T3524" t="s">
        <v>106</v>
      </c>
      <c r="U3524" t="s">
        <v>99</v>
      </c>
      <c r="V3524" t="s">
        <v>36</v>
      </c>
      <c r="W3524" t="s">
        <v>107</v>
      </c>
      <c r="Y3524" t="s">
        <v>6118</v>
      </c>
      <c r="Z3524" t="s">
        <v>2438</v>
      </c>
      <c r="AA3524" t="str">
        <f t="shared" si="111"/>
        <v>Metals - Dissolved; EMS code: CO-D</v>
      </c>
      <c r="AB3524" t="s">
        <v>43</v>
      </c>
      <c r="AC3524" t="s">
        <v>536</v>
      </c>
      <c r="AD3524" t="s">
        <v>44</v>
      </c>
      <c r="AE3524" t="str">
        <f t="shared" si="110"/>
        <v/>
      </c>
    </row>
    <row r="3525" spans="1:31" hidden="1" x14ac:dyDescent="0.35">
      <c r="A3525" t="s">
        <v>6117</v>
      </c>
      <c r="B3525" t="s">
        <v>6115</v>
      </c>
      <c r="C3525" t="s">
        <v>99</v>
      </c>
      <c r="D3525" t="s">
        <v>6116</v>
      </c>
      <c r="E3525" t="s">
        <v>5700</v>
      </c>
      <c r="F3525" t="s">
        <v>12506</v>
      </c>
      <c r="G3525" t="s">
        <v>5701</v>
      </c>
      <c r="H3525">
        <v>1.4999999999999999E-2</v>
      </c>
      <c r="I3525" t="s">
        <v>36</v>
      </c>
      <c r="J3525" t="s">
        <v>36</v>
      </c>
      <c r="K3525" t="s">
        <v>36</v>
      </c>
      <c r="L3525">
        <v>5754</v>
      </c>
      <c r="O3525" t="s">
        <v>312</v>
      </c>
      <c r="P3525" s="2">
        <v>35167</v>
      </c>
      <c r="Q3525" t="s">
        <v>319</v>
      </c>
      <c r="R3525" t="s">
        <v>39</v>
      </c>
      <c r="T3525" t="s">
        <v>106</v>
      </c>
      <c r="U3525" t="s">
        <v>99</v>
      </c>
      <c r="V3525" t="s">
        <v>36</v>
      </c>
      <c r="W3525" t="s">
        <v>107</v>
      </c>
      <c r="Y3525" t="s">
        <v>6118</v>
      </c>
      <c r="Z3525" t="s">
        <v>2438</v>
      </c>
      <c r="AA3525" t="str">
        <f t="shared" si="111"/>
        <v>Metals - Dissolved; EMS code: CO-D</v>
      </c>
      <c r="AB3525" t="s">
        <v>43</v>
      </c>
      <c r="AC3525" t="s">
        <v>536</v>
      </c>
      <c r="AD3525" t="s">
        <v>44</v>
      </c>
      <c r="AE3525" t="str">
        <f t="shared" si="110"/>
        <v/>
      </c>
    </row>
    <row r="3526" spans="1:31" hidden="1" x14ac:dyDescent="0.35">
      <c r="A3526" t="s">
        <v>6117</v>
      </c>
      <c r="B3526" t="s">
        <v>6115</v>
      </c>
      <c r="C3526" t="s">
        <v>99</v>
      </c>
      <c r="D3526" t="s">
        <v>6116</v>
      </c>
      <c r="E3526" t="s">
        <v>3453</v>
      </c>
      <c r="F3526" t="s">
        <v>12437</v>
      </c>
      <c r="G3526" t="s">
        <v>3454</v>
      </c>
      <c r="H3526">
        <v>5.0000000000000004E-6</v>
      </c>
      <c r="I3526" t="s">
        <v>36</v>
      </c>
      <c r="J3526" t="s">
        <v>36</v>
      </c>
      <c r="K3526" t="s">
        <v>36</v>
      </c>
      <c r="L3526">
        <v>1264</v>
      </c>
      <c r="M3526" t="s">
        <v>3455</v>
      </c>
      <c r="N3526" t="s">
        <v>478</v>
      </c>
      <c r="O3526" t="s">
        <v>2120</v>
      </c>
      <c r="P3526" s="2">
        <v>42299</v>
      </c>
      <c r="R3526" t="s">
        <v>126</v>
      </c>
      <c r="T3526" t="s">
        <v>106</v>
      </c>
      <c r="U3526" t="s">
        <v>99</v>
      </c>
      <c r="V3526" t="s">
        <v>36</v>
      </c>
      <c r="W3526" t="s">
        <v>107</v>
      </c>
      <c r="Y3526" t="s">
        <v>6118</v>
      </c>
      <c r="Z3526" t="s">
        <v>2438</v>
      </c>
      <c r="AA3526" t="str">
        <f t="shared" si="111"/>
        <v>Metals - Dissolved; EMS code: CO-D</v>
      </c>
      <c r="AB3526" t="s">
        <v>43</v>
      </c>
      <c r="AC3526" t="s">
        <v>536</v>
      </c>
      <c r="AD3526" t="s">
        <v>44</v>
      </c>
      <c r="AE3526" t="str">
        <f t="shared" si="110"/>
        <v/>
      </c>
    </row>
    <row r="3527" spans="1:31" hidden="1" x14ac:dyDescent="0.35">
      <c r="A3527" t="s">
        <v>6117</v>
      </c>
      <c r="B3527" t="s">
        <v>6115</v>
      </c>
      <c r="C3527" t="s">
        <v>99</v>
      </c>
      <c r="D3527" t="s">
        <v>6116</v>
      </c>
      <c r="E3527" t="s">
        <v>3403</v>
      </c>
      <c r="F3527" t="s">
        <v>3404</v>
      </c>
      <c r="G3527" t="s">
        <v>3405</v>
      </c>
      <c r="H3527">
        <v>5.0000000000000004E-6</v>
      </c>
      <c r="I3527" t="s">
        <v>36</v>
      </c>
      <c r="J3527" t="s">
        <v>36</v>
      </c>
      <c r="K3527" t="s">
        <v>36</v>
      </c>
      <c r="L3527">
        <v>1776</v>
      </c>
      <c r="M3527" t="s">
        <v>3406</v>
      </c>
      <c r="N3527" t="s">
        <v>1744</v>
      </c>
      <c r="O3527" t="s">
        <v>2011</v>
      </c>
      <c r="P3527" s="2">
        <v>43697</v>
      </c>
      <c r="R3527" t="s">
        <v>193</v>
      </c>
      <c r="T3527" t="s">
        <v>106</v>
      </c>
      <c r="U3527" t="s">
        <v>99</v>
      </c>
      <c r="V3527" t="s">
        <v>36</v>
      </c>
      <c r="W3527" t="s">
        <v>107</v>
      </c>
      <c r="Y3527" t="s">
        <v>6118</v>
      </c>
      <c r="Z3527" t="s">
        <v>2438</v>
      </c>
      <c r="AA3527" t="str">
        <f t="shared" si="111"/>
        <v>Metals - Dissolved; EMS code: CO-D</v>
      </c>
      <c r="AB3527" t="s">
        <v>43</v>
      </c>
      <c r="AC3527" t="s">
        <v>536</v>
      </c>
      <c r="AD3527" t="s">
        <v>44</v>
      </c>
      <c r="AE3527" t="str">
        <f t="shared" si="110"/>
        <v/>
      </c>
    </row>
    <row r="3528" spans="1:31" hidden="1" x14ac:dyDescent="0.35">
      <c r="A3528" t="s">
        <v>6117</v>
      </c>
      <c r="B3528" t="s">
        <v>6115</v>
      </c>
      <c r="C3528" t="s">
        <v>99</v>
      </c>
      <c r="D3528" t="s">
        <v>6116</v>
      </c>
      <c r="E3528" t="s">
        <v>3418</v>
      </c>
      <c r="F3528" t="s">
        <v>3419</v>
      </c>
      <c r="G3528" t="s">
        <v>3420</v>
      </c>
      <c r="H3528">
        <v>5.0000000000000001E-4</v>
      </c>
      <c r="I3528" t="s">
        <v>36</v>
      </c>
      <c r="J3528" t="s">
        <v>36</v>
      </c>
      <c r="K3528" t="s">
        <v>36</v>
      </c>
      <c r="L3528">
        <v>31670</v>
      </c>
      <c r="M3528" t="s">
        <v>3421</v>
      </c>
      <c r="N3528" t="s">
        <v>3421</v>
      </c>
      <c r="O3528" t="s">
        <v>479</v>
      </c>
      <c r="P3528" s="2">
        <v>40171</v>
      </c>
      <c r="R3528" t="s">
        <v>126</v>
      </c>
      <c r="T3528" t="s">
        <v>106</v>
      </c>
      <c r="U3528" t="s">
        <v>99</v>
      </c>
      <c r="V3528" t="s">
        <v>36</v>
      </c>
      <c r="W3528" t="s">
        <v>107</v>
      </c>
      <c r="Y3528" t="s">
        <v>6118</v>
      </c>
      <c r="Z3528" t="s">
        <v>2438</v>
      </c>
      <c r="AA3528" t="str">
        <f t="shared" si="111"/>
        <v>Metals - Dissolved; EMS code: CO-D</v>
      </c>
      <c r="AB3528" t="s">
        <v>43</v>
      </c>
      <c r="AC3528" t="s">
        <v>536</v>
      </c>
      <c r="AD3528" t="s">
        <v>44</v>
      </c>
      <c r="AE3528" t="str">
        <f t="shared" si="110"/>
        <v/>
      </c>
    </row>
    <row r="3529" spans="1:31" hidden="1" x14ac:dyDescent="0.35">
      <c r="A3529" t="s">
        <v>6117</v>
      </c>
      <c r="B3529" t="s">
        <v>6115</v>
      </c>
      <c r="C3529" t="s">
        <v>99</v>
      </c>
      <c r="D3529" t="s">
        <v>6116</v>
      </c>
      <c r="E3529" t="s">
        <v>3439</v>
      </c>
      <c r="F3529" t="s">
        <v>3440</v>
      </c>
      <c r="G3529" t="s">
        <v>3440</v>
      </c>
      <c r="H3529">
        <v>1E-3</v>
      </c>
      <c r="I3529" t="s">
        <v>36</v>
      </c>
      <c r="J3529" t="s">
        <v>36</v>
      </c>
      <c r="K3529" t="s">
        <v>36</v>
      </c>
      <c r="L3529">
        <v>103</v>
      </c>
      <c r="M3529" t="s">
        <v>1045</v>
      </c>
      <c r="N3529" t="s">
        <v>1268</v>
      </c>
      <c r="O3529" t="s">
        <v>2750</v>
      </c>
      <c r="P3529" s="2">
        <v>35167</v>
      </c>
      <c r="Q3529" t="s">
        <v>3760</v>
      </c>
      <c r="R3529" t="s">
        <v>39</v>
      </c>
      <c r="T3529" t="s">
        <v>106</v>
      </c>
      <c r="U3529" t="s">
        <v>99</v>
      </c>
      <c r="V3529" t="s">
        <v>36</v>
      </c>
      <c r="W3529" t="s">
        <v>107</v>
      </c>
      <c r="Y3529" t="s">
        <v>6118</v>
      </c>
      <c r="Z3529" t="s">
        <v>2438</v>
      </c>
      <c r="AA3529" t="str">
        <f t="shared" si="111"/>
        <v>Metals - Dissolved; EMS code: CO-D</v>
      </c>
      <c r="AB3529" t="s">
        <v>43</v>
      </c>
      <c r="AC3529" t="s">
        <v>536</v>
      </c>
      <c r="AD3529" t="s">
        <v>44</v>
      </c>
      <c r="AE3529" t="str">
        <f t="shared" si="110"/>
        <v/>
      </c>
    </row>
    <row r="3530" spans="1:31" hidden="1" x14ac:dyDescent="0.35">
      <c r="A3530" t="s">
        <v>6117</v>
      </c>
      <c r="B3530" t="s">
        <v>6115</v>
      </c>
      <c r="C3530" t="s">
        <v>99</v>
      </c>
      <c r="D3530" t="s">
        <v>6116</v>
      </c>
      <c r="E3530" t="s">
        <v>3447</v>
      </c>
      <c r="F3530" t="s">
        <v>3448</v>
      </c>
      <c r="G3530" t="s">
        <v>3449</v>
      </c>
      <c r="H3530">
        <v>3.0000000000000001E-5</v>
      </c>
      <c r="I3530" t="s">
        <v>36</v>
      </c>
      <c r="J3530" t="s">
        <v>36</v>
      </c>
      <c r="K3530" t="s">
        <v>36</v>
      </c>
      <c r="L3530">
        <v>4</v>
      </c>
      <c r="M3530" t="s">
        <v>3450</v>
      </c>
      <c r="N3530" t="s">
        <v>3451</v>
      </c>
      <c r="O3530" t="s">
        <v>3452</v>
      </c>
      <c r="P3530" s="2">
        <v>40064</v>
      </c>
      <c r="R3530" t="s">
        <v>126</v>
      </c>
      <c r="T3530" t="s">
        <v>106</v>
      </c>
      <c r="U3530" t="s">
        <v>99</v>
      </c>
      <c r="V3530" t="s">
        <v>36</v>
      </c>
      <c r="W3530" t="s">
        <v>107</v>
      </c>
      <c r="Y3530" t="s">
        <v>6118</v>
      </c>
      <c r="Z3530" t="s">
        <v>2438</v>
      </c>
      <c r="AA3530" t="str">
        <f t="shared" si="111"/>
        <v>Metals - Dissolved; EMS code: CO-D</v>
      </c>
      <c r="AB3530" t="s">
        <v>43</v>
      </c>
      <c r="AC3530" t="s">
        <v>536</v>
      </c>
      <c r="AD3530" t="s">
        <v>44</v>
      </c>
      <c r="AE3530" t="str">
        <f t="shared" si="110"/>
        <v/>
      </c>
    </row>
    <row r="3531" spans="1:31" hidden="1" x14ac:dyDescent="0.35">
      <c r="A3531" t="s">
        <v>6117</v>
      </c>
      <c r="B3531" t="s">
        <v>6115</v>
      </c>
      <c r="C3531" t="s">
        <v>99</v>
      </c>
      <c r="D3531" t="s">
        <v>6116</v>
      </c>
      <c r="E3531" t="s">
        <v>3422</v>
      </c>
      <c r="F3531" t="s">
        <v>3423</v>
      </c>
      <c r="G3531" t="s">
        <v>3423</v>
      </c>
      <c r="H3531">
        <v>1.4999999999999999E-2</v>
      </c>
      <c r="I3531" t="s">
        <v>36</v>
      </c>
      <c r="J3531" t="s">
        <v>36</v>
      </c>
      <c r="K3531" t="s">
        <v>36</v>
      </c>
      <c r="L3531">
        <v>740</v>
      </c>
      <c r="M3531" t="s">
        <v>3424</v>
      </c>
      <c r="N3531" t="s">
        <v>4001</v>
      </c>
      <c r="O3531" t="s">
        <v>5155</v>
      </c>
      <c r="P3531" s="2">
        <v>35167</v>
      </c>
      <c r="Q3531" t="s">
        <v>3760</v>
      </c>
      <c r="R3531" t="s">
        <v>39</v>
      </c>
      <c r="T3531" t="s">
        <v>106</v>
      </c>
      <c r="U3531" t="s">
        <v>99</v>
      </c>
      <c r="V3531" t="s">
        <v>36</v>
      </c>
      <c r="W3531" t="s">
        <v>107</v>
      </c>
      <c r="Y3531" t="s">
        <v>6118</v>
      </c>
      <c r="Z3531" t="s">
        <v>2438</v>
      </c>
      <c r="AA3531" t="str">
        <f t="shared" si="111"/>
        <v>Metals - Dissolved; EMS code: CO-D</v>
      </c>
      <c r="AB3531" t="s">
        <v>43</v>
      </c>
      <c r="AC3531" t="s">
        <v>536</v>
      </c>
      <c r="AD3531" t="s">
        <v>44</v>
      </c>
      <c r="AE3531" t="str">
        <f t="shared" si="110"/>
        <v/>
      </c>
    </row>
    <row r="3532" spans="1:31" hidden="1" x14ac:dyDescent="0.35">
      <c r="A3532" t="s">
        <v>6117</v>
      </c>
      <c r="B3532" t="s">
        <v>6115</v>
      </c>
      <c r="C3532" t="s">
        <v>99</v>
      </c>
      <c r="D3532" t="s">
        <v>6116</v>
      </c>
      <c r="E3532" t="s">
        <v>3463</v>
      </c>
      <c r="F3532" t="s">
        <v>3440</v>
      </c>
      <c r="G3532" t="s">
        <v>3464</v>
      </c>
      <c r="H3532">
        <v>1E-3</v>
      </c>
      <c r="I3532" t="s">
        <v>36</v>
      </c>
      <c r="J3532" t="s">
        <v>36</v>
      </c>
      <c r="K3532" t="s">
        <v>36</v>
      </c>
      <c r="L3532">
        <v>10</v>
      </c>
      <c r="M3532" t="s">
        <v>6121</v>
      </c>
      <c r="N3532" t="s">
        <v>6122</v>
      </c>
      <c r="O3532" t="s">
        <v>6123</v>
      </c>
      <c r="P3532" s="2">
        <v>35167</v>
      </c>
      <c r="Q3532" t="s">
        <v>3760</v>
      </c>
      <c r="R3532" t="s">
        <v>39</v>
      </c>
      <c r="T3532" t="s">
        <v>106</v>
      </c>
      <c r="U3532" t="s">
        <v>99</v>
      </c>
      <c r="V3532" t="s">
        <v>36</v>
      </c>
      <c r="W3532" t="s">
        <v>107</v>
      </c>
      <c r="Y3532" t="s">
        <v>6118</v>
      </c>
      <c r="Z3532" t="s">
        <v>2438</v>
      </c>
      <c r="AA3532" t="str">
        <f t="shared" si="111"/>
        <v>Metals - Dissolved; EMS code: CO-D</v>
      </c>
      <c r="AB3532" t="s">
        <v>43</v>
      </c>
      <c r="AC3532" t="s">
        <v>536</v>
      </c>
      <c r="AD3532" t="s">
        <v>44</v>
      </c>
      <c r="AE3532" t="str">
        <f t="shared" si="110"/>
        <v/>
      </c>
    </row>
    <row r="3533" spans="1:31" hidden="1" x14ac:dyDescent="0.35">
      <c r="A3533" t="s">
        <v>6117</v>
      </c>
      <c r="B3533" t="s">
        <v>6115</v>
      </c>
      <c r="C3533" t="s">
        <v>99</v>
      </c>
      <c r="D3533" t="s">
        <v>6116</v>
      </c>
      <c r="E3533" t="s">
        <v>3458</v>
      </c>
      <c r="F3533" t="s">
        <v>12439</v>
      </c>
      <c r="G3533" t="s">
        <v>3459</v>
      </c>
      <c r="H3533">
        <v>1.9999999999999999E-6</v>
      </c>
      <c r="I3533" t="s">
        <v>36</v>
      </c>
      <c r="J3533" t="s">
        <v>36</v>
      </c>
      <c r="K3533" t="s">
        <v>36</v>
      </c>
      <c r="L3533">
        <v>4234</v>
      </c>
      <c r="M3533" t="s">
        <v>3460</v>
      </c>
      <c r="N3533" t="s">
        <v>3461</v>
      </c>
      <c r="O3533" t="s">
        <v>3462</v>
      </c>
      <c r="P3533" s="2">
        <v>38005</v>
      </c>
      <c r="R3533" t="s">
        <v>384</v>
      </c>
      <c r="T3533" t="s">
        <v>106</v>
      </c>
      <c r="U3533" t="s">
        <v>99</v>
      </c>
      <c r="V3533" t="s">
        <v>36</v>
      </c>
      <c r="W3533" t="s">
        <v>107</v>
      </c>
      <c r="Y3533" t="s">
        <v>6118</v>
      </c>
      <c r="Z3533" t="s">
        <v>2438</v>
      </c>
      <c r="AA3533" t="str">
        <f t="shared" si="111"/>
        <v>Metals - Dissolved; EMS code: CO-D</v>
      </c>
      <c r="AB3533" t="s">
        <v>43</v>
      </c>
      <c r="AC3533" t="s">
        <v>536</v>
      </c>
      <c r="AD3533" t="s">
        <v>44</v>
      </c>
      <c r="AE3533" t="str">
        <f t="shared" si="110"/>
        <v/>
      </c>
    </row>
    <row r="3534" spans="1:31" hidden="1" x14ac:dyDescent="0.35">
      <c r="A3534" t="s">
        <v>6117</v>
      </c>
      <c r="B3534" t="s">
        <v>6115</v>
      </c>
      <c r="C3534" t="s">
        <v>99</v>
      </c>
      <c r="D3534" t="s">
        <v>6116</v>
      </c>
      <c r="E3534" t="s">
        <v>3387</v>
      </c>
      <c r="F3534" t="s">
        <v>12429</v>
      </c>
      <c r="G3534" t="s">
        <v>3388</v>
      </c>
      <c r="H3534">
        <v>1E-3</v>
      </c>
      <c r="I3534" t="s">
        <v>36</v>
      </c>
      <c r="J3534" t="s">
        <v>36</v>
      </c>
      <c r="K3534" t="s">
        <v>36</v>
      </c>
      <c r="L3534">
        <v>5</v>
      </c>
      <c r="M3534" t="s">
        <v>6124</v>
      </c>
      <c r="N3534" t="s">
        <v>6125</v>
      </c>
      <c r="O3534" t="s">
        <v>6126</v>
      </c>
      <c r="P3534" s="2">
        <v>35548</v>
      </c>
      <c r="Q3534" t="s">
        <v>133</v>
      </c>
      <c r="R3534" t="s">
        <v>143</v>
      </c>
      <c r="T3534" t="s">
        <v>106</v>
      </c>
      <c r="U3534" t="s">
        <v>99</v>
      </c>
      <c r="V3534" t="s">
        <v>36</v>
      </c>
      <c r="W3534" t="s">
        <v>107</v>
      </c>
      <c r="Y3534" t="s">
        <v>6118</v>
      </c>
      <c r="Z3534" t="s">
        <v>2438</v>
      </c>
      <c r="AA3534" t="str">
        <f t="shared" si="111"/>
        <v>Metals - Dissolved; EMS code: CO-D</v>
      </c>
      <c r="AB3534" t="s">
        <v>43</v>
      </c>
      <c r="AC3534" t="s">
        <v>536</v>
      </c>
      <c r="AD3534" t="s">
        <v>44</v>
      </c>
      <c r="AE3534" t="str">
        <f t="shared" si="110"/>
        <v/>
      </c>
    </row>
    <row r="3535" spans="1:31" hidden="1" x14ac:dyDescent="0.35">
      <c r="A3535" t="s">
        <v>6117</v>
      </c>
      <c r="B3535" t="s">
        <v>6115</v>
      </c>
      <c r="C3535" t="s">
        <v>99</v>
      </c>
      <c r="D3535" t="s">
        <v>6116</v>
      </c>
      <c r="E3535" t="s">
        <v>152</v>
      </c>
      <c r="F3535" t="s">
        <v>153</v>
      </c>
      <c r="G3535" t="s">
        <v>153</v>
      </c>
      <c r="H3535">
        <v>5.0000000000000001E-3</v>
      </c>
      <c r="I3535" t="s">
        <v>35</v>
      </c>
      <c r="J3535" t="s">
        <v>36</v>
      </c>
      <c r="K3535" t="s">
        <v>36</v>
      </c>
      <c r="L3535">
        <v>927</v>
      </c>
      <c r="O3535" t="s">
        <v>6127</v>
      </c>
      <c r="P3535" s="2">
        <v>35167</v>
      </c>
      <c r="Q3535" t="s">
        <v>3760</v>
      </c>
      <c r="R3535" t="s">
        <v>39</v>
      </c>
      <c r="T3535" t="s">
        <v>106</v>
      </c>
      <c r="U3535" t="s">
        <v>99</v>
      </c>
      <c r="V3535" t="s">
        <v>36</v>
      </c>
      <c r="W3535" t="s">
        <v>107</v>
      </c>
      <c r="Y3535" t="s">
        <v>6118</v>
      </c>
      <c r="Z3535" t="s">
        <v>2438</v>
      </c>
      <c r="AA3535" t="str">
        <f t="shared" si="111"/>
        <v>Metals - Dissolved; EMS code: CO-D</v>
      </c>
      <c r="AB3535" t="s">
        <v>43</v>
      </c>
      <c r="AC3535" t="s">
        <v>536</v>
      </c>
      <c r="AD3535" t="s">
        <v>44</v>
      </c>
      <c r="AE3535" t="str">
        <f t="shared" si="110"/>
        <v/>
      </c>
    </row>
    <row r="3536" spans="1:31" hidden="1" x14ac:dyDescent="0.35">
      <c r="A3536" t="s">
        <v>6132</v>
      </c>
      <c r="B3536" t="s">
        <v>6128</v>
      </c>
      <c r="C3536" t="s">
        <v>99</v>
      </c>
      <c r="D3536" t="s">
        <v>6129</v>
      </c>
      <c r="E3536" t="s">
        <v>3480</v>
      </c>
      <c r="F3536" t="s">
        <v>12443</v>
      </c>
      <c r="G3536" t="s">
        <v>3481</v>
      </c>
      <c r="H3536">
        <v>2E-3</v>
      </c>
      <c r="I3536" t="s">
        <v>36</v>
      </c>
      <c r="J3536" t="s">
        <v>36</v>
      </c>
      <c r="K3536" t="s">
        <v>36</v>
      </c>
      <c r="L3536">
        <v>2100</v>
      </c>
      <c r="M3536" t="s">
        <v>6130</v>
      </c>
      <c r="N3536" t="s">
        <v>3482</v>
      </c>
      <c r="O3536" t="s">
        <v>3483</v>
      </c>
      <c r="P3536" s="2">
        <v>38005</v>
      </c>
      <c r="Q3536" t="s">
        <v>6131</v>
      </c>
      <c r="R3536" t="s">
        <v>384</v>
      </c>
      <c r="S3536" t="s">
        <v>126</v>
      </c>
      <c r="T3536" t="s">
        <v>106</v>
      </c>
      <c r="U3536" t="s">
        <v>99</v>
      </c>
      <c r="V3536" t="s">
        <v>36</v>
      </c>
      <c r="W3536" t="s">
        <v>107</v>
      </c>
      <c r="Y3536" t="s">
        <v>6118</v>
      </c>
      <c r="Z3536" t="s">
        <v>5270</v>
      </c>
      <c r="AA3536" t="str">
        <f t="shared" si="111"/>
        <v>Metals - Extractable; EMS code: CO-E</v>
      </c>
      <c r="AB3536" t="s">
        <v>43</v>
      </c>
      <c r="AC3536" t="s">
        <v>2583</v>
      </c>
      <c r="AD3536" t="s">
        <v>44</v>
      </c>
      <c r="AE3536" t="str">
        <f t="shared" si="110"/>
        <v/>
      </c>
    </row>
    <row r="3537" spans="1:31" hidden="1" x14ac:dyDescent="0.35">
      <c r="A3537" t="s">
        <v>6132</v>
      </c>
      <c r="B3537" t="s">
        <v>6128</v>
      </c>
      <c r="C3537" t="s">
        <v>99</v>
      </c>
      <c r="D3537" t="s">
        <v>6129</v>
      </c>
      <c r="E3537" t="s">
        <v>3468</v>
      </c>
      <c r="F3537" t="s">
        <v>12440</v>
      </c>
      <c r="G3537" t="s">
        <v>3469</v>
      </c>
      <c r="H3537">
        <v>0.01</v>
      </c>
      <c r="I3537" t="s">
        <v>36</v>
      </c>
      <c r="J3537" t="s">
        <v>36</v>
      </c>
      <c r="K3537" t="s">
        <v>36</v>
      </c>
      <c r="L3537">
        <v>1</v>
      </c>
      <c r="O3537" t="s">
        <v>3470</v>
      </c>
      <c r="P3537" s="2">
        <v>36350</v>
      </c>
      <c r="R3537" t="s">
        <v>187</v>
      </c>
      <c r="T3537" t="s">
        <v>106</v>
      </c>
      <c r="U3537" t="s">
        <v>99</v>
      </c>
      <c r="V3537" t="s">
        <v>36</v>
      </c>
      <c r="W3537" t="s">
        <v>107</v>
      </c>
      <c r="Y3537" t="s">
        <v>6118</v>
      </c>
      <c r="Z3537" t="s">
        <v>5270</v>
      </c>
      <c r="AA3537" t="str">
        <f t="shared" si="111"/>
        <v>Metals - Extractable; EMS code: CO-E</v>
      </c>
      <c r="AB3537" t="s">
        <v>43</v>
      </c>
      <c r="AC3537" t="s">
        <v>2583</v>
      </c>
      <c r="AD3537" t="s">
        <v>44</v>
      </c>
      <c r="AE3537" t="str">
        <f t="shared" si="110"/>
        <v/>
      </c>
    </row>
    <row r="3538" spans="1:31" hidden="1" x14ac:dyDescent="0.35">
      <c r="A3538" t="s">
        <v>6132</v>
      </c>
      <c r="B3538" t="s">
        <v>6128</v>
      </c>
      <c r="C3538" t="s">
        <v>99</v>
      </c>
      <c r="D3538" t="s">
        <v>6129</v>
      </c>
      <c r="E3538" t="s">
        <v>3484</v>
      </c>
      <c r="F3538" t="s">
        <v>12444</v>
      </c>
      <c r="G3538" t="s">
        <v>3435</v>
      </c>
      <c r="H3538">
        <v>5.0000000000000001E-3</v>
      </c>
      <c r="I3538" t="s">
        <v>36</v>
      </c>
      <c r="J3538" t="s">
        <v>36</v>
      </c>
      <c r="K3538" t="s">
        <v>36</v>
      </c>
      <c r="L3538">
        <v>2350</v>
      </c>
      <c r="M3538" t="s">
        <v>1267</v>
      </c>
      <c r="N3538" t="s">
        <v>3485</v>
      </c>
      <c r="O3538" t="s">
        <v>2936</v>
      </c>
      <c r="P3538" s="2">
        <v>35558</v>
      </c>
      <c r="Q3538" t="s">
        <v>133</v>
      </c>
      <c r="R3538" t="s">
        <v>143</v>
      </c>
      <c r="T3538" t="s">
        <v>106</v>
      </c>
      <c r="U3538" t="s">
        <v>99</v>
      </c>
      <c r="V3538" t="s">
        <v>36</v>
      </c>
      <c r="W3538" t="s">
        <v>107</v>
      </c>
      <c r="Y3538" t="s">
        <v>6118</v>
      </c>
      <c r="Z3538" t="s">
        <v>5270</v>
      </c>
      <c r="AA3538" t="str">
        <f t="shared" si="111"/>
        <v>Metals - Extractable; EMS code: CO-E</v>
      </c>
      <c r="AB3538" t="s">
        <v>43</v>
      </c>
      <c r="AC3538" t="s">
        <v>2583</v>
      </c>
      <c r="AD3538" t="s">
        <v>44</v>
      </c>
      <c r="AE3538" t="str">
        <f t="shared" si="110"/>
        <v/>
      </c>
    </row>
    <row r="3539" spans="1:31" hidden="1" x14ac:dyDescent="0.35">
      <c r="A3539" t="s">
        <v>6132</v>
      </c>
      <c r="B3539" t="s">
        <v>6128</v>
      </c>
      <c r="C3539" t="s">
        <v>99</v>
      </c>
      <c r="D3539" t="s">
        <v>6129</v>
      </c>
      <c r="E3539" t="s">
        <v>3475</v>
      </c>
      <c r="F3539" t="s">
        <v>12442</v>
      </c>
      <c r="G3539" t="s">
        <v>3476</v>
      </c>
      <c r="H3539">
        <v>1.9999999999999999E-6</v>
      </c>
      <c r="I3539" t="s">
        <v>36</v>
      </c>
      <c r="J3539" t="s">
        <v>36</v>
      </c>
      <c r="K3539" t="s">
        <v>36</v>
      </c>
      <c r="L3539">
        <v>2676</v>
      </c>
      <c r="M3539" t="s">
        <v>3477</v>
      </c>
      <c r="N3539" t="s">
        <v>3478</v>
      </c>
      <c r="O3539" t="s">
        <v>3479</v>
      </c>
      <c r="P3539" s="2">
        <v>35723</v>
      </c>
      <c r="Q3539" t="s">
        <v>300</v>
      </c>
      <c r="R3539" t="s">
        <v>187</v>
      </c>
      <c r="T3539" t="s">
        <v>106</v>
      </c>
      <c r="U3539" t="s">
        <v>99</v>
      </c>
      <c r="V3539" t="s">
        <v>36</v>
      </c>
      <c r="W3539" t="s">
        <v>107</v>
      </c>
      <c r="Y3539" t="s">
        <v>6118</v>
      </c>
      <c r="Z3539" t="s">
        <v>5270</v>
      </c>
      <c r="AA3539" t="str">
        <f t="shared" si="111"/>
        <v>Metals - Extractable; EMS code: CO-E</v>
      </c>
      <c r="AB3539" t="s">
        <v>43</v>
      </c>
      <c r="AC3539" t="s">
        <v>2583</v>
      </c>
      <c r="AD3539" t="s">
        <v>44</v>
      </c>
      <c r="AE3539" t="str">
        <f t="shared" si="110"/>
        <v/>
      </c>
    </row>
    <row r="3540" spans="1:31" hidden="1" x14ac:dyDescent="0.35">
      <c r="A3540" t="s">
        <v>6137</v>
      </c>
      <c r="B3540" t="s">
        <v>6134</v>
      </c>
      <c r="C3540" t="s">
        <v>99</v>
      </c>
      <c r="D3540" t="s">
        <v>6135</v>
      </c>
      <c r="E3540" t="s">
        <v>3767</v>
      </c>
      <c r="F3540" t="s">
        <v>3768</v>
      </c>
      <c r="G3540" t="s">
        <v>3769</v>
      </c>
      <c r="H3540">
        <v>1.4999999999999999E-2</v>
      </c>
      <c r="I3540" t="s">
        <v>36</v>
      </c>
      <c r="J3540" t="s">
        <v>36</v>
      </c>
      <c r="K3540" t="s">
        <v>36</v>
      </c>
      <c r="L3540">
        <v>4901</v>
      </c>
      <c r="O3540" t="s">
        <v>312</v>
      </c>
      <c r="P3540" s="2">
        <v>35167</v>
      </c>
      <c r="Q3540" t="s">
        <v>319</v>
      </c>
      <c r="R3540" t="s">
        <v>39</v>
      </c>
      <c r="T3540" t="s">
        <v>106</v>
      </c>
      <c r="U3540" t="s">
        <v>99</v>
      </c>
      <c r="V3540" t="s">
        <v>36</v>
      </c>
      <c r="W3540" t="s">
        <v>107</v>
      </c>
      <c r="Y3540" t="s">
        <v>6118</v>
      </c>
      <c r="Z3540" t="s">
        <v>6234</v>
      </c>
      <c r="AA3540" t="str">
        <f t="shared" si="111"/>
        <v>Metals - Total; EMS code: CO-T</v>
      </c>
      <c r="AB3540" t="s">
        <v>43</v>
      </c>
      <c r="AC3540" t="s">
        <v>268</v>
      </c>
      <c r="AD3540" t="s">
        <v>44</v>
      </c>
      <c r="AE3540" t="str">
        <f t="shared" si="110"/>
        <v/>
      </c>
    </row>
    <row r="3541" spans="1:31" hidden="1" x14ac:dyDescent="0.35">
      <c r="A3541" t="s">
        <v>6137</v>
      </c>
      <c r="B3541" t="s">
        <v>6134</v>
      </c>
      <c r="C3541" t="s">
        <v>99</v>
      </c>
      <c r="D3541" t="s">
        <v>6135</v>
      </c>
      <c r="E3541" t="s">
        <v>3503</v>
      </c>
      <c r="F3541" t="s">
        <v>12446</v>
      </c>
      <c r="G3541" t="s">
        <v>3504</v>
      </c>
      <c r="H3541">
        <v>1.0000000000000001E-5</v>
      </c>
      <c r="I3541" t="s">
        <v>36</v>
      </c>
      <c r="J3541" t="s">
        <v>36</v>
      </c>
      <c r="K3541" t="s">
        <v>36</v>
      </c>
      <c r="L3541">
        <v>8440</v>
      </c>
      <c r="M3541" t="s">
        <v>3505</v>
      </c>
      <c r="N3541" t="s">
        <v>3506</v>
      </c>
      <c r="O3541" t="s">
        <v>180</v>
      </c>
      <c r="P3541" s="2">
        <v>37454</v>
      </c>
      <c r="Q3541" t="s">
        <v>6140</v>
      </c>
      <c r="R3541" t="s">
        <v>384</v>
      </c>
      <c r="S3541" t="s">
        <v>126</v>
      </c>
      <c r="T3541" t="s">
        <v>106</v>
      </c>
      <c r="U3541" t="s">
        <v>99</v>
      </c>
      <c r="V3541" t="s">
        <v>36</v>
      </c>
      <c r="W3541" t="s">
        <v>107</v>
      </c>
      <c r="Y3541" t="s">
        <v>6118</v>
      </c>
      <c r="Z3541" t="s">
        <v>6234</v>
      </c>
      <c r="AA3541" t="str">
        <f t="shared" si="111"/>
        <v>Metals - Total; EMS code: CO-T</v>
      </c>
      <c r="AB3541" t="s">
        <v>43</v>
      </c>
      <c r="AC3541" t="s">
        <v>268</v>
      </c>
      <c r="AD3541" t="s">
        <v>44</v>
      </c>
      <c r="AE3541" t="str">
        <f t="shared" si="110"/>
        <v/>
      </c>
    </row>
    <row r="3542" spans="1:31" hidden="1" x14ac:dyDescent="0.35">
      <c r="A3542" t="s">
        <v>6137</v>
      </c>
      <c r="B3542" t="s">
        <v>6134</v>
      </c>
      <c r="C3542" t="s">
        <v>99</v>
      </c>
      <c r="D3542" t="s">
        <v>6135</v>
      </c>
      <c r="E3542" t="s">
        <v>3418</v>
      </c>
      <c r="F3542" t="s">
        <v>3419</v>
      </c>
      <c r="G3542" t="s">
        <v>3420</v>
      </c>
      <c r="H3542">
        <v>5.0000000000000001E-4</v>
      </c>
      <c r="I3542" t="s">
        <v>36</v>
      </c>
      <c r="J3542" t="s">
        <v>36</v>
      </c>
      <c r="K3542" t="s">
        <v>36</v>
      </c>
      <c r="L3542">
        <v>36811</v>
      </c>
      <c r="O3542" t="s">
        <v>479</v>
      </c>
      <c r="P3542" s="2">
        <v>40171</v>
      </c>
      <c r="R3542" t="s">
        <v>126</v>
      </c>
      <c r="T3542" t="s">
        <v>106</v>
      </c>
      <c r="U3542" t="s">
        <v>99</v>
      </c>
      <c r="V3542" t="s">
        <v>36</v>
      </c>
      <c r="W3542" t="s">
        <v>107</v>
      </c>
      <c r="Y3542" t="s">
        <v>6118</v>
      </c>
      <c r="Z3542" t="s">
        <v>6234</v>
      </c>
      <c r="AA3542" t="str">
        <f t="shared" si="111"/>
        <v>Metals - Total; EMS code: CO-T</v>
      </c>
      <c r="AB3542" t="s">
        <v>43</v>
      </c>
      <c r="AC3542" t="s">
        <v>268</v>
      </c>
      <c r="AD3542" t="s">
        <v>44</v>
      </c>
      <c r="AE3542" t="str">
        <f t="shared" si="110"/>
        <v/>
      </c>
    </row>
    <row r="3543" spans="1:31" hidden="1" x14ac:dyDescent="0.35">
      <c r="A3543" t="s">
        <v>6137</v>
      </c>
      <c r="B3543" t="s">
        <v>6134</v>
      </c>
      <c r="C3543" t="s">
        <v>99</v>
      </c>
      <c r="D3543" t="s">
        <v>6135</v>
      </c>
      <c r="E3543" t="s">
        <v>5866</v>
      </c>
      <c r="F3543" t="s">
        <v>12515</v>
      </c>
      <c r="G3543" t="s">
        <v>5867</v>
      </c>
      <c r="I3543" t="s">
        <v>36</v>
      </c>
      <c r="J3543" t="s">
        <v>36</v>
      </c>
      <c r="K3543" t="s">
        <v>36</v>
      </c>
      <c r="L3543">
        <v>4</v>
      </c>
      <c r="M3543" t="s">
        <v>5868</v>
      </c>
      <c r="N3543" t="s">
        <v>5868</v>
      </c>
      <c r="O3543" t="s">
        <v>5869</v>
      </c>
      <c r="P3543" s="2">
        <v>36958</v>
      </c>
      <c r="R3543" t="s">
        <v>187</v>
      </c>
      <c r="T3543" t="s">
        <v>106</v>
      </c>
      <c r="U3543" t="s">
        <v>99</v>
      </c>
      <c r="V3543" t="s">
        <v>36</v>
      </c>
      <c r="W3543" t="s">
        <v>107</v>
      </c>
      <c r="Y3543" t="s">
        <v>6118</v>
      </c>
      <c r="Z3543" t="s">
        <v>6234</v>
      </c>
      <c r="AA3543" t="str">
        <f t="shared" si="111"/>
        <v>Metals - Total; EMS code: CO-T</v>
      </c>
      <c r="AB3543" t="s">
        <v>43</v>
      </c>
      <c r="AC3543" t="s">
        <v>268</v>
      </c>
      <c r="AD3543" t="s">
        <v>44</v>
      </c>
      <c r="AE3543" t="str">
        <f t="shared" si="110"/>
        <v/>
      </c>
    </row>
    <row r="3544" spans="1:31" hidden="1" x14ac:dyDescent="0.35">
      <c r="A3544" t="s">
        <v>6137</v>
      </c>
      <c r="B3544" t="s">
        <v>6134</v>
      </c>
      <c r="C3544" t="s">
        <v>99</v>
      </c>
      <c r="D3544" t="s">
        <v>6135</v>
      </c>
      <c r="E3544" t="s">
        <v>3607</v>
      </c>
      <c r="F3544" t="s">
        <v>12456</v>
      </c>
      <c r="G3544" t="s">
        <v>3608</v>
      </c>
      <c r="H3544">
        <v>1E-3</v>
      </c>
      <c r="I3544" t="s">
        <v>36</v>
      </c>
      <c r="J3544" t="s">
        <v>36</v>
      </c>
      <c r="K3544" t="s">
        <v>36</v>
      </c>
      <c r="L3544">
        <v>10</v>
      </c>
      <c r="M3544" t="s">
        <v>6121</v>
      </c>
      <c r="N3544" t="s">
        <v>6122</v>
      </c>
      <c r="O3544" t="s">
        <v>6142</v>
      </c>
      <c r="P3544" s="2">
        <v>35167</v>
      </c>
      <c r="Q3544" t="s">
        <v>3760</v>
      </c>
      <c r="R3544" t="s">
        <v>39</v>
      </c>
      <c r="T3544" t="s">
        <v>106</v>
      </c>
      <c r="U3544" t="s">
        <v>99</v>
      </c>
      <c r="V3544" t="s">
        <v>36</v>
      </c>
      <c r="W3544" t="s">
        <v>107</v>
      </c>
      <c r="Y3544" t="s">
        <v>6118</v>
      </c>
      <c r="Z3544" t="s">
        <v>6234</v>
      </c>
      <c r="AA3544" t="str">
        <f t="shared" si="111"/>
        <v>Metals - Total; EMS code: CO-T</v>
      </c>
      <c r="AB3544" t="s">
        <v>43</v>
      </c>
      <c r="AC3544" t="s">
        <v>268</v>
      </c>
      <c r="AD3544" t="s">
        <v>44</v>
      </c>
      <c r="AE3544" t="str">
        <f t="shared" si="110"/>
        <v/>
      </c>
    </row>
    <row r="3545" spans="1:31" hidden="1" x14ac:dyDescent="0.35">
      <c r="A3545" t="s">
        <v>6137</v>
      </c>
      <c r="B3545" t="s">
        <v>6134</v>
      </c>
      <c r="C3545" t="s">
        <v>99</v>
      </c>
      <c r="D3545" t="s">
        <v>6135</v>
      </c>
      <c r="E3545" t="s">
        <v>3757</v>
      </c>
      <c r="F3545" t="s">
        <v>3758</v>
      </c>
      <c r="G3545" t="s">
        <v>3758</v>
      </c>
      <c r="H3545">
        <v>2E-3</v>
      </c>
      <c r="I3545" t="s">
        <v>36</v>
      </c>
      <c r="J3545" t="s">
        <v>36</v>
      </c>
      <c r="K3545" t="s">
        <v>36</v>
      </c>
      <c r="L3545">
        <v>86</v>
      </c>
      <c r="O3545" t="s">
        <v>6143</v>
      </c>
      <c r="P3545" s="2">
        <v>35167</v>
      </c>
      <c r="Q3545" t="s">
        <v>3760</v>
      </c>
      <c r="R3545" t="s">
        <v>39</v>
      </c>
      <c r="T3545" t="s">
        <v>106</v>
      </c>
      <c r="U3545" t="s">
        <v>99</v>
      </c>
      <c r="V3545" t="s">
        <v>36</v>
      </c>
      <c r="W3545" t="s">
        <v>107</v>
      </c>
      <c r="Y3545" t="s">
        <v>6118</v>
      </c>
      <c r="Z3545" t="s">
        <v>6234</v>
      </c>
      <c r="AA3545" t="str">
        <f t="shared" si="111"/>
        <v>Metals - Total; EMS code: CO-T</v>
      </c>
      <c r="AB3545" t="s">
        <v>43</v>
      </c>
      <c r="AC3545" t="s">
        <v>268</v>
      </c>
      <c r="AD3545" t="s">
        <v>44</v>
      </c>
      <c r="AE3545" t="str">
        <f t="shared" si="110"/>
        <v/>
      </c>
    </row>
    <row r="3546" spans="1:31" hidden="1" x14ac:dyDescent="0.35">
      <c r="A3546" t="s">
        <v>6137</v>
      </c>
      <c r="B3546" t="s">
        <v>6134</v>
      </c>
      <c r="C3546" t="s">
        <v>99</v>
      </c>
      <c r="D3546" t="s">
        <v>6135</v>
      </c>
      <c r="E3546" t="s">
        <v>3602</v>
      </c>
      <c r="F3546" t="s">
        <v>12455</v>
      </c>
      <c r="G3546" t="s">
        <v>3603</v>
      </c>
      <c r="H3546">
        <v>1E-4</v>
      </c>
      <c r="I3546" t="s">
        <v>36</v>
      </c>
      <c r="J3546" t="s">
        <v>36</v>
      </c>
      <c r="K3546" t="s">
        <v>36</v>
      </c>
      <c r="L3546">
        <v>6159</v>
      </c>
      <c r="M3546" t="s">
        <v>3823</v>
      </c>
      <c r="N3546" t="s">
        <v>3605</v>
      </c>
      <c r="O3546" t="s">
        <v>3606</v>
      </c>
      <c r="P3546" s="2">
        <v>35723</v>
      </c>
      <c r="Q3546" t="s">
        <v>300</v>
      </c>
      <c r="R3546" t="s">
        <v>187</v>
      </c>
      <c r="T3546" t="s">
        <v>106</v>
      </c>
      <c r="U3546" t="s">
        <v>99</v>
      </c>
      <c r="V3546" t="s">
        <v>36</v>
      </c>
      <c r="W3546" t="s">
        <v>107</v>
      </c>
      <c r="Y3546" t="s">
        <v>6118</v>
      </c>
      <c r="Z3546" t="s">
        <v>6234</v>
      </c>
      <c r="AA3546" t="str">
        <f t="shared" si="111"/>
        <v>Metals - Total; EMS code: CO-T</v>
      </c>
      <c r="AB3546" t="s">
        <v>43</v>
      </c>
      <c r="AC3546" t="s">
        <v>268</v>
      </c>
      <c r="AD3546" t="s">
        <v>44</v>
      </c>
      <c r="AE3546" t="str">
        <f t="shared" si="110"/>
        <v/>
      </c>
    </row>
    <row r="3547" spans="1:31" hidden="1" x14ac:dyDescent="0.35">
      <c r="A3547" t="s">
        <v>6137</v>
      </c>
      <c r="B3547" t="s">
        <v>6134</v>
      </c>
      <c r="C3547" t="s">
        <v>99</v>
      </c>
      <c r="D3547" t="s">
        <v>6135</v>
      </c>
      <c r="E3547" t="s">
        <v>3579</v>
      </c>
      <c r="F3547" t="s">
        <v>3580</v>
      </c>
      <c r="G3547" t="s">
        <v>3581</v>
      </c>
      <c r="H3547">
        <v>5.0000000000000004E-6</v>
      </c>
      <c r="I3547" t="s">
        <v>36</v>
      </c>
      <c r="J3547" t="s">
        <v>36</v>
      </c>
      <c r="K3547" t="s">
        <v>36</v>
      </c>
      <c r="L3547">
        <v>3648</v>
      </c>
      <c r="M3547" t="s">
        <v>3406</v>
      </c>
      <c r="N3547" t="s">
        <v>2726</v>
      </c>
      <c r="O3547" t="s">
        <v>704</v>
      </c>
      <c r="P3547" s="2">
        <v>43697</v>
      </c>
      <c r="R3547" t="s">
        <v>193</v>
      </c>
      <c r="T3547" t="s">
        <v>106</v>
      </c>
      <c r="U3547" t="s">
        <v>99</v>
      </c>
      <c r="V3547" t="s">
        <v>36</v>
      </c>
      <c r="W3547" t="s">
        <v>107</v>
      </c>
      <c r="Y3547" t="s">
        <v>6118</v>
      </c>
      <c r="Z3547" t="s">
        <v>6234</v>
      </c>
      <c r="AA3547" t="str">
        <f t="shared" si="111"/>
        <v>Metals - Total; EMS code: CO-T</v>
      </c>
      <c r="AB3547" t="s">
        <v>43</v>
      </c>
      <c r="AC3547" t="s">
        <v>268</v>
      </c>
      <c r="AD3547" t="s">
        <v>44</v>
      </c>
      <c r="AE3547" t="str">
        <f t="shared" si="110"/>
        <v/>
      </c>
    </row>
    <row r="3548" spans="1:31" hidden="1" x14ac:dyDescent="0.35">
      <c r="A3548" t="s">
        <v>6137</v>
      </c>
      <c r="B3548" t="s">
        <v>6134</v>
      </c>
      <c r="C3548" t="s">
        <v>99</v>
      </c>
      <c r="D3548" t="s">
        <v>6135</v>
      </c>
      <c r="E3548" t="s">
        <v>3634</v>
      </c>
      <c r="F3548" t="s">
        <v>12460</v>
      </c>
      <c r="G3548" t="s">
        <v>3563</v>
      </c>
      <c r="H3548">
        <v>2.9999999999999997E-4</v>
      </c>
      <c r="I3548" t="s">
        <v>36</v>
      </c>
      <c r="J3548" t="s">
        <v>36</v>
      </c>
      <c r="K3548" t="s">
        <v>36</v>
      </c>
      <c r="L3548">
        <v>27836</v>
      </c>
      <c r="M3548" t="s">
        <v>3635</v>
      </c>
      <c r="N3548" t="s">
        <v>1265</v>
      </c>
      <c r="O3548" t="s">
        <v>163</v>
      </c>
      <c r="P3548" s="2">
        <v>36690</v>
      </c>
      <c r="Q3548" t="s">
        <v>6144</v>
      </c>
      <c r="R3548" t="s">
        <v>187</v>
      </c>
      <c r="S3548" t="s">
        <v>193</v>
      </c>
      <c r="T3548" t="s">
        <v>106</v>
      </c>
      <c r="U3548" t="s">
        <v>99</v>
      </c>
      <c r="V3548" t="s">
        <v>36</v>
      </c>
      <c r="W3548" t="s">
        <v>107</v>
      </c>
      <c r="Y3548" t="s">
        <v>6118</v>
      </c>
      <c r="Z3548" t="s">
        <v>6234</v>
      </c>
      <c r="AA3548" t="str">
        <f t="shared" si="111"/>
        <v>Metals - Total; EMS code: CO-T</v>
      </c>
      <c r="AB3548" t="s">
        <v>43</v>
      </c>
      <c r="AC3548" t="s">
        <v>268</v>
      </c>
      <c r="AD3548" t="s">
        <v>44</v>
      </c>
      <c r="AE3548" t="str">
        <f t="shared" si="110"/>
        <v/>
      </c>
    </row>
    <row r="3549" spans="1:31" hidden="1" x14ac:dyDescent="0.35">
      <c r="A3549" t="s">
        <v>6137</v>
      </c>
      <c r="B3549" t="s">
        <v>6134</v>
      </c>
      <c r="C3549" t="s">
        <v>99</v>
      </c>
      <c r="D3549" t="s">
        <v>6135</v>
      </c>
      <c r="E3549" t="s">
        <v>3422</v>
      </c>
      <c r="F3549" t="s">
        <v>3423</v>
      </c>
      <c r="G3549" t="s">
        <v>3423</v>
      </c>
      <c r="H3549">
        <v>1.4999999999999999E-2</v>
      </c>
      <c r="I3549" t="s">
        <v>36</v>
      </c>
      <c r="J3549" t="s">
        <v>36</v>
      </c>
      <c r="K3549" t="s">
        <v>36</v>
      </c>
      <c r="L3549">
        <v>686</v>
      </c>
      <c r="M3549" t="s">
        <v>2535</v>
      </c>
      <c r="N3549" t="s">
        <v>3549</v>
      </c>
      <c r="O3549" t="s">
        <v>6145</v>
      </c>
      <c r="P3549" s="2">
        <v>35937</v>
      </c>
      <c r="Q3549" t="s">
        <v>441</v>
      </c>
      <c r="R3549" t="s">
        <v>187</v>
      </c>
      <c r="T3549" t="s">
        <v>106</v>
      </c>
      <c r="U3549" t="s">
        <v>99</v>
      </c>
      <c r="V3549" t="s">
        <v>36</v>
      </c>
      <c r="W3549" t="s">
        <v>107</v>
      </c>
      <c r="Y3549" t="s">
        <v>6118</v>
      </c>
      <c r="Z3549" t="s">
        <v>6234</v>
      </c>
      <c r="AA3549" t="str">
        <f t="shared" si="111"/>
        <v>Metals - Total; EMS code: CO-T</v>
      </c>
      <c r="AB3549" t="s">
        <v>43</v>
      </c>
      <c r="AC3549" t="s">
        <v>268</v>
      </c>
      <c r="AD3549" t="s">
        <v>44</v>
      </c>
      <c r="AE3549" t="str">
        <f t="shared" si="110"/>
        <v/>
      </c>
    </row>
    <row r="3550" spans="1:31" hidden="1" x14ac:dyDescent="0.35">
      <c r="A3550" t="s">
        <v>6137</v>
      </c>
      <c r="B3550" t="s">
        <v>6134</v>
      </c>
      <c r="C3550" t="s">
        <v>99</v>
      </c>
      <c r="D3550" t="s">
        <v>6135</v>
      </c>
      <c r="E3550" t="s">
        <v>3798</v>
      </c>
      <c r="F3550" t="s">
        <v>12471</v>
      </c>
      <c r="G3550" t="s">
        <v>3799</v>
      </c>
      <c r="H3550">
        <v>1.4999999999999999E-2</v>
      </c>
      <c r="I3550" t="s">
        <v>36</v>
      </c>
      <c r="J3550" t="s">
        <v>36</v>
      </c>
      <c r="K3550" t="s">
        <v>36</v>
      </c>
      <c r="L3550">
        <v>91</v>
      </c>
      <c r="M3550" t="s">
        <v>3789</v>
      </c>
      <c r="N3550" t="s">
        <v>3790</v>
      </c>
      <c r="O3550" t="s">
        <v>6147</v>
      </c>
      <c r="P3550" s="2">
        <v>35167</v>
      </c>
      <c r="Q3550" t="s">
        <v>319</v>
      </c>
      <c r="R3550" t="s">
        <v>39</v>
      </c>
      <c r="T3550" t="s">
        <v>106</v>
      </c>
      <c r="U3550" t="s">
        <v>99</v>
      </c>
      <c r="V3550" t="s">
        <v>36</v>
      </c>
      <c r="W3550" t="s">
        <v>107</v>
      </c>
      <c r="Y3550" t="s">
        <v>6118</v>
      </c>
      <c r="Z3550" t="s">
        <v>6234</v>
      </c>
      <c r="AA3550" t="str">
        <f t="shared" si="111"/>
        <v>Metals - Total; EMS code: CO-T</v>
      </c>
      <c r="AB3550" t="s">
        <v>43</v>
      </c>
      <c r="AC3550" t="s">
        <v>268</v>
      </c>
      <c r="AD3550" t="s">
        <v>44</v>
      </c>
      <c r="AE3550" t="str">
        <f t="shared" si="110"/>
        <v/>
      </c>
    </row>
    <row r="3551" spans="1:31" hidden="1" x14ac:dyDescent="0.35">
      <c r="A3551" t="s">
        <v>6137</v>
      </c>
      <c r="B3551" t="s">
        <v>6134</v>
      </c>
      <c r="C3551" t="s">
        <v>99</v>
      </c>
      <c r="D3551" t="s">
        <v>6135</v>
      </c>
      <c r="E3551" t="s">
        <v>3589</v>
      </c>
      <c r="F3551" t="s">
        <v>12452</v>
      </c>
      <c r="G3551" t="s">
        <v>3590</v>
      </c>
      <c r="H3551">
        <v>1E-3</v>
      </c>
      <c r="I3551" t="s">
        <v>36</v>
      </c>
      <c r="J3551" t="s">
        <v>36</v>
      </c>
      <c r="K3551" t="s">
        <v>36</v>
      </c>
      <c r="L3551">
        <v>40322</v>
      </c>
      <c r="M3551" t="s">
        <v>5173</v>
      </c>
      <c r="N3551" t="s">
        <v>3592</v>
      </c>
      <c r="O3551" t="s">
        <v>369</v>
      </c>
      <c r="P3551" s="2">
        <v>35929</v>
      </c>
      <c r="Q3551" t="s">
        <v>441</v>
      </c>
      <c r="R3551" t="s">
        <v>187</v>
      </c>
      <c r="T3551" t="s">
        <v>106</v>
      </c>
      <c r="U3551" t="s">
        <v>99</v>
      </c>
      <c r="V3551" t="s">
        <v>36</v>
      </c>
      <c r="W3551" t="s">
        <v>107</v>
      </c>
      <c r="Y3551" t="s">
        <v>6118</v>
      </c>
      <c r="Z3551" t="s">
        <v>6234</v>
      </c>
      <c r="AA3551" t="str">
        <f t="shared" si="111"/>
        <v>Metals - Total; EMS code: CO-T</v>
      </c>
      <c r="AB3551" t="s">
        <v>43</v>
      </c>
      <c r="AC3551" t="s">
        <v>268</v>
      </c>
      <c r="AD3551" t="s">
        <v>44</v>
      </c>
      <c r="AE3551" t="str">
        <f t="shared" ref="AE3551:AE3614" si="112">IF(AD3551="FIELD_RESULT",F3551,"")</f>
        <v/>
      </c>
    </row>
    <row r="3552" spans="1:31" hidden="1" x14ac:dyDescent="0.35">
      <c r="A3552" t="s">
        <v>6137</v>
      </c>
      <c r="B3552" t="s">
        <v>6134</v>
      </c>
      <c r="C3552" t="s">
        <v>99</v>
      </c>
      <c r="D3552" t="s">
        <v>6135</v>
      </c>
      <c r="E3552" t="s">
        <v>3656</v>
      </c>
      <c r="F3552" t="s">
        <v>12464</v>
      </c>
      <c r="G3552" t="s">
        <v>3657</v>
      </c>
      <c r="H3552">
        <v>6.0000000000000001E-3</v>
      </c>
      <c r="I3552" t="s">
        <v>36</v>
      </c>
      <c r="J3552" t="s">
        <v>36</v>
      </c>
      <c r="K3552" t="s">
        <v>36</v>
      </c>
      <c r="L3552">
        <v>5424</v>
      </c>
      <c r="M3552" t="s">
        <v>3658</v>
      </c>
      <c r="N3552" t="s">
        <v>3801</v>
      </c>
      <c r="O3552" t="s">
        <v>3659</v>
      </c>
      <c r="P3552" s="2">
        <v>35558</v>
      </c>
      <c r="Q3552" t="s">
        <v>133</v>
      </c>
      <c r="R3552" t="s">
        <v>143</v>
      </c>
      <c r="T3552" t="s">
        <v>106</v>
      </c>
      <c r="U3552" t="s">
        <v>99</v>
      </c>
      <c r="V3552" t="s">
        <v>36</v>
      </c>
      <c r="W3552" t="s">
        <v>107</v>
      </c>
      <c r="Y3552" t="s">
        <v>6118</v>
      </c>
      <c r="Z3552" t="s">
        <v>6234</v>
      </c>
      <c r="AA3552" t="str">
        <f t="shared" si="111"/>
        <v>Metals - Total; EMS code: CO-T</v>
      </c>
      <c r="AB3552" t="s">
        <v>43</v>
      </c>
      <c r="AC3552" t="s">
        <v>268</v>
      </c>
      <c r="AD3552" t="s">
        <v>44</v>
      </c>
      <c r="AE3552" t="str">
        <f t="shared" si="112"/>
        <v/>
      </c>
    </row>
    <row r="3553" spans="1:31" hidden="1" x14ac:dyDescent="0.35">
      <c r="A3553" t="s">
        <v>6137</v>
      </c>
      <c r="B3553" t="s">
        <v>6134</v>
      </c>
      <c r="C3553" t="s">
        <v>99</v>
      </c>
      <c r="D3553" t="s">
        <v>6135</v>
      </c>
      <c r="E3553" t="s">
        <v>3714</v>
      </c>
      <c r="F3553" t="s">
        <v>3715</v>
      </c>
      <c r="G3553" t="s">
        <v>3715</v>
      </c>
      <c r="H3553">
        <v>1E-3</v>
      </c>
      <c r="I3553" t="s">
        <v>36</v>
      </c>
      <c r="J3553" t="s">
        <v>36</v>
      </c>
      <c r="K3553" t="s">
        <v>36</v>
      </c>
      <c r="L3553">
        <v>253</v>
      </c>
      <c r="O3553" t="s">
        <v>6148</v>
      </c>
      <c r="P3553" s="2">
        <v>35167</v>
      </c>
      <c r="Q3553" t="s">
        <v>3760</v>
      </c>
      <c r="R3553" t="s">
        <v>39</v>
      </c>
      <c r="T3553" t="s">
        <v>106</v>
      </c>
      <c r="U3553" t="s">
        <v>99</v>
      </c>
      <c r="V3553" t="s">
        <v>36</v>
      </c>
      <c r="W3553" t="s">
        <v>107</v>
      </c>
      <c r="Y3553" t="s">
        <v>6118</v>
      </c>
      <c r="Z3553" t="s">
        <v>6234</v>
      </c>
      <c r="AA3553" t="str">
        <f t="shared" si="111"/>
        <v>Metals - Total; EMS code: CO-T</v>
      </c>
      <c r="AB3553" t="s">
        <v>43</v>
      </c>
      <c r="AC3553" t="s">
        <v>268</v>
      </c>
      <c r="AD3553" t="s">
        <v>44</v>
      </c>
      <c r="AE3553" t="str">
        <f t="shared" si="112"/>
        <v/>
      </c>
    </row>
    <row r="3554" spans="1:31" hidden="1" x14ac:dyDescent="0.35">
      <c r="A3554" t="s">
        <v>6137</v>
      </c>
      <c r="B3554" t="s">
        <v>6134</v>
      </c>
      <c r="C3554" t="s">
        <v>99</v>
      </c>
      <c r="D3554" t="s">
        <v>6135</v>
      </c>
      <c r="E3554" t="s">
        <v>3447</v>
      </c>
      <c r="F3554" t="s">
        <v>3448</v>
      </c>
      <c r="G3554" t="s">
        <v>3449</v>
      </c>
      <c r="H3554">
        <v>3.0000000000000001E-5</v>
      </c>
      <c r="I3554" t="s">
        <v>36</v>
      </c>
      <c r="J3554" t="s">
        <v>36</v>
      </c>
      <c r="K3554" t="s">
        <v>36</v>
      </c>
      <c r="L3554">
        <v>441</v>
      </c>
      <c r="M3554" t="s">
        <v>3643</v>
      </c>
      <c r="N3554" t="s">
        <v>3451</v>
      </c>
      <c r="O3554" t="s">
        <v>1393</v>
      </c>
      <c r="P3554" s="2">
        <v>40064</v>
      </c>
      <c r="R3554" t="s">
        <v>126</v>
      </c>
      <c r="T3554" t="s">
        <v>106</v>
      </c>
      <c r="U3554" t="s">
        <v>99</v>
      </c>
      <c r="V3554" t="s">
        <v>36</v>
      </c>
      <c r="W3554" t="s">
        <v>107</v>
      </c>
      <c r="Y3554" t="s">
        <v>6118</v>
      </c>
      <c r="Z3554" t="s">
        <v>6234</v>
      </c>
      <c r="AA3554" t="str">
        <f t="shared" si="111"/>
        <v>Metals - Total; EMS code: CO-T</v>
      </c>
      <c r="AB3554" t="s">
        <v>43</v>
      </c>
      <c r="AC3554" t="s">
        <v>268</v>
      </c>
      <c r="AD3554" t="s">
        <v>44</v>
      </c>
      <c r="AE3554" t="str">
        <f t="shared" si="112"/>
        <v/>
      </c>
    </row>
    <row r="3555" spans="1:31" hidden="1" x14ac:dyDescent="0.35">
      <c r="A3555" t="s">
        <v>6137</v>
      </c>
      <c r="B3555" t="s">
        <v>6134</v>
      </c>
      <c r="C3555" t="s">
        <v>99</v>
      </c>
      <c r="D3555" t="s">
        <v>6135</v>
      </c>
      <c r="E3555" t="s">
        <v>1024</v>
      </c>
      <c r="F3555" t="s">
        <v>3609</v>
      </c>
      <c r="G3555" t="s">
        <v>3610</v>
      </c>
      <c r="H3555">
        <v>4.0000000000000001E-3</v>
      </c>
      <c r="I3555" t="s">
        <v>36</v>
      </c>
      <c r="J3555" t="s">
        <v>36</v>
      </c>
      <c r="K3555" t="s">
        <v>36</v>
      </c>
      <c r="L3555">
        <v>6238</v>
      </c>
      <c r="M3555" t="s">
        <v>2483</v>
      </c>
      <c r="N3555" t="s">
        <v>3611</v>
      </c>
      <c r="O3555" t="s">
        <v>3612</v>
      </c>
      <c r="P3555" s="2">
        <v>35167</v>
      </c>
      <c r="Q3555" t="s">
        <v>319</v>
      </c>
      <c r="R3555" t="s">
        <v>39</v>
      </c>
      <c r="T3555" t="s">
        <v>106</v>
      </c>
      <c r="U3555" t="s">
        <v>99</v>
      </c>
      <c r="V3555" t="s">
        <v>36</v>
      </c>
      <c r="W3555" t="s">
        <v>107</v>
      </c>
      <c r="Y3555" t="s">
        <v>6118</v>
      </c>
      <c r="Z3555" t="s">
        <v>6234</v>
      </c>
      <c r="AA3555" t="str">
        <f t="shared" si="111"/>
        <v>Metals - Total; EMS code: CO-T</v>
      </c>
      <c r="AB3555" t="s">
        <v>43</v>
      </c>
      <c r="AC3555" t="s">
        <v>268</v>
      </c>
      <c r="AD3555" t="s">
        <v>44</v>
      </c>
      <c r="AE3555" t="str">
        <f t="shared" si="112"/>
        <v/>
      </c>
    </row>
    <row r="3556" spans="1:31" hidden="1" x14ac:dyDescent="0.35">
      <c r="A3556" t="s">
        <v>6137</v>
      </c>
      <c r="B3556" t="s">
        <v>6134</v>
      </c>
      <c r="C3556" t="s">
        <v>99</v>
      </c>
      <c r="D3556" t="s">
        <v>6135</v>
      </c>
      <c r="E3556" t="s">
        <v>1618</v>
      </c>
      <c r="F3556" t="s">
        <v>1619</v>
      </c>
      <c r="G3556" t="s">
        <v>1620</v>
      </c>
      <c r="H3556">
        <v>3.0000000000000001E-3</v>
      </c>
      <c r="I3556" t="s">
        <v>36</v>
      </c>
      <c r="J3556" t="s">
        <v>36</v>
      </c>
      <c r="K3556" t="s">
        <v>36</v>
      </c>
      <c r="L3556">
        <v>5701</v>
      </c>
      <c r="M3556" t="s">
        <v>3647</v>
      </c>
      <c r="N3556" t="s">
        <v>3648</v>
      </c>
      <c r="O3556" t="s">
        <v>3649</v>
      </c>
      <c r="P3556" s="2">
        <v>35167</v>
      </c>
      <c r="Q3556" t="s">
        <v>3760</v>
      </c>
      <c r="R3556" t="s">
        <v>39</v>
      </c>
      <c r="T3556" t="s">
        <v>106</v>
      </c>
      <c r="U3556" t="s">
        <v>99</v>
      </c>
      <c r="V3556" t="s">
        <v>36</v>
      </c>
      <c r="W3556" t="s">
        <v>107</v>
      </c>
      <c r="Y3556" t="s">
        <v>6118</v>
      </c>
      <c r="Z3556" t="s">
        <v>6234</v>
      </c>
      <c r="AA3556" t="str">
        <f t="shared" si="111"/>
        <v>Metals - Total; EMS code: CO-T</v>
      </c>
      <c r="AB3556" t="s">
        <v>43</v>
      </c>
      <c r="AC3556" t="s">
        <v>268</v>
      </c>
      <c r="AD3556" t="s">
        <v>44</v>
      </c>
      <c r="AE3556" t="str">
        <f t="shared" si="112"/>
        <v/>
      </c>
    </row>
    <row r="3557" spans="1:31" hidden="1" x14ac:dyDescent="0.35">
      <c r="A3557" t="s">
        <v>6137</v>
      </c>
      <c r="B3557" t="s">
        <v>6134</v>
      </c>
      <c r="C3557" t="s">
        <v>99</v>
      </c>
      <c r="D3557" t="s">
        <v>6135</v>
      </c>
      <c r="E3557" t="s">
        <v>3631</v>
      </c>
      <c r="F3557" t="s">
        <v>3632</v>
      </c>
      <c r="G3557" t="s">
        <v>3632</v>
      </c>
      <c r="H3557">
        <v>0.1</v>
      </c>
      <c r="I3557" t="s">
        <v>36</v>
      </c>
      <c r="J3557" t="s">
        <v>36</v>
      </c>
      <c r="K3557" t="s">
        <v>36</v>
      </c>
      <c r="L3557">
        <v>15010</v>
      </c>
      <c r="M3557" t="s">
        <v>1141</v>
      </c>
      <c r="N3557" t="s">
        <v>1268</v>
      </c>
      <c r="O3557" t="s">
        <v>2750</v>
      </c>
      <c r="P3557" s="2">
        <v>35167</v>
      </c>
      <c r="Q3557" t="s">
        <v>3760</v>
      </c>
      <c r="R3557" t="s">
        <v>39</v>
      </c>
      <c r="T3557" t="s">
        <v>106</v>
      </c>
      <c r="U3557" t="s">
        <v>99</v>
      </c>
      <c r="V3557" t="s">
        <v>36</v>
      </c>
      <c r="W3557" t="s">
        <v>107</v>
      </c>
      <c r="Y3557" t="s">
        <v>6118</v>
      </c>
      <c r="Z3557" t="s">
        <v>6234</v>
      </c>
      <c r="AA3557" t="str">
        <f t="shared" si="111"/>
        <v>Metals - Total; EMS code: CO-T</v>
      </c>
      <c r="AB3557" t="s">
        <v>43</v>
      </c>
      <c r="AC3557" t="s">
        <v>268</v>
      </c>
      <c r="AD3557" t="s">
        <v>44</v>
      </c>
      <c r="AE3557" t="str">
        <f t="shared" si="112"/>
        <v/>
      </c>
    </row>
    <row r="3558" spans="1:31" hidden="1" x14ac:dyDescent="0.35">
      <c r="A3558" t="s">
        <v>6137</v>
      </c>
      <c r="B3558" t="s">
        <v>6134</v>
      </c>
      <c r="C3558" t="s">
        <v>99</v>
      </c>
      <c r="D3558" t="s">
        <v>6135</v>
      </c>
      <c r="E3558" t="s">
        <v>3395</v>
      </c>
      <c r="F3558" t="s">
        <v>12430</v>
      </c>
      <c r="G3558" t="s">
        <v>3396</v>
      </c>
      <c r="H3558">
        <v>5.0000000000000004E-6</v>
      </c>
      <c r="I3558" t="s">
        <v>36</v>
      </c>
      <c r="J3558" t="s">
        <v>36</v>
      </c>
      <c r="K3558" t="s">
        <v>36</v>
      </c>
      <c r="L3558">
        <v>2431</v>
      </c>
      <c r="M3558" t="s">
        <v>5909</v>
      </c>
      <c r="N3558" t="s">
        <v>3525</v>
      </c>
      <c r="O3558" t="s">
        <v>3526</v>
      </c>
      <c r="P3558" s="2">
        <v>36339</v>
      </c>
      <c r="Q3558" t="s">
        <v>3999</v>
      </c>
      <c r="R3558" t="s">
        <v>187</v>
      </c>
      <c r="S3558" t="s">
        <v>187</v>
      </c>
      <c r="T3558" t="s">
        <v>106</v>
      </c>
      <c r="U3558" t="s">
        <v>99</v>
      </c>
      <c r="V3558" t="s">
        <v>36</v>
      </c>
      <c r="W3558" t="s">
        <v>107</v>
      </c>
      <c r="Y3558" t="s">
        <v>6118</v>
      </c>
      <c r="Z3558" t="s">
        <v>6234</v>
      </c>
      <c r="AA3558" t="str">
        <f t="shared" si="111"/>
        <v>Metals - Total; EMS code: CO-T</v>
      </c>
      <c r="AB3558" t="s">
        <v>43</v>
      </c>
      <c r="AC3558" t="s">
        <v>268</v>
      </c>
      <c r="AD3558" t="s">
        <v>44</v>
      </c>
      <c r="AE3558" t="str">
        <f t="shared" si="112"/>
        <v/>
      </c>
    </row>
    <row r="3559" spans="1:31" hidden="1" x14ac:dyDescent="0.35">
      <c r="A3559" t="s">
        <v>6137</v>
      </c>
      <c r="B3559" t="s">
        <v>6134</v>
      </c>
      <c r="C3559" t="s">
        <v>99</v>
      </c>
      <c r="D3559" t="s">
        <v>6135</v>
      </c>
      <c r="E3559" t="s">
        <v>3567</v>
      </c>
      <c r="F3559" t="s">
        <v>3568</v>
      </c>
      <c r="G3559" t="s">
        <v>3569</v>
      </c>
      <c r="H3559">
        <v>0.1</v>
      </c>
      <c r="I3559" t="s">
        <v>36</v>
      </c>
      <c r="J3559" t="s">
        <v>36</v>
      </c>
      <c r="K3559" t="s">
        <v>36</v>
      </c>
      <c r="L3559">
        <v>22</v>
      </c>
      <c r="M3559" t="s">
        <v>3570</v>
      </c>
      <c r="N3559" t="s">
        <v>3571</v>
      </c>
      <c r="O3559" t="s">
        <v>4058</v>
      </c>
      <c r="P3559" s="2">
        <v>39877</v>
      </c>
      <c r="R3559" t="s">
        <v>2449</v>
      </c>
      <c r="T3559" t="s">
        <v>106</v>
      </c>
      <c r="U3559" t="s">
        <v>99</v>
      </c>
      <c r="V3559" t="s">
        <v>36</v>
      </c>
      <c r="W3559" t="s">
        <v>107</v>
      </c>
      <c r="Y3559" t="s">
        <v>6118</v>
      </c>
      <c r="Z3559" t="s">
        <v>6234</v>
      </c>
      <c r="AA3559" t="str">
        <f t="shared" si="111"/>
        <v>Metals - Total; EMS code: CO-T</v>
      </c>
      <c r="AB3559" t="s">
        <v>43</v>
      </c>
      <c r="AC3559" t="s">
        <v>268</v>
      </c>
      <c r="AD3559" t="s">
        <v>44</v>
      </c>
      <c r="AE3559" t="str">
        <f t="shared" si="112"/>
        <v/>
      </c>
    </row>
    <row r="3560" spans="1:31" hidden="1" x14ac:dyDescent="0.35">
      <c r="A3560" t="s">
        <v>6137</v>
      </c>
      <c r="B3560" t="s">
        <v>6134</v>
      </c>
      <c r="C3560" t="s">
        <v>99</v>
      </c>
      <c r="D3560" t="s">
        <v>6135</v>
      </c>
      <c r="E3560" t="s">
        <v>152</v>
      </c>
      <c r="F3560" t="s">
        <v>153</v>
      </c>
      <c r="G3560" t="s">
        <v>153</v>
      </c>
      <c r="H3560">
        <v>5.0000000000000001E-3</v>
      </c>
      <c r="I3560" t="s">
        <v>35</v>
      </c>
      <c r="J3560" t="s">
        <v>36</v>
      </c>
      <c r="K3560" t="s">
        <v>36</v>
      </c>
      <c r="L3560">
        <v>1792</v>
      </c>
      <c r="O3560" t="s">
        <v>3806</v>
      </c>
      <c r="P3560" s="2">
        <v>35167</v>
      </c>
      <c r="Q3560" t="s">
        <v>3760</v>
      </c>
      <c r="R3560" t="s">
        <v>39</v>
      </c>
      <c r="T3560" t="s">
        <v>106</v>
      </c>
      <c r="U3560" t="s">
        <v>99</v>
      </c>
      <c r="V3560" t="s">
        <v>36</v>
      </c>
      <c r="W3560" t="s">
        <v>107</v>
      </c>
      <c r="Y3560" t="s">
        <v>6118</v>
      </c>
      <c r="Z3560" t="s">
        <v>6234</v>
      </c>
      <c r="AA3560" t="str">
        <f t="shared" si="111"/>
        <v>Metals - Total; EMS code: CO-T</v>
      </c>
      <c r="AB3560" t="s">
        <v>43</v>
      </c>
      <c r="AC3560" t="s">
        <v>268</v>
      </c>
      <c r="AD3560" t="s">
        <v>44</v>
      </c>
      <c r="AE3560" t="str">
        <f t="shared" si="112"/>
        <v/>
      </c>
    </row>
    <row r="3561" spans="1:31" hidden="1" x14ac:dyDescent="0.35">
      <c r="A3561" t="s">
        <v>6137</v>
      </c>
      <c r="B3561" t="s">
        <v>6134</v>
      </c>
      <c r="C3561" t="s">
        <v>99</v>
      </c>
      <c r="D3561" t="s">
        <v>6135</v>
      </c>
      <c r="E3561" t="s">
        <v>4133</v>
      </c>
      <c r="F3561" t="s">
        <v>4134</v>
      </c>
      <c r="G3561" t="s">
        <v>4135</v>
      </c>
      <c r="H3561">
        <v>5.0000000000000002E-5</v>
      </c>
      <c r="I3561" t="s">
        <v>36</v>
      </c>
      <c r="J3561" t="s">
        <v>36</v>
      </c>
      <c r="K3561" t="s">
        <v>36</v>
      </c>
      <c r="L3561">
        <v>1</v>
      </c>
      <c r="M3561" t="s">
        <v>6151</v>
      </c>
      <c r="N3561" t="s">
        <v>6151</v>
      </c>
      <c r="O3561" t="s">
        <v>6152</v>
      </c>
      <c r="P3561" s="2">
        <v>43109</v>
      </c>
      <c r="R3561" t="s">
        <v>1090</v>
      </c>
      <c r="T3561" t="s">
        <v>106</v>
      </c>
      <c r="U3561" t="s">
        <v>99</v>
      </c>
      <c r="V3561" t="s">
        <v>36</v>
      </c>
      <c r="W3561" t="s">
        <v>107</v>
      </c>
      <c r="Y3561" t="s">
        <v>6118</v>
      </c>
      <c r="Z3561" t="s">
        <v>6234</v>
      </c>
      <c r="AA3561" t="str">
        <f t="shared" si="111"/>
        <v>Metals - Total; EMS code: CO-T</v>
      </c>
      <c r="AB3561" t="s">
        <v>43</v>
      </c>
      <c r="AC3561" t="s">
        <v>268</v>
      </c>
      <c r="AD3561" t="s">
        <v>44</v>
      </c>
      <c r="AE3561" t="str">
        <f t="shared" si="112"/>
        <v/>
      </c>
    </row>
    <row r="3562" spans="1:31" hidden="1" x14ac:dyDescent="0.35">
      <c r="A3562" t="s">
        <v>6137</v>
      </c>
      <c r="B3562" t="s">
        <v>6134</v>
      </c>
      <c r="C3562" t="s">
        <v>99</v>
      </c>
      <c r="D3562" t="s">
        <v>6135</v>
      </c>
      <c r="E3562" t="s">
        <v>3593</v>
      </c>
      <c r="F3562" t="s">
        <v>12453</v>
      </c>
      <c r="G3562" t="s">
        <v>3594</v>
      </c>
      <c r="H3562">
        <v>5.0000000000000004E-6</v>
      </c>
      <c r="I3562" t="s">
        <v>36</v>
      </c>
      <c r="J3562" t="s">
        <v>36</v>
      </c>
      <c r="K3562" t="s">
        <v>36</v>
      </c>
      <c r="L3562">
        <v>2756</v>
      </c>
      <c r="M3562" t="s">
        <v>3455</v>
      </c>
      <c r="N3562" t="s">
        <v>3595</v>
      </c>
      <c r="O3562" t="s">
        <v>3762</v>
      </c>
      <c r="P3562" s="2">
        <v>42299</v>
      </c>
      <c r="R3562" t="s">
        <v>126</v>
      </c>
      <c r="T3562" t="s">
        <v>106</v>
      </c>
      <c r="U3562" t="s">
        <v>99</v>
      </c>
      <c r="V3562" t="s">
        <v>36</v>
      </c>
      <c r="W3562" t="s">
        <v>107</v>
      </c>
      <c r="Y3562" t="s">
        <v>6118</v>
      </c>
      <c r="Z3562" t="s">
        <v>6234</v>
      </c>
      <c r="AA3562" t="str">
        <f t="shared" si="111"/>
        <v>Metals - Total; EMS code: CO-T</v>
      </c>
      <c r="AB3562" t="s">
        <v>43</v>
      </c>
      <c r="AC3562" t="s">
        <v>268</v>
      </c>
      <c r="AD3562" t="s">
        <v>44</v>
      </c>
      <c r="AE3562" t="str">
        <f t="shared" si="112"/>
        <v/>
      </c>
    </row>
    <row r="3563" spans="1:31" hidden="1" x14ac:dyDescent="0.35">
      <c r="A3563" t="s">
        <v>6137</v>
      </c>
      <c r="B3563" t="s">
        <v>6134</v>
      </c>
      <c r="C3563" t="s">
        <v>99</v>
      </c>
      <c r="D3563" t="s">
        <v>6135</v>
      </c>
      <c r="E3563" t="s">
        <v>3637</v>
      </c>
      <c r="F3563" t="s">
        <v>12461</v>
      </c>
      <c r="G3563" t="s">
        <v>3638</v>
      </c>
      <c r="H3563">
        <v>1.9999999999999999E-6</v>
      </c>
      <c r="I3563" t="s">
        <v>36</v>
      </c>
      <c r="J3563" t="s">
        <v>36</v>
      </c>
      <c r="K3563" t="s">
        <v>36</v>
      </c>
      <c r="L3563">
        <v>17337</v>
      </c>
      <c r="M3563" t="s">
        <v>3639</v>
      </c>
      <c r="N3563" t="s">
        <v>3640</v>
      </c>
      <c r="O3563" t="s">
        <v>3462</v>
      </c>
      <c r="P3563" s="2">
        <v>38005</v>
      </c>
      <c r="R3563" t="s">
        <v>384</v>
      </c>
      <c r="T3563" t="s">
        <v>106</v>
      </c>
      <c r="U3563" t="s">
        <v>99</v>
      </c>
      <c r="V3563" t="s">
        <v>36</v>
      </c>
      <c r="W3563" t="s">
        <v>107</v>
      </c>
      <c r="Y3563" t="s">
        <v>6118</v>
      </c>
      <c r="Z3563" t="s">
        <v>6234</v>
      </c>
      <c r="AA3563" t="str">
        <f t="shared" si="111"/>
        <v>Metals - Total; EMS code: CO-T</v>
      </c>
      <c r="AB3563" t="s">
        <v>43</v>
      </c>
      <c r="AC3563" t="s">
        <v>268</v>
      </c>
      <c r="AD3563" t="s">
        <v>44</v>
      </c>
      <c r="AE3563" t="str">
        <f t="shared" si="112"/>
        <v/>
      </c>
    </row>
    <row r="3564" spans="1:31" hidden="1" x14ac:dyDescent="0.35">
      <c r="A3564" t="s">
        <v>6137</v>
      </c>
      <c r="B3564" t="s">
        <v>6134</v>
      </c>
      <c r="C3564" t="s">
        <v>99</v>
      </c>
      <c r="D3564" t="s">
        <v>6135</v>
      </c>
      <c r="E3564" t="s">
        <v>3652</v>
      </c>
      <c r="F3564" t="s">
        <v>3653</v>
      </c>
      <c r="G3564" t="s">
        <v>3653</v>
      </c>
      <c r="H3564">
        <v>5.0000000000000002E-5</v>
      </c>
      <c r="I3564" t="s">
        <v>36</v>
      </c>
      <c r="J3564" t="s">
        <v>36</v>
      </c>
      <c r="K3564" t="s">
        <v>36</v>
      </c>
      <c r="L3564">
        <v>98</v>
      </c>
      <c r="M3564" t="s">
        <v>1391</v>
      </c>
      <c r="N3564" t="s">
        <v>3654</v>
      </c>
      <c r="O3564" t="s">
        <v>3655</v>
      </c>
      <c r="P3564" s="2">
        <v>43738</v>
      </c>
      <c r="R3564" t="s">
        <v>193</v>
      </c>
      <c r="T3564" t="s">
        <v>106</v>
      </c>
      <c r="U3564" t="s">
        <v>99</v>
      </c>
      <c r="V3564" t="s">
        <v>36</v>
      </c>
      <c r="W3564" t="s">
        <v>107</v>
      </c>
      <c r="Y3564" t="s">
        <v>6118</v>
      </c>
      <c r="Z3564" t="s">
        <v>6234</v>
      </c>
      <c r="AA3564" t="str">
        <f t="shared" si="111"/>
        <v>Metals - Total; EMS code: CO-T</v>
      </c>
      <c r="AB3564" t="s">
        <v>43</v>
      </c>
      <c r="AC3564" t="s">
        <v>268</v>
      </c>
      <c r="AD3564" t="s">
        <v>44</v>
      </c>
      <c r="AE3564" t="str">
        <f t="shared" si="112"/>
        <v/>
      </c>
    </row>
    <row r="3565" spans="1:31" hidden="1" x14ac:dyDescent="0.35">
      <c r="A3565" t="s">
        <v>6137</v>
      </c>
      <c r="B3565" t="s">
        <v>6134</v>
      </c>
      <c r="C3565" t="s">
        <v>99</v>
      </c>
      <c r="D3565" t="s">
        <v>6135</v>
      </c>
      <c r="E3565" t="s">
        <v>3650</v>
      </c>
      <c r="F3565" t="s">
        <v>3651</v>
      </c>
      <c r="G3565" t="s">
        <v>3651</v>
      </c>
      <c r="H3565">
        <v>0.1</v>
      </c>
      <c r="I3565" t="s">
        <v>36</v>
      </c>
      <c r="J3565" t="s">
        <v>36</v>
      </c>
      <c r="K3565" t="s">
        <v>36</v>
      </c>
      <c r="L3565">
        <v>1</v>
      </c>
      <c r="O3565" t="s">
        <v>6153</v>
      </c>
      <c r="P3565" s="2">
        <v>35167</v>
      </c>
      <c r="Q3565" t="s">
        <v>319</v>
      </c>
      <c r="R3565" t="s">
        <v>39</v>
      </c>
      <c r="T3565" t="s">
        <v>106</v>
      </c>
      <c r="U3565" t="s">
        <v>99</v>
      </c>
      <c r="V3565" t="s">
        <v>36</v>
      </c>
      <c r="W3565" t="s">
        <v>107</v>
      </c>
      <c r="Y3565" t="s">
        <v>6118</v>
      </c>
      <c r="Z3565" t="s">
        <v>6234</v>
      </c>
      <c r="AA3565" t="str">
        <f t="shared" si="111"/>
        <v>Metals - Total; EMS code: CO-T</v>
      </c>
      <c r="AB3565" t="s">
        <v>43</v>
      </c>
      <c r="AC3565" t="s">
        <v>268</v>
      </c>
      <c r="AD3565" t="s">
        <v>44</v>
      </c>
      <c r="AE3565" t="str">
        <f t="shared" si="112"/>
        <v/>
      </c>
    </row>
    <row r="3566" spans="1:31" hidden="1" x14ac:dyDescent="0.35">
      <c r="A3566" t="s">
        <v>6137</v>
      </c>
      <c r="B3566" t="s">
        <v>6134</v>
      </c>
      <c r="C3566" t="s">
        <v>99</v>
      </c>
      <c r="D3566" t="s">
        <v>6135</v>
      </c>
      <c r="E3566" t="s">
        <v>3641</v>
      </c>
      <c r="F3566" t="s">
        <v>12462</v>
      </c>
      <c r="G3566" t="s">
        <v>3642</v>
      </c>
      <c r="H3566">
        <v>1E-3</v>
      </c>
      <c r="I3566" t="s">
        <v>36</v>
      </c>
      <c r="J3566" t="s">
        <v>36</v>
      </c>
      <c r="K3566" t="s">
        <v>36</v>
      </c>
      <c r="L3566">
        <v>8</v>
      </c>
      <c r="M3566" t="s">
        <v>6154</v>
      </c>
      <c r="N3566" t="s">
        <v>6155</v>
      </c>
      <c r="O3566" t="s">
        <v>6156</v>
      </c>
      <c r="P3566" s="2">
        <v>35548</v>
      </c>
      <c r="Q3566" t="s">
        <v>133</v>
      </c>
      <c r="R3566" t="s">
        <v>143</v>
      </c>
      <c r="T3566" t="s">
        <v>106</v>
      </c>
      <c r="U3566" t="s">
        <v>99</v>
      </c>
      <c r="V3566" t="s">
        <v>36</v>
      </c>
      <c r="W3566" t="s">
        <v>107</v>
      </c>
      <c r="Y3566" t="s">
        <v>6118</v>
      </c>
      <c r="Z3566" t="s">
        <v>6234</v>
      </c>
      <c r="AA3566" t="str">
        <f t="shared" si="111"/>
        <v>Metals - Total; EMS code: CO-T</v>
      </c>
      <c r="AB3566" t="s">
        <v>43</v>
      </c>
      <c r="AC3566" t="s">
        <v>268</v>
      </c>
      <c r="AD3566" t="s">
        <v>44</v>
      </c>
      <c r="AE3566" t="str">
        <f t="shared" si="112"/>
        <v/>
      </c>
    </row>
    <row r="3567" spans="1:31" hidden="1" x14ac:dyDescent="0.35">
      <c r="A3567" t="s">
        <v>12670</v>
      </c>
      <c r="B3567" t="s">
        <v>6163</v>
      </c>
      <c r="C3567" t="s">
        <v>99</v>
      </c>
      <c r="D3567" t="s">
        <v>6164</v>
      </c>
      <c r="E3567" t="s">
        <v>1035</v>
      </c>
      <c r="F3567" t="s">
        <v>1036</v>
      </c>
      <c r="G3567" t="s">
        <v>1037</v>
      </c>
      <c r="H3567">
        <v>1</v>
      </c>
      <c r="I3567" t="s">
        <v>36</v>
      </c>
      <c r="J3567" t="s">
        <v>36</v>
      </c>
      <c r="K3567" t="s">
        <v>36</v>
      </c>
      <c r="L3567">
        <v>90</v>
      </c>
      <c r="M3567" t="s">
        <v>6165</v>
      </c>
      <c r="N3567" t="s">
        <v>6166</v>
      </c>
      <c r="O3567" t="s">
        <v>6167</v>
      </c>
      <c r="P3567" s="2">
        <v>43859</v>
      </c>
      <c r="R3567" t="s">
        <v>126</v>
      </c>
      <c r="T3567" t="s">
        <v>106</v>
      </c>
      <c r="U3567" t="s">
        <v>99</v>
      </c>
      <c r="V3567" t="s">
        <v>36</v>
      </c>
      <c r="W3567" t="s">
        <v>107</v>
      </c>
      <c r="Y3567" t="s">
        <v>6168</v>
      </c>
      <c r="Z3567" t="s">
        <v>1041</v>
      </c>
      <c r="AA3567" t="str">
        <f t="shared" si="111"/>
        <v>Major Ions; EMS code: CO3-</v>
      </c>
      <c r="AB3567" t="s">
        <v>43</v>
      </c>
      <c r="AD3567" t="s">
        <v>44</v>
      </c>
      <c r="AE3567" t="str">
        <f t="shared" si="112"/>
        <v/>
      </c>
    </row>
    <row r="3568" spans="1:31" hidden="1" x14ac:dyDescent="0.35">
      <c r="A3568" t="s">
        <v>12671</v>
      </c>
      <c r="B3568" t="s">
        <v>6176</v>
      </c>
      <c r="C3568" t="s">
        <v>99</v>
      </c>
      <c r="D3568" t="s">
        <v>6177</v>
      </c>
      <c r="E3568" t="s">
        <v>3351</v>
      </c>
      <c r="F3568" t="s">
        <v>3352</v>
      </c>
      <c r="G3568" t="s">
        <v>3353</v>
      </c>
      <c r="I3568" t="s">
        <v>36</v>
      </c>
      <c r="J3568" t="s">
        <v>36</v>
      </c>
      <c r="K3568" t="s">
        <v>36</v>
      </c>
      <c r="L3568">
        <v>12</v>
      </c>
      <c r="M3568" t="s">
        <v>3354</v>
      </c>
      <c r="N3568" t="s">
        <v>1761</v>
      </c>
      <c r="O3568" t="s">
        <v>3355</v>
      </c>
      <c r="P3568" s="2">
        <v>44685</v>
      </c>
      <c r="R3568" t="s">
        <v>39</v>
      </c>
      <c r="T3568" t="s">
        <v>106</v>
      </c>
      <c r="U3568" t="s">
        <v>99</v>
      </c>
      <c r="V3568" t="s">
        <v>36</v>
      </c>
      <c r="W3568" t="s">
        <v>107</v>
      </c>
      <c r="Y3568" t="s">
        <v>6178</v>
      </c>
      <c r="Z3568" t="s">
        <v>1547</v>
      </c>
      <c r="AA3568" t="str">
        <f t="shared" si="111"/>
        <v>Organics; EMS code: COD</v>
      </c>
      <c r="AB3568" t="s">
        <v>43</v>
      </c>
      <c r="AD3568" t="s">
        <v>44</v>
      </c>
      <c r="AE3568" t="str">
        <f t="shared" si="112"/>
        <v/>
      </c>
    </row>
    <row r="3569" spans="1:31" hidden="1" x14ac:dyDescent="0.35">
      <c r="A3569" t="s">
        <v>6185</v>
      </c>
      <c r="B3569" t="s">
        <v>6179</v>
      </c>
      <c r="C3569" t="s">
        <v>99</v>
      </c>
      <c r="D3569" t="s">
        <v>6180</v>
      </c>
      <c r="E3569" t="s">
        <v>1531</v>
      </c>
      <c r="F3569" t="s">
        <v>12354</v>
      </c>
      <c r="G3569" t="s">
        <v>1532</v>
      </c>
      <c r="H3569">
        <v>10</v>
      </c>
      <c r="I3569" t="s">
        <v>36</v>
      </c>
      <c r="J3569" t="s">
        <v>36</v>
      </c>
      <c r="K3569" t="s">
        <v>36</v>
      </c>
      <c r="L3569">
        <v>2881</v>
      </c>
      <c r="M3569" t="s">
        <v>6181</v>
      </c>
      <c r="N3569" t="s">
        <v>6182</v>
      </c>
      <c r="O3569" t="s">
        <v>6183</v>
      </c>
      <c r="P3569" s="2">
        <v>41788</v>
      </c>
      <c r="Q3569" t="s">
        <v>6184</v>
      </c>
      <c r="R3569" t="s">
        <v>126</v>
      </c>
      <c r="S3569" t="s">
        <v>126</v>
      </c>
      <c r="T3569" t="s">
        <v>106</v>
      </c>
      <c r="U3569" t="s">
        <v>99</v>
      </c>
      <c r="V3569" t="s">
        <v>36</v>
      </c>
      <c r="W3569" t="s">
        <v>107</v>
      </c>
      <c r="Z3569" t="s">
        <v>1476</v>
      </c>
      <c r="AA3569" t="str">
        <f t="shared" si="111"/>
        <v>Aggregate Organics; EMS code: CODS</v>
      </c>
      <c r="AB3569" t="s">
        <v>43</v>
      </c>
      <c r="AC3569" t="s">
        <v>2682</v>
      </c>
      <c r="AD3569" t="s">
        <v>44</v>
      </c>
      <c r="AE3569" t="str">
        <f t="shared" si="112"/>
        <v/>
      </c>
    </row>
    <row r="3570" spans="1:31" hidden="1" x14ac:dyDescent="0.35">
      <c r="A3570" t="s">
        <v>6185</v>
      </c>
      <c r="B3570" t="s">
        <v>6179</v>
      </c>
      <c r="C3570" t="s">
        <v>99</v>
      </c>
      <c r="D3570" t="s">
        <v>6180</v>
      </c>
      <c r="E3570" t="s">
        <v>1527</v>
      </c>
      <c r="F3570" t="s">
        <v>12353</v>
      </c>
      <c r="G3570" t="s">
        <v>1528</v>
      </c>
      <c r="H3570">
        <v>2</v>
      </c>
      <c r="I3570" t="s">
        <v>36</v>
      </c>
      <c r="J3570" t="s">
        <v>36</v>
      </c>
      <c r="K3570" t="s">
        <v>36</v>
      </c>
      <c r="L3570">
        <v>265</v>
      </c>
      <c r="M3570" t="s">
        <v>6186</v>
      </c>
      <c r="N3570" t="s">
        <v>6187</v>
      </c>
      <c r="O3570" t="s">
        <v>6188</v>
      </c>
      <c r="P3570" s="2">
        <v>40688</v>
      </c>
      <c r="R3570" t="s">
        <v>126</v>
      </c>
      <c r="T3570" t="s">
        <v>106</v>
      </c>
      <c r="U3570" t="s">
        <v>99</v>
      </c>
      <c r="V3570" t="s">
        <v>36</v>
      </c>
      <c r="W3570" t="s">
        <v>107</v>
      </c>
      <c r="Z3570" t="s">
        <v>1476</v>
      </c>
      <c r="AA3570" t="str">
        <f t="shared" si="111"/>
        <v>Aggregate Organics; EMS code: CODS</v>
      </c>
      <c r="AB3570" t="s">
        <v>43</v>
      </c>
      <c r="AC3570" t="s">
        <v>2682</v>
      </c>
      <c r="AD3570" t="s">
        <v>44</v>
      </c>
      <c r="AE3570" t="str">
        <f t="shared" si="112"/>
        <v/>
      </c>
    </row>
    <row r="3571" spans="1:31" hidden="1" x14ac:dyDescent="0.35">
      <c r="A3571" t="s">
        <v>12672</v>
      </c>
      <c r="B3571" t="s">
        <v>6198</v>
      </c>
      <c r="C3571" t="s">
        <v>99</v>
      </c>
      <c r="D3571" t="s">
        <v>6199</v>
      </c>
      <c r="E3571" t="s">
        <v>3351</v>
      </c>
      <c r="F3571" t="s">
        <v>3352</v>
      </c>
      <c r="G3571" t="s">
        <v>3353</v>
      </c>
      <c r="I3571" t="s">
        <v>36</v>
      </c>
      <c r="J3571" t="s">
        <v>36</v>
      </c>
      <c r="K3571" t="s">
        <v>36</v>
      </c>
      <c r="L3571">
        <v>12</v>
      </c>
      <c r="M3571" t="s">
        <v>3354</v>
      </c>
      <c r="N3571" t="s">
        <v>1761</v>
      </c>
      <c r="O3571" t="s">
        <v>3355</v>
      </c>
      <c r="P3571" s="2">
        <v>44685</v>
      </c>
      <c r="R3571" t="s">
        <v>39</v>
      </c>
      <c r="T3571" t="s">
        <v>106</v>
      </c>
      <c r="U3571" t="s">
        <v>99</v>
      </c>
      <c r="V3571" t="s">
        <v>36</v>
      </c>
      <c r="W3571" t="s">
        <v>107</v>
      </c>
      <c r="Y3571" t="s">
        <v>6200</v>
      </c>
      <c r="Z3571" t="s">
        <v>1547</v>
      </c>
      <c r="AA3571" t="str">
        <f t="shared" si="111"/>
        <v>Organics; EMS code: COT</v>
      </c>
      <c r="AB3571" t="s">
        <v>43</v>
      </c>
      <c r="AD3571" t="s">
        <v>44</v>
      </c>
      <c r="AE3571" t="str">
        <f t="shared" si="112"/>
        <v/>
      </c>
    </row>
    <row r="3572" spans="1:31" hidden="1" x14ac:dyDescent="0.35">
      <c r="A3572" t="s">
        <v>6215</v>
      </c>
      <c r="B3572" t="s">
        <v>6212</v>
      </c>
      <c r="C3572" t="s">
        <v>99</v>
      </c>
      <c r="D3572" t="s">
        <v>6213</v>
      </c>
      <c r="E3572" t="s">
        <v>1592</v>
      </c>
      <c r="F3572" t="s">
        <v>12362</v>
      </c>
      <c r="G3572" t="s">
        <v>1593</v>
      </c>
      <c r="H3572">
        <v>1E-4</v>
      </c>
      <c r="I3572" t="s">
        <v>36</v>
      </c>
      <c r="J3572" t="s">
        <v>36</v>
      </c>
      <c r="K3572" t="s">
        <v>36</v>
      </c>
      <c r="L3572">
        <v>28</v>
      </c>
      <c r="M3572" t="s">
        <v>6214</v>
      </c>
      <c r="N3572" t="s">
        <v>5508</v>
      </c>
      <c r="O3572" t="s">
        <v>5509</v>
      </c>
      <c r="P3572" s="2">
        <v>40170</v>
      </c>
      <c r="R3572" t="s">
        <v>126</v>
      </c>
      <c r="T3572" t="s">
        <v>106</v>
      </c>
      <c r="U3572" t="s">
        <v>99</v>
      </c>
      <c r="V3572" t="s">
        <v>36</v>
      </c>
      <c r="W3572" t="s">
        <v>107</v>
      </c>
      <c r="Z3572" t="s">
        <v>1547</v>
      </c>
      <c r="AA3572" t="str">
        <f t="shared" si="111"/>
        <v>Organics; EMS code: CP07</v>
      </c>
      <c r="AB3572" t="s">
        <v>43</v>
      </c>
      <c r="AD3572" t="s">
        <v>44</v>
      </c>
      <c r="AE3572" t="str">
        <f t="shared" si="112"/>
        <v/>
      </c>
    </row>
    <row r="3573" spans="1:31" hidden="1" x14ac:dyDescent="0.35">
      <c r="A3573" t="s">
        <v>6215</v>
      </c>
      <c r="B3573" t="s">
        <v>6212</v>
      </c>
      <c r="C3573" t="s">
        <v>99</v>
      </c>
      <c r="D3573" t="s">
        <v>6213</v>
      </c>
      <c r="E3573" t="s">
        <v>1587</v>
      </c>
      <c r="F3573" t="s">
        <v>1588</v>
      </c>
      <c r="G3573" t="s">
        <v>1588</v>
      </c>
      <c r="H3573">
        <v>2.9999999999999997E-4</v>
      </c>
      <c r="I3573" t="s">
        <v>36</v>
      </c>
      <c r="J3573" t="s">
        <v>36</v>
      </c>
      <c r="K3573" t="s">
        <v>36</v>
      </c>
      <c r="L3573">
        <v>26</v>
      </c>
      <c r="M3573" t="s">
        <v>2898</v>
      </c>
      <c r="N3573" t="s">
        <v>3002</v>
      </c>
      <c r="O3573" t="s">
        <v>3003</v>
      </c>
      <c r="P3573" s="2">
        <v>41085</v>
      </c>
      <c r="R3573" t="s">
        <v>126</v>
      </c>
      <c r="T3573" t="s">
        <v>106</v>
      </c>
      <c r="U3573" t="s">
        <v>99</v>
      </c>
      <c r="V3573" t="s">
        <v>36</v>
      </c>
      <c r="W3573" t="s">
        <v>107</v>
      </c>
      <c r="Z3573" t="s">
        <v>1547</v>
      </c>
      <c r="AA3573" t="str">
        <f t="shared" si="111"/>
        <v>Organics; EMS code: CP07</v>
      </c>
      <c r="AB3573" t="s">
        <v>43</v>
      </c>
      <c r="AD3573" t="s">
        <v>44</v>
      </c>
      <c r="AE3573" t="str">
        <f t="shared" si="112"/>
        <v/>
      </c>
    </row>
    <row r="3574" spans="1:31" hidden="1" x14ac:dyDescent="0.35">
      <c r="A3574" t="s">
        <v>6221</v>
      </c>
      <c r="B3574" t="s">
        <v>6217</v>
      </c>
      <c r="C3574" t="s">
        <v>99</v>
      </c>
      <c r="D3574" t="s">
        <v>6218</v>
      </c>
      <c r="E3574" t="s">
        <v>1592</v>
      </c>
      <c r="F3574" t="s">
        <v>12362</v>
      </c>
      <c r="G3574" t="s">
        <v>1593</v>
      </c>
      <c r="H3574">
        <v>1E-4</v>
      </c>
      <c r="I3574" t="s">
        <v>36</v>
      </c>
      <c r="J3574" t="s">
        <v>36</v>
      </c>
      <c r="K3574" t="s">
        <v>36</v>
      </c>
      <c r="L3574">
        <v>28</v>
      </c>
      <c r="M3574" t="s">
        <v>6214</v>
      </c>
      <c r="N3574" t="s">
        <v>5508</v>
      </c>
      <c r="O3574" t="s">
        <v>5509</v>
      </c>
      <c r="P3574" s="2">
        <v>40170</v>
      </c>
      <c r="R3574" t="s">
        <v>126</v>
      </c>
      <c r="T3574" t="s">
        <v>106</v>
      </c>
      <c r="U3574" t="s">
        <v>99</v>
      </c>
      <c r="V3574" t="s">
        <v>36</v>
      </c>
      <c r="W3574" t="s">
        <v>107</v>
      </c>
      <c r="Y3574" t="s">
        <v>12771</v>
      </c>
      <c r="Z3574" t="s">
        <v>1547</v>
      </c>
      <c r="AA3574" t="str">
        <f t="shared" si="111"/>
        <v>Organics; EMS code: CP25</v>
      </c>
      <c r="AB3574" t="s">
        <v>43</v>
      </c>
      <c r="AD3574" t="s">
        <v>44</v>
      </c>
      <c r="AE3574" t="str">
        <f t="shared" si="112"/>
        <v/>
      </c>
    </row>
    <row r="3575" spans="1:31" hidden="1" x14ac:dyDescent="0.35">
      <c r="A3575" t="s">
        <v>6224</v>
      </c>
      <c r="B3575" t="s">
        <v>6222</v>
      </c>
      <c r="C3575" t="s">
        <v>99</v>
      </c>
      <c r="D3575" t="s">
        <v>6223</v>
      </c>
      <c r="E3575" t="s">
        <v>1587</v>
      </c>
      <c r="F3575" t="s">
        <v>1588</v>
      </c>
      <c r="G3575" t="s">
        <v>1588</v>
      </c>
      <c r="H3575">
        <v>1E-4</v>
      </c>
      <c r="I3575" t="s">
        <v>36</v>
      </c>
      <c r="J3575" t="s">
        <v>36</v>
      </c>
      <c r="K3575" t="s">
        <v>36</v>
      </c>
      <c r="L3575">
        <v>26</v>
      </c>
      <c r="M3575" t="s">
        <v>2898</v>
      </c>
      <c r="N3575" t="s">
        <v>3002</v>
      </c>
      <c r="O3575" t="s">
        <v>3003</v>
      </c>
      <c r="P3575" s="2">
        <v>41085</v>
      </c>
      <c r="R3575" t="s">
        <v>126</v>
      </c>
      <c r="T3575" t="s">
        <v>106</v>
      </c>
      <c r="U3575" t="s">
        <v>99</v>
      </c>
      <c r="V3575" t="s">
        <v>36</v>
      </c>
      <c r="W3575" t="s">
        <v>107</v>
      </c>
      <c r="Y3575" t="s">
        <v>12772</v>
      </c>
      <c r="Z3575" t="s">
        <v>1547</v>
      </c>
      <c r="AA3575" t="str">
        <f t="shared" si="111"/>
        <v>Organics; EMS code: CP37</v>
      </c>
      <c r="AB3575" t="s">
        <v>43</v>
      </c>
      <c r="AD3575" t="s">
        <v>44</v>
      </c>
      <c r="AE3575" t="str">
        <f t="shared" si="112"/>
        <v/>
      </c>
    </row>
    <row r="3576" spans="1:31" hidden="1" x14ac:dyDescent="0.35">
      <c r="A3576" t="s">
        <v>6224</v>
      </c>
      <c r="B3576" t="s">
        <v>6222</v>
      </c>
      <c r="C3576" t="s">
        <v>99</v>
      </c>
      <c r="D3576" t="s">
        <v>6223</v>
      </c>
      <c r="E3576" t="s">
        <v>1592</v>
      </c>
      <c r="F3576" t="s">
        <v>12362</v>
      </c>
      <c r="G3576" t="s">
        <v>1593</v>
      </c>
      <c r="H3576">
        <v>1E-4</v>
      </c>
      <c r="I3576" t="s">
        <v>36</v>
      </c>
      <c r="J3576" t="s">
        <v>36</v>
      </c>
      <c r="K3576" t="s">
        <v>36</v>
      </c>
      <c r="L3576">
        <v>28</v>
      </c>
      <c r="M3576" t="s">
        <v>6214</v>
      </c>
      <c r="N3576" t="s">
        <v>5508</v>
      </c>
      <c r="O3576" t="s">
        <v>5509</v>
      </c>
      <c r="P3576" s="2">
        <v>40170</v>
      </c>
      <c r="R3576" t="s">
        <v>126</v>
      </c>
      <c r="T3576" t="s">
        <v>106</v>
      </c>
      <c r="U3576" t="s">
        <v>99</v>
      </c>
      <c r="V3576" t="s">
        <v>36</v>
      </c>
      <c r="W3576" t="s">
        <v>107</v>
      </c>
      <c r="Y3576" t="s">
        <v>12772</v>
      </c>
      <c r="Z3576" t="s">
        <v>1547</v>
      </c>
      <c r="AA3576" t="str">
        <f t="shared" si="111"/>
        <v>Organics; EMS code: CP37</v>
      </c>
      <c r="AB3576" t="s">
        <v>43</v>
      </c>
      <c r="AD3576" t="s">
        <v>44</v>
      </c>
      <c r="AE3576" t="str">
        <f t="shared" si="112"/>
        <v/>
      </c>
    </row>
    <row r="3577" spans="1:31" hidden="1" x14ac:dyDescent="0.35">
      <c r="A3577" t="s">
        <v>12673</v>
      </c>
      <c r="B3577" t="s">
        <v>6226</v>
      </c>
      <c r="C3577" t="s">
        <v>99</v>
      </c>
      <c r="D3577" t="s">
        <v>6227</v>
      </c>
      <c r="E3577" t="s">
        <v>3351</v>
      </c>
      <c r="F3577" t="s">
        <v>3352</v>
      </c>
      <c r="G3577" t="s">
        <v>3353</v>
      </c>
      <c r="I3577" t="s">
        <v>36</v>
      </c>
      <c r="J3577" t="s">
        <v>36</v>
      </c>
      <c r="K3577" t="s">
        <v>36</v>
      </c>
      <c r="L3577">
        <v>12</v>
      </c>
      <c r="M3577" t="s">
        <v>3354</v>
      </c>
      <c r="N3577" t="s">
        <v>1761</v>
      </c>
      <c r="O3577" t="s">
        <v>3355</v>
      </c>
      <c r="P3577" s="2">
        <v>44685</v>
      </c>
      <c r="R3577" t="s">
        <v>39</v>
      </c>
      <c r="T3577" t="s">
        <v>106</v>
      </c>
      <c r="U3577" t="s">
        <v>99</v>
      </c>
      <c r="V3577" t="s">
        <v>36</v>
      </c>
      <c r="W3577" t="s">
        <v>107</v>
      </c>
      <c r="Y3577" t="s">
        <v>6228</v>
      </c>
      <c r="Z3577" t="s">
        <v>1547</v>
      </c>
      <c r="AA3577" t="str">
        <f t="shared" si="111"/>
        <v>Organics; EMS code: CPF</v>
      </c>
      <c r="AB3577" t="s">
        <v>43</v>
      </c>
      <c r="AD3577" t="s">
        <v>44</v>
      </c>
      <c r="AE3577" t="str">
        <f t="shared" si="112"/>
        <v/>
      </c>
    </row>
    <row r="3578" spans="1:31" hidden="1" x14ac:dyDescent="0.35">
      <c r="A3578" t="s">
        <v>6233</v>
      </c>
      <c r="B3578" t="s">
        <v>6229</v>
      </c>
      <c r="C3578" t="s">
        <v>99</v>
      </c>
      <c r="D3578" t="s">
        <v>6230</v>
      </c>
      <c r="E3578" t="s">
        <v>323</v>
      </c>
      <c r="F3578" t="s">
        <v>324</v>
      </c>
      <c r="G3578" t="s">
        <v>324</v>
      </c>
      <c r="H3578">
        <v>5.0000000000000001E-3</v>
      </c>
      <c r="I3578" t="s">
        <v>36</v>
      </c>
      <c r="J3578" t="s">
        <v>36</v>
      </c>
      <c r="K3578" t="s">
        <v>36</v>
      </c>
      <c r="L3578">
        <v>863</v>
      </c>
      <c r="M3578" t="s">
        <v>6231</v>
      </c>
      <c r="N3578" t="s">
        <v>1744</v>
      </c>
      <c r="O3578" t="s">
        <v>6232</v>
      </c>
      <c r="P3578" s="2">
        <v>35914</v>
      </c>
      <c r="Q3578" t="s">
        <v>206</v>
      </c>
      <c r="R3578" t="s">
        <v>187</v>
      </c>
      <c r="T3578" t="s">
        <v>106</v>
      </c>
      <c r="U3578" t="s">
        <v>99</v>
      </c>
      <c r="V3578" t="s">
        <v>36</v>
      </c>
      <c r="W3578" t="s">
        <v>107</v>
      </c>
      <c r="Z3578" t="s">
        <v>6234</v>
      </c>
      <c r="AA3578" t="str">
        <f t="shared" si="111"/>
        <v>Metals - Total; EMS code: CR-3</v>
      </c>
      <c r="AB3578" t="s">
        <v>43</v>
      </c>
      <c r="AD3578" t="s">
        <v>44</v>
      </c>
      <c r="AE3578" t="str">
        <f t="shared" si="112"/>
        <v/>
      </c>
    </row>
    <row r="3579" spans="1:31" hidden="1" x14ac:dyDescent="0.35">
      <c r="A3579" t="s">
        <v>6242</v>
      </c>
      <c r="B3579" t="s">
        <v>6235</v>
      </c>
      <c r="C3579" t="s">
        <v>99</v>
      </c>
      <c r="D3579" t="s">
        <v>6236</v>
      </c>
      <c r="E3579" t="s">
        <v>6237</v>
      </c>
      <c r="F3579" t="s">
        <v>6238</v>
      </c>
      <c r="G3579" t="s">
        <v>6239</v>
      </c>
      <c r="H3579">
        <v>2E-3</v>
      </c>
      <c r="I3579" t="s">
        <v>36</v>
      </c>
      <c r="J3579" t="s">
        <v>36</v>
      </c>
      <c r="K3579" t="s">
        <v>36</v>
      </c>
      <c r="L3579">
        <v>1706</v>
      </c>
      <c r="M3579" t="s">
        <v>6240</v>
      </c>
      <c r="N3579" t="s">
        <v>6241</v>
      </c>
      <c r="O3579" t="s">
        <v>74</v>
      </c>
      <c r="P3579" s="2">
        <v>35914</v>
      </c>
      <c r="Q3579" t="s">
        <v>206</v>
      </c>
      <c r="R3579" t="s">
        <v>187</v>
      </c>
      <c r="T3579" t="s">
        <v>106</v>
      </c>
      <c r="U3579" t="s">
        <v>99</v>
      </c>
      <c r="V3579" t="s">
        <v>36</v>
      </c>
      <c r="W3579" t="s">
        <v>107</v>
      </c>
      <c r="Z3579" t="s">
        <v>6234</v>
      </c>
      <c r="AA3579" t="str">
        <f t="shared" si="111"/>
        <v>Metals - Total; EMS code: CR-6</v>
      </c>
      <c r="AB3579" t="s">
        <v>43</v>
      </c>
      <c r="AD3579" t="s">
        <v>44</v>
      </c>
      <c r="AE3579" t="str">
        <f t="shared" si="112"/>
        <v/>
      </c>
    </row>
    <row r="3580" spans="1:31" hidden="1" x14ac:dyDescent="0.35">
      <c r="A3580" t="s">
        <v>6245</v>
      </c>
      <c r="B3580" t="s">
        <v>6243</v>
      </c>
      <c r="C3580" t="s">
        <v>99</v>
      </c>
      <c r="D3580" t="s">
        <v>6244</v>
      </c>
      <c r="E3580" t="s">
        <v>3422</v>
      </c>
      <c r="F3580" t="s">
        <v>3423</v>
      </c>
      <c r="G3580" t="s">
        <v>3423</v>
      </c>
      <c r="H3580">
        <v>1.4999999999999999E-2</v>
      </c>
      <c r="I3580" t="s">
        <v>36</v>
      </c>
      <c r="J3580" t="s">
        <v>36</v>
      </c>
      <c r="K3580" t="s">
        <v>36</v>
      </c>
      <c r="L3580">
        <v>673</v>
      </c>
      <c r="M3580" t="s">
        <v>3424</v>
      </c>
      <c r="N3580" t="s">
        <v>3425</v>
      </c>
      <c r="O3580" t="s">
        <v>5155</v>
      </c>
      <c r="P3580" s="2">
        <v>35937</v>
      </c>
      <c r="Q3580" t="s">
        <v>441</v>
      </c>
      <c r="R3580" t="s">
        <v>187</v>
      </c>
      <c r="T3580" t="s">
        <v>106</v>
      </c>
      <c r="U3580" t="s">
        <v>99</v>
      </c>
      <c r="V3580" t="s">
        <v>36</v>
      </c>
      <c r="W3580" t="s">
        <v>107</v>
      </c>
      <c r="Y3580" t="s">
        <v>6246</v>
      </c>
      <c r="Z3580" t="s">
        <v>2438</v>
      </c>
      <c r="AA3580" t="str">
        <f t="shared" si="111"/>
        <v>Metals - Dissolved; EMS code: CR-D</v>
      </c>
      <c r="AB3580" t="s">
        <v>43</v>
      </c>
      <c r="AC3580" t="s">
        <v>536</v>
      </c>
      <c r="AD3580" t="s">
        <v>44</v>
      </c>
      <c r="AE3580" t="str">
        <f t="shared" si="112"/>
        <v/>
      </c>
    </row>
    <row r="3581" spans="1:31" hidden="1" x14ac:dyDescent="0.35">
      <c r="A3581" t="s">
        <v>6245</v>
      </c>
      <c r="B3581" t="s">
        <v>6243</v>
      </c>
      <c r="C3581" t="s">
        <v>99</v>
      </c>
      <c r="D3581" t="s">
        <v>6244</v>
      </c>
      <c r="E3581" t="s">
        <v>3951</v>
      </c>
      <c r="F3581" t="s">
        <v>12480</v>
      </c>
      <c r="G3581" t="s">
        <v>3952</v>
      </c>
      <c r="H3581">
        <v>0.01</v>
      </c>
      <c r="I3581" t="s">
        <v>36</v>
      </c>
      <c r="J3581" t="s">
        <v>36</v>
      </c>
      <c r="K3581" t="s">
        <v>36</v>
      </c>
      <c r="L3581">
        <v>397</v>
      </c>
      <c r="O3581" t="s">
        <v>3791</v>
      </c>
      <c r="P3581" s="2">
        <v>35167</v>
      </c>
      <c r="Q3581" t="s">
        <v>3760</v>
      </c>
      <c r="R3581" t="s">
        <v>39</v>
      </c>
      <c r="T3581" t="s">
        <v>106</v>
      </c>
      <c r="U3581" t="s">
        <v>99</v>
      </c>
      <c r="V3581" t="s">
        <v>36</v>
      </c>
      <c r="W3581" t="s">
        <v>107</v>
      </c>
      <c r="Y3581" t="s">
        <v>6246</v>
      </c>
      <c r="Z3581" t="s">
        <v>2438</v>
      </c>
      <c r="AA3581" t="str">
        <f t="shared" si="111"/>
        <v>Metals - Dissolved; EMS code: CR-D</v>
      </c>
      <c r="AB3581" t="s">
        <v>43</v>
      </c>
      <c r="AC3581" t="s">
        <v>536</v>
      </c>
      <c r="AD3581" t="s">
        <v>44</v>
      </c>
      <c r="AE3581" t="str">
        <f t="shared" si="112"/>
        <v/>
      </c>
    </row>
    <row r="3582" spans="1:31" hidden="1" x14ac:dyDescent="0.35">
      <c r="A3582" t="s">
        <v>6245</v>
      </c>
      <c r="B3582" t="s">
        <v>6243</v>
      </c>
      <c r="C3582" t="s">
        <v>99</v>
      </c>
      <c r="D3582" t="s">
        <v>6244</v>
      </c>
      <c r="E3582" t="s">
        <v>3458</v>
      </c>
      <c r="F3582" t="s">
        <v>12439</v>
      </c>
      <c r="G3582" t="s">
        <v>3459</v>
      </c>
      <c r="H3582">
        <v>5.0000000000000004E-6</v>
      </c>
      <c r="I3582" t="s">
        <v>36</v>
      </c>
      <c r="J3582" t="s">
        <v>36</v>
      </c>
      <c r="K3582" t="s">
        <v>36</v>
      </c>
      <c r="L3582">
        <v>4233</v>
      </c>
      <c r="M3582" t="s">
        <v>3460</v>
      </c>
      <c r="N3582" t="s">
        <v>3461</v>
      </c>
      <c r="O3582" t="s">
        <v>3462</v>
      </c>
      <c r="P3582" s="2">
        <v>38005</v>
      </c>
      <c r="R3582" t="s">
        <v>384</v>
      </c>
      <c r="T3582" t="s">
        <v>106</v>
      </c>
      <c r="U3582" t="s">
        <v>99</v>
      </c>
      <c r="V3582" t="s">
        <v>36</v>
      </c>
      <c r="W3582" t="s">
        <v>107</v>
      </c>
      <c r="Y3582" t="s">
        <v>6246</v>
      </c>
      <c r="Z3582" t="s">
        <v>2438</v>
      </c>
      <c r="AA3582" t="str">
        <f t="shared" si="111"/>
        <v>Metals - Dissolved; EMS code: CR-D</v>
      </c>
      <c r="AB3582" t="s">
        <v>43</v>
      </c>
      <c r="AC3582" t="s">
        <v>536</v>
      </c>
      <c r="AD3582" t="s">
        <v>44</v>
      </c>
      <c r="AE3582" t="str">
        <f t="shared" si="112"/>
        <v/>
      </c>
    </row>
    <row r="3583" spans="1:31" hidden="1" x14ac:dyDescent="0.35">
      <c r="A3583" t="s">
        <v>6245</v>
      </c>
      <c r="B3583" t="s">
        <v>6243</v>
      </c>
      <c r="C3583" t="s">
        <v>99</v>
      </c>
      <c r="D3583" t="s">
        <v>6244</v>
      </c>
      <c r="E3583" t="s">
        <v>3403</v>
      </c>
      <c r="F3583" t="s">
        <v>3404</v>
      </c>
      <c r="G3583" t="s">
        <v>3405</v>
      </c>
      <c r="H3583">
        <v>1E-4</v>
      </c>
      <c r="I3583" t="s">
        <v>36</v>
      </c>
      <c r="J3583" t="s">
        <v>36</v>
      </c>
      <c r="K3583" t="s">
        <v>36</v>
      </c>
      <c r="L3583">
        <v>1776</v>
      </c>
      <c r="M3583" t="s">
        <v>3406</v>
      </c>
      <c r="N3583" t="s">
        <v>1744</v>
      </c>
      <c r="O3583" t="s">
        <v>2011</v>
      </c>
      <c r="P3583" s="2">
        <v>43697</v>
      </c>
      <c r="R3583" t="s">
        <v>193</v>
      </c>
      <c r="T3583" t="s">
        <v>106</v>
      </c>
      <c r="U3583" t="s">
        <v>99</v>
      </c>
      <c r="V3583" t="s">
        <v>36</v>
      </c>
      <c r="W3583" t="s">
        <v>107</v>
      </c>
      <c r="Y3583" t="s">
        <v>6246</v>
      </c>
      <c r="Z3583" t="s">
        <v>2438</v>
      </c>
      <c r="AA3583" t="str">
        <f t="shared" si="111"/>
        <v>Metals - Dissolved; EMS code: CR-D</v>
      </c>
      <c r="AB3583" t="s">
        <v>43</v>
      </c>
      <c r="AC3583" t="s">
        <v>536</v>
      </c>
      <c r="AD3583" t="s">
        <v>44</v>
      </c>
      <c r="AE3583" t="str">
        <f t="shared" si="112"/>
        <v/>
      </c>
    </row>
    <row r="3584" spans="1:31" hidden="1" x14ac:dyDescent="0.35">
      <c r="A3584" t="s">
        <v>6245</v>
      </c>
      <c r="B3584" t="s">
        <v>6243</v>
      </c>
      <c r="C3584" t="s">
        <v>99</v>
      </c>
      <c r="D3584" t="s">
        <v>6244</v>
      </c>
      <c r="E3584" t="s">
        <v>3387</v>
      </c>
      <c r="F3584" t="s">
        <v>12429</v>
      </c>
      <c r="G3584" t="s">
        <v>3388</v>
      </c>
      <c r="H3584">
        <v>5.0000000000000001E-4</v>
      </c>
      <c r="I3584" t="s">
        <v>36</v>
      </c>
      <c r="J3584" t="s">
        <v>36</v>
      </c>
      <c r="K3584" t="s">
        <v>36</v>
      </c>
      <c r="L3584">
        <v>104</v>
      </c>
      <c r="M3584" t="s">
        <v>6247</v>
      </c>
      <c r="N3584" t="s">
        <v>6248</v>
      </c>
      <c r="O3584" t="s">
        <v>6249</v>
      </c>
      <c r="P3584" s="2">
        <v>35522</v>
      </c>
      <c r="Q3584" t="s">
        <v>133</v>
      </c>
      <c r="R3584" t="s">
        <v>143</v>
      </c>
      <c r="T3584" t="s">
        <v>106</v>
      </c>
      <c r="U3584" t="s">
        <v>99</v>
      </c>
      <c r="V3584" t="s">
        <v>36</v>
      </c>
      <c r="W3584" t="s">
        <v>107</v>
      </c>
      <c r="Y3584" t="s">
        <v>6246</v>
      </c>
      <c r="Z3584" t="s">
        <v>2438</v>
      </c>
      <c r="AA3584" t="str">
        <f t="shared" si="111"/>
        <v>Metals - Dissolved; EMS code: CR-D</v>
      </c>
      <c r="AB3584" t="s">
        <v>43</v>
      </c>
      <c r="AC3584" t="s">
        <v>536</v>
      </c>
      <c r="AD3584" t="s">
        <v>44</v>
      </c>
      <c r="AE3584" t="str">
        <f t="shared" si="112"/>
        <v/>
      </c>
    </row>
    <row r="3585" spans="1:31" hidden="1" x14ac:dyDescent="0.35">
      <c r="A3585" t="s">
        <v>6245</v>
      </c>
      <c r="B3585" t="s">
        <v>6243</v>
      </c>
      <c r="C3585" t="s">
        <v>99</v>
      </c>
      <c r="D3585" t="s">
        <v>6244</v>
      </c>
      <c r="E3585" t="s">
        <v>3418</v>
      </c>
      <c r="F3585" t="s">
        <v>3419</v>
      </c>
      <c r="G3585" t="s">
        <v>3420</v>
      </c>
      <c r="H3585">
        <v>2E-3</v>
      </c>
      <c r="I3585" t="s">
        <v>36</v>
      </c>
      <c r="J3585" t="s">
        <v>36</v>
      </c>
      <c r="K3585" t="s">
        <v>36</v>
      </c>
      <c r="L3585">
        <v>31752</v>
      </c>
      <c r="M3585" t="s">
        <v>3421</v>
      </c>
      <c r="N3585" t="s">
        <v>3421</v>
      </c>
      <c r="O3585" t="s">
        <v>479</v>
      </c>
      <c r="P3585" s="2">
        <v>40171</v>
      </c>
      <c r="R3585" t="s">
        <v>126</v>
      </c>
      <c r="T3585" t="s">
        <v>106</v>
      </c>
      <c r="U3585" t="s">
        <v>99</v>
      </c>
      <c r="V3585" t="s">
        <v>36</v>
      </c>
      <c r="W3585" t="s">
        <v>107</v>
      </c>
      <c r="Y3585" t="s">
        <v>6246</v>
      </c>
      <c r="Z3585" t="s">
        <v>2438</v>
      </c>
      <c r="AA3585" t="str">
        <f t="shared" si="111"/>
        <v>Metals - Dissolved; EMS code: CR-D</v>
      </c>
      <c r="AB3585" t="s">
        <v>43</v>
      </c>
      <c r="AC3585" t="s">
        <v>536</v>
      </c>
      <c r="AD3585" t="s">
        <v>44</v>
      </c>
      <c r="AE3585" t="str">
        <f t="shared" si="112"/>
        <v/>
      </c>
    </row>
    <row r="3586" spans="1:31" hidden="1" x14ac:dyDescent="0.35">
      <c r="A3586" t="s">
        <v>6245</v>
      </c>
      <c r="B3586" t="s">
        <v>6243</v>
      </c>
      <c r="C3586" t="s">
        <v>99</v>
      </c>
      <c r="D3586" t="s">
        <v>6244</v>
      </c>
      <c r="E3586" t="s">
        <v>3453</v>
      </c>
      <c r="F3586" t="s">
        <v>12437</v>
      </c>
      <c r="G3586" t="s">
        <v>3454</v>
      </c>
      <c r="H3586">
        <v>1E-4</v>
      </c>
      <c r="I3586" t="s">
        <v>36</v>
      </c>
      <c r="J3586" t="s">
        <v>36</v>
      </c>
      <c r="K3586" t="s">
        <v>36</v>
      </c>
      <c r="L3586">
        <v>1264</v>
      </c>
      <c r="M3586" t="s">
        <v>3455</v>
      </c>
      <c r="N3586" t="s">
        <v>478</v>
      </c>
      <c r="O3586" t="s">
        <v>2120</v>
      </c>
      <c r="P3586" s="2">
        <v>42299</v>
      </c>
      <c r="R3586" t="s">
        <v>126</v>
      </c>
      <c r="T3586" t="s">
        <v>106</v>
      </c>
      <c r="U3586" t="s">
        <v>99</v>
      </c>
      <c r="V3586" t="s">
        <v>36</v>
      </c>
      <c r="W3586" t="s">
        <v>107</v>
      </c>
      <c r="Y3586" t="s">
        <v>6246</v>
      </c>
      <c r="Z3586" t="s">
        <v>2438</v>
      </c>
      <c r="AA3586" t="str">
        <f t="shared" ref="AA3586:AA3649" si="113">_xlfn.CONCAT(Z3586, "EMS code: ",B3586)</f>
        <v>Metals - Dissolved; EMS code: CR-D</v>
      </c>
      <c r="AB3586" t="s">
        <v>43</v>
      </c>
      <c r="AC3586" t="s">
        <v>536</v>
      </c>
      <c r="AD3586" t="s">
        <v>44</v>
      </c>
      <c r="AE3586" t="str">
        <f t="shared" si="112"/>
        <v/>
      </c>
    </row>
    <row r="3587" spans="1:31" hidden="1" x14ac:dyDescent="0.35">
      <c r="A3587" t="s">
        <v>6245</v>
      </c>
      <c r="B3587" t="s">
        <v>6243</v>
      </c>
      <c r="C3587" t="s">
        <v>99</v>
      </c>
      <c r="D3587" t="s">
        <v>6244</v>
      </c>
      <c r="E3587" t="s">
        <v>3409</v>
      </c>
      <c r="F3587" t="s">
        <v>12431</v>
      </c>
      <c r="G3587" t="s">
        <v>3410</v>
      </c>
      <c r="H3587">
        <v>1E-3</v>
      </c>
      <c r="I3587" t="s">
        <v>36</v>
      </c>
      <c r="J3587" t="s">
        <v>36</v>
      </c>
      <c r="K3587" t="s">
        <v>36</v>
      </c>
      <c r="L3587">
        <v>25</v>
      </c>
      <c r="M3587" t="s">
        <v>2010</v>
      </c>
      <c r="N3587" t="s">
        <v>6250</v>
      </c>
      <c r="O3587" t="s">
        <v>5816</v>
      </c>
      <c r="P3587" s="2">
        <v>35167</v>
      </c>
      <c r="Q3587" t="s">
        <v>3760</v>
      </c>
      <c r="R3587" t="s">
        <v>39</v>
      </c>
      <c r="T3587" t="s">
        <v>106</v>
      </c>
      <c r="U3587" t="s">
        <v>99</v>
      </c>
      <c r="V3587" t="s">
        <v>36</v>
      </c>
      <c r="W3587" t="s">
        <v>107</v>
      </c>
      <c r="Y3587" t="s">
        <v>6246</v>
      </c>
      <c r="Z3587" t="s">
        <v>2438</v>
      </c>
      <c r="AA3587" t="str">
        <f t="shared" si="113"/>
        <v>Metals - Dissolved; EMS code: CR-D</v>
      </c>
      <c r="AB3587" t="s">
        <v>43</v>
      </c>
      <c r="AC3587" t="s">
        <v>536</v>
      </c>
      <c r="AD3587" t="s">
        <v>44</v>
      </c>
      <c r="AE3587" t="str">
        <f t="shared" si="112"/>
        <v/>
      </c>
    </row>
    <row r="3588" spans="1:31" hidden="1" x14ac:dyDescent="0.35">
      <c r="A3588" t="s">
        <v>6245</v>
      </c>
      <c r="B3588" t="s">
        <v>6243</v>
      </c>
      <c r="C3588" t="s">
        <v>99</v>
      </c>
      <c r="D3588" t="s">
        <v>6244</v>
      </c>
      <c r="E3588" t="s">
        <v>152</v>
      </c>
      <c r="F3588" t="s">
        <v>153</v>
      </c>
      <c r="G3588" t="s">
        <v>153</v>
      </c>
      <c r="H3588">
        <v>5.0000000000000001E-3</v>
      </c>
      <c r="I3588" t="s">
        <v>35</v>
      </c>
      <c r="J3588" t="s">
        <v>36</v>
      </c>
      <c r="K3588" t="s">
        <v>36</v>
      </c>
      <c r="L3588">
        <v>2400</v>
      </c>
      <c r="O3588" t="s">
        <v>1069</v>
      </c>
      <c r="P3588" s="2">
        <v>35167</v>
      </c>
      <c r="Q3588" t="s">
        <v>3760</v>
      </c>
      <c r="R3588" t="s">
        <v>39</v>
      </c>
      <c r="T3588" t="s">
        <v>106</v>
      </c>
      <c r="U3588" t="s">
        <v>99</v>
      </c>
      <c r="V3588" t="s">
        <v>36</v>
      </c>
      <c r="W3588" t="s">
        <v>107</v>
      </c>
      <c r="Y3588" t="s">
        <v>6246</v>
      </c>
      <c r="Z3588" t="s">
        <v>2438</v>
      </c>
      <c r="AA3588" t="str">
        <f t="shared" si="113"/>
        <v>Metals - Dissolved; EMS code: CR-D</v>
      </c>
      <c r="AB3588" t="s">
        <v>43</v>
      </c>
      <c r="AC3588" t="s">
        <v>536</v>
      </c>
      <c r="AD3588" t="s">
        <v>44</v>
      </c>
      <c r="AE3588" t="str">
        <f t="shared" si="112"/>
        <v/>
      </c>
    </row>
    <row r="3589" spans="1:31" hidden="1" x14ac:dyDescent="0.35">
      <c r="A3589" t="s">
        <v>6245</v>
      </c>
      <c r="B3589" t="s">
        <v>6243</v>
      </c>
      <c r="C3589" t="s">
        <v>99</v>
      </c>
      <c r="D3589" t="s">
        <v>6244</v>
      </c>
      <c r="E3589" t="s">
        <v>3430</v>
      </c>
      <c r="F3589" t="s">
        <v>12434</v>
      </c>
      <c r="G3589" t="s">
        <v>3431</v>
      </c>
      <c r="H3589">
        <v>1E-3</v>
      </c>
      <c r="I3589" t="s">
        <v>36</v>
      </c>
      <c r="J3589" t="s">
        <v>36</v>
      </c>
      <c r="K3589" t="s">
        <v>36</v>
      </c>
      <c r="L3589">
        <v>81337</v>
      </c>
      <c r="M3589" t="s">
        <v>6251</v>
      </c>
      <c r="N3589" t="s">
        <v>2546</v>
      </c>
      <c r="O3589" t="s">
        <v>163</v>
      </c>
      <c r="P3589" s="2">
        <v>35446</v>
      </c>
      <c r="Q3589" t="s">
        <v>6252</v>
      </c>
      <c r="R3589" t="s">
        <v>143</v>
      </c>
      <c r="S3589" t="s">
        <v>193</v>
      </c>
      <c r="T3589" t="s">
        <v>106</v>
      </c>
      <c r="U3589" t="s">
        <v>99</v>
      </c>
      <c r="V3589" t="s">
        <v>36</v>
      </c>
      <c r="W3589" t="s">
        <v>107</v>
      </c>
      <c r="Y3589" t="s">
        <v>6246</v>
      </c>
      <c r="Z3589" t="s">
        <v>2438</v>
      </c>
      <c r="AA3589" t="str">
        <f t="shared" si="113"/>
        <v>Metals - Dissolved; EMS code: CR-D</v>
      </c>
      <c r="AB3589" t="s">
        <v>43</v>
      </c>
      <c r="AC3589" t="s">
        <v>536</v>
      </c>
      <c r="AD3589" t="s">
        <v>44</v>
      </c>
      <c r="AE3589" t="str">
        <f t="shared" si="112"/>
        <v/>
      </c>
    </row>
    <row r="3590" spans="1:31" hidden="1" x14ac:dyDescent="0.35">
      <c r="A3590" t="s">
        <v>6245</v>
      </c>
      <c r="B3590" t="s">
        <v>6243</v>
      </c>
      <c r="C3590" t="s">
        <v>99</v>
      </c>
      <c r="D3590" t="s">
        <v>6244</v>
      </c>
      <c r="E3590" t="s">
        <v>3439</v>
      </c>
      <c r="F3590" t="s">
        <v>3440</v>
      </c>
      <c r="G3590" t="s">
        <v>3440</v>
      </c>
      <c r="H3590">
        <v>5.0000000000000001E-3</v>
      </c>
      <c r="I3590" t="s">
        <v>36</v>
      </c>
      <c r="J3590" t="s">
        <v>36</v>
      </c>
      <c r="K3590" t="s">
        <v>36</v>
      </c>
      <c r="L3590">
        <v>724</v>
      </c>
      <c r="M3590" t="s">
        <v>5180</v>
      </c>
      <c r="N3590" t="s">
        <v>6253</v>
      </c>
      <c r="O3590" t="s">
        <v>6254</v>
      </c>
      <c r="P3590" s="2">
        <v>35167</v>
      </c>
      <c r="Q3590" t="s">
        <v>3760</v>
      </c>
      <c r="R3590" t="s">
        <v>39</v>
      </c>
      <c r="T3590" t="s">
        <v>106</v>
      </c>
      <c r="U3590" t="s">
        <v>99</v>
      </c>
      <c r="V3590" t="s">
        <v>36</v>
      </c>
      <c r="W3590" t="s">
        <v>107</v>
      </c>
      <c r="Y3590" t="s">
        <v>6246</v>
      </c>
      <c r="Z3590" t="s">
        <v>2438</v>
      </c>
      <c r="AA3590" t="str">
        <f t="shared" si="113"/>
        <v>Metals - Dissolved; EMS code: CR-D</v>
      </c>
      <c r="AB3590" t="s">
        <v>43</v>
      </c>
      <c r="AC3590" t="s">
        <v>536</v>
      </c>
      <c r="AD3590" t="s">
        <v>44</v>
      </c>
      <c r="AE3590" t="str">
        <f t="shared" si="112"/>
        <v/>
      </c>
    </row>
    <row r="3591" spans="1:31" hidden="1" x14ac:dyDescent="0.35">
      <c r="A3591" t="s">
        <v>6245</v>
      </c>
      <c r="B3591" t="s">
        <v>6243</v>
      </c>
      <c r="C3591" t="s">
        <v>99</v>
      </c>
      <c r="D3591" t="s">
        <v>6244</v>
      </c>
      <c r="E3591" t="s">
        <v>1618</v>
      </c>
      <c r="F3591" t="s">
        <v>1619</v>
      </c>
      <c r="G3591" t="s">
        <v>1620</v>
      </c>
      <c r="H3591">
        <v>0.01</v>
      </c>
      <c r="I3591" t="s">
        <v>36</v>
      </c>
      <c r="J3591" t="s">
        <v>36</v>
      </c>
      <c r="K3591" t="s">
        <v>36</v>
      </c>
      <c r="L3591">
        <v>12126</v>
      </c>
      <c r="M3591" t="s">
        <v>2539</v>
      </c>
      <c r="N3591" t="s">
        <v>6255</v>
      </c>
      <c r="O3591" t="s">
        <v>1318</v>
      </c>
      <c r="P3591" s="2">
        <v>35167</v>
      </c>
      <c r="Q3591" t="s">
        <v>3760</v>
      </c>
      <c r="R3591" t="s">
        <v>39</v>
      </c>
      <c r="T3591" t="s">
        <v>106</v>
      </c>
      <c r="U3591" t="s">
        <v>99</v>
      </c>
      <c r="V3591" t="s">
        <v>36</v>
      </c>
      <c r="W3591" t="s">
        <v>107</v>
      </c>
      <c r="Y3591" t="s">
        <v>6246</v>
      </c>
      <c r="Z3591" t="s">
        <v>2438</v>
      </c>
      <c r="AA3591" t="str">
        <f t="shared" si="113"/>
        <v>Metals - Dissolved; EMS code: CR-D</v>
      </c>
      <c r="AB3591" t="s">
        <v>43</v>
      </c>
      <c r="AC3591" t="s">
        <v>536</v>
      </c>
      <c r="AD3591" t="s">
        <v>44</v>
      </c>
      <c r="AE3591" t="str">
        <f t="shared" si="112"/>
        <v/>
      </c>
    </row>
    <row r="3592" spans="1:31" hidden="1" x14ac:dyDescent="0.35">
      <c r="A3592" t="s">
        <v>6245</v>
      </c>
      <c r="B3592" t="s">
        <v>6243</v>
      </c>
      <c r="C3592" t="s">
        <v>99</v>
      </c>
      <c r="D3592" t="s">
        <v>6244</v>
      </c>
      <c r="E3592" t="s">
        <v>3631</v>
      </c>
      <c r="F3592" t="s">
        <v>3632</v>
      </c>
      <c r="G3592" t="s">
        <v>3632</v>
      </c>
      <c r="H3592">
        <v>0.01</v>
      </c>
      <c r="I3592" t="s">
        <v>36</v>
      </c>
      <c r="J3592" t="s">
        <v>36</v>
      </c>
      <c r="K3592" t="s">
        <v>36</v>
      </c>
      <c r="L3592">
        <v>114</v>
      </c>
      <c r="M3592" t="s">
        <v>4193</v>
      </c>
      <c r="N3592" t="s">
        <v>4001</v>
      </c>
      <c r="O3592" t="s">
        <v>6256</v>
      </c>
      <c r="P3592" s="2">
        <v>35167</v>
      </c>
      <c r="Q3592" t="s">
        <v>3760</v>
      </c>
      <c r="R3592" t="s">
        <v>39</v>
      </c>
      <c r="T3592" t="s">
        <v>106</v>
      </c>
      <c r="U3592" t="s">
        <v>99</v>
      </c>
      <c r="V3592" t="s">
        <v>36</v>
      </c>
      <c r="W3592" t="s">
        <v>107</v>
      </c>
      <c r="Y3592" t="s">
        <v>6246</v>
      </c>
      <c r="Z3592" t="s">
        <v>2438</v>
      </c>
      <c r="AA3592" t="str">
        <f t="shared" si="113"/>
        <v>Metals - Dissolved; EMS code: CR-D</v>
      </c>
      <c r="AB3592" t="s">
        <v>43</v>
      </c>
      <c r="AC3592" t="s">
        <v>536</v>
      </c>
      <c r="AD3592" t="s">
        <v>44</v>
      </c>
      <c r="AE3592" t="str">
        <f t="shared" si="112"/>
        <v/>
      </c>
    </row>
    <row r="3593" spans="1:31" hidden="1" x14ac:dyDescent="0.35">
      <c r="A3593" t="s">
        <v>6245</v>
      </c>
      <c r="B3593" t="s">
        <v>6243</v>
      </c>
      <c r="C3593" t="s">
        <v>99</v>
      </c>
      <c r="D3593" t="s">
        <v>6244</v>
      </c>
      <c r="E3593" t="s">
        <v>3434</v>
      </c>
      <c r="F3593" t="s">
        <v>12435</v>
      </c>
      <c r="G3593" t="s">
        <v>3435</v>
      </c>
      <c r="H3593">
        <v>5.0000000000000001E-3</v>
      </c>
      <c r="I3593" t="s">
        <v>36</v>
      </c>
      <c r="J3593" t="s">
        <v>36</v>
      </c>
      <c r="K3593" t="s">
        <v>36</v>
      </c>
      <c r="L3593">
        <v>5968</v>
      </c>
      <c r="M3593" t="s">
        <v>3436</v>
      </c>
      <c r="N3593" t="s">
        <v>3437</v>
      </c>
      <c r="O3593" t="s">
        <v>712</v>
      </c>
      <c r="P3593" s="2">
        <v>35558</v>
      </c>
      <c r="Q3593" t="s">
        <v>133</v>
      </c>
      <c r="R3593" t="s">
        <v>143</v>
      </c>
      <c r="T3593" t="s">
        <v>106</v>
      </c>
      <c r="U3593" t="s">
        <v>99</v>
      </c>
      <c r="V3593" t="s">
        <v>36</v>
      </c>
      <c r="W3593" t="s">
        <v>107</v>
      </c>
      <c r="Y3593" t="s">
        <v>6246</v>
      </c>
      <c r="Z3593" t="s">
        <v>2438</v>
      </c>
      <c r="AA3593" t="str">
        <f t="shared" si="113"/>
        <v>Metals - Dissolved; EMS code: CR-D</v>
      </c>
      <c r="AB3593" t="s">
        <v>43</v>
      </c>
      <c r="AC3593" t="s">
        <v>536</v>
      </c>
      <c r="AD3593" t="s">
        <v>44</v>
      </c>
      <c r="AE3593" t="str">
        <f t="shared" si="112"/>
        <v/>
      </c>
    </row>
    <row r="3594" spans="1:31" hidden="1" x14ac:dyDescent="0.35">
      <c r="A3594" t="s">
        <v>6245</v>
      </c>
      <c r="B3594" t="s">
        <v>6243</v>
      </c>
      <c r="C3594" t="s">
        <v>99</v>
      </c>
      <c r="D3594" t="s">
        <v>6244</v>
      </c>
      <c r="E3594" t="s">
        <v>3412</v>
      </c>
      <c r="F3594" t="s">
        <v>12432</v>
      </c>
      <c r="G3594" t="s">
        <v>3413</v>
      </c>
      <c r="H3594">
        <v>5.0000000000000001E-3</v>
      </c>
      <c r="I3594" t="s">
        <v>36</v>
      </c>
      <c r="J3594" t="s">
        <v>36</v>
      </c>
      <c r="K3594" t="s">
        <v>36</v>
      </c>
      <c r="L3594">
        <v>705</v>
      </c>
      <c r="M3594" t="s">
        <v>331</v>
      </c>
      <c r="N3594" t="s">
        <v>1138</v>
      </c>
      <c r="O3594" t="s">
        <v>3726</v>
      </c>
      <c r="P3594" s="2">
        <v>35167</v>
      </c>
      <c r="Q3594" t="s">
        <v>319</v>
      </c>
      <c r="R3594" t="s">
        <v>39</v>
      </c>
      <c r="T3594" t="s">
        <v>106</v>
      </c>
      <c r="U3594" t="s">
        <v>99</v>
      </c>
      <c r="V3594" t="s">
        <v>36</v>
      </c>
      <c r="W3594" t="s">
        <v>107</v>
      </c>
      <c r="Y3594" t="s">
        <v>6246</v>
      </c>
      <c r="Z3594" t="s">
        <v>2438</v>
      </c>
      <c r="AA3594" t="str">
        <f t="shared" si="113"/>
        <v>Metals - Dissolved; EMS code: CR-D</v>
      </c>
      <c r="AB3594" t="s">
        <v>43</v>
      </c>
      <c r="AC3594" t="s">
        <v>536</v>
      </c>
      <c r="AD3594" t="s">
        <v>44</v>
      </c>
      <c r="AE3594" t="str">
        <f t="shared" si="112"/>
        <v/>
      </c>
    </row>
    <row r="3595" spans="1:31" hidden="1" x14ac:dyDescent="0.35">
      <c r="A3595" t="s">
        <v>6245</v>
      </c>
      <c r="B3595" t="s">
        <v>6243</v>
      </c>
      <c r="C3595" t="s">
        <v>99</v>
      </c>
      <c r="D3595" t="s">
        <v>6244</v>
      </c>
      <c r="E3595" t="s">
        <v>3456</v>
      </c>
      <c r="F3595" t="s">
        <v>12438</v>
      </c>
      <c r="G3595" t="s">
        <v>3457</v>
      </c>
      <c r="H3595">
        <v>1E-4</v>
      </c>
      <c r="I3595" t="s">
        <v>36</v>
      </c>
      <c r="J3595" t="s">
        <v>36</v>
      </c>
      <c r="K3595" t="s">
        <v>36</v>
      </c>
      <c r="L3595">
        <v>6572</v>
      </c>
      <c r="O3595" t="s">
        <v>312</v>
      </c>
      <c r="P3595" s="2">
        <v>35167</v>
      </c>
      <c r="Q3595" t="s">
        <v>3760</v>
      </c>
      <c r="R3595" t="s">
        <v>39</v>
      </c>
      <c r="T3595" t="s">
        <v>106</v>
      </c>
      <c r="U3595" t="s">
        <v>99</v>
      </c>
      <c r="V3595" t="s">
        <v>36</v>
      </c>
      <c r="W3595" t="s">
        <v>107</v>
      </c>
      <c r="Y3595" t="s">
        <v>6246</v>
      </c>
      <c r="Z3595" t="s">
        <v>2438</v>
      </c>
      <c r="AA3595" t="str">
        <f t="shared" si="113"/>
        <v>Metals - Dissolved; EMS code: CR-D</v>
      </c>
      <c r="AB3595" t="s">
        <v>43</v>
      </c>
      <c r="AC3595" t="s">
        <v>536</v>
      </c>
      <c r="AD3595" t="s">
        <v>44</v>
      </c>
      <c r="AE3595" t="str">
        <f t="shared" si="112"/>
        <v/>
      </c>
    </row>
    <row r="3596" spans="1:31" hidden="1" x14ac:dyDescent="0.35">
      <c r="A3596" t="s">
        <v>6245</v>
      </c>
      <c r="B3596" t="s">
        <v>6243</v>
      </c>
      <c r="C3596" t="s">
        <v>99</v>
      </c>
      <c r="D3596" t="s">
        <v>6244</v>
      </c>
      <c r="E3596" t="s">
        <v>3979</v>
      </c>
      <c r="F3596" t="s">
        <v>12486</v>
      </c>
      <c r="G3596" t="s">
        <v>3980</v>
      </c>
      <c r="H3596">
        <v>5.0000000000000001E-3</v>
      </c>
      <c r="I3596" t="s">
        <v>36</v>
      </c>
      <c r="J3596" t="s">
        <v>36</v>
      </c>
      <c r="K3596" t="s">
        <v>36</v>
      </c>
      <c r="L3596">
        <v>190</v>
      </c>
      <c r="O3596" t="s">
        <v>3981</v>
      </c>
      <c r="P3596" s="2">
        <v>35167</v>
      </c>
      <c r="Q3596" t="s">
        <v>3760</v>
      </c>
      <c r="R3596" t="s">
        <v>39</v>
      </c>
      <c r="T3596" t="s">
        <v>106</v>
      </c>
      <c r="U3596" t="s">
        <v>99</v>
      </c>
      <c r="V3596" t="s">
        <v>36</v>
      </c>
      <c r="W3596" t="s">
        <v>107</v>
      </c>
      <c r="Y3596" t="s">
        <v>6246</v>
      </c>
      <c r="Z3596" t="s">
        <v>2438</v>
      </c>
      <c r="AA3596" t="str">
        <f t="shared" si="113"/>
        <v>Metals - Dissolved; EMS code: CR-D</v>
      </c>
      <c r="AB3596" t="s">
        <v>43</v>
      </c>
      <c r="AC3596" t="s">
        <v>536</v>
      </c>
      <c r="AD3596" t="s">
        <v>44</v>
      </c>
      <c r="AE3596" t="str">
        <f t="shared" si="112"/>
        <v/>
      </c>
    </row>
    <row r="3597" spans="1:31" hidden="1" x14ac:dyDescent="0.35">
      <c r="A3597" t="s">
        <v>6245</v>
      </c>
      <c r="B3597" t="s">
        <v>6243</v>
      </c>
      <c r="C3597" t="s">
        <v>99</v>
      </c>
      <c r="D3597" t="s">
        <v>6244</v>
      </c>
      <c r="E3597" t="s">
        <v>3447</v>
      </c>
      <c r="F3597" t="s">
        <v>3448</v>
      </c>
      <c r="G3597" t="s">
        <v>3449</v>
      </c>
      <c r="H3597">
        <v>2.0000000000000001E-4</v>
      </c>
      <c r="I3597" t="s">
        <v>36</v>
      </c>
      <c r="J3597" t="s">
        <v>36</v>
      </c>
      <c r="K3597" t="s">
        <v>36</v>
      </c>
      <c r="L3597">
        <v>4</v>
      </c>
      <c r="M3597" t="s">
        <v>3450</v>
      </c>
      <c r="N3597" t="s">
        <v>3451</v>
      </c>
      <c r="O3597" t="s">
        <v>3452</v>
      </c>
      <c r="P3597" s="2">
        <v>40064</v>
      </c>
      <c r="R3597" t="s">
        <v>126</v>
      </c>
      <c r="T3597" t="s">
        <v>106</v>
      </c>
      <c r="U3597" t="s">
        <v>99</v>
      </c>
      <c r="V3597" t="s">
        <v>36</v>
      </c>
      <c r="W3597" t="s">
        <v>107</v>
      </c>
      <c r="Y3597" t="s">
        <v>6246</v>
      </c>
      <c r="Z3597" t="s">
        <v>2438</v>
      </c>
      <c r="AA3597" t="str">
        <f t="shared" si="113"/>
        <v>Metals - Dissolved; EMS code: CR-D</v>
      </c>
      <c r="AB3597" t="s">
        <v>43</v>
      </c>
      <c r="AC3597" t="s">
        <v>536</v>
      </c>
      <c r="AD3597" t="s">
        <v>44</v>
      </c>
      <c r="AE3597" t="str">
        <f t="shared" si="112"/>
        <v/>
      </c>
    </row>
    <row r="3598" spans="1:31" hidden="1" x14ac:dyDescent="0.35">
      <c r="A3598" t="s">
        <v>6245</v>
      </c>
      <c r="B3598" t="s">
        <v>6243</v>
      </c>
      <c r="C3598" t="s">
        <v>99</v>
      </c>
      <c r="D3598" t="s">
        <v>6244</v>
      </c>
      <c r="E3598" t="s">
        <v>5700</v>
      </c>
      <c r="F3598" t="s">
        <v>12506</v>
      </c>
      <c r="G3598" t="s">
        <v>5701</v>
      </c>
      <c r="H3598">
        <v>0.01</v>
      </c>
      <c r="I3598" t="s">
        <v>36</v>
      </c>
      <c r="J3598" t="s">
        <v>36</v>
      </c>
      <c r="K3598" t="s">
        <v>36</v>
      </c>
      <c r="L3598">
        <v>30</v>
      </c>
      <c r="O3598" t="s">
        <v>3770</v>
      </c>
      <c r="P3598" s="2">
        <v>35167</v>
      </c>
      <c r="Q3598" t="s">
        <v>3760</v>
      </c>
      <c r="R3598" t="s">
        <v>39</v>
      </c>
      <c r="T3598" t="s">
        <v>106</v>
      </c>
      <c r="U3598" t="s">
        <v>99</v>
      </c>
      <c r="V3598" t="s">
        <v>36</v>
      </c>
      <c r="W3598" t="s">
        <v>107</v>
      </c>
      <c r="Y3598" t="s">
        <v>6246</v>
      </c>
      <c r="Z3598" t="s">
        <v>2438</v>
      </c>
      <c r="AA3598" t="str">
        <f t="shared" si="113"/>
        <v>Metals - Dissolved; EMS code: CR-D</v>
      </c>
      <c r="AB3598" t="s">
        <v>43</v>
      </c>
      <c r="AC3598" t="s">
        <v>536</v>
      </c>
      <c r="AD3598" t="s">
        <v>44</v>
      </c>
      <c r="AE3598" t="str">
        <f t="shared" si="112"/>
        <v/>
      </c>
    </row>
    <row r="3599" spans="1:31" hidden="1" x14ac:dyDescent="0.35">
      <c r="A3599" t="s">
        <v>6245</v>
      </c>
      <c r="B3599" t="s">
        <v>6243</v>
      </c>
      <c r="C3599" t="s">
        <v>99</v>
      </c>
      <c r="D3599" t="s">
        <v>6244</v>
      </c>
      <c r="E3599" t="s">
        <v>3395</v>
      </c>
      <c r="F3599" t="s">
        <v>12430</v>
      </c>
      <c r="G3599" t="s">
        <v>3396</v>
      </c>
      <c r="H3599">
        <v>2.0000000000000001E-4</v>
      </c>
      <c r="I3599" t="s">
        <v>36</v>
      </c>
      <c r="J3599" t="s">
        <v>36</v>
      </c>
      <c r="K3599" t="s">
        <v>36</v>
      </c>
      <c r="L3599">
        <v>1398</v>
      </c>
      <c r="M3599" t="s">
        <v>5184</v>
      </c>
      <c r="N3599" t="s">
        <v>3398</v>
      </c>
      <c r="O3599" t="s">
        <v>3399</v>
      </c>
      <c r="P3599" s="2">
        <v>36339</v>
      </c>
      <c r="R3599" t="s">
        <v>187</v>
      </c>
      <c r="T3599" t="s">
        <v>106</v>
      </c>
      <c r="U3599" t="s">
        <v>99</v>
      </c>
      <c r="V3599" t="s">
        <v>36</v>
      </c>
      <c r="W3599" t="s">
        <v>107</v>
      </c>
      <c r="Y3599" t="s">
        <v>6246</v>
      </c>
      <c r="Z3599" t="s">
        <v>2438</v>
      </c>
      <c r="AA3599" t="str">
        <f t="shared" si="113"/>
        <v>Metals - Dissolved; EMS code: CR-D</v>
      </c>
      <c r="AB3599" t="s">
        <v>43</v>
      </c>
      <c r="AC3599" t="s">
        <v>536</v>
      </c>
      <c r="AD3599" t="s">
        <v>44</v>
      </c>
      <c r="AE3599" t="str">
        <f t="shared" si="112"/>
        <v/>
      </c>
    </row>
    <row r="3600" spans="1:31" hidden="1" x14ac:dyDescent="0.35">
      <c r="A3600" t="s">
        <v>6245</v>
      </c>
      <c r="B3600" t="s">
        <v>6243</v>
      </c>
      <c r="C3600" t="s">
        <v>99</v>
      </c>
      <c r="D3600" t="s">
        <v>6244</v>
      </c>
      <c r="E3600" t="s">
        <v>3415</v>
      </c>
      <c r="F3600" t="s">
        <v>12433</v>
      </c>
      <c r="G3600" t="s">
        <v>3416</v>
      </c>
      <c r="H3600">
        <v>2.0000000000000001E-4</v>
      </c>
      <c r="I3600" t="s">
        <v>36</v>
      </c>
      <c r="J3600" t="s">
        <v>36</v>
      </c>
      <c r="K3600" t="s">
        <v>36</v>
      </c>
      <c r="L3600">
        <v>1420</v>
      </c>
      <c r="O3600" t="s">
        <v>3417</v>
      </c>
      <c r="P3600" s="2">
        <v>35723</v>
      </c>
      <c r="Q3600" t="s">
        <v>300</v>
      </c>
      <c r="R3600" t="s">
        <v>187</v>
      </c>
      <c r="T3600" t="s">
        <v>106</v>
      </c>
      <c r="U3600" t="s">
        <v>99</v>
      </c>
      <c r="V3600" t="s">
        <v>36</v>
      </c>
      <c r="W3600" t="s">
        <v>107</v>
      </c>
      <c r="Y3600" t="s">
        <v>6246</v>
      </c>
      <c r="Z3600" t="s">
        <v>2438</v>
      </c>
      <c r="AA3600" t="str">
        <f t="shared" si="113"/>
        <v>Metals - Dissolved; EMS code: CR-D</v>
      </c>
      <c r="AB3600" t="s">
        <v>43</v>
      </c>
      <c r="AC3600" t="s">
        <v>536</v>
      </c>
      <c r="AD3600" t="s">
        <v>44</v>
      </c>
      <c r="AE3600" t="str">
        <f t="shared" si="112"/>
        <v/>
      </c>
    </row>
    <row r="3601" spans="1:31" hidden="1" x14ac:dyDescent="0.35">
      <c r="A3601" t="s">
        <v>6259</v>
      </c>
      <c r="B3601" t="s">
        <v>6257</v>
      </c>
      <c r="C3601" t="s">
        <v>99</v>
      </c>
      <c r="D3601" t="s">
        <v>6258</v>
      </c>
      <c r="E3601" t="s">
        <v>3484</v>
      </c>
      <c r="F3601" t="s">
        <v>12444</v>
      </c>
      <c r="G3601" t="s">
        <v>3435</v>
      </c>
      <c r="H3601">
        <v>5.0000000000000001E-3</v>
      </c>
      <c r="I3601" t="s">
        <v>36</v>
      </c>
      <c r="J3601" t="s">
        <v>36</v>
      </c>
      <c r="K3601" t="s">
        <v>36</v>
      </c>
      <c r="L3601">
        <v>2361</v>
      </c>
      <c r="M3601" t="s">
        <v>1267</v>
      </c>
      <c r="N3601" t="s">
        <v>3485</v>
      </c>
      <c r="O3601" t="s">
        <v>2936</v>
      </c>
      <c r="P3601" s="2">
        <v>35558</v>
      </c>
      <c r="Q3601" t="s">
        <v>133</v>
      </c>
      <c r="R3601" t="s">
        <v>143</v>
      </c>
      <c r="T3601" t="s">
        <v>106</v>
      </c>
      <c r="U3601" t="s">
        <v>99</v>
      </c>
      <c r="V3601" t="s">
        <v>36</v>
      </c>
      <c r="W3601" t="s">
        <v>107</v>
      </c>
      <c r="Y3601" t="s">
        <v>6246</v>
      </c>
      <c r="Z3601" t="s">
        <v>5270</v>
      </c>
      <c r="AA3601" t="str">
        <f t="shared" si="113"/>
        <v>Metals - Extractable; EMS code: CR-E</v>
      </c>
      <c r="AB3601" t="s">
        <v>43</v>
      </c>
      <c r="AC3601" t="s">
        <v>2583</v>
      </c>
      <c r="AD3601" t="s">
        <v>44</v>
      </c>
      <c r="AE3601" t="str">
        <f t="shared" si="112"/>
        <v/>
      </c>
    </row>
    <row r="3602" spans="1:31" hidden="1" x14ac:dyDescent="0.35">
      <c r="A3602" t="s">
        <v>6259</v>
      </c>
      <c r="B3602" t="s">
        <v>6257</v>
      </c>
      <c r="C3602" t="s">
        <v>99</v>
      </c>
      <c r="D3602" t="s">
        <v>6258</v>
      </c>
      <c r="E3602" t="s">
        <v>3468</v>
      </c>
      <c r="F3602" t="s">
        <v>12440</v>
      </c>
      <c r="G3602" t="s">
        <v>3469</v>
      </c>
      <c r="H3602">
        <v>0.01</v>
      </c>
      <c r="I3602" t="s">
        <v>36</v>
      </c>
      <c r="J3602" t="s">
        <v>36</v>
      </c>
      <c r="K3602" t="s">
        <v>36</v>
      </c>
      <c r="L3602">
        <v>10</v>
      </c>
      <c r="M3602" t="s">
        <v>3741</v>
      </c>
      <c r="N3602" t="s">
        <v>3741</v>
      </c>
      <c r="O3602" t="s">
        <v>3470</v>
      </c>
      <c r="P3602" s="2">
        <v>36350</v>
      </c>
      <c r="R3602" t="s">
        <v>187</v>
      </c>
      <c r="T3602" t="s">
        <v>106</v>
      </c>
      <c r="U3602" t="s">
        <v>99</v>
      </c>
      <c r="V3602" t="s">
        <v>36</v>
      </c>
      <c r="W3602" t="s">
        <v>107</v>
      </c>
      <c r="Y3602" t="s">
        <v>6246</v>
      </c>
      <c r="Z3602" t="s">
        <v>5270</v>
      </c>
      <c r="AA3602" t="str">
        <f t="shared" si="113"/>
        <v>Metals - Extractable; EMS code: CR-E</v>
      </c>
      <c r="AB3602" t="s">
        <v>43</v>
      </c>
      <c r="AC3602" t="s">
        <v>2583</v>
      </c>
      <c r="AD3602" t="s">
        <v>44</v>
      </c>
      <c r="AE3602" t="str">
        <f t="shared" si="112"/>
        <v/>
      </c>
    </row>
    <row r="3603" spans="1:31" hidden="1" x14ac:dyDescent="0.35">
      <c r="A3603" t="s">
        <v>6259</v>
      </c>
      <c r="B3603" t="s">
        <v>6257</v>
      </c>
      <c r="C3603" t="s">
        <v>99</v>
      </c>
      <c r="D3603" t="s">
        <v>6258</v>
      </c>
      <c r="E3603" t="s">
        <v>3480</v>
      </c>
      <c r="F3603" t="s">
        <v>12443</v>
      </c>
      <c r="G3603" t="s">
        <v>3481</v>
      </c>
      <c r="H3603">
        <v>5.0000000000000004E-6</v>
      </c>
      <c r="I3603" t="s">
        <v>36</v>
      </c>
      <c r="J3603" t="s">
        <v>36</v>
      </c>
      <c r="K3603" t="s">
        <v>36</v>
      </c>
      <c r="L3603">
        <v>2597</v>
      </c>
      <c r="M3603" t="s">
        <v>1397</v>
      </c>
      <c r="N3603" t="s">
        <v>3482</v>
      </c>
      <c r="O3603" t="s">
        <v>3483</v>
      </c>
      <c r="P3603" s="2">
        <v>38005</v>
      </c>
      <c r="R3603" t="s">
        <v>384</v>
      </c>
      <c r="T3603" t="s">
        <v>106</v>
      </c>
      <c r="U3603" t="s">
        <v>99</v>
      </c>
      <c r="V3603" t="s">
        <v>36</v>
      </c>
      <c r="W3603" t="s">
        <v>107</v>
      </c>
      <c r="Y3603" t="s">
        <v>6246</v>
      </c>
      <c r="Z3603" t="s">
        <v>5270</v>
      </c>
      <c r="AA3603" t="str">
        <f t="shared" si="113"/>
        <v>Metals - Extractable; EMS code: CR-E</v>
      </c>
      <c r="AB3603" t="s">
        <v>43</v>
      </c>
      <c r="AC3603" t="s">
        <v>2583</v>
      </c>
      <c r="AD3603" t="s">
        <v>44</v>
      </c>
      <c r="AE3603" t="str">
        <f t="shared" si="112"/>
        <v/>
      </c>
    </row>
    <row r="3604" spans="1:31" hidden="1" x14ac:dyDescent="0.35">
      <c r="A3604" t="s">
        <v>6259</v>
      </c>
      <c r="B3604" t="s">
        <v>6257</v>
      </c>
      <c r="C3604" t="s">
        <v>99</v>
      </c>
      <c r="D3604" t="s">
        <v>6258</v>
      </c>
      <c r="E3604" t="s">
        <v>3475</v>
      </c>
      <c r="F3604" t="s">
        <v>12442</v>
      </c>
      <c r="G3604" t="s">
        <v>3476</v>
      </c>
      <c r="H3604">
        <v>2.0000000000000002E-5</v>
      </c>
      <c r="I3604" t="s">
        <v>36</v>
      </c>
      <c r="J3604" t="s">
        <v>36</v>
      </c>
      <c r="K3604" t="s">
        <v>36</v>
      </c>
      <c r="L3604">
        <v>2676</v>
      </c>
      <c r="M3604" t="s">
        <v>3477</v>
      </c>
      <c r="N3604" t="s">
        <v>3478</v>
      </c>
      <c r="O3604" t="s">
        <v>3479</v>
      </c>
      <c r="P3604" s="2">
        <v>35723</v>
      </c>
      <c r="Q3604" t="s">
        <v>300</v>
      </c>
      <c r="R3604" t="s">
        <v>187</v>
      </c>
      <c r="T3604" t="s">
        <v>106</v>
      </c>
      <c r="U3604" t="s">
        <v>99</v>
      </c>
      <c r="V3604" t="s">
        <v>36</v>
      </c>
      <c r="W3604" t="s">
        <v>107</v>
      </c>
      <c r="Y3604" t="s">
        <v>6246</v>
      </c>
      <c r="Z3604" t="s">
        <v>5270</v>
      </c>
      <c r="AA3604" t="str">
        <f t="shared" si="113"/>
        <v>Metals - Extractable; EMS code: CR-E</v>
      </c>
      <c r="AB3604" t="s">
        <v>43</v>
      </c>
      <c r="AC3604" t="s">
        <v>2583</v>
      </c>
      <c r="AD3604" t="s">
        <v>44</v>
      </c>
      <c r="AE3604" t="str">
        <f t="shared" si="112"/>
        <v/>
      </c>
    </row>
    <row r="3605" spans="1:31" hidden="1" x14ac:dyDescent="0.35">
      <c r="A3605" t="s">
        <v>6263</v>
      </c>
      <c r="B3605" t="s">
        <v>6261</v>
      </c>
      <c r="C3605" t="s">
        <v>99</v>
      </c>
      <c r="D3605" t="s">
        <v>6262</v>
      </c>
      <c r="E3605" t="s">
        <v>3447</v>
      </c>
      <c r="F3605" t="s">
        <v>3448</v>
      </c>
      <c r="G3605" t="s">
        <v>3449</v>
      </c>
      <c r="H3605">
        <v>2.0000000000000001E-4</v>
      </c>
      <c r="I3605" t="s">
        <v>36</v>
      </c>
      <c r="J3605" t="s">
        <v>36</v>
      </c>
      <c r="K3605" t="s">
        <v>36</v>
      </c>
      <c r="L3605">
        <v>441</v>
      </c>
      <c r="M3605" t="s">
        <v>3643</v>
      </c>
      <c r="N3605" t="s">
        <v>3451</v>
      </c>
      <c r="O3605" t="s">
        <v>1393</v>
      </c>
      <c r="P3605" s="2">
        <v>40064</v>
      </c>
      <c r="R3605" t="s">
        <v>126</v>
      </c>
      <c r="T3605" t="s">
        <v>106</v>
      </c>
      <c r="U3605" t="s">
        <v>99</v>
      </c>
      <c r="V3605" t="s">
        <v>36</v>
      </c>
      <c r="W3605" t="s">
        <v>107</v>
      </c>
      <c r="Y3605" t="s">
        <v>6246</v>
      </c>
      <c r="Z3605" t="s">
        <v>6234</v>
      </c>
      <c r="AA3605" t="str">
        <f t="shared" si="113"/>
        <v>Metals - Total; EMS code: CR-T</v>
      </c>
      <c r="AB3605" t="s">
        <v>43</v>
      </c>
      <c r="AC3605" t="s">
        <v>268</v>
      </c>
      <c r="AD3605" t="s">
        <v>44</v>
      </c>
      <c r="AE3605" t="str">
        <f t="shared" si="112"/>
        <v/>
      </c>
    </row>
    <row r="3606" spans="1:31" hidden="1" x14ac:dyDescent="0.35">
      <c r="A3606" t="s">
        <v>6263</v>
      </c>
      <c r="B3606" t="s">
        <v>6261</v>
      </c>
      <c r="C3606" t="s">
        <v>99</v>
      </c>
      <c r="D3606" t="s">
        <v>6262</v>
      </c>
      <c r="E3606" t="s">
        <v>3637</v>
      </c>
      <c r="F3606" t="s">
        <v>12461</v>
      </c>
      <c r="G3606" t="s">
        <v>3638</v>
      </c>
      <c r="H3606">
        <v>5.0000000000000004E-6</v>
      </c>
      <c r="I3606" t="s">
        <v>36</v>
      </c>
      <c r="J3606" t="s">
        <v>36</v>
      </c>
      <c r="K3606" t="s">
        <v>36</v>
      </c>
      <c r="L3606">
        <v>17343</v>
      </c>
      <c r="M3606" t="s">
        <v>3639</v>
      </c>
      <c r="N3606" t="s">
        <v>3640</v>
      </c>
      <c r="O3606" t="s">
        <v>3462</v>
      </c>
      <c r="P3606" s="2">
        <v>38005</v>
      </c>
      <c r="R3606" t="s">
        <v>384</v>
      </c>
      <c r="T3606" t="s">
        <v>106</v>
      </c>
      <c r="U3606" t="s">
        <v>99</v>
      </c>
      <c r="V3606" t="s">
        <v>36</v>
      </c>
      <c r="W3606" t="s">
        <v>107</v>
      </c>
      <c r="Y3606" t="s">
        <v>6246</v>
      </c>
      <c r="Z3606" t="s">
        <v>6234</v>
      </c>
      <c r="AA3606" t="str">
        <f t="shared" si="113"/>
        <v>Metals - Total; EMS code: CR-T</v>
      </c>
      <c r="AB3606" t="s">
        <v>43</v>
      </c>
      <c r="AC3606" t="s">
        <v>268</v>
      </c>
      <c r="AD3606" t="s">
        <v>44</v>
      </c>
      <c r="AE3606" t="str">
        <f t="shared" si="112"/>
        <v/>
      </c>
    </row>
    <row r="3607" spans="1:31" hidden="1" x14ac:dyDescent="0.35">
      <c r="A3607" t="s">
        <v>6263</v>
      </c>
      <c r="B3607" t="s">
        <v>6261</v>
      </c>
      <c r="C3607" t="s">
        <v>99</v>
      </c>
      <c r="D3607" t="s">
        <v>6262</v>
      </c>
      <c r="E3607" t="s">
        <v>3567</v>
      </c>
      <c r="F3607" t="s">
        <v>3568</v>
      </c>
      <c r="G3607" t="s">
        <v>3569</v>
      </c>
      <c r="H3607">
        <v>0.1</v>
      </c>
      <c r="I3607" t="s">
        <v>36</v>
      </c>
      <c r="J3607" t="s">
        <v>36</v>
      </c>
      <c r="K3607" t="s">
        <v>36</v>
      </c>
      <c r="L3607">
        <v>38</v>
      </c>
      <c r="M3607" t="s">
        <v>3570</v>
      </c>
      <c r="N3607" t="s">
        <v>3571</v>
      </c>
      <c r="O3607" t="s">
        <v>3572</v>
      </c>
      <c r="P3607" s="2">
        <v>39877</v>
      </c>
      <c r="R3607" t="s">
        <v>2449</v>
      </c>
      <c r="T3607" t="s">
        <v>106</v>
      </c>
      <c r="U3607" t="s">
        <v>99</v>
      </c>
      <c r="V3607" t="s">
        <v>36</v>
      </c>
      <c r="W3607" t="s">
        <v>107</v>
      </c>
      <c r="Y3607" t="s">
        <v>6246</v>
      </c>
      <c r="Z3607" t="s">
        <v>6234</v>
      </c>
      <c r="AA3607" t="str">
        <f t="shared" si="113"/>
        <v>Metals - Total; EMS code: CR-T</v>
      </c>
      <c r="AB3607" t="s">
        <v>43</v>
      </c>
      <c r="AC3607" t="s">
        <v>268</v>
      </c>
      <c r="AD3607" t="s">
        <v>44</v>
      </c>
      <c r="AE3607" t="str">
        <f t="shared" si="112"/>
        <v/>
      </c>
    </row>
    <row r="3608" spans="1:31" hidden="1" x14ac:dyDescent="0.35">
      <c r="A3608" t="s">
        <v>6263</v>
      </c>
      <c r="B3608" t="s">
        <v>6261</v>
      </c>
      <c r="C3608" t="s">
        <v>99</v>
      </c>
      <c r="D3608" t="s">
        <v>6262</v>
      </c>
      <c r="E3608" t="s">
        <v>6264</v>
      </c>
      <c r="F3608" t="s">
        <v>6265</v>
      </c>
      <c r="G3608" t="s">
        <v>6265</v>
      </c>
      <c r="H3608">
        <v>5.0000000000000001E-3</v>
      </c>
      <c r="I3608" t="s">
        <v>36</v>
      </c>
      <c r="J3608" t="s">
        <v>36</v>
      </c>
      <c r="K3608" t="s">
        <v>36</v>
      </c>
      <c r="L3608">
        <v>37</v>
      </c>
      <c r="O3608" t="s">
        <v>6266</v>
      </c>
      <c r="P3608" s="2">
        <v>35167</v>
      </c>
      <c r="Q3608" t="s">
        <v>319</v>
      </c>
      <c r="R3608" t="s">
        <v>39</v>
      </c>
      <c r="T3608" t="s">
        <v>106</v>
      </c>
      <c r="U3608" t="s">
        <v>99</v>
      </c>
      <c r="V3608" t="s">
        <v>36</v>
      </c>
      <c r="W3608" t="s">
        <v>107</v>
      </c>
      <c r="Y3608" t="s">
        <v>6246</v>
      </c>
      <c r="Z3608" t="s">
        <v>6234</v>
      </c>
      <c r="AA3608" t="str">
        <f t="shared" si="113"/>
        <v>Metals - Total; EMS code: CR-T</v>
      </c>
      <c r="AB3608" t="s">
        <v>43</v>
      </c>
      <c r="AC3608" t="s">
        <v>268</v>
      </c>
      <c r="AD3608" t="s">
        <v>44</v>
      </c>
      <c r="AE3608" t="str">
        <f t="shared" si="112"/>
        <v/>
      </c>
    </row>
    <row r="3609" spans="1:31" hidden="1" x14ac:dyDescent="0.35">
      <c r="A3609" t="s">
        <v>6263</v>
      </c>
      <c r="B3609" t="s">
        <v>6261</v>
      </c>
      <c r="C3609" t="s">
        <v>99</v>
      </c>
      <c r="D3609" t="s">
        <v>6262</v>
      </c>
      <c r="E3609" t="s">
        <v>3641</v>
      </c>
      <c r="F3609" t="s">
        <v>12462</v>
      </c>
      <c r="G3609" t="s">
        <v>3642</v>
      </c>
      <c r="H3609">
        <v>5.0000000000000001E-4</v>
      </c>
      <c r="I3609" t="s">
        <v>36</v>
      </c>
      <c r="J3609" t="s">
        <v>36</v>
      </c>
      <c r="K3609" t="s">
        <v>36</v>
      </c>
      <c r="L3609">
        <v>165</v>
      </c>
      <c r="M3609" t="s">
        <v>6270</v>
      </c>
      <c r="N3609" t="s">
        <v>6248</v>
      </c>
      <c r="O3609" t="s">
        <v>6271</v>
      </c>
      <c r="P3609" s="2">
        <v>35522</v>
      </c>
      <c r="Q3609" t="s">
        <v>133</v>
      </c>
      <c r="R3609" t="s">
        <v>143</v>
      </c>
      <c r="T3609" t="s">
        <v>106</v>
      </c>
      <c r="U3609" t="s">
        <v>99</v>
      </c>
      <c r="V3609" t="s">
        <v>36</v>
      </c>
      <c r="W3609" t="s">
        <v>107</v>
      </c>
      <c r="Y3609" t="s">
        <v>6246</v>
      </c>
      <c r="Z3609" t="s">
        <v>6234</v>
      </c>
      <c r="AA3609" t="str">
        <f t="shared" si="113"/>
        <v>Metals - Total; EMS code: CR-T</v>
      </c>
      <c r="AB3609" t="s">
        <v>43</v>
      </c>
      <c r="AC3609" t="s">
        <v>268</v>
      </c>
      <c r="AD3609" t="s">
        <v>44</v>
      </c>
      <c r="AE3609" t="str">
        <f t="shared" si="112"/>
        <v/>
      </c>
    </row>
    <row r="3610" spans="1:31" hidden="1" x14ac:dyDescent="0.35">
      <c r="A3610" t="s">
        <v>6263</v>
      </c>
      <c r="B3610" t="s">
        <v>6261</v>
      </c>
      <c r="C3610" t="s">
        <v>99</v>
      </c>
      <c r="D3610" t="s">
        <v>6262</v>
      </c>
      <c r="E3610" t="s">
        <v>3422</v>
      </c>
      <c r="F3610" t="s">
        <v>3423</v>
      </c>
      <c r="G3610" t="s">
        <v>3423</v>
      </c>
      <c r="H3610">
        <v>1.4999999999999999E-2</v>
      </c>
      <c r="I3610" t="s">
        <v>36</v>
      </c>
      <c r="J3610" t="s">
        <v>36</v>
      </c>
      <c r="K3610" t="s">
        <v>36</v>
      </c>
      <c r="L3610">
        <v>736</v>
      </c>
      <c r="M3610" t="s">
        <v>2535</v>
      </c>
      <c r="N3610" t="s">
        <v>3549</v>
      </c>
      <c r="O3610" t="s">
        <v>4055</v>
      </c>
      <c r="P3610" s="2">
        <v>35167</v>
      </c>
      <c r="Q3610" t="s">
        <v>6267</v>
      </c>
      <c r="R3610" t="s">
        <v>39</v>
      </c>
      <c r="T3610" t="s">
        <v>106</v>
      </c>
      <c r="U3610" t="s">
        <v>99</v>
      </c>
      <c r="V3610" t="s">
        <v>36</v>
      </c>
      <c r="W3610" t="s">
        <v>107</v>
      </c>
      <c r="Y3610" t="s">
        <v>6246</v>
      </c>
      <c r="Z3610" t="s">
        <v>6234</v>
      </c>
      <c r="AA3610" t="str">
        <f t="shared" si="113"/>
        <v>Metals - Total; EMS code: CR-T</v>
      </c>
      <c r="AB3610" t="s">
        <v>43</v>
      </c>
      <c r="AC3610" t="s">
        <v>268</v>
      </c>
      <c r="AD3610" t="s">
        <v>44</v>
      </c>
      <c r="AE3610" t="str">
        <f t="shared" si="112"/>
        <v/>
      </c>
    </row>
    <row r="3611" spans="1:31" hidden="1" x14ac:dyDescent="0.35">
      <c r="A3611" t="s">
        <v>6263</v>
      </c>
      <c r="B3611" t="s">
        <v>6261</v>
      </c>
      <c r="C3611" t="s">
        <v>99</v>
      </c>
      <c r="D3611" t="s">
        <v>6262</v>
      </c>
      <c r="E3611" t="s">
        <v>1618</v>
      </c>
      <c r="F3611" t="s">
        <v>1619</v>
      </c>
      <c r="G3611" t="s">
        <v>1620</v>
      </c>
      <c r="H3611">
        <v>0.01</v>
      </c>
      <c r="I3611" t="s">
        <v>36</v>
      </c>
      <c r="J3611" t="s">
        <v>36</v>
      </c>
      <c r="K3611" t="s">
        <v>36</v>
      </c>
      <c r="L3611">
        <v>6400</v>
      </c>
      <c r="M3611" t="s">
        <v>3647</v>
      </c>
      <c r="N3611" t="s">
        <v>3648</v>
      </c>
      <c r="O3611" t="s">
        <v>3649</v>
      </c>
      <c r="P3611" s="2">
        <v>35167</v>
      </c>
      <c r="Q3611" t="s">
        <v>6267</v>
      </c>
      <c r="R3611" t="s">
        <v>39</v>
      </c>
      <c r="T3611" t="s">
        <v>106</v>
      </c>
      <c r="U3611" t="s">
        <v>99</v>
      </c>
      <c r="V3611" t="s">
        <v>36</v>
      </c>
      <c r="W3611" t="s">
        <v>107</v>
      </c>
      <c r="Y3611" t="s">
        <v>6246</v>
      </c>
      <c r="Z3611" t="s">
        <v>6234</v>
      </c>
      <c r="AA3611" t="str">
        <f t="shared" si="113"/>
        <v>Metals - Total; EMS code: CR-T</v>
      </c>
      <c r="AB3611" t="s">
        <v>43</v>
      </c>
      <c r="AC3611" t="s">
        <v>268</v>
      </c>
      <c r="AD3611" t="s">
        <v>44</v>
      </c>
      <c r="AE3611" t="str">
        <f t="shared" si="112"/>
        <v/>
      </c>
    </row>
    <row r="3612" spans="1:31" hidden="1" x14ac:dyDescent="0.35">
      <c r="A3612" t="s">
        <v>6263</v>
      </c>
      <c r="B3612" t="s">
        <v>6261</v>
      </c>
      <c r="C3612" t="s">
        <v>99</v>
      </c>
      <c r="D3612" t="s">
        <v>6262</v>
      </c>
      <c r="E3612" t="s">
        <v>3656</v>
      </c>
      <c r="F3612" t="s">
        <v>12464</v>
      </c>
      <c r="G3612" t="s">
        <v>3657</v>
      </c>
      <c r="H3612">
        <v>6.0000000000000001E-3</v>
      </c>
      <c r="I3612" t="s">
        <v>36</v>
      </c>
      <c r="J3612" t="s">
        <v>36</v>
      </c>
      <c r="K3612" t="s">
        <v>36</v>
      </c>
      <c r="L3612">
        <v>5429</v>
      </c>
      <c r="M3612" t="s">
        <v>3658</v>
      </c>
      <c r="N3612" t="s">
        <v>3801</v>
      </c>
      <c r="O3612" t="s">
        <v>3659</v>
      </c>
      <c r="P3612" s="2">
        <v>35558</v>
      </c>
      <c r="Q3612" t="s">
        <v>133</v>
      </c>
      <c r="R3612" t="s">
        <v>143</v>
      </c>
      <c r="T3612" t="s">
        <v>106</v>
      </c>
      <c r="U3612" t="s">
        <v>99</v>
      </c>
      <c r="V3612" t="s">
        <v>36</v>
      </c>
      <c r="W3612" t="s">
        <v>107</v>
      </c>
      <c r="Y3612" t="s">
        <v>6246</v>
      </c>
      <c r="Z3612" t="s">
        <v>6234</v>
      </c>
      <c r="AA3612" t="str">
        <f t="shared" si="113"/>
        <v>Metals - Total; EMS code: CR-T</v>
      </c>
      <c r="AB3612" t="s">
        <v>43</v>
      </c>
      <c r="AC3612" t="s">
        <v>268</v>
      </c>
      <c r="AD3612" t="s">
        <v>44</v>
      </c>
      <c r="AE3612" t="str">
        <f t="shared" si="112"/>
        <v/>
      </c>
    </row>
    <row r="3613" spans="1:31" hidden="1" x14ac:dyDescent="0.35">
      <c r="A3613" t="s">
        <v>6263</v>
      </c>
      <c r="B3613" t="s">
        <v>6261</v>
      </c>
      <c r="C3613" t="s">
        <v>99</v>
      </c>
      <c r="D3613" t="s">
        <v>6262</v>
      </c>
      <c r="E3613" t="s">
        <v>5905</v>
      </c>
      <c r="F3613" t="s">
        <v>12517</v>
      </c>
      <c r="G3613" t="s">
        <v>5906</v>
      </c>
      <c r="H3613">
        <v>1E-3</v>
      </c>
      <c r="I3613" t="s">
        <v>36</v>
      </c>
      <c r="J3613" t="s">
        <v>36</v>
      </c>
      <c r="K3613" t="s">
        <v>36</v>
      </c>
      <c r="L3613">
        <v>1</v>
      </c>
      <c r="O3613" t="s">
        <v>6274</v>
      </c>
      <c r="P3613" s="2">
        <v>35167</v>
      </c>
      <c r="Q3613" t="s">
        <v>319</v>
      </c>
      <c r="R3613" t="s">
        <v>39</v>
      </c>
      <c r="T3613" t="s">
        <v>106</v>
      </c>
      <c r="U3613" t="s">
        <v>99</v>
      </c>
      <c r="V3613" t="s">
        <v>36</v>
      </c>
      <c r="W3613" t="s">
        <v>107</v>
      </c>
      <c r="Y3613" t="s">
        <v>6246</v>
      </c>
      <c r="Z3613" t="s">
        <v>6234</v>
      </c>
      <c r="AA3613" t="str">
        <f t="shared" si="113"/>
        <v>Metals - Total; EMS code: CR-T</v>
      </c>
      <c r="AB3613" t="s">
        <v>43</v>
      </c>
      <c r="AC3613" t="s">
        <v>268</v>
      </c>
      <c r="AD3613" t="s">
        <v>44</v>
      </c>
      <c r="AE3613" t="str">
        <f t="shared" si="112"/>
        <v/>
      </c>
    </row>
    <row r="3614" spans="1:31" hidden="1" x14ac:dyDescent="0.35">
      <c r="A3614" t="s">
        <v>6263</v>
      </c>
      <c r="B3614" t="s">
        <v>6261</v>
      </c>
      <c r="C3614" t="s">
        <v>99</v>
      </c>
      <c r="D3614" t="s">
        <v>6262</v>
      </c>
      <c r="E3614" t="s">
        <v>3757</v>
      </c>
      <c r="F3614" t="s">
        <v>3758</v>
      </c>
      <c r="G3614" t="s">
        <v>3758</v>
      </c>
      <c r="H3614">
        <v>1E-3</v>
      </c>
      <c r="I3614" t="s">
        <v>36</v>
      </c>
      <c r="J3614" t="s">
        <v>36</v>
      </c>
      <c r="K3614" t="s">
        <v>36</v>
      </c>
      <c r="L3614">
        <v>2</v>
      </c>
      <c r="M3614" t="s">
        <v>1141</v>
      </c>
      <c r="N3614" t="s">
        <v>1141</v>
      </c>
      <c r="O3614" t="s">
        <v>6276</v>
      </c>
      <c r="P3614" s="2">
        <v>36137</v>
      </c>
      <c r="R3614" t="s">
        <v>187</v>
      </c>
      <c r="T3614" t="s">
        <v>106</v>
      </c>
      <c r="U3614" t="s">
        <v>99</v>
      </c>
      <c r="V3614" t="s">
        <v>36</v>
      </c>
      <c r="W3614" t="s">
        <v>107</v>
      </c>
      <c r="Y3614" t="s">
        <v>6246</v>
      </c>
      <c r="Z3614" t="s">
        <v>6234</v>
      </c>
      <c r="AA3614" t="str">
        <f t="shared" si="113"/>
        <v>Metals - Total; EMS code: CR-T</v>
      </c>
      <c r="AB3614" t="s">
        <v>43</v>
      </c>
      <c r="AC3614" t="s">
        <v>268</v>
      </c>
      <c r="AD3614" t="s">
        <v>44</v>
      </c>
      <c r="AE3614" t="str">
        <f t="shared" si="112"/>
        <v/>
      </c>
    </row>
    <row r="3615" spans="1:31" hidden="1" x14ac:dyDescent="0.35">
      <c r="A3615" t="s">
        <v>6263</v>
      </c>
      <c r="B3615" t="s">
        <v>6261</v>
      </c>
      <c r="C3615" t="s">
        <v>99</v>
      </c>
      <c r="D3615" t="s">
        <v>6262</v>
      </c>
      <c r="E3615" t="s">
        <v>3631</v>
      </c>
      <c r="F3615" t="s">
        <v>3632</v>
      </c>
      <c r="G3615" t="s">
        <v>3632</v>
      </c>
      <c r="H3615">
        <v>0.01</v>
      </c>
      <c r="I3615" t="s">
        <v>36</v>
      </c>
      <c r="J3615" t="s">
        <v>36</v>
      </c>
      <c r="K3615" t="s">
        <v>36</v>
      </c>
      <c r="L3615">
        <v>14271</v>
      </c>
      <c r="M3615" t="s">
        <v>3789</v>
      </c>
      <c r="N3615" t="s">
        <v>3790</v>
      </c>
      <c r="O3615" t="s">
        <v>1318</v>
      </c>
      <c r="P3615" s="2">
        <v>35167</v>
      </c>
      <c r="Q3615" t="s">
        <v>3760</v>
      </c>
      <c r="R3615" t="s">
        <v>39</v>
      </c>
      <c r="T3615" t="s">
        <v>106</v>
      </c>
      <c r="U3615" t="s">
        <v>99</v>
      </c>
      <c r="V3615" t="s">
        <v>36</v>
      </c>
      <c r="W3615" t="s">
        <v>107</v>
      </c>
      <c r="Y3615" t="s">
        <v>6246</v>
      </c>
      <c r="Z3615" t="s">
        <v>6234</v>
      </c>
      <c r="AA3615" t="str">
        <f t="shared" si="113"/>
        <v>Metals - Total; EMS code: CR-T</v>
      </c>
      <c r="AB3615" t="s">
        <v>43</v>
      </c>
      <c r="AC3615" t="s">
        <v>268</v>
      </c>
      <c r="AD3615" t="s">
        <v>44</v>
      </c>
      <c r="AE3615" t="str">
        <f t="shared" ref="AE3615:AE3678" si="114">IF(AD3615="FIELD_RESULT",F3615,"")</f>
        <v/>
      </c>
    </row>
    <row r="3616" spans="1:31" hidden="1" x14ac:dyDescent="0.35">
      <c r="A3616" t="s">
        <v>6263</v>
      </c>
      <c r="B3616" t="s">
        <v>6261</v>
      </c>
      <c r="C3616" t="s">
        <v>99</v>
      </c>
      <c r="D3616" t="s">
        <v>6262</v>
      </c>
      <c r="E3616" t="s">
        <v>3395</v>
      </c>
      <c r="F3616" t="s">
        <v>12430</v>
      </c>
      <c r="G3616" t="s">
        <v>3396</v>
      </c>
      <c r="H3616">
        <v>2.0000000000000001E-4</v>
      </c>
      <c r="I3616" t="s">
        <v>36</v>
      </c>
      <c r="J3616" t="s">
        <v>36</v>
      </c>
      <c r="K3616" t="s">
        <v>36</v>
      </c>
      <c r="L3616">
        <v>1778</v>
      </c>
      <c r="M3616" t="s">
        <v>5909</v>
      </c>
      <c r="N3616" t="s">
        <v>3525</v>
      </c>
      <c r="O3616" t="s">
        <v>3526</v>
      </c>
      <c r="P3616" s="2">
        <v>36339</v>
      </c>
      <c r="R3616" t="s">
        <v>187</v>
      </c>
      <c r="T3616" t="s">
        <v>106</v>
      </c>
      <c r="U3616" t="s">
        <v>99</v>
      </c>
      <c r="V3616" t="s">
        <v>36</v>
      </c>
      <c r="W3616" t="s">
        <v>107</v>
      </c>
      <c r="Y3616" t="s">
        <v>6246</v>
      </c>
      <c r="Z3616" t="s">
        <v>6234</v>
      </c>
      <c r="AA3616" t="str">
        <f t="shared" si="113"/>
        <v>Metals - Total; EMS code: CR-T</v>
      </c>
      <c r="AB3616" t="s">
        <v>43</v>
      </c>
      <c r="AC3616" t="s">
        <v>268</v>
      </c>
      <c r="AD3616" t="s">
        <v>44</v>
      </c>
      <c r="AE3616" t="str">
        <f t="shared" si="114"/>
        <v/>
      </c>
    </row>
    <row r="3617" spans="1:31" hidden="1" x14ac:dyDescent="0.35">
      <c r="A3617" t="s">
        <v>6263</v>
      </c>
      <c r="B3617" t="s">
        <v>6261</v>
      </c>
      <c r="C3617" t="s">
        <v>99</v>
      </c>
      <c r="D3617" t="s">
        <v>6262</v>
      </c>
      <c r="E3617" t="s">
        <v>3650</v>
      </c>
      <c r="F3617" t="s">
        <v>3651</v>
      </c>
      <c r="G3617" t="s">
        <v>3651</v>
      </c>
      <c r="H3617">
        <v>0.02</v>
      </c>
      <c r="I3617" t="s">
        <v>36</v>
      </c>
      <c r="J3617" t="s">
        <v>36</v>
      </c>
      <c r="K3617" t="s">
        <v>36</v>
      </c>
      <c r="L3617">
        <v>6</v>
      </c>
      <c r="O3617" t="s">
        <v>5900</v>
      </c>
      <c r="P3617" s="2">
        <v>35167</v>
      </c>
      <c r="Q3617" t="s">
        <v>6267</v>
      </c>
      <c r="R3617" t="s">
        <v>39</v>
      </c>
      <c r="T3617" t="s">
        <v>106</v>
      </c>
      <c r="U3617" t="s">
        <v>99</v>
      </c>
      <c r="V3617" t="s">
        <v>36</v>
      </c>
      <c r="W3617" t="s">
        <v>107</v>
      </c>
      <c r="Y3617" t="s">
        <v>6246</v>
      </c>
      <c r="Z3617" t="s">
        <v>6234</v>
      </c>
      <c r="AA3617" t="str">
        <f t="shared" si="113"/>
        <v>Metals - Total; EMS code: CR-T</v>
      </c>
      <c r="AB3617" t="s">
        <v>43</v>
      </c>
      <c r="AC3617" t="s">
        <v>268</v>
      </c>
      <c r="AD3617" t="s">
        <v>44</v>
      </c>
      <c r="AE3617" t="str">
        <f t="shared" si="114"/>
        <v/>
      </c>
    </row>
    <row r="3618" spans="1:31" hidden="1" x14ac:dyDescent="0.35">
      <c r="A3618" t="s">
        <v>6263</v>
      </c>
      <c r="B3618" t="s">
        <v>6261</v>
      </c>
      <c r="C3618" t="s">
        <v>99</v>
      </c>
      <c r="D3618" t="s">
        <v>6262</v>
      </c>
      <c r="E3618" t="s">
        <v>3607</v>
      </c>
      <c r="F3618" t="s">
        <v>12456</v>
      </c>
      <c r="G3618" t="s">
        <v>3608</v>
      </c>
      <c r="H3618">
        <v>1E-3</v>
      </c>
      <c r="I3618" t="s">
        <v>36</v>
      </c>
      <c r="J3618" t="s">
        <v>36</v>
      </c>
      <c r="K3618" t="s">
        <v>36</v>
      </c>
      <c r="L3618">
        <v>5937</v>
      </c>
      <c r="O3618" t="s">
        <v>312</v>
      </c>
      <c r="P3618" s="2">
        <v>35167</v>
      </c>
      <c r="Q3618" t="s">
        <v>6267</v>
      </c>
      <c r="R3618" t="s">
        <v>39</v>
      </c>
      <c r="T3618" t="s">
        <v>106</v>
      </c>
      <c r="U3618" t="s">
        <v>99</v>
      </c>
      <c r="V3618" t="s">
        <v>36</v>
      </c>
      <c r="W3618" t="s">
        <v>107</v>
      </c>
      <c r="Y3618" t="s">
        <v>6246</v>
      </c>
      <c r="Z3618" t="s">
        <v>6234</v>
      </c>
      <c r="AA3618" t="str">
        <f t="shared" si="113"/>
        <v>Metals - Total; EMS code: CR-T</v>
      </c>
      <c r="AB3618" t="s">
        <v>43</v>
      </c>
      <c r="AC3618" t="s">
        <v>268</v>
      </c>
      <c r="AD3618" t="s">
        <v>44</v>
      </c>
      <c r="AE3618" t="str">
        <f t="shared" si="114"/>
        <v/>
      </c>
    </row>
    <row r="3619" spans="1:31" hidden="1" x14ac:dyDescent="0.35">
      <c r="A3619" t="s">
        <v>6263</v>
      </c>
      <c r="B3619" t="s">
        <v>6261</v>
      </c>
      <c r="C3619" t="s">
        <v>99</v>
      </c>
      <c r="D3619" t="s">
        <v>6262</v>
      </c>
      <c r="E3619" t="s">
        <v>1024</v>
      </c>
      <c r="F3619" t="s">
        <v>3609</v>
      </c>
      <c r="G3619" t="s">
        <v>3610</v>
      </c>
      <c r="H3619">
        <v>2E-3</v>
      </c>
      <c r="I3619" t="s">
        <v>36</v>
      </c>
      <c r="J3619" t="s">
        <v>36</v>
      </c>
      <c r="K3619" t="s">
        <v>36</v>
      </c>
      <c r="L3619">
        <v>6823</v>
      </c>
      <c r="M3619" t="s">
        <v>2483</v>
      </c>
      <c r="N3619" t="s">
        <v>3611</v>
      </c>
      <c r="O3619" t="s">
        <v>3612</v>
      </c>
      <c r="P3619" s="2">
        <v>35167</v>
      </c>
      <c r="Q3619" t="s">
        <v>3760</v>
      </c>
      <c r="R3619" t="s">
        <v>39</v>
      </c>
      <c r="T3619" t="s">
        <v>106</v>
      </c>
      <c r="U3619" t="s">
        <v>99</v>
      </c>
      <c r="V3619" t="s">
        <v>36</v>
      </c>
      <c r="W3619" t="s">
        <v>107</v>
      </c>
      <c r="Y3619" t="s">
        <v>6246</v>
      </c>
      <c r="Z3619" t="s">
        <v>6234</v>
      </c>
      <c r="AA3619" t="str">
        <f t="shared" si="113"/>
        <v>Metals - Total; EMS code: CR-T</v>
      </c>
      <c r="AB3619" t="s">
        <v>43</v>
      </c>
      <c r="AC3619" t="s">
        <v>268</v>
      </c>
      <c r="AD3619" t="s">
        <v>44</v>
      </c>
      <c r="AE3619" t="str">
        <f t="shared" si="114"/>
        <v/>
      </c>
    </row>
    <row r="3620" spans="1:31" hidden="1" x14ac:dyDescent="0.35">
      <c r="A3620" t="s">
        <v>6263</v>
      </c>
      <c r="B3620" t="s">
        <v>6261</v>
      </c>
      <c r="C3620" t="s">
        <v>99</v>
      </c>
      <c r="D3620" t="s">
        <v>6262</v>
      </c>
      <c r="E3620" t="s">
        <v>152</v>
      </c>
      <c r="F3620" t="s">
        <v>153</v>
      </c>
      <c r="G3620" t="s">
        <v>153</v>
      </c>
      <c r="H3620">
        <v>5.0000000000000001E-3</v>
      </c>
      <c r="I3620" t="s">
        <v>35</v>
      </c>
      <c r="J3620" t="s">
        <v>36</v>
      </c>
      <c r="K3620" t="s">
        <v>36</v>
      </c>
      <c r="L3620">
        <v>3204</v>
      </c>
      <c r="O3620" t="s">
        <v>5878</v>
      </c>
      <c r="P3620" s="2">
        <v>35167</v>
      </c>
      <c r="Q3620" t="s">
        <v>319</v>
      </c>
      <c r="R3620" t="s">
        <v>39</v>
      </c>
      <c r="T3620" t="s">
        <v>106</v>
      </c>
      <c r="U3620" t="s">
        <v>99</v>
      </c>
      <c r="V3620" t="s">
        <v>36</v>
      </c>
      <c r="W3620" t="s">
        <v>107</v>
      </c>
      <c r="Y3620" t="s">
        <v>6246</v>
      </c>
      <c r="Z3620" t="s">
        <v>6234</v>
      </c>
      <c r="AA3620" t="str">
        <f t="shared" si="113"/>
        <v>Metals - Total; EMS code: CR-T</v>
      </c>
      <c r="AB3620" t="s">
        <v>43</v>
      </c>
      <c r="AC3620" t="s">
        <v>268</v>
      </c>
      <c r="AD3620" t="s">
        <v>44</v>
      </c>
      <c r="AE3620" t="str">
        <f t="shared" si="114"/>
        <v/>
      </c>
    </row>
    <row r="3621" spans="1:31" hidden="1" x14ac:dyDescent="0.35">
      <c r="A3621" t="s">
        <v>6263</v>
      </c>
      <c r="B3621" t="s">
        <v>6261</v>
      </c>
      <c r="C3621" t="s">
        <v>99</v>
      </c>
      <c r="D3621" t="s">
        <v>6262</v>
      </c>
      <c r="E3621" t="s">
        <v>3652</v>
      </c>
      <c r="F3621" t="s">
        <v>3653</v>
      </c>
      <c r="G3621" t="s">
        <v>3653</v>
      </c>
      <c r="H3621">
        <v>5.0000000000000001E-4</v>
      </c>
      <c r="I3621" t="s">
        <v>36</v>
      </c>
      <c r="J3621" t="s">
        <v>36</v>
      </c>
      <c r="K3621" t="s">
        <v>36</v>
      </c>
      <c r="L3621">
        <v>98</v>
      </c>
      <c r="M3621" t="s">
        <v>1391</v>
      </c>
      <c r="N3621" t="s">
        <v>3654</v>
      </c>
      <c r="O3621" t="s">
        <v>3655</v>
      </c>
      <c r="P3621" s="2">
        <v>43738</v>
      </c>
      <c r="R3621" t="s">
        <v>193</v>
      </c>
      <c r="T3621" t="s">
        <v>106</v>
      </c>
      <c r="U3621" t="s">
        <v>99</v>
      </c>
      <c r="V3621" t="s">
        <v>36</v>
      </c>
      <c r="W3621" t="s">
        <v>107</v>
      </c>
      <c r="Y3621" t="s">
        <v>6246</v>
      </c>
      <c r="Z3621" t="s">
        <v>6234</v>
      </c>
      <c r="AA3621" t="str">
        <f t="shared" si="113"/>
        <v>Metals - Total; EMS code: CR-T</v>
      </c>
      <c r="AB3621" t="s">
        <v>43</v>
      </c>
      <c r="AC3621" t="s">
        <v>268</v>
      </c>
      <c r="AD3621" t="s">
        <v>44</v>
      </c>
      <c r="AE3621" t="str">
        <f t="shared" si="114"/>
        <v/>
      </c>
    </row>
    <row r="3622" spans="1:31" hidden="1" x14ac:dyDescent="0.35">
      <c r="A3622" t="s">
        <v>6263</v>
      </c>
      <c r="B3622" t="s">
        <v>6261</v>
      </c>
      <c r="C3622" t="s">
        <v>99</v>
      </c>
      <c r="D3622" t="s">
        <v>6262</v>
      </c>
      <c r="E3622" t="s">
        <v>5873</v>
      </c>
      <c r="F3622" t="s">
        <v>5874</v>
      </c>
      <c r="G3622" t="s">
        <v>5874</v>
      </c>
      <c r="H3622">
        <v>5.0000000000000001E-3</v>
      </c>
      <c r="I3622" t="s">
        <v>36</v>
      </c>
      <c r="J3622" t="s">
        <v>36</v>
      </c>
      <c r="K3622" t="s">
        <v>36</v>
      </c>
      <c r="L3622">
        <v>14</v>
      </c>
      <c r="O3622" t="s">
        <v>6278</v>
      </c>
      <c r="P3622" s="2">
        <v>35167</v>
      </c>
      <c r="Q3622" t="s">
        <v>3760</v>
      </c>
      <c r="R3622" t="s">
        <v>39</v>
      </c>
      <c r="T3622" t="s">
        <v>106</v>
      </c>
      <c r="U3622" t="s">
        <v>99</v>
      </c>
      <c r="V3622" t="s">
        <v>36</v>
      </c>
      <c r="W3622" t="s">
        <v>107</v>
      </c>
      <c r="Y3622" t="s">
        <v>6246</v>
      </c>
      <c r="Z3622" t="s">
        <v>6234</v>
      </c>
      <c r="AA3622" t="str">
        <f t="shared" si="113"/>
        <v>Metals - Total; EMS code: CR-T</v>
      </c>
      <c r="AB3622" t="s">
        <v>43</v>
      </c>
      <c r="AC3622" t="s">
        <v>268</v>
      </c>
      <c r="AD3622" t="s">
        <v>44</v>
      </c>
      <c r="AE3622" t="str">
        <f t="shared" si="114"/>
        <v/>
      </c>
    </row>
    <row r="3623" spans="1:31" hidden="1" x14ac:dyDescent="0.35">
      <c r="A3623" t="s">
        <v>6263</v>
      </c>
      <c r="B3623" t="s">
        <v>6261</v>
      </c>
      <c r="C3623" t="s">
        <v>99</v>
      </c>
      <c r="D3623" t="s">
        <v>6262</v>
      </c>
      <c r="E3623" t="s">
        <v>3418</v>
      </c>
      <c r="F3623" t="s">
        <v>3419</v>
      </c>
      <c r="G3623" t="s">
        <v>3420</v>
      </c>
      <c r="H3623">
        <v>2E-3</v>
      </c>
      <c r="I3623" t="s">
        <v>36</v>
      </c>
      <c r="J3623" t="s">
        <v>36</v>
      </c>
      <c r="K3623" t="s">
        <v>36</v>
      </c>
      <c r="L3623">
        <v>36766</v>
      </c>
      <c r="O3623" t="s">
        <v>479</v>
      </c>
      <c r="P3623" s="2">
        <v>40171</v>
      </c>
      <c r="R3623" t="s">
        <v>126</v>
      </c>
      <c r="T3623" t="s">
        <v>106</v>
      </c>
      <c r="U3623" t="s">
        <v>99</v>
      </c>
      <c r="V3623" t="s">
        <v>36</v>
      </c>
      <c r="W3623" t="s">
        <v>107</v>
      </c>
      <c r="Y3623" t="s">
        <v>6246</v>
      </c>
      <c r="Z3623" t="s">
        <v>6234</v>
      </c>
      <c r="AA3623" t="str">
        <f t="shared" si="113"/>
        <v>Metals - Total; EMS code: CR-T</v>
      </c>
      <c r="AB3623" t="s">
        <v>43</v>
      </c>
      <c r="AC3623" t="s">
        <v>268</v>
      </c>
      <c r="AD3623" t="s">
        <v>44</v>
      </c>
      <c r="AE3623" t="str">
        <f t="shared" si="114"/>
        <v/>
      </c>
    </row>
    <row r="3624" spans="1:31" hidden="1" x14ac:dyDescent="0.35">
      <c r="A3624" t="s">
        <v>6263</v>
      </c>
      <c r="B3624" t="s">
        <v>6261</v>
      </c>
      <c r="C3624" t="s">
        <v>99</v>
      </c>
      <c r="D3624" t="s">
        <v>6262</v>
      </c>
      <c r="E3624" t="s">
        <v>3589</v>
      </c>
      <c r="F3624" t="s">
        <v>12452</v>
      </c>
      <c r="G3624" t="s">
        <v>3590</v>
      </c>
      <c r="H3624">
        <v>5.0000000000000001E-4</v>
      </c>
      <c r="I3624" t="s">
        <v>36</v>
      </c>
      <c r="J3624" t="s">
        <v>36</v>
      </c>
      <c r="K3624" t="s">
        <v>36</v>
      </c>
      <c r="L3624">
        <v>40714</v>
      </c>
      <c r="M3624" t="s">
        <v>5753</v>
      </c>
      <c r="N3624" t="s">
        <v>3592</v>
      </c>
      <c r="O3624" t="s">
        <v>369</v>
      </c>
      <c r="P3624" s="2">
        <v>35446</v>
      </c>
      <c r="Q3624" t="s">
        <v>133</v>
      </c>
      <c r="R3624" t="s">
        <v>143</v>
      </c>
      <c r="T3624" t="s">
        <v>106</v>
      </c>
      <c r="U3624" t="s">
        <v>99</v>
      </c>
      <c r="V3624" t="s">
        <v>36</v>
      </c>
      <c r="W3624" t="s">
        <v>107</v>
      </c>
      <c r="Y3624" t="s">
        <v>6246</v>
      </c>
      <c r="Z3624" t="s">
        <v>6234</v>
      </c>
      <c r="AA3624" t="str">
        <f t="shared" si="113"/>
        <v>Metals - Total; EMS code: CR-T</v>
      </c>
      <c r="AB3624" t="s">
        <v>43</v>
      </c>
      <c r="AC3624" t="s">
        <v>268</v>
      </c>
      <c r="AD3624" t="s">
        <v>44</v>
      </c>
      <c r="AE3624" t="str">
        <f t="shared" si="114"/>
        <v/>
      </c>
    </row>
    <row r="3625" spans="1:31" hidden="1" x14ac:dyDescent="0.35">
      <c r="A3625" t="s">
        <v>6263</v>
      </c>
      <c r="B3625" t="s">
        <v>6261</v>
      </c>
      <c r="C3625" t="s">
        <v>99</v>
      </c>
      <c r="D3625" t="s">
        <v>6262</v>
      </c>
      <c r="E3625" t="s">
        <v>3503</v>
      </c>
      <c r="F3625" t="s">
        <v>12446</v>
      </c>
      <c r="G3625" t="s">
        <v>3504</v>
      </c>
      <c r="H3625">
        <v>1E-4</v>
      </c>
      <c r="I3625" t="s">
        <v>36</v>
      </c>
      <c r="J3625" t="s">
        <v>36</v>
      </c>
      <c r="K3625" t="s">
        <v>36</v>
      </c>
      <c r="L3625">
        <v>8500</v>
      </c>
      <c r="M3625" t="s">
        <v>3505</v>
      </c>
      <c r="N3625" t="s">
        <v>3506</v>
      </c>
      <c r="O3625" t="s">
        <v>180</v>
      </c>
      <c r="P3625" s="2">
        <v>37454</v>
      </c>
      <c r="Q3625" t="s">
        <v>6280</v>
      </c>
      <c r="R3625" t="s">
        <v>384</v>
      </c>
      <c r="S3625" t="s">
        <v>126</v>
      </c>
      <c r="T3625" t="s">
        <v>106</v>
      </c>
      <c r="U3625" t="s">
        <v>99</v>
      </c>
      <c r="V3625" t="s">
        <v>36</v>
      </c>
      <c r="W3625" t="s">
        <v>107</v>
      </c>
      <c r="Y3625" t="s">
        <v>6246</v>
      </c>
      <c r="Z3625" t="s">
        <v>6234</v>
      </c>
      <c r="AA3625" t="str">
        <f t="shared" si="113"/>
        <v>Metals - Total; EMS code: CR-T</v>
      </c>
      <c r="AB3625" t="s">
        <v>43</v>
      </c>
      <c r="AC3625" t="s">
        <v>268</v>
      </c>
      <c r="AD3625" t="s">
        <v>44</v>
      </c>
      <c r="AE3625" t="str">
        <f t="shared" si="114"/>
        <v/>
      </c>
    </row>
    <row r="3626" spans="1:31" hidden="1" x14ac:dyDescent="0.35">
      <c r="A3626" t="s">
        <v>6263</v>
      </c>
      <c r="B3626" t="s">
        <v>6261</v>
      </c>
      <c r="C3626" t="s">
        <v>99</v>
      </c>
      <c r="D3626" t="s">
        <v>6262</v>
      </c>
      <c r="E3626" t="s">
        <v>3602</v>
      </c>
      <c r="F3626" t="s">
        <v>12455</v>
      </c>
      <c r="G3626" t="s">
        <v>3603</v>
      </c>
      <c r="H3626">
        <v>2.0000000000000001E-4</v>
      </c>
      <c r="I3626" t="s">
        <v>36</v>
      </c>
      <c r="J3626" t="s">
        <v>36</v>
      </c>
      <c r="K3626" t="s">
        <v>36</v>
      </c>
      <c r="L3626">
        <v>6159</v>
      </c>
      <c r="M3626" t="s">
        <v>3604</v>
      </c>
      <c r="N3626" t="s">
        <v>3605</v>
      </c>
      <c r="O3626" t="s">
        <v>3606</v>
      </c>
      <c r="P3626" s="2">
        <v>35723</v>
      </c>
      <c r="Q3626" t="s">
        <v>300</v>
      </c>
      <c r="R3626" t="s">
        <v>187</v>
      </c>
      <c r="T3626" t="s">
        <v>106</v>
      </c>
      <c r="U3626" t="s">
        <v>99</v>
      </c>
      <c r="V3626" t="s">
        <v>36</v>
      </c>
      <c r="W3626" t="s">
        <v>107</v>
      </c>
      <c r="Y3626" t="s">
        <v>6246</v>
      </c>
      <c r="Z3626" t="s">
        <v>6234</v>
      </c>
      <c r="AA3626" t="str">
        <f t="shared" si="113"/>
        <v>Metals - Total; EMS code: CR-T</v>
      </c>
      <c r="AB3626" t="s">
        <v>43</v>
      </c>
      <c r="AC3626" t="s">
        <v>268</v>
      </c>
      <c r="AD3626" t="s">
        <v>44</v>
      </c>
      <c r="AE3626" t="str">
        <f t="shared" si="114"/>
        <v/>
      </c>
    </row>
    <row r="3627" spans="1:31" hidden="1" x14ac:dyDescent="0.35">
      <c r="A3627" t="s">
        <v>6263</v>
      </c>
      <c r="B3627" t="s">
        <v>6261</v>
      </c>
      <c r="C3627" t="s">
        <v>99</v>
      </c>
      <c r="D3627" t="s">
        <v>6262</v>
      </c>
      <c r="E3627" t="s">
        <v>3634</v>
      </c>
      <c r="F3627" t="s">
        <v>12460</v>
      </c>
      <c r="G3627" t="s">
        <v>3563</v>
      </c>
      <c r="H3627">
        <v>1E-3</v>
      </c>
      <c r="I3627" t="s">
        <v>36</v>
      </c>
      <c r="J3627" t="s">
        <v>36</v>
      </c>
      <c r="K3627" t="s">
        <v>36</v>
      </c>
      <c r="L3627">
        <v>27314</v>
      </c>
      <c r="M3627" t="s">
        <v>3635</v>
      </c>
      <c r="N3627" t="s">
        <v>1265</v>
      </c>
      <c r="O3627" t="s">
        <v>163</v>
      </c>
      <c r="P3627" s="2">
        <v>36690</v>
      </c>
      <c r="Q3627" t="s">
        <v>6282</v>
      </c>
      <c r="R3627" t="s">
        <v>187</v>
      </c>
      <c r="S3627" t="s">
        <v>193</v>
      </c>
      <c r="T3627" t="s">
        <v>106</v>
      </c>
      <c r="U3627" t="s">
        <v>99</v>
      </c>
      <c r="V3627" t="s">
        <v>36</v>
      </c>
      <c r="W3627" t="s">
        <v>107</v>
      </c>
      <c r="Y3627" t="s">
        <v>6246</v>
      </c>
      <c r="Z3627" t="s">
        <v>6234</v>
      </c>
      <c r="AA3627" t="str">
        <f t="shared" si="113"/>
        <v>Metals - Total; EMS code: CR-T</v>
      </c>
      <c r="AB3627" t="s">
        <v>43</v>
      </c>
      <c r="AC3627" t="s">
        <v>268</v>
      </c>
      <c r="AD3627" t="s">
        <v>44</v>
      </c>
      <c r="AE3627" t="str">
        <f t="shared" si="114"/>
        <v/>
      </c>
    </row>
    <row r="3628" spans="1:31" hidden="1" x14ac:dyDescent="0.35">
      <c r="A3628" t="s">
        <v>6263</v>
      </c>
      <c r="B3628" t="s">
        <v>6261</v>
      </c>
      <c r="C3628" t="s">
        <v>99</v>
      </c>
      <c r="D3628" t="s">
        <v>6262</v>
      </c>
      <c r="E3628" t="s">
        <v>3579</v>
      </c>
      <c r="F3628" t="s">
        <v>3580</v>
      </c>
      <c r="G3628" t="s">
        <v>3581</v>
      </c>
      <c r="H3628">
        <v>1E-4</v>
      </c>
      <c r="I3628" t="s">
        <v>36</v>
      </c>
      <c r="J3628" t="s">
        <v>36</v>
      </c>
      <c r="K3628" t="s">
        <v>36</v>
      </c>
      <c r="L3628">
        <v>3648</v>
      </c>
      <c r="M3628" t="s">
        <v>3406</v>
      </c>
      <c r="N3628" t="s">
        <v>2726</v>
      </c>
      <c r="O3628" t="s">
        <v>704</v>
      </c>
      <c r="P3628" s="2">
        <v>43697</v>
      </c>
      <c r="R3628" t="s">
        <v>193</v>
      </c>
      <c r="T3628" t="s">
        <v>106</v>
      </c>
      <c r="U3628" t="s">
        <v>99</v>
      </c>
      <c r="V3628" t="s">
        <v>36</v>
      </c>
      <c r="W3628" t="s">
        <v>107</v>
      </c>
      <c r="Y3628" t="s">
        <v>6246</v>
      </c>
      <c r="Z3628" t="s">
        <v>6234</v>
      </c>
      <c r="AA3628" t="str">
        <f t="shared" si="113"/>
        <v>Metals - Total; EMS code: CR-T</v>
      </c>
      <c r="AB3628" t="s">
        <v>43</v>
      </c>
      <c r="AC3628" t="s">
        <v>268</v>
      </c>
      <c r="AD3628" t="s">
        <v>44</v>
      </c>
      <c r="AE3628" t="str">
        <f t="shared" si="114"/>
        <v/>
      </c>
    </row>
    <row r="3629" spans="1:31" hidden="1" x14ac:dyDescent="0.35">
      <c r="A3629" t="s">
        <v>6263</v>
      </c>
      <c r="B3629" t="s">
        <v>6261</v>
      </c>
      <c r="C3629" t="s">
        <v>99</v>
      </c>
      <c r="D3629" t="s">
        <v>6262</v>
      </c>
      <c r="E3629" t="s">
        <v>3593</v>
      </c>
      <c r="F3629" t="s">
        <v>12453</v>
      </c>
      <c r="G3629" t="s">
        <v>3594</v>
      </c>
      <c r="H3629">
        <v>1E-4</v>
      </c>
      <c r="I3629" t="s">
        <v>36</v>
      </c>
      <c r="J3629" t="s">
        <v>36</v>
      </c>
      <c r="K3629" t="s">
        <v>36</v>
      </c>
      <c r="L3629">
        <v>2756</v>
      </c>
      <c r="M3629" t="s">
        <v>3455</v>
      </c>
      <c r="N3629" t="s">
        <v>3595</v>
      </c>
      <c r="O3629" t="s">
        <v>3762</v>
      </c>
      <c r="P3629" s="2">
        <v>42299</v>
      </c>
      <c r="R3629" t="s">
        <v>126</v>
      </c>
      <c r="T3629" t="s">
        <v>106</v>
      </c>
      <c r="U3629" t="s">
        <v>99</v>
      </c>
      <c r="V3629" t="s">
        <v>36</v>
      </c>
      <c r="W3629" t="s">
        <v>107</v>
      </c>
      <c r="Y3629" t="s">
        <v>6246</v>
      </c>
      <c r="Z3629" t="s">
        <v>6234</v>
      </c>
      <c r="AA3629" t="str">
        <f t="shared" si="113"/>
        <v>Metals - Total; EMS code: CR-T</v>
      </c>
      <c r="AB3629" t="s">
        <v>43</v>
      </c>
      <c r="AC3629" t="s">
        <v>268</v>
      </c>
      <c r="AD3629" t="s">
        <v>44</v>
      </c>
      <c r="AE3629" t="str">
        <f t="shared" si="114"/>
        <v/>
      </c>
    </row>
    <row r="3630" spans="1:31" hidden="1" x14ac:dyDescent="0.35">
      <c r="A3630" t="s">
        <v>6263</v>
      </c>
      <c r="B3630" t="s">
        <v>6261</v>
      </c>
      <c r="C3630" t="s">
        <v>99</v>
      </c>
      <c r="D3630" t="s">
        <v>6262</v>
      </c>
      <c r="E3630" t="s">
        <v>3767</v>
      </c>
      <c r="F3630" t="s">
        <v>3768</v>
      </c>
      <c r="G3630" t="s">
        <v>3769</v>
      </c>
      <c r="H3630">
        <v>0.01</v>
      </c>
      <c r="I3630" t="s">
        <v>36</v>
      </c>
      <c r="J3630" t="s">
        <v>36</v>
      </c>
      <c r="K3630" t="s">
        <v>36</v>
      </c>
      <c r="L3630">
        <v>30</v>
      </c>
      <c r="O3630" t="s">
        <v>3770</v>
      </c>
      <c r="P3630" s="2">
        <v>35167</v>
      </c>
      <c r="Q3630" t="s">
        <v>6267</v>
      </c>
      <c r="R3630" t="s">
        <v>39</v>
      </c>
      <c r="T3630" t="s">
        <v>106</v>
      </c>
      <c r="U3630" t="s">
        <v>99</v>
      </c>
      <c r="V3630" t="s">
        <v>36</v>
      </c>
      <c r="W3630" t="s">
        <v>107</v>
      </c>
      <c r="Y3630" t="s">
        <v>6246</v>
      </c>
      <c r="Z3630" t="s">
        <v>6234</v>
      </c>
      <c r="AA3630" t="str">
        <f t="shared" si="113"/>
        <v>Metals - Total; EMS code: CR-T</v>
      </c>
      <c r="AB3630" t="s">
        <v>43</v>
      </c>
      <c r="AC3630" t="s">
        <v>268</v>
      </c>
      <c r="AD3630" t="s">
        <v>44</v>
      </c>
      <c r="AE3630" t="str">
        <f t="shared" si="114"/>
        <v/>
      </c>
    </row>
    <row r="3631" spans="1:31" hidden="1" x14ac:dyDescent="0.35">
      <c r="A3631" t="s">
        <v>6263</v>
      </c>
      <c r="B3631" t="s">
        <v>6261</v>
      </c>
      <c r="C3631" t="s">
        <v>99</v>
      </c>
      <c r="D3631" t="s">
        <v>6262</v>
      </c>
      <c r="E3631" t="s">
        <v>4133</v>
      </c>
      <c r="F3631" t="s">
        <v>4134</v>
      </c>
      <c r="G3631" t="s">
        <v>4135</v>
      </c>
      <c r="H3631">
        <v>1E-4</v>
      </c>
      <c r="I3631" t="s">
        <v>36</v>
      </c>
      <c r="J3631" t="s">
        <v>36</v>
      </c>
      <c r="K3631" t="s">
        <v>36</v>
      </c>
      <c r="L3631">
        <v>33</v>
      </c>
      <c r="M3631" t="s">
        <v>5864</v>
      </c>
      <c r="N3631" t="s">
        <v>5577</v>
      </c>
      <c r="O3631" t="s">
        <v>6285</v>
      </c>
      <c r="P3631" s="2">
        <v>41095</v>
      </c>
      <c r="R3631" t="s">
        <v>126</v>
      </c>
      <c r="T3631" t="s">
        <v>106</v>
      </c>
      <c r="U3631" t="s">
        <v>99</v>
      </c>
      <c r="V3631" t="s">
        <v>36</v>
      </c>
      <c r="W3631" t="s">
        <v>107</v>
      </c>
      <c r="Y3631" t="s">
        <v>6246</v>
      </c>
      <c r="Z3631" t="s">
        <v>6234</v>
      </c>
      <c r="AA3631" t="str">
        <f t="shared" si="113"/>
        <v>Metals - Total; EMS code: CR-T</v>
      </c>
      <c r="AB3631" t="s">
        <v>43</v>
      </c>
      <c r="AC3631" t="s">
        <v>268</v>
      </c>
      <c r="AD3631" t="s">
        <v>44</v>
      </c>
      <c r="AE3631" t="str">
        <f t="shared" si="114"/>
        <v/>
      </c>
    </row>
    <row r="3632" spans="1:31" hidden="1" x14ac:dyDescent="0.35">
      <c r="A3632" t="s">
        <v>6263</v>
      </c>
      <c r="B3632" t="s">
        <v>6261</v>
      </c>
      <c r="C3632" t="s">
        <v>99</v>
      </c>
      <c r="D3632" t="s">
        <v>6262</v>
      </c>
      <c r="E3632" t="s">
        <v>6288</v>
      </c>
      <c r="F3632" t="s">
        <v>12525</v>
      </c>
      <c r="G3632" t="s">
        <v>6289</v>
      </c>
      <c r="H3632">
        <v>2E-3</v>
      </c>
      <c r="I3632" t="s">
        <v>36</v>
      </c>
      <c r="J3632" t="s">
        <v>36</v>
      </c>
      <c r="K3632" t="s">
        <v>36</v>
      </c>
      <c r="L3632">
        <v>537</v>
      </c>
      <c r="O3632" t="s">
        <v>6290</v>
      </c>
      <c r="P3632" s="2">
        <v>36272</v>
      </c>
      <c r="R3632" t="s">
        <v>187</v>
      </c>
      <c r="T3632" t="s">
        <v>106</v>
      </c>
      <c r="U3632" t="s">
        <v>99</v>
      </c>
      <c r="V3632" t="s">
        <v>36</v>
      </c>
      <c r="W3632" t="s">
        <v>107</v>
      </c>
      <c r="Y3632" t="s">
        <v>6246</v>
      </c>
      <c r="Z3632" t="s">
        <v>6234</v>
      </c>
      <c r="AA3632" t="str">
        <f t="shared" si="113"/>
        <v>Metals - Total; EMS code: CR-T</v>
      </c>
      <c r="AB3632" t="s">
        <v>43</v>
      </c>
      <c r="AC3632" t="s">
        <v>268</v>
      </c>
      <c r="AD3632" t="s">
        <v>44</v>
      </c>
      <c r="AE3632" t="str">
        <f t="shared" si="114"/>
        <v/>
      </c>
    </row>
    <row r="3633" spans="1:31" hidden="1" x14ac:dyDescent="0.35">
      <c r="A3633" t="s">
        <v>6263</v>
      </c>
      <c r="B3633" t="s">
        <v>6261</v>
      </c>
      <c r="C3633" t="s">
        <v>99</v>
      </c>
      <c r="D3633" t="s">
        <v>6262</v>
      </c>
      <c r="E3633" t="s">
        <v>3714</v>
      </c>
      <c r="F3633" t="s">
        <v>3715</v>
      </c>
      <c r="G3633" t="s">
        <v>3715</v>
      </c>
      <c r="H3633">
        <v>5.0000000000000001E-3</v>
      </c>
      <c r="I3633" t="s">
        <v>36</v>
      </c>
      <c r="J3633" t="s">
        <v>36</v>
      </c>
      <c r="K3633" t="s">
        <v>36</v>
      </c>
      <c r="L3633">
        <v>1236</v>
      </c>
      <c r="O3633" t="s">
        <v>6291</v>
      </c>
      <c r="P3633" s="2">
        <v>35167</v>
      </c>
      <c r="Q3633" t="s">
        <v>3760</v>
      </c>
      <c r="R3633" t="s">
        <v>39</v>
      </c>
      <c r="T3633" t="s">
        <v>106</v>
      </c>
      <c r="U3633" t="s">
        <v>99</v>
      </c>
      <c r="V3633" t="s">
        <v>36</v>
      </c>
      <c r="W3633" t="s">
        <v>107</v>
      </c>
      <c r="Y3633" t="s">
        <v>6246</v>
      </c>
      <c r="Z3633" t="s">
        <v>6234</v>
      </c>
      <c r="AA3633" t="str">
        <f t="shared" si="113"/>
        <v>Metals - Total; EMS code: CR-T</v>
      </c>
      <c r="AB3633" t="s">
        <v>43</v>
      </c>
      <c r="AC3633" t="s">
        <v>268</v>
      </c>
      <c r="AD3633" t="s">
        <v>44</v>
      </c>
      <c r="AE3633" t="str">
        <f t="shared" si="114"/>
        <v/>
      </c>
    </row>
    <row r="3634" spans="1:31" hidden="1" x14ac:dyDescent="0.35">
      <c r="A3634" t="s">
        <v>6263</v>
      </c>
      <c r="B3634" t="s">
        <v>6261</v>
      </c>
      <c r="C3634" t="s">
        <v>99</v>
      </c>
      <c r="D3634" t="s">
        <v>6262</v>
      </c>
      <c r="E3634" t="s">
        <v>3711</v>
      </c>
      <c r="F3634" t="s">
        <v>12468</v>
      </c>
      <c r="G3634" t="s">
        <v>3712</v>
      </c>
      <c r="H3634">
        <v>5.0000000000000001E-3</v>
      </c>
      <c r="I3634" t="s">
        <v>36</v>
      </c>
      <c r="J3634" t="s">
        <v>36</v>
      </c>
      <c r="K3634" t="s">
        <v>36</v>
      </c>
      <c r="L3634">
        <v>87</v>
      </c>
      <c r="O3634" t="s">
        <v>6143</v>
      </c>
      <c r="P3634" s="2">
        <v>35167</v>
      </c>
      <c r="Q3634" t="s">
        <v>6267</v>
      </c>
      <c r="R3634" t="s">
        <v>39</v>
      </c>
      <c r="T3634" t="s">
        <v>106</v>
      </c>
      <c r="U3634" t="s">
        <v>99</v>
      </c>
      <c r="V3634" t="s">
        <v>36</v>
      </c>
      <c r="W3634" t="s">
        <v>107</v>
      </c>
      <c r="Y3634" t="s">
        <v>6246</v>
      </c>
      <c r="Z3634" t="s">
        <v>6234</v>
      </c>
      <c r="AA3634" t="str">
        <f t="shared" si="113"/>
        <v>Metals - Total; EMS code: CR-T</v>
      </c>
      <c r="AB3634" t="s">
        <v>43</v>
      </c>
      <c r="AC3634" t="s">
        <v>268</v>
      </c>
      <c r="AD3634" t="s">
        <v>44</v>
      </c>
      <c r="AE3634" t="str">
        <f t="shared" si="114"/>
        <v/>
      </c>
    </row>
    <row r="3635" spans="1:31" hidden="1" x14ac:dyDescent="0.35">
      <c r="A3635" t="s">
        <v>6299</v>
      </c>
      <c r="B3635" t="s">
        <v>6295</v>
      </c>
      <c r="C3635" t="s">
        <v>99</v>
      </c>
      <c r="D3635" t="s">
        <v>6296</v>
      </c>
      <c r="E3635" t="s">
        <v>323</v>
      </c>
      <c r="F3635" t="s">
        <v>324</v>
      </c>
      <c r="G3635" t="s">
        <v>324</v>
      </c>
      <c r="H3635">
        <v>5.0000000000000001E-3</v>
      </c>
      <c r="I3635" t="s">
        <v>36</v>
      </c>
      <c r="J3635" t="s">
        <v>36</v>
      </c>
      <c r="K3635" t="s">
        <v>36</v>
      </c>
      <c r="L3635">
        <v>576</v>
      </c>
      <c r="M3635" t="s">
        <v>6297</v>
      </c>
      <c r="N3635" t="s">
        <v>1590</v>
      </c>
      <c r="O3635" t="s">
        <v>6298</v>
      </c>
      <c r="P3635" s="2">
        <v>43420</v>
      </c>
      <c r="R3635" t="s">
        <v>126</v>
      </c>
      <c r="T3635" t="s">
        <v>106</v>
      </c>
      <c r="U3635" t="s">
        <v>99</v>
      </c>
      <c r="V3635" t="s">
        <v>36</v>
      </c>
      <c r="W3635" t="s">
        <v>107</v>
      </c>
      <c r="Y3635" t="s">
        <v>6300</v>
      </c>
      <c r="Z3635" t="s">
        <v>2438</v>
      </c>
      <c r="AA3635" t="str">
        <f t="shared" si="113"/>
        <v>Metals - Dissolved; EMS code: CR3D</v>
      </c>
      <c r="AB3635" t="s">
        <v>43</v>
      </c>
      <c r="AC3635" t="s">
        <v>536</v>
      </c>
      <c r="AD3635" t="s">
        <v>44</v>
      </c>
      <c r="AE3635" t="str">
        <f t="shared" si="114"/>
        <v/>
      </c>
    </row>
    <row r="3636" spans="1:31" hidden="1" x14ac:dyDescent="0.35">
      <c r="A3636" t="s">
        <v>6308</v>
      </c>
      <c r="B3636" t="s">
        <v>6301</v>
      </c>
      <c r="C3636" t="s">
        <v>99</v>
      </c>
      <c r="D3636" t="s">
        <v>6302</v>
      </c>
      <c r="E3636" t="s">
        <v>6303</v>
      </c>
      <c r="F3636" t="s">
        <v>6304</v>
      </c>
      <c r="G3636" t="s">
        <v>6305</v>
      </c>
      <c r="H3636">
        <v>1E-3</v>
      </c>
      <c r="I3636" t="s">
        <v>36</v>
      </c>
      <c r="J3636" t="s">
        <v>36</v>
      </c>
      <c r="K3636" t="s">
        <v>36</v>
      </c>
      <c r="L3636">
        <v>1798</v>
      </c>
      <c r="M3636" t="s">
        <v>6306</v>
      </c>
      <c r="N3636" t="s">
        <v>6307</v>
      </c>
      <c r="O3636" t="s">
        <v>74</v>
      </c>
      <c r="P3636" s="2">
        <v>42418</v>
      </c>
      <c r="R3636" t="s">
        <v>126</v>
      </c>
      <c r="T3636" t="s">
        <v>106</v>
      </c>
      <c r="U3636" t="s">
        <v>99</v>
      </c>
      <c r="V3636" t="s">
        <v>36</v>
      </c>
      <c r="W3636" t="s">
        <v>107</v>
      </c>
      <c r="Y3636" t="s">
        <v>6309</v>
      </c>
      <c r="Z3636" t="s">
        <v>2438</v>
      </c>
      <c r="AA3636" t="str">
        <f t="shared" si="113"/>
        <v>Metals - Dissolved; EMS code: CR6D</v>
      </c>
      <c r="AB3636" t="s">
        <v>43</v>
      </c>
      <c r="AC3636" t="s">
        <v>536</v>
      </c>
      <c r="AD3636" t="s">
        <v>44</v>
      </c>
      <c r="AE3636" t="str">
        <f t="shared" si="114"/>
        <v/>
      </c>
    </row>
    <row r="3637" spans="1:31" hidden="1" x14ac:dyDescent="0.35">
      <c r="A3637" t="s">
        <v>6312</v>
      </c>
      <c r="B3637" t="s">
        <v>6310</v>
      </c>
      <c r="C3637" t="s">
        <v>99</v>
      </c>
      <c r="D3637" t="s">
        <v>6311</v>
      </c>
      <c r="E3637" t="s">
        <v>3418</v>
      </c>
      <c r="F3637" t="s">
        <v>3419</v>
      </c>
      <c r="G3637" t="s">
        <v>3420</v>
      </c>
      <c r="H3637">
        <v>1.0000000000000001E-5</v>
      </c>
      <c r="I3637" t="s">
        <v>36</v>
      </c>
      <c r="J3637" t="s">
        <v>36</v>
      </c>
      <c r="K3637" t="s">
        <v>36</v>
      </c>
      <c r="L3637">
        <v>0</v>
      </c>
      <c r="P3637" s="2">
        <v>45209</v>
      </c>
      <c r="R3637" t="s">
        <v>39</v>
      </c>
      <c r="T3637" t="s">
        <v>106</v>
      </c>
      <c r="U3637" t="s">
        <v>99</v>
      </c>
      <c r="V3637" t="s">
        <v>36</v>
      </c>
      <c r="W3637" t="s">
        <v>107</v>
      </c>
      <c r="Y3637" t="s">
        <v>6313</v>
      </c>
      <c r="Z3637" t="s">
        <v>2438</v>
      </c>
      <c r="AA3637" t="str">
        <f t="shared" si="113"/>
        <v>Metals - Dissolved; EMS code: CS-D</v>
      </c>
      <c r="AB3637" t="s">
        <v>43</v>
      </c>
      <c r="AC3637" t="s">
        <v>536</v>
      </c>
      <c r="AD3637" t="s">
        <v>44</v>
      </c>
      <c r="AE3637" t="str">
        <f t="shared" si="114"/>
        <v/>
      </c>
    </row>
    <row r="3638" spans="1:31" hidden="1" x14ac:dyDescent="0.35">
      <c r="A3638" t="s">
        <v>6312</v>
      </c>
      <c r="B3638" t="s">
        <v>6310</v>
      </c>
      <c r="C3638" t="s">
        <v>99</v>
      </c>
      <c r="D3638" t="s">
        <v>6311</v>
      </c>
      <c r="E3638" t="s">
        <v>3458</v>
      </c>
      <c r="F3638" t="s">
        <v>12439</v>
      </c>
      <c r="G3638" t="s">
        <v>3459</v>
      </c>
      <c r="H3638">
        <v>5.0000000000000004E-6</v>
      </c>
      <c r="I3638" t="s">
        <v>36</v>
      </c>
      <c r="J3638" t="s">
        <v>36</v>
      </c>
      <c r="K3638" t="s">
        <v>36</v>
      </c>
      <c r="L3638">
        <v>4196</v>
      </c>
      <c r="M3638" t="s">
        <v>5921</v>
      </c>
      <c r="N3638" t="s">
        <v>3461</v>
      </c>
      <c r="O3638" t="s">
        <v>3462</v>
      </c>
      <c r="P3638" s="2">
        <v>39603</v>
      </c>
      <c r="Q3638" t="s">
        <v>6314</v>
      </c>
      <c r="R3638" t="s">
        <v>126</v>
      </c>
      <c r="S3638" t="s">
        <v>126</v>
      </c>
      <c r="T3638" t="s">
        <v>106</v>
      </c>
      <c r="U3638" t="s">
        <v>99</v>
      </c>
      <c r="V3638" t="s">
        <v>36</v>
      </c>
      <c r="W3638" t="s">
        <v>107</v>
      </c>
      <c r="Y3638" t="s">
        <v>6313</v>
      </c>
      <c r="Z3638" t="s">
        <v>2438</v>
      </c>
      <c r="AA3638" t="str">
        <f t="shared" si="113"/>
        <v>Metals - Dissolved; EMS code: CS-D</v>
      </c>
      <c r="AB3638" t="s">
        <v>43</v>
      </c>
      <c r="AC3638" t="s">
        <v>536</v>
      </c>
      <c r="AD3638" t="s">
        <v>44</v>
      </c>
      <c r="AE3638" t="str">
        <f t="shared" si="114"/>
        <v/>
      </c>
    </row>
    <row r="3639" spans="1:31" hidden="1" x14ac:dyDescent="0.35">
      <c r="A3639" t="s">
        <v>6312</v>
      </c>
      <c r="B3639" t="s">
        <v>6310</v>
      </c>
      <c r="C3639" t="s">
        <v>99</v>
      </c>
      <c r="D3639" t="s">
        <v>6311</v>
      </c>
      <c r="E3639" t="s">
        <v>3430</v>
      </c>
      <c r="F3639" t="s">
        <v>12434</v>
      </c>
      <c r="G3639" t="s">
        <v>3431</v>
      </c>
      <c r="H3639">
        <v>0.2</v>
      </c>
      <c r="I3639" t="s">
        <v>36</v>
      </c>
      <c r="J3639" t="s">
        <v>36</v>
      </c>
      <c r="K3639" t="s">
        <v>36</v>
      </c>
      <c r="L3639">
        <v>9377</v>
      </c>
      <c r="M3639" t="s">
        <v>6315</v>
      </c>
      <c r="N3639" t="s">
        <v>2546</v>
      </c>
      <c r="O3639" t="s">
        <v>1027</v>
      </c>
      <c r="P3639" s="2">
        <v>40498</v>
      </c>
      <c r="R3639" t="s">
        <v>126</v>
      </c>
      <c r="T3639" t="s">
        <v>106</v>
      </c>
      <c r="U3639" t="s">
        <v>99</v>
      </c>
      <c r="V3639" t="s">
        <v>36</v>
      </c>
      <c r="W3639" t="s">
        <v>107</v>
      </c>
      <c r="Y3639" t="s">
        <v>6313</v>
      </c>
      <c r="Z3639" t="s">
        <v>2438</v>
      </c>
      <c r="AA3639" t="str">
        <f t="shared" si="113"/>
        <v>Metals - Dissolved; EMS code: CS-D</v>
      </c>
      <c r="AB3639" t="s">
        <v>43</v>
      </c>
      <c r="AC3639" t="s">
        <v>536</v>
      </c>
      <c r="AD3639" t="s">
        <v>44</v>
      </c>
      <c r="AE3639" t="str">
        <f t="shared" si="114"/>
        <v/>
      </c>
    </row>
    <row r="3640" spans="1:31" hidden="1" x14ac:dyDescent="0.35">
      <c r="A3640" t="s">
        <v>6312</v>
      </c>
      <c r="B3640" t="s">
        <v>6310</v>
      </c>
      <c r="C3640" t="s">
        <v>99</v>
      </c>
      <c r="D3640" t="s">
        <v>6311</v>
      </c>
      <c r="E3640" t="s">
        <v>3403</v>
      </c>
      <c r="F3640" t="s">
        <v>3404</v>
      </c>
      <c r="G3640" t="s">
        <v>3405</v>
      </c>
      <c r="H3640">
        <v>5.0000000000000004E-6</v>
      </c>
      <c r="I3640" t="s">
        <v>36</v>
      </c>
      <c r="J3640" t="s">
        <v>36</v>
      </c>
      <c r="K3640" t="s">
        <v>36</v>
      </c>
      <c r="L3640">
        <v>394</v>
      </c>
      <c r="M3640" t="s">
        <v>4866</v>
      </c>
      <c r="N3640" t="s">
        <v>3721</v>
      </c>
      <c r="O3640" t="s">
        <v>3722</v>
      </c>
      <c r="P3640" s="2">
        <v>44841</v>
      </c>
      <c r="R3640" t="s">
        <v>39</v>
      </c>
      <c r="T3640" t="s">
        <v>106</v>
      </c>
      <c r="U3640" t="s">
        <v>99</v>
      </c>
      <c r="V3640" t="s">
        <v>36</v>
      </c>
      <c r="W3640" t="s">
        <v>107</v>
      </c>
      <c r="Y3640" t="s">
        <v>6313</v>
      </c>
      <c r="Z3640" t="s">
        <v>2438</v>
      </c>
      <c r="AA3640" t="str">
        <f t="shared" si="113"/>
        <v>Metals - Dissolved; EMS code: CS-D</v>
      </c>
      <c r="AB3640" t="s">
        <v>43</v>
      </c>
      <c r="AC3640" t="s">
        <v>536</v>
      </c>
      <c r="AD3640" t="s">
        <v>44</v>
      </c>
      <c r="AE3640" t="str">
        <f t="shared" si="114"/>
        <v/>
      </c>
    </row>
    <row r="3641" spans="1:31" hidden="1" x14ac:dyDescent="0.35">
      <c r="A3641" t="s">
        <v>6312</v>
      </c>
      <c r="B3641" t="s">
        <v>6310</v>
      </c>
      <c r="C3641" t="s">
        <v>99</v>
      </c>
      <c r="D3641" t="s">
        <v>6311</v>
      </c>
      <c r="E3641" t="s">
        <v>3453</v>
      </c>
      <c r="F3641" t="s">
        <v>12437</v>
      </c>
      <c r="G3641" t="s">
        <v>3454</v>
      </c>
      <c r="H3641">
        <v>5.0000000000000004E-6</v>
      </c>
      <c r="I3641" t="s">
        <v>36</v>
      </c>
      <c r="J3641" t="s">
        <v>36</v>
      </c>
      <c r="K3641" t="s">
        <v>36</v>
      </c>
      <c r="L3641">
        <v>10</v>
      </c>
      <c r="M3641" t="s">
        <v>6316</v>
      </c>
      <c r="N3641" t="s">
        <v>6317</v>
      </c>
      <c r="O3641" t="s">
        <v>6318</v>
      </c>
      <c r="P3641" s="2">
        <v>42453</v>
      </c>
      <c r="R3641" t="s">
        <v>126</v>
      </c>
      <c r="T3641" t="s">
        <v>106</v>
      </c>
      <c r="U3641" t="s">
        <v>99</v>
      </c>
      <c r="V3641" t="s">
        <v>36</v>
      </c>
      <c r="W3641" t="s">
        <v>107</v>
      </c>
      <c r="Y3641" t="s">
        <v>6313</v>
      </c>
      <c r="Z3641" t="s">
        <v>2438</v>
      </c>
      <c r="AA3641" t="str">
        <f t="shared" si="113"/>
        <v>Metals - Dissolved; EMS code: CS-D</v>
      </c>
      <c r="AB3641" t="s">
        <v>43</v>
      </c>
      <c r="AC3641" t="s">
        <v>536</v>
      </c>
      <c r="AD3641" t="s">
        <v>44</v>
      </c>
      <c r="AE3641" t="str">
        <f t="shared" si="114"/>
        <v/>
      </c>
    </row>
    <row r="3642" spans="1:31" hidden="1" x14ac:dyDescent="0.35">
      <c r="A3642" t="s">
        <v>6312</v>
      </c>
      <c r="B3642" t="s">
        <v>6310</v>
      </c>
      <c r="C3642" t="s">
        <v>99</v>
      </c>
      <c r="D3642" t="s">
        <v>6311</v>
      </c>
      <c r="E3642" t="s">
        <v>3447</v>
      </c>
      <c r="F3642" t="s">
        <v>3448</v>
      </c>
      <c r="G3642" t="s">
        <v>3449</v>
      </c>
      <c r="H3642">
        <v>5.0000000000000001E-4</v>
      </c>
      <c r="I3642" t="s">
        <v>36</v>
      </c>
      <c r="J3642" t="s">
        <v>36</v>
      </c>
      <c r="K3642" t="s">
        <v>36</v>
      </c>
      <c r="L3642">
        <v>4</v>
      </c>
      <c r="M3642" t="s">
        <v>3450</v>
      </c>
      <c r="N3642" t="s">
        <v>3451</v>
      </c>
      <c r="O3642" t="s">
        <v>3452</v>
      </c>
      <c r="P3642" s="2">
        <v>45072</v>
      </c>
      <c r="R3642" t="s">
        <v>39</v>
      </c>
      <c r="T3642" t="s">
        <v>106</v>
      </c>
      <c r="U3642" t="s">
        <v>99</v>
      </c>
      <c r="V3642" t="s">
        <v>36</v>
      </c>
      <c r="W3642" t="s">
        <v>107</v>
      </c>
      <c r="Y3642" t="s">
        <v>6313</v>
      </c>
      <c r="Z3642" t="s">
        <v>2438</v>
      </c>
      <c r="AA3642" t="str">
        <f t="shared" si="113"/>
        <v>Metals - Dissolved; EMS code: CS-D</v>
      </c>
      <c r="AB3642" t="s">
        <v>43</v>
      </c>
      <c r="AC3642" t="s">
        <v>536</v>
      </c>
      <c r="AD3642" t="s">
        <v>44</v>
      </c>
      <c r="AE3642" t="str">
        <f t="shared" si="114"/>
        <v/>
      </c>
    </row>
    <row r="3643" spans="1:31" hidden="1" x14ac:dyDescent="0.35">
      <c r="A3643" t="s">
        <v>6322</v>
      </c>
      <c r="B3643" t="s">
        <v>6319</v>
      </c>
      <c r="C3643" t="s">
        <v>99</v>
      </c>
      <c r="D3643" t="s">
        <v>6320</v>
      </c>
      <c r="E3643" t="s">
        <v>3480</v>
      </c>
      <c r="F3643" t="s">
        <v>12443</v>
      </c>
      <c r="G3643" t="s">
        <v>3481</v>
      </c>
      <c r="H3643">
        <v>5.0000000000000001E-3</v>
      </c>
      <c r="I3643" t="s">
        <v>36</v>
      </c>
      <c r="J3643" t="s">
        <v>36</v>
      </c>
      <c r="K3643" t="s">
        <v>36</v>
      </c>
      <c r="L3643">
        <v>1715</v>
      </c>
      <c r="M3643" t="s">
        <v>5921</v>
      </c>
      <c r="N3643" t="s">
        <v>3482</v>
      </c>
      <c r="O3643" t="s">
        <v>3737</v>
      </c>
      <c r="P3643" s="2">
        <v>39947</v>
      </c>
      <c r="Q3643" t="s">
        <v>6321</v>
      </c>
      <c r="R3643" t="s">
        <v>126</v>
      </c>
      <c r="S3643" t="s">
        <v>126</v>
      </c>
      <c r="T3643" t="s">
        <v>106</v>
      </c>
      <c r="U3643" t="s">
        <v>99</v>
      </c>
      <c r="V3643" t="s">
        <v>36</v>
      </c>
      <c r="W3643" t="s">
        <v>107</v>
      </c>
      <c r="Y3643" t="s">
        <v>6313</v>
      </c>
      <c r="Z3643" t="s">
        <v>5270</v>
      </c>
      <c r="AA3643" t="str">
        <f t="shared" si="113"/>
        <v>Metals - Extractable; EMS code: CS-E</v>
      </c>
      <c r="AB3643" t="s">
        <v>43</v>
      </c>
      <c r="AC3643" t="s">
        <v>2583</v>
      </c>
      <c r="AD3643" t="s">
        <v>44</v>
      </c>
      <c r="AE3643" t="str">
        <f t="shared" si="114"/>
        <v/>
      </c>
    </row>
    <row r="3644" spans="1:31" hidden="1" x14ac:dyDescent="0.35">
      <c r="A3644" t="s">
        <v>6326</v>
      </c>
      <c r="B3644" t="s">
        <v>6323</v>
      </c>
      <c r="C3644" t="s">
        <v>99</v>
      </c>
      <c r="D3644" t="s">
        <v>6324</v>
      </c>
      <c r="E3644" t="s">
        <v>3637</v>
      </c>
      <c r="F3644" t="s">
        <v>12461</v>
      </c>
      <c r="G3644" t="s">
        <v>3638</v>
      </c>
      <c r="H3644">
        <v>5.0000000000000004E-6</v>
      </c>
      <c r="I3644" t="s">
        <v>36</v>
      </c>
      <c r="J3644" t="s">
        <v>36</v>
      </c>
      <c r="K3644" t="s">
        <v>36</v>
      </c>
      <c r="L3644">
        <v>15778</v>
      </c>
      <c r="M3644" t="s">
        <v>5921</v>
      </c>
      <c r="N3644" t="s">
        <v>3640</v>
      </c>
      <c r="O3644" t="s">
        <v>3462</v>
      </c>
      <c r="P3644" s="2">
        <v>39903</v>
      </c>
      <c r="R3644" t="s">
        <v>2449</v>
      </c>
      <c r="T3644" t="s">
        <v>106</v>
      </c>
      <c r="U3644" t="s">
        <v>99</v>
      </c>
      <c r="V3644" t="s">
        <v>36</v>
      </c>
      <c r="W3644" t="s">
        <v>107</v>
      </c>
      <c r="Y3644" t="s">
        <v>6313</v>
      </c>
      <c r="Z3644" t="s">
        <v>6234</v>
      </c>
      <c r="AA3644" t="str">
        <f t="shared" si="113"/>
        <v>Metals - Total; EMS code: CS-T</v>
      </c>
      <c r="AB3644" t="s">
        <v>43</v>
      </c>
      <c r="AC3644" t="s">
        <v>268</v>
      </c>
      <c r="AD3644" t="s">
        <v>44</v>
      </c>
      <c r="AE3644" t="str">
        <f t="shared" si="114"/>
        <v/>
      </c>
    </row>
    <row r="3645" spans="1:31" hidden="1" x14ac:dyDescent="0.35">
      <c r="A3645" t="s">
        <v>6326</v>
      </c>
      <c r="B3645" t="s">
        <v>6323</v>
      </c>
      <c r="C3645" t="s">
        <v>99</v>
      </c>
      <c r="D3645" t="s">
        <v>6324</v>
      </c>
      <c r="E3645" t="s">
        <v>3447</v>
      </c>
      <c r="F3645" t="s">
        <v>3448</v>
      </c>
      <c r="G3645" t="s">
        <v>3449</v>
      </c>
      <c r="H3645">
        <v>5.0000000000000001E-4</v>
      </c>
      <c r="I3645" t="s">
        <v>36</v>
      </c>
      <c r="J3645" t="s">
        <v>36</v>
      </c>
      <c r="K3645" t="s">
        <v>36</v>
      </c>
      <c r="L3645">
        <v>20</v>
      </c>
      <c r="M3645" t="s">
        <v>6328</v>
      </c>
      <c r="N3645" t="s">
        <v>3451</v>
      </c>
      <c r="O3645" t="s">
        <v>1393</v>
      </c>
      <c r="P3645" s="2">
        <v>45072</v>
      </c>
      <c r="R3645" t="s">
        <v>39</v>
      </c>
      <c r="T3645" t="s">
        <v>106</v>
      </c>
      <c r="U3645" t="s">
        <v>99</v>
      </c>
      <c r="V3645" t="s">
        <v>36</v>
      </c>
      <c r="W3645" t="s">
        <v>107</v>
      </c>
      <c r="Y3645" t="s">
        <v>6313</v>
      </c>
      <c r="Z3645" t="s">
        <v>6234</v>
      </c>
      <c r="AA3645" t="str">
        <f t="shared" si="113"/>
        <v>Metals - Total; EMS code: CS-T</v>
      </c>
      <c r="AB3645" t="s">
        <v>43</v>
      </c>
      <c r="AC3645" t="s">
        <v>268</v>
      </c>
      <c r="AD3645" t="s">
        <v>44</v>
      </c>
      <c r="AE3645" t="str">
        <f t="shared" si="114"/>
        <v/>
      </c>
    </row>
    <row r="3646" spans="1:31" hidden="1" x14ac:dyDescent="0.35">
      <c r="A3646" t="s">
        <v>6326</v>
      </c>
      <c r="B3646" t="s">
        <v>6323</v>
      </c>
      <c r="C3646" t="s">
        <v>99</v>
      </c>
      <c r="D3646" t="s">
        <v>6324</v>
      </c>
      <c r="E3646" t="s">
        <v>3593</v>
      </c>
      <c r="F3646" t="s">
        <v>12453</v>
      </c>
      <c r="G3646" t="s">
        <v>3594</v>
      </c>
      <c r="H3646">
        <v>5.0000000000000004E-6</v>
      </c>
      <c r="I3646" t="s">
        <v>36</v>
      </c>
      <c r="J3646" t="s">
        <v>36</v>
      </c>
      <c r="K3646" t="s">
        <v>36</v>
      </c>
      <c r="L3646">
        <v>19</v>
      </c>
      <c r="M3646" t="s">
        <v>6316</v>
      </c>
      <c r="N3646" t="s">
        <v>6317</v>
      </c>
      <c r="O3646" t="s">
        <v>6318</v>
      </c>
      <c r="P3646" s="2">
        <v>42453</v>
      </c>
      <c r="R3646" t="s">
        <v>126</v>
      </c>
      <c r="T3646" t="s">
        <v>106</v>
      </c>
      <c r="U3646" t="s">
        <v>99</v>
      </c>
      <c r="V3646" t="s">
        <v>36</v>
      </c>
      <c r="W3646" t="s">
        <v>107</v>
      </c>
      <c r="Y3646" t="s">
        <v>6313</v>
      </c>
      <c r="Z3646" t="s">
        <v>6234</v>
      </c>
      <c r="AA3646" t="str">
        <f t="shared" si="113"/>
        <v>Metals - Total; EMS code: CS-T</v>
      </c>
      <c r="AB3646" t="s">
        <v>43</v>
      </c>
      <c r="AC3646" t="s">
        <v>268</v>
      </c>
      <c r="AD3646" t="s">
        <v>44</v>
      </c>
      <c r="AE3646" t="str">
        <f t="shared" si="114"/>
        <v/>
      </c>
    </row>
    <row r="3647" spans="1:31" hidden="1" x14ac:dyDescent="0.35">
      <c r="A3647" t="s">
        <v>6326</v>
      </c>
      <c r="B3647" t="s">
        <v>6323</v>
      </c>
      <c r="C3647" t="s">
        <v>99</v>
      </c>
      <c r="D3647" t="s">
        <v>6324</v>
      </c>
      <c r="E3647" t="s">
        <v>3652</v>
      </c>
      <c r="F3647" t="s">
        <v>3653</v>
      </c>
      <c r="G3647" t="s">
        <v>3653</v>
      </c>
      <c r="H3647">
        <v>5.0000000000000001E-4</v>
      </c>
      <c r="I3647" t="s">
        <v>36</v>
      </c>
      <c r="J3647" t="s">
        <v>36</v>
      </c>
      <c r="K3647" t="s">
        <v>36</v>
      </c>
      <c r="L3647">
        <v>98</v>
      </c>
      <c r="M3647" t="s">
        <v>1391</v>
      </c>
      <c r="N3647" t="s">
        <v>3654</v>
      </c>
      <c r="O3647" t="s">
        <v>3655</v>
      </c>
      <c r="P3647" s="2">
        <v>43738</v>
      </c>
      <c r="R3647" t="s">
        <v>193</v>
      </c>
      <c r="T3647" t="s">
        <v>106</v>
      </c>
      <c r="U3647" t="s">
        <v>99</v>
      </c>
      <c r="V3647" t="s">
        <v>36</v>
      </c>
      <c r="W3647" t="s">
        <v>107</v>
      </c>
      <c r="Y3647" t="s">
        <v>6313</v>
      </c>
      <c r="Z3647" t="s">
        <v>6234</v>
      </c>
      <c r="AA3647" t="str">
        <f t="shared" si="113"/>
        <v>Metals - Total; EMS code: CS-T</v>
      </c>
      <c r="AB3647" t="s">
        <v>43</v>
      </c>
      <c r="AC3647" t="s">
        <v>268</v>
      </c>
      <c r="AD3647" t="s">
        <v>44</v>
      </c>
      <c r="AE3647" t="str">
        <f t="shared" si="114"/>
        <v/>
      </c>
    </row>
    <row r="3648" spans="1:31" hidden="1" x14ac:dyDescent="0.35">
      <c r="A3648" t="s">
        <v>6326</v>
      </c>
      <c r="B3648" t="s">
        <v>6323</v>
      </c>
      <c r="C3648" t="s">
        <v>99</v>
      </c>
      <c r="D3648" t="s">
        <v>6324</v>
      </c>
      <c r="E3648" t="s">
        <v>3634</v>
      </c>
      <c r="F3648" t="s">
        <v>12460</v>
      </c>
      <c r="G3648" t="s">
        <v>3563</v>
      </c>
      <c r="H3648">
        <v>1.0000000000000001E-5</v>
      </c>
      <c r="I3648" t="s">
        <v>36</v>
      </c>
      <c r="J3648" t="s">
        <v>36</v>
      </c>
      <c r="K3648" t="s">
        <v>36</v>
      </c>
      <c r="L3648">
        <v>9143</v>
      </c>
      <c r="M3648" t="s">
        <v>4203</v>
      </c>
      <c r="N3648" t="s">
        <v>1265</v>
      </c>
      <c r="O3648" t="s">
        <v>87</v>
      </c>
      <c r="P3648" s="2">
        <v>42215</v>
      </c>
      <c r="R3648" t="s">
        <v>126</v>
      </c>
      <c r="T3648" t="s">
        <v>106</v>
      </c>
      <c r="U3648" t="s">
        <v>99</v>
      </c>
      <c r="V3648" t="s">
        <v>36</v>
      </c>
      <c r="W3648" t="s">
        <v>107</v>
      </c>
      <c r="Y3648" t="s">
        <v>6313</v>
      </c>
      <c r="Z3648" t="s">
        <v>6234</v>
      </c>
      <c r="AA3648" t="str">
        <f t="shared" si="113"/>
        <v>Metals - Total; EMS code: CS-T</v>
      </c>
      <c r="AB3648" t="s">
        <v>43</v>
      </c>
      <c r="AC3648" t="s">
        <v>268</v>
      </c>
      <c r="AD3648" t="s">
        <v>44</v>
      </c>
      <c r="AE3648" t="str">
        <f t="shared" si="114"/>
        <v/>
      </c>
    </row>
    <row r="3649" spans="1:31" hidden="1" x14ac:dyDescent="0.35">
      <c r="A3649" t="s">
        <v>6326</v>
      </c>
      <c r="B3649" t="s">
        <v>6323</v>
      </c>
      <c r="C3649" t="s">
        <v>99</v>
      </c>
      <c r="D3649" t="s">
        <v>6324</v>
      </c>
      <c r="E3649" t="s">
        <v>3579</v>
      </c>
      <c r="F3649" t="s">
        <v>3580</v>
      </c>
      <c r="G3649" t="s">
        <v>3581</v>
      </c>
      <c r="H3649">
        <v>5.0000000000000004E-6</v>
      </c>
      <c r="I3649" t="s">
        <v>36</v>
      </c>
      <c r="J3649" t="s">
        <v>36</v>
      </c>
      <c r="K3649" t="s">
        <v>36</v>
      </c>
      <c r="L3649">
        <v>280</v>
      </c>
      <c r="M3649" t="s">
        <v>6331</v>
      </c>
      <c r="N3649" t="s">
        <v>3782</v>
      </c>
      <c r="O3649" t="s">
        <v>3722</v>
      </c>
      <c r="P3649" s="2">
        <v>44363</v>
      </c>
      <c r="R3649" t="s">
        <v>39</v>
      </c>
      <c r="T3649" t="s">
        <v>106</v>
      </c>
      <c r="U3649" t="s">
        <v>99</v>
      </c>
      <c r="V3649" t="s">
        <v>36</v>
      </c>
      <c r="W3649" t="s">
        <v>107</v>
      </c>
      <c r="Y3649" t="s">
        <v>6313</v>
      </c>
      <c r="Z3649" t="s">
        <v>6234</v>
      </c>
      <c r="AA3649" t="str">
        <f t="shared" si="113"/>
        <v>Metals - Total; EMS code: CS-T</v>
      </c>
      <c r="AB3649" t="s">
        <v>43</v>
      </c>
      <c r="AC3649" t="s">
        <v>268</v>
      </c>
      <c r="AD3649" t="s">
        <v>44</v>
      </c>
      <c r="AE3649" t="str">
        <f t="shared" si="114"/>
        <v/>
      </c>
    </row>
    <row r="3650" spans="1:31" hidden="1" x14ac:dyDescent="0.35">
      <c r="A3650" t="s">
        <v>6352</v>
      </c>
      <c r="B3650" t="s">
        <v>6349</v>
      </c>
      <c r="C3650" t="s">
        <v>99</v>
      </c>
      <c r="D3650" t="s">
        <v>6350</v>
      </c>
      <c r="E3650" t="s">
        <v>5803</v>
      </c>
      <c r="F3650" t="s">
        <v>12509</v>
      </c>
      <c r="G3650" t="s">
        <v>5804</v>
      </c>
      <c r="H3650">
        <v>1E-3</v>
      </c>
      <c r="I3650" t="s">
        <v>36</v>
      </c>
      <c r="J3650" t="s">
        <v>36</v>
      </c>
      <c r="K3650" t="s">
        <v>36</v>
      </c>
      <c r="L3650">
        <v>884</v>
      </c>
      <c r="O3650" t="s">
        <v>6351</v>
      </c>
      <c r="P3650" s="2">
        <v>35167</v>
      </c>
      <c r="Q3650" t="s">
        <v>319</v>
      </c>
      <c r="R3650" t="s">
        <v>39</v>
      </c>
      <c r="T3650" t="s">
        <v>106</v>
      </c>
      <c r="U3650" t="s">
        <v>99</v>
      </c>
      <c r="V3650" t="s">
        <v>36</v>
      </c>
      <c r="W3650" t="s">
        <v>107</v>
      </c>
      <c r="Y3650" t="s">
        <v>6353</v>
      </c>
      <c r="Z3650" t="s">
        <v>2438</v>
      </c>
      <c r="AA3650" t="str">
        <f t="shared" ref="AA3650:AA3713" si="115">_xlfn.CONCAT(Z3650, "EMS code: ",B3650)</f>
        <v>Metals - Dissolved; EMS code: CU-D</v>
      </c>
      <c r="AB3650" t="s">
        <v>43</v>
      </c>
      <c r="AC3650" t="s">
        <v>536</v>
      </c>
      <c r="AD3650" t="s">
        <v>44</v>
      </c>
      <c r="AE3650" t="str">
        <f t="shared" si="114"/>
        <v/>
      </c>
    </row>
    <row r="3651" spans="1:31" hidden="1" x14ac:dyDescent="0.35">
      <c r="A3651" t="s">
        <v>6352</v>
      </c>
      <c r="B3651" t="s">
        <v>6349</v>
      </c>
      <c r="C3651" t="s">
        <v>99</v>
      </c>
      <c r="D3651" t="s">
        <v>6350</v>
      </c>
      <c r="E3651" t="s">
        <v>1618</v>
      </c>
      <c r="F3651" t="s">
        <v>1619</v>
      </c>
      <c r="G3651" t="s">
        <v>1620</v>
      </c>
      <c r="H3651">
        <v>1E-3</v>
      </c>
      <c r="I3651" t="s">
        <v>36</v>
      </c>
      <c r="J3651" t="s">
        <v>36</v>
      </c>
      <c r="K3651" t="s">
        <v>36</v>
      </c>
      <c r="L3651">
        <v>14928</v>
      </c>
      <c r="M3651" t="s">
        <v>2539</v>
      </c>
      <c r="N3651" t="s">
        <v>3428</v>
      </c>
      <c r="O3651" t="s">
        <v>3956</v>
      </c>
      <c r="P3651" s="2">
        <v>35167</v>
      </c>
      <c r="Q3651" t="s">
        <v>319</v>
      </c>
      <c r="R3651" t="s">
        <v>39</v>
      </c>
      <c r="T3651" t="s">
        <v>106</v>
      </c>
      <c r="U3651" t="s">
        <v>99</v>
      </c>
      <c r="V3651" t="s">
        <v>36</v>
      </c>
      <c r="W3651" t="s">
        <v>107</v>
      </c>
      <c r="Y3651" t="s">
        <v>6353</v>
      </c>
      <c r="Z3651" t="s">
        <v>2438</v>
      </c>
      <c r="AA3651" t="str">
        <f t="shared" si="115"/>
        <v>Metals - Dissolved; EMS code: CU-D</v>
      </c>
      <c r="AB3651" t="s">
        <v>43</v>
      </c>
      <c r="AC3651" t="s">
        <v>536</v>
      </c>
      <c r="AD3651" t="s">
        <v>44</v>
      </c>
      <c r="AE3651" t="str">
        <f t="shared" si="114"/>
        <v/>
      </c>
    </row>
    <row r="3652" spans="1:31" hidden="1" x14ac:dyDescent="0.35">
      <c r="A3652" t="s">
        <v>6352</v>
      </c>
      <c r="B3652" t="s">
        <v>6349</v>
      </c>
      <c r="C3652" t="s">
        <v>99</v>
      </c>
      <c r="D3652" t="s">
        <v>6350</v>
      </c>
      <c r="E3652" t="s">
        <v>3409</v>
      </c>
      <c r="F3652" t="s">
        <v>12431</v>
      </c>
      <c r="G3652" t="s">
        <v>3410</v>
      </c>
      <c r="H3652">
        <v>1E-3</v>
      </c>
      <c r="I3652" t="s">
        <v>36</v>
      </c>
      <c r="J3652" t="s">
        <v>36</v>
      </c>
      <c r="K3652" t="s">
        <v>36</v>
      </c>
      <c r="L3652">
        <v>34</v>
      </c>
      <c r="M3652" t="s">
        <v>3984</v>
      </c>
      <c r="N3652" t="s">
        <v>6354</v>
      </c>
      <c r="O3652" t="s">
        <v>5816</v>
      </c>
      <c r="P3652" s="2">
        <v>35167</v>
      </c>
      <c r="Q3652" t="s">
        <v>6267</v>
      </c>
      <c r="R3652" t="s">
        <v>39</v>
      </c>
      <c r="T3652" t="s">
        <v>106</v>
      </c>
      <c r="U3652" t="s">
        <v>99</v>
      </c>
      <c r="V3652" t="s">
        <v>36</v>
      </c>
      <c r="W3652" t="s">
        <v>107</v>
      </c>
      <c r="Y3652" t="s">
        <v>6353</v>
      </c>
      <c r="Z3652" t="s">
        <v>2438</v>
      </c>
      <c r="AA3652" t="str">
        <f t="shared" si="115"/>
        <v>Metals - Dissolved; EMS code: CU-D</v>
      </c>
      <c r="AB3652" t="s">
        <v>43</v>
      </c>
      <c r="AC3652" t="s">
        <v>536</v>
      </c>
      <c r="AD3652" t="s">
        <v>44</v>
      </c>
      <c r="AE3652" t="str">
        <f t="shared" si="114"/>
        <v/>
      </c>
    </row>
    <row r="3653" spans="1:31" hidden="1" x14ac:dyDescent="0.35">
      <c r="A3653" t="s">
        <v>6352</v>
      </c>
      <c r="B3653" t="s">
        <v>6349</v>
      </c>
      <c r="C3653" t="s">
        <v>99</v>
      </c>
      <c r="D3653" t="s">
        <v>6350</v>
      </c>
      <c r="E3653" t="s">
        <v>3607</v>
      </c>
      <c r="F3653" t="s">
        <v>12456</v>
      </c>
      <c r="G3653" t="s">
        <v>3608</v>
      </c>
      <c r="H3653">
        <v>1E-3</v>
      </c>
      <c r="I3653" t="s">
        <v>36</v>
      </c>
      <c r="J3653" t="s">
        <v>36</v>
      </c>
      <c r="K3653" t="s">
        <v>36</v>
      </c>
      <c r="L3653">
        <v>4604</v>
      </c>
      <c r="O3653" t="s">
        <v>3989</v>
      </c>
      <c r="P3653" s="2">
        <v>35167</v>
      </c>
      <c r="Q3653" t="s">
        <v>6267</v>
      </c>
      <c r="R3653" t="s">
        <v>39</v>
      </c>
      <c r="T3653" t="s">
        <v>106</v>
      </c>
      <c r="U3653" t="s">
        <v>99</v>
      </c>
      <c r="V3653" t="s">
        <v>36</v>
      </c>
      <c r="W3653" t="s">
        <v>107</v>
      </c>
      <c r="Y3653" t="s">
        <v>6353</v>
      </c>
      <c r="Z3653" t="s">
        <v>2438</v>
      </c>
      <c r="AA3653" t="str">
        <f t="shared" si="115"/>
        <v>Metals - Dissolved; EMS code: CU-D</v>
      </c>
      <c r="AB3653" t="s">
        <v>43</v>
      </c>
      <c r="AC3653" t="s">
        <v>536</v>
      </c>
      <c r="AD3653" t="s">
        <v>44</v>
      </c>
      <c r="AE3653" t="str">
        <f t="shared" si="114"/>
        <v/>
      </c>
    </row>
    <row r="3654" spans="1:31" hidden="1" x14ac:dyDescent="0.35">
      <c r="A3654" t="s">
        <v>6352</v>
      </c>
      <c r="B3654" t="s">
        <v>6349</v>
      </c>
      <c r="C3654" t="s">
        <v>99</v>
      </c>
      <c r="D3654" t="s">
        <v>6350</v>
      </c>
      <c r="E3654" t="s">
        <v>3422</v>
      </c>
      <c r="F3654" t="s">
        <v>3423</v>
      </c>
      <c r="G3654" t="s">
        <v>3423</v>
      </c>
      <c r="H3654">
        <v>0.01</v>
      </c>
      <c r="I3654" t="s">
        <v>36</v>
      </c>
      <c r="J3654" t="s">
        <v>36</v>
      </c>
      <c r="K3654" t="s">
        <v>36</v>
      </c>
      <c r="L3654">
        <v>798</v>
      </c>
      <c r="M3654" t="s">
        <v>3424</v>
      </c>
      <c r="N3654" t="s">
        <v>4001</v>
      </c>
      <c r="O3654" t="s">
        <v>5155</v>
      </c>
      <c r="P3654" s="2">
        <v>35167</v>
      </c>
      <c r="Q3654" t="s">
        <v>6267</v>
      </c>
      <c r="R3654" t="s">
        <v>39</v>
      </c>
      <c r="T3654" t="s">
        <v>106</v>
      </c>
      <c r="U3654" t="s">
        <v>99</v>
      </c>
      <c r="V3654" t="s">
        <v>36</v>
      </c>
      <c r="W3654" t="s">
        <v>107</v>
      </c>
      <c r="Y3654" t="s">
        <v>6353</v>
      </c>
      <c r="Z3654" t="s">
        <v>2438</v>
      </c>
      <c r="AA3654" t="str">
        <f t="shared" si="115"/>
        <v>Metals - Dissolved; EMS code: CU-D</v>
      </c>
      <c r="AB3654" t="s">
        <v>43</v>
      </c>
      <c r="AC3654" t="s">
        <v>536</v>
      </c>
      <c r="AD3654" t="s">
        <v>44</v>
      </c>
      <c r="AE3654" t="str">
        <f t="shared" si="114"/>
        <v/>
      </c>
    </row>
    <row r="3655" spans="1:31" hidden="1" x14ac:dyDescent="0.35">
      <c r="A3655" t="s">
        <v>6352</v>
      </c>
      <c r="B3655" t="s">
        <v>6349</v>
      </c>
      <c r="C3655" t="s">
        <v>99</v>
      </c>
      <c r="D3655" t="s">
        <v>6350</v>
      </c>
      <c r="E3655" t="s">
        <v>6355</v>
      </c>
      <c r="F3655" t="s">
        <v>12526</v>
      </c>
      <c r="G3655" t="s">
        <v>6356</v>
      </c>
      <c r="H3655">
        <v>1E-3</v>
      </c>
      <c r="I3655" t="s">
        <v>36</v>
      </c>
      <c r="J3655" t="s">
        <v>36</v>
      </c>
      <c r="K3655" t="s">
        <v>36</v>
      </c>
      <c r="L3655">
        <v>83</v>
      </c>
      <c r="O3655" t="s">
        <v>6088</v>
      </c>
      <c r="P3655" s="2">
        <v>35167</v>
      </c>
      <c r="Q3655" t="s">
        <v>6267</v>
      </c>
      <c r="R3655" t="s">
        <v>39</v>
      </c>
      <c r="T3655" t="s">
        <v>106</v>
      </c>
      <c r="U3655" t="s">
        <v>99</v>
      </c>
      <c r="V3655" t="s">
        <v>36</v>
      </c>
      <c r="W3655" t="s">
        <v>107</v>
      </c>
      <c r="Y3655" t="s">
        <v>6353</v>
      </c>
      <c r="Z3655" t="s">
        <v>2438</v>
      </c>
      <c r="AA3655" t="str">
        <f t="shared" si="115"/>
        <v>Metals - Dissolved; EMS code: CU-D</v>
      </c>
      <c r="AB3655" t="s">
        <v>43</v>
      </c>
      <c r="AC3655" t="s">
        <v>536</v>
      </c>
      <c r="AD3655" t="s">
        <v>44</v>
      </c>
      <c r="AE3655" t="str">
        <f t="shared" si="114"/>
        <v/>
      </c>
    </row>
    <row r="3656" spans="1:31" hidden="1" x14ac:dyDescent="0.35">
      <c r="A3656" t="s">
        <v>6352</v>
      </c>
      <c r="B3656" t="s">
        <v>6349</v>
      </c>
      <c r="C3656" t="s">
        <v>99</v>
      </c>
      <c r="D3656" t="s">
        <v>6350</v>
      </c>
      <c r="E3656" t="s">
        <v>3434</v>
      </c>
      <c r="F3656" t="s">
        <v>12435</v>
      </c>
      <c r="G3656" t="s">
        <v>3435</v>
      </c>
      <c r="H3656">
        <v>5.0000000000000001E-3</v>
      </c>
      <c r="I3656" t="s">
        <v>36</v>
      </c>
      <c r="J3656" t="s">
        <v>36</v>
      </c>
      <c r="K3656" t="s">
        <v>36</v>
      </c>
      <c r="L3656">
        <v>6723</v>
      </c>
      <c r="M3656" t="s">
        <v>3436</v>
      </c>
      <c r="N3656" t="s">
        <v>3437</v>
      </c>
      <c r="O3656" t="s">
        <v>712</v>
      </c>
      <c r="P3656" s="2">
        <v>35558</v>
      </c>
      <c r="Q3656" t="s">
        <v>133</v>
      </c>
      <c r="R3656" t="s">
        <v>143</v>
      </c>
      <c r="T3656" t="s">
        <v>106</v>
      </c>
      <c r="U3656" t="s">
        <v>99</v>
      </c>
      <c r="V3656" t="s">
        <v>36</v>
      </c>
      <c r="W3656" t="s">
        <v>107</v>
      </c>
      <c r="Y3656" t="s">
        <v>6353</v>
      </c>
      <c r="Z3656" t="s">
        <v>2438</v>
      </c>
      <c r="AA3656" t="str">
        <f t="shared" si="115"/>
        <v>Metals - Dissolved; EMS code: CU-D</v>
      </c>
      <c r="AB3656" t="s">
        <v>43</v>
      </c>
      <c r="AC3656" t="s">
        <v>536</v>
      </c>
      <c r="AD3656" t="s">
        <v>44</v>
      </c>
      <c r="AE3656" t="str">
        <f t="shared" si="114"/>
        <v/>
      </c>
    </row>
    <row r="3657" spans="1:31" hidden="1" x14ac:dyDescent="0.35">
      <c r="A3657" t="s">
        <v>6352</v>
      </c>
      <c r="B3657" t="s">
        <v>6349</v>
      </c>
      <c r="C3657" t="s">
        <v>99</v>
      </c>
      <c r="D3657" t="s">
        <v>6350</v>
      </c>
      <c r="E3657" t="s">
        <v>6357</v>
      </c>
      <c r="F3657" t="s">
        <v>12527</v>
      </c>
      <c r="G3657" t="s">
        <v>6358</v>
      </c>
      <c r="H3657">
        <v>0.01</v>
      </c>
      <c r="I3657" t="s">
        <v>36</v>
      </c>
      <c r="J3657" t="s">
        <v>36</v>
      </c>
      <c r="K3657" t="s">
        <v>36</v>
      </c>
      <c r="L3657">
        <v>1304</v>
      </c>
      <c r="O3657" t="s">
        <v>6359</v>
      </c>
      <c r="P3657" s="2">
        <v>35167</v>
      </c>
      <c r="Q3657" t="s">
        <v>6267</v>
      </c>
      <c r="R3657" t="s">
        <v>39</v>
      </c>
      <c r="T3657" t="s">
        <v>106</v>
      </c>
      <c r="U3657" t="s">
        <v>99</v>
      </c>
      <c r="V3657" t="s">
        <v>36</v>
      </c>
      <c r="W3657" t="s">
        <v>107</v>
      </c>
      <c r="Y3657" t="s">
        <v>6353</v>
      </c>
      <c r="Z3657" t="s">
        <v>2438</v>
      </c>
      <c r="AA3657" t="str">
        <f t="shared" si="115"/>
        <v>Metals - Dissolved; EMS code: CU-D</v>
      </c>
      <c r="AB3657" t="s">
        <v>43</v>
      </c>
      <c r="AC3657" t="s">
        <v>536</v>
      </c>
      <c r="AD3657" t="s">
        <v>44</v>
      </c>
      <c r="AE3657" t="str">
        <f t="shared" si="114"/>
        <v/>
      </c>
    </row>
    <row r="3658" spans="1:31" hidden="1" x14ac:dyDescent="0.35">
      <c r="A3658" t="s">
        <v>6352</v>
      </c>
      <c r="B3658" t="s">
        <v>6349</v>
      </c>
      <c r="C3658" t="s">
        <v>99</v>
      </c>
      <c r="D3658" t="s">
        <v>6350</v>
      </c>
      <c r="E3658" t="s">
        <v>3951</v>
      </c>
      <c r="F3658" t="s">
        <v>12480</v>
      </c>
      <c r="G3658" t="s">
        <v>3952</v>
      </c>
      <c r="H3658">
        <v>5.0000000000000001E-3</v>
      </c>
      <c r="I3658" t="s">
        <v>36</v>
      </c>
      <c r="J3658" t="s">
        <v>36</v>
      </c>
      <c r="K3658" t="s">
        <v>36</v>
      </c>
      <c r="L3658">
        <v>423</v>
      </c>
      <c r="M3658" t="s">
        <v>3953</v>
      </c>
      <c r="N3658" t="s">
        <v>3953</v>
      </c>
      <c r="O3658" t="s">
        <v>3791</v>
      </c>
      <c r="P3658" s="2">
        <v>35167</v>
      </c>
      <c r="Q3658" t="s">
        <v>6267</v>
      </c>
      <c r="R3658" t="s">
        <v>39</v>
      </c>
      <c r="T3658" t="s">
        <v>106</v>
      </c>
      <c r="U3658" t="s">
        <v>99</v>
      </c>
      <c r="V3658" t="s">
        <v>36</v>
      </c>
      <c r="W3658" t="s">
        <v>107</v>
      </c>
      <c r="Y3658" t="s">
        <v>6353</v>
      </c>
      <c r="Z3658" t="s">
        <v>2438</v>
      </c>
      <c r="AA3658" t="str">
        <f t="shared" si="115"/>
        <v>Metals - Dissolved; EMS code: CU-D</v>
      </c>
      <c r="AB3658" t="s">
        <v>43</v>
      </c>
      <c r="AC3658" t="s">
        <v>536</v>
      </c>
      <c r="AD3658" t="s">
        <v>44</v>
      </c>
      <c r="AE3658" t="str">
        <f t="shared" si="114"/>
        <v/>
      </c>
    </row>
    <row r="3659" spans="1:31" hidden="1" x14ac:dyDescent="0.35">
      <c r="A3659" t="s">
        <v>6352</v>
      </c>
      <c r="B3659" t="s">
        <v>6349</v>
      </c>
      <c r="C3659" t="s">
        <v>99</v>
      </c>
      <c r="D3659" t="s">
        <v>6350</v>
      </c>
      <c r="E3659" t="s">
        <v>5800</v>
      </c>
      <c r="F3659" t="s">
        <v>5801</v>
      </c>
      <c r="G3659" t="s">
        <v>5801</v>
      </c>
      <c r="H3659">
        <v>1E-3</v>
      </c>
      <c r="I3659" t="s">
        <v>36</v>
      </c>
      <c r="J3659" t="s">
        <v>36</v>
      </c>
      <c r="K3659" t="s">
        <v>36</v>
      </c>
      <c r="L3659">
        <v>361</v>
      </c>
      <c r="M3659" t="s">
        <v>1045</v>
      </c>
      <c r="N3659" t="s">
        <v>1268</v>
      </c>
      <c r="O3659" t="s">
        <v>2750</v>
      </c>
      <c r="P3659" s="2">
        <v>35167</v>
      </c>
      <c r="Q3659" t="s">
        <v>319</v>
      </c>
      <c r="R3659" t="s">
        <v>39</v>
      </c>
      <c r="T3659" t="s">
        <v>106</v>
      </c>
      <c r="U3659" t="s">
        <v>99</v>
      </c>
      <c r="V3659" t="s">
        <v>36</v>
      </c>
      <c r="W3659" t="s">
        <v>107</v>
      </c>
      <c r="Y3659" t="s">
        <v>6353</v>
      </c>
      <c r="Z3659" t="s">
        <v>2438</v>
      </c>
      <c r="AA3659" t="str">
        <f t="shared" si="115"/>
        <v>Metals - Dissolved; EMS code: CU-D</v>
      </c>
      <c r="AB3659" t="s">
        <v>43</v>
      </c>
      <c r="AC3659" t="s">
        <v>536</v>
      </c>
      <c r="AD3659" t="s">
        <v>44</v>
      </c>
      <c r="AE3659" t="str">
        <f t="shared" si="114"/>
        <v/>
      </c>
    </row>
    <row r="3660" spans="1:31" hidden="1" x14ac:dyDescent="0.35">
      <c r="A3660" t="s">
        <v>6352</v>
      </c>
      <c r="B3660" t="s">
        <v>6349</v>
      </c>
      <c r="C3660" t="s">
        <v>99</v>
      </c>
      <c r="D3660" t="s">
        <v>6350</v>
      </c>
      <c r="E3660" t="s">
        <v>3430</v>
      </c>
      <c r="F3660" t="s">
        <v>12434</v>
      </c>
      <c r="G3660" t="s">
        <v>3431</v>
      </c>
      <c r="H3660">
        <v>1E-3</v>
      </c>
      <c r="I3660" t="s">
        <v>36</v>
      </c>
      <c r="J3660" t="s">
        <v>36</v>
      </c>
      <c r="K3660" t="s">
        <v>36</v>
      </c>
      <c r="L3660">
        <v>89841</v>
      </c>
      <c r="M3660" t="s">
        <v>3707</v>
      </c>
      <c r="N3660" t="s">
        <v>2546</v>
      </c>
      <c r="O3660" t="s">
        <v>163</v>
      </c>
      <c r="P3660" s="2">
        <v>35446</v>
      </c>
      <c r="Q3660" t="s">
        <v>6360</v>
      </c>
      <c r="R3660" t="s">
        <v>143</v>
      </c>
      <c r="S3660" t="s">
        <v>193</v>
      </c>
      <c r="T3660" t="s">
        <v>106</v>
      </c>
      <c r="U3660" t="s">
        <v>99</v>
      </c>
      <c r="V3660" t="s">
        <v>36</v>
      </c>
      <c r="W3660" t="s">
        <v>107</v>
      </c>
      <c r="Y3660" t="s">
        <v>6353</v>
      </c>
      <c r="Z3660" t="s">
        <v>2438</v>
      </c>
      <c r="AA3660" t="str">
        <f t="shared" si="115"/>
        <v>Metals - Dissolved; EMS code: CU-D</v>
      </c>
      <c r="AB3660" t="s">
        <v>43</v>
      </c>
      <c r="AC3660" t="s">
        <v>536</v>
      </c>
      <c r="AD3660" t="s">
        <v>44</v>
      </c>
      <c r="AE3660" t="str">
        <f t="shared" si="114"/>
        <v/>
      </c>
    </row>
    <row r="3661" spans="1:31" hidden="1" x14ac:dyDescent="0.35">
      <c r="A3661" t="s">
        <v>6352</v>
      </c>
      <c r="B3661" t="s">
        <v>6349</v>
      </c>
      <c r="C3661" t="s">
        <v>99</v>
      </c>
      <c r="D3661" t="s">
        <v>6350</v>
      </c>
      <c r="E3661" t="s">
        <v>3412</v>
      </c>
      <c r="F3661" t="s">
        <v>12432</v>
      </c>
      <c r="G3661" t="s">
        <v>3413</v>
      </c>
      <c r="H3661">
        <v>1E-3</v>
      </c>
      <c r="I3661" t="s">
        <v>36</v>
      </c>
      <c r="J3661" t="s">
        <v>36</v>
      </c>
      <c r="K3661" t="s">
        <v>36</v>
      </c>
      <c r="L3661">
        <v>2394</v>
      </c>
      <c r="M3661" t="s">
        <v>331</v>
      </c>
      <c r="N3661" t="s">
        <v>1138</v>
      </c>
      <c r="O3661" t="s">
        <v>3726</v>
      </c>
      <c r="P3661" s="2">
        <v>35167</v>
      </c>
      <c r="Q3661" t="s">
        <v>319</v>
      </c>
      <c r="R3661" t="s">
        <v>39</v>
      </c>
      <c r="T3661" t="s">
        <v>106</v>
      </c>
      <c r="U3661" t="s">
        <v>99</v>
      </c>
      <c r="V3661" t="s">
        <v>36</v>
      </c>
      <c r="W3661" t="s">
        <v>107</v>
      </c>
      <c r="Y3661" t="s">
        <v>6353</v>
      </c>
      <c r="Z3661" t="s">
        <v>2438</v>
      </c>
      <c r="AA3661" t="str">
        <f t="shared" si="115"/>
        <v>Metals - Dissolved; EMS code: CU-D</v>
      </c>
      <c r="AB3661" t="s">
        <v>43</v>
      </c>
      <c r="AC3661" t="s">
        <v>536</v>
      </c>
      <c r="AD3661" t="s">
        <v>44</v>
      </c>
      <c r="AE3661" t="str">
        <f t="shared" si="114"/>
        <v/>
      </c>
    </row>
    <row r="3662" spans="1:31" hidden="1" x14ac:dyDescent="0.35">
      <c r="A3662" t="s">
        <v>6352</v>
      </c>
      <c r="B3662" t="s">
        <v>6349</v>
      </c>
      <c r="C3662" t="s">
        <v>99</v>
      </c>
      <c r="D3662" t="s">
        <v>6350</v>
      </c>
      <c r="E3662" t="s">
        <v>3979</v>
      </c>
      <c r="F3662" t="s">
        <v>12486</v>
      </c>
      <c r="G3662" t="s">
        <v>3980</v>
      </c>
      <c r="H3662">
        <v>1E-3</v>
      </c>
      <c r="I3662" t="s">
        <v>36</v>
      </c>
      <c r="J3662" t="s">
        <v>36</v>
      </c>
      <c r="K3662" t="s">
        <v>36</v>
      </c>
      <c r="L3662">
        <v>345</v>
      </c>
      <c r="O3662" t="s">
        <v>6361</v>
      </c>
      <c r="P3662" s="2">
        <v>35167</v>
      </c>
      <c r="Q3662" t="s">
        <v>6267</v>
      </c>
      <c r="R3662" t="s">
        <v>39</v>
      </c>
      <c r="T3662" t="s">
        <v>106</v>
      </c>
      <c r="U3662" t="s">
        <v>99</v>
      </c>
      <c r="V3662" t="s">
        <v>36</v>
      </c>
      <c r="W3662" t="s">
        <v>107</v>
      </c>
      <c r="Y3662" t="s">
        <v>6353</v>
      </c>
      <c r="Z3662" t="s">
        <v>2438</v>
      </c>
      <c r="AA3662" t="str">
        <f t="shared" si="115"/>
        <v>Metals - Dissolved; EMS code: CU-D</v>
      </c>
      <c r="AB3662" t="s">
        <v>43</v>
      </c>
      <c r="AC3662" t="s">
        <v>536</v>
      </c>
      <c r="AD3662" t="s">
        <v>44</v>
      </c>
      <c r="AE3662" t="str">
        <f t="shared" si="114"/>
        <v/>
      </c>
    </row>
    <row r="3663" spans="1:31" hidden="1" x14ac:dyDescent="0.35">
      <c r="A3663" t="s">
        <v>6352</v>
      </c>
      <c r="B3663" t="s">
        <v>6349</v>
      </c>
      <c r="C3663" t="s">
        <v>99</v>
      </c>
      <c r="D3663" t="s">
        <v>6350</v>
      </c>
      <c r="E3663" t="s">
        <v>152</v>
      </c>
      <c r="F3663" t="s">
        <v>153</v>
      </c>
      <c r="G3663" t="s">
        <v>153</v>
      </c>
      <c r="H3663">
        <v>1E-3</v>
      </c>
      <c r="I3663" t="s">
        <v>35</v>
      </c>
      <c r="J3663" t="s">
        <v>36</v>
      </c>
      <c r="K3663" t="s">
        <v>36</v>
      </c>
      <c r="L3663">
        <v>8478</v>
      </c>
      <c r="O3663" t="s">
        <v>1069</v>
      </c>
      <c r="P3663" s="2">
        <v>35167</v>
      </c>
      <c r="Q3663" t="s">
        <v>6267</v>
      </c>
      <c r="R3663" t="s">
        <v>39</v>
      </c>
      <c r="T3663" t="s">
        <v>106</v>
      </c>
      <c r="U3663" t="s">
        <v>99</v>
      </c>
      <c r="V3663" t="s">
        <v>36</v>
      </c>
      <c r="W3663" t="s">
        <v>107</v>
      </c>
      <c r="Y3663" t="s">
        <v>6353</v>
      </c>
      <c r="Z3663" t="s">
        <v>2438</v>
      </c>
      <c r="AA3663" t="str">
        <f t="shared" si="115"/>
        <v>Metals - Dissolved; EMS code: CU-D</v>
      </c>
      <c r="AB3663" t="s">
        <v>43</v>
      </c>
      <c r="AC3663" t="s">
        <v>536</v>
      </c>
      <c r="AD3663" t="s">
        <v>44</v>
      </c>
      <c r="AE3663" t="str">
        <f t="shared" si="114"/>
        <v/>
      </c>
    </row>
    <row r="3664" spans="1:31" hidden="1" x14ac:dyDescent="0.35">
      <c r="A3664" t="s">
        <v>6352</v>
      </c>
      <c r="B3664" t="s">
        <v>6349</v>
      </c>
      <c r="C3664" t="s">
        <v>99</v>
      </c>
      <c r="D3664" t="s">
        <v>6350</v>
      </c>
      <c r="E3664" t="s">
        <v>3387</v>
      </c>
      <c r="F3664" t="s">
        <v>12429</v>
      </c>
      <c r="G3664" t="s">
        <v>3388</v>
      </c>
      <c r="H3664">
        <v>5.0000000000000001E-4</v>
      </c>
      <c r="I3664" t="s">
        <v>36</v>
      </c>
      <c r="J3664" t="s">
        <v>36</v>
      </c>
      <c r="K3664" t="s">
        <v>36</v>
      </c>
      <c r="L3664">
        <v>460</v>
      </c>
      <c r="M3664" t="s">
        <v>6362</v>
      </c>
      <c r="N3664" t="s">
        <v>6363</v>
      </c>
      <c r="O3664" t="s">
        <v>5880</v>
      </c>
      <c r="P3664" s="2">
        <v>35389</v>
      </c>
      <c r="Q3664" t="s">
        <v>133</v>
      </c>
      <c r="R3664" t="s">
        <v>143</v>
      </c>
      <c r="T3664" t="s">
        <v>106</v>
      </c>
      <c r="U3664" t="s">
        <v>99</v>
      </c>
      <c r="V3664" t="s">
        <v>36</v>
      </c>
      <c r="W3664" t="s">
        <v>107</v>
      </c>
      <c r="Y3664" t="s">
        <v>6353</v>
      </c>
      <c r="Z3664" t="s">
        <v>2438</v>
      </c>
      <c r="AA3664" t="str">
        <f t="shared" si="115"/>
        <v>Metals - Dissolved; EMS code: CU-D</v>
      </c>
      <c r="AB3664" t="s">
        <v>43</v>
      </c>
      <c r="AC3664" t="s">
        <v>536</v>
      </c>
      <c r="AD3664" t="s">
        <v>44</v>
      </c>
      <c r="AE3664" t="str">
        <f t="shared" si="114"/>
        <v/>
      </c>
    </row>
    <row r="3665" spans="1:31" hidden="1" x14ac:dyDescent="0.35">
      <c r="A3665" t="s">
        <v>6352</v>
      </c>
      <c r="B3665" t="s">
        <v>6349</v>
      </c>
      <c r="C3665" t="s">
        <v>99</v>
      </c>
      <c r="D3665" t="s">
        <v>6350</v>
      </c>
      <c r="E3665" t="s">
        <v>3439</v>
      </c>
      <c r="F3665" t="s">
        <v>3440</v>
      </c>
      <c r="G3665" t="s">
        <v>3440</v>
      </c>
      <c r="H3665">
        <v>1E-3</v>
      </c>
      <c r="I3665" t="s">
        <v>36</v>
      </c>
      <c r="J3665" t="s">
        <v>36</v>
      </c>
      <c r="K3665" t="s">
        <v>36</v>
      </c>
      <c r="L3665">
        <v>3393</v>
      </c>
      <c r="M3665" t="s">
        <v>5180</v>
      </c>
      <c r="N3665" t="s">
        <v>6364</v>
      </c>
      <c r="O3665" t="s">
        <v>6254</v>
      </c>
      <c r="P3665" s="2">
        <v>35167</v>
      </c>
      <c r="Q3665" t="s">
        <v>6267</v>
      </c>
      <c r="R3665" t="s">
        <v>39</v>
      </c>
      <c r="T3665" t="s">
        <v>106</v>
      </c>
      <c r="U3665" t="s">
        <v>99</v>
      </c>
      <c r="V3665" t="s">
        <v>36</v>
      </c>
      <c r="W3665" t="s">
        <v>107</v>
      </c>
      <c r="Y3665" t="s">
        <v>6353</v>
      </c>
      <c r="Z3665" t="s">
        <v>2438</v>
      </c>
      <c r="AA3665" t="str">
        <f t="shared" si="115"/>
        <v>Metals - Dissolved; EMS code: CU-D</v>
      </c>
      <c r="AB3665" t="s">
        <v>43</v>
      </c>
      <c r="AC3665" t="s">
        <v>536</v>
      </c>
      <c r="AD3665" t="s">
        <v>44</v>
      </c>
      <c r="AE3665" t="str">
        <f t="shared" si="114"/>
        <v/>
      </c>
    </row>
    <row r="3666" spans="1:31" hidden="1" x14ac:dyDescent="0.35">
      <c r="A3666" t="s">
        <v>6352</v>
      </c>
      <c r="B3666" t="s">
        <v>6349</v>
      </c>
      <c r="C3666" t="s">
        <v>99</v>
      </c>
      <c r="D3666" t="s">
        <v>6350</v>
      </c>
      <c r="E3666" t="s">
        <v>3415</v>
      </c>
      <c r="F3666" t="s">
        <v>12433</v>
      </c>
      <c r="G3666" t="s">
        <v>3416</v>
      </c>
      <c r="H3666">
        <v>2.0000000000000001E-4</v>
      </c>
      <c r="I3666" t="s">
        <v>36</v>
      </c>
      <c r="J3666" t="s">
        <v>36</v>
      </c>
      <c r="K3666" t="s">
        <v>36</v>
      </c>
      <c r="L3666">
        <v>17678</v>
      </c>
      <c r="O3666" t="s">
        <v>1169</v>
      </c>
      <c r="P3666" s="2">
        <v>35723</v>
      </c>
      <c r="Q3666" t="s">
        <v>300</v>
      </c>
      <c r="R3666" t="s">
        <v>187</v>
      </c>
      <c r="T3666" t="s">
        <v>106</v>
      </c>
      <c r="U3666" t="s">
        <v>99</v>
      </c>
      <c r="V3666" t="s">
        <v>36</v>
      </c>
      <c r="W3666" t="s">
        <v>107</v>
      </c>
      <c r="Y3666" t="s">
        <v>6353</v>
      </c>
      <c r="Z3666" t="s">
        <v>2438</v>
      </c>
      <c r="AA3666" t="str">
        <f t="shared" si="115"/>
        <v>Metals - Dissolved; EMS code: CU-D</v>
      </c>
      <c r="AB3666" t="s">
        <v>43</v>
      </c>
      <c r="AC3666" t="s">
        <v>536</v>
      </c>
      <c r="AD3666" t="s">
        <v>44</v>
      </c>
      <c r="AE3666" t="str">
        <f t="shared" si="114"/>
        <v/>
      </c>
    </row>
    <row r="3667" spans="1:31" hidden="1" x14ac:dyDescent="0.35">
      <c r="A3667" t="s">
        <v>6352</v>
      </c>
      <c r="B3667" t="s">
        <v>6349</v>
      </c>
      <c r="C3667" t="s">
        <v>99</v>
      </c>
      <c r="D3667" t="s">
        <v>6350</v>
      </c>
      <c r="E3667" t="s">
        <v>3458</v>
      </c>
      <c r="F3667" t="s">
        <v>12439</v>
      </c>
      <c r="G3667" t="s">
        <v>3459</v>
      </c>
      <c r="H3667">
        <v>2.0000000000000002E-5</v>
      </c>
      <c r="I3667" t="s">
        <v>36</v>
      </c>
      <c r="J3667" t="s">
        <v>36</v>
      </c>
      <c r="K3667" t="s">
        <v>36</v>
      </c>
      <c r="L3667">
        <v>4234</v>
      </c>
      <c r="M3667" t="s">
        <v>3460</v>
      </c>
      <c r="N3667" t="s">
        <v>3461</v>
      </c>
      <c r="O3667" t="s">
        <v>3462</v>
      </c>
      <c r="P3667" s="2">
        <v>38005</v>
      </c>
      <c r="Q3667" t="s">
        <v>6365</v>
      </c>
      <c r="R3667" t="s">
        <v>384</v>
      </c>
      <c r="S3667" t="s">
        <v>384</v>
      </c>
      <c r="T3667" t="s">
        <v>106</v>
      </c>
      <c r="U3667" t="s">
        <v>99</v>
      </c>
      <c r="V3667" t="s">
        <v>36</v>
      </c>
      <c r="W3667" t="s">
        <v>107</v>
      </c>
      <c r="Y3667" t="s">
        <v>6353</v>
      </c>
      <c r="Z3667" t="s">
        <v>2438</v>
      </c>
      <c r="AA3667" t="str">
        <f t="shared" si="115"/>
        <v>Metals - Dissolved; EMS code: CU-D</v>
      </c>
      <c r="AB3667" t="s">
        <v>43</v>
      </c>
      <c r="AC3667" t="s">
        <v>536</v>
      </c>
      <c r="AD3667" t="s">
        <v>44</v>
      </c>
      <c r="AE3667" t="str">
        <f t="shared" si="114"/>
        <v/>
      </c>
    </row>
    <row r="3668" spans="1:31" hidden="1" x14ac:dyDescent="0.35">
      <c r="A3668" t="s">
        <v>6352</v>
      </c>
      <c r="B3668" t="s">
        <v>6349</v>
      </c>
      <c r="C3668" t="s">
        <v>99</v>
      </c>
      <c r="D3668" t="s">
        <v>6350</v>
      </c>
      <c r="E3668" t="s">
        <v>3403</v>
      </c>
      <c r="F3668" t="s">
        <v>3404</v>
      </c>
      <c r="G3668" t="s">
        <v>3405</v>
      </c>
      <c r="H3668">
        <v>5.0000000000000002E-5</v>
      </c>
      <c r="I3668" t="s">
        <v>36</v>
      </c>
      <c r="J3668" t="s">
        <v>36</v>
      </c>
      <c r="K3668" t="s">
        <v>36</v>
      </c>
      <c r="L3668">
        <v>1776</v>
      </c>
      <c r="M3668" t="s">
        <v>3406</v>
      </c>
      <c r="N3668" t="s">
        <v>1744</v>
      </c>
      <c r="O3668" t="s">
        <v>2011</v>
      </c>
      <c r="P3668" s="2">
        <v>43697</v>
      </c>
      <c r="R3668" t="s">
        <v>193</v>
      </c>
      <c r="T3668" t="s">
        <v>106</v>
      </c>
      <c r="U3668" t="s">
        <v>99</v>
      </c>
      <c r="V3668" t="s">
        <v>36</v>
      </c>
      <c r="W3668" t="s">
        <v>107</v>
      </c>
      <c r="Y3668" t="s">
        <v>6353</v>
      </c>
      <c r="Z3668" t="s">
        <v>2438</v>
      </c>
      <c r="AA3668" t="str">
        <f t="shared" si="115"/>
        <v>Metals - Dissolved; EMS code: CU-D</v>
      </c>
      <c r="AB3668" t="s">
        <v>43</v>
      </c>
      <c r="AC3668" t="s">
        <v>536</v>
      </c>
      <c r="AD3668" t="s">
        <v>44</v>
      </c>
      <c r="AE3668" t="str">
        <f t="shared" si="114"/>
        <v/>
      </c>
    </row>
    <row r="3669" spans="1:31" hidden="1" x14ac:dyDescent="0.35">
      <c r="A3669" t="s">
        <v>6352</v>
      </c>
      <c r="B3669" t="s">
        <v>6349</v>
      </c>
      <c r="C3669" t="s">
        <v>99</v>
      </c>
      <c r="D3669" t="s">
        <v>6350</v>
      </c>
      <c r="E3669" t="s">
        <v>3447</v>
      </c>
      <c r="F3669" t="s">
        <v>3448</v>
      </c>
      <c r="G3669" t="s">
        <v>3449</v>
      </c>
      <c r="H3669">
        <v>1E-4</v>
      </c>
      <c r="I3669" t="s">
        <v>36</v>
      </c>
      <c r="J3669" t="s">
        <v>36</v>
      </c>
      <c r="K3669" t="s">
        <v>36</v>
      </c>
      <c r="L3669">
        <v>4</v>
      </c>
      <c r="M3669" t="s">
        <v>3450</v>
      </c>
      <c r="N3669" t="s">
        <v>3451</v>
      </c>
      <c r="O3669" t="s">
        <v>3452</v>
      </c>
      <c r="P3669" s="2">
        <v>40064</v>
      </c>
      <c r="R3669" t="s">
        <v>126</v>
      </c>
      <c r="T3669" t="s">
        <v>106</v>
      </c>
      <c r="U3669" t="s">
        <v>99</v>
      </c>
      <c r="V3669" t="s">
        <v>36</v>
      </c>
      <c r="W3669" t="s">
        <v>107</v>
      </c>
      <c r="Y3669" t="s">
        <v>6353</v>
      </c>
      <c r="Z3669" t="s">
        <v>2438</v>
      </c>
      <c r="AA3669" t="str">
        <f t="shared" si="115"/>
        <v>Metals - Dissolved; EMS code: CU-D</v>
      </c>
      <c r="AB3669" t="s">
        <v>43</v>
      </c>
      <c r="AC3669" t="s">
        <v>536</v>
      </c>
      <c r="AD3669" t="s">
        <v>44</v>
      </c>
      <c r="AE3669" t="str">
        <f t="shared" si="114"/>
        <v/>
      </c>
    </row>
    <row r="3670" spans="1:31" hidden="1" x14ac:dyDescent="0.35">
      <c r="A3670" t="s">
        <v>6352</v>
      </c>
      <c r="B3670" t="s">
        <v>6349</v>
      </c>
      <c r="C3670" t="s">
        <v>99</v>
      </c>
      <c r="D3670" t="s">
        <v>6350</v>
      </c>
      <c r="E3670" t="s">
        <v>3400</v>
      </c>
      <c r="F3670" t="s">
        <v>3401</v>
      </c>
      <c r="G3670" t="s">
        <v>3401</v>
      </c>
      <c r="H3670">
        <v>0.01</v>
      </c>
      <c r="I3670" t="s">
        <v>36</v>
      </c>
      <c r="J3670" t="s">
        <v>36</v>
      </c>
      <c r="K3670" t="s">
        <v>36</v>
      </c>
      <c r="L3670">
        <v>2</v>
      </c>
      <c r="O3670" t="s">
        <v>6366</v>
      </c>
      <c r="P3670" s="2">
        <v>35167</v>
      </c>
      <c r="Q3670" t="s">
        <v>6267</v>
      </c>
      <c r="R3670" t="s">
        <v>39</v>
      </c>
      <c r="T3670" t="s">
        <v>106</v>
      </c>
      <c r="U3670" t="s">
        <v>99</v>
      </c>
      <c r="V3670" t="s">
        <v>36</v>
      </c>
      <c r="W3670" t="s">
        <v>107</v>
      </c>
      <c r="Y3670" t="s">
        <v>6353</v>
      </c>
      <c r="Z3670" t="s">
        <v>2438</v>
      </c>
      <c r="AA3670" t="str">
        <f t="shared" si="115"/>
        <v>Metals - Dissolved; EMS code: CU-D</v>
      </c>
      <c r="AB3670" t="s">
        <v>43</v>
      </c>
      <c r="AC3670" t="s">
        <v>536</v>
      </c>
      <c r="AD3670" t="s">
        <v>44</v>
      </c>
      <c r="AE3670" t="str">
        <f t="shared" si="114"/>
        <v/>
      </c>
    </row>
    <row r="3671" spans="1:31" hidden="1" x14ac:dyDescent="0.35">
      <c r="A3671" t="s">
        <v>6352</v>
      </c>
      <c r="B3671" t="s">
        <v>6349</v>
      </c>
      <c r="C3671" t="s">
        <v>99</v>
      </c>
      <c r="D3671" t="s">
        <v>6350</v>
      </c>
      <c r="E3671" t="s">
        <v>6367</v>
      </c>
      <c r="F3671" t="s">
        <v>12528</v>
      </c>
      <c r="G3671" t="s">
        <v>6368</v>
      </c>
      <c r="H3671">
        <v>0.1</v>
      </c>
      <c r="I3671" t="s">
        <v>36</v>
      </c>
      <c r="J3671" t="s">
        <v>36</v>
      </c>
      <c r="K3671" t="s">
        <v>36</v>
      </c>
      <c r="L3671">
        <v>153</v>
      </c>
      <c r="O3671" t="s">
        <v>6369</v>
      </c>
      <c r="P3671" s="2">
        <v>35167</v>
      </c>
      <c r="Q3671" t="s">
        <v>6267</v>
      </c>
      <c r="R3671" t="s">
        <v>39</v>
      </c>
      <c r="T3671" t="s">
        <v>106</v>
      </c>
      <c r="U3671" t="s">
        <v>99</v>
      </c>
      <c r="V3671" t="s">
        <v>36</v>
      </c>
      <c r="W3671" t="s">
        <v>107</v>
      </c>
      <c r="Y3671" t="s">
        <v>6353</v>
      </c>
      <c r="Z3671" t="s">
        <v>2438</v>
      </c>
      <c r="AA3671" t="str">
        <f t="shared" si="115"/>
        <v>Metals - Dissolved; EMS code: CU-D</v>
      </c>
      <c r="AB3671" t="s">
        <v>43</v>
      </c>
      <c r="AC3671" t="s">
        <v>536</v>
      </c>
      <c r="AD3671" t="s">
        <v>44</v>
      </c>
      <c r="AE3671" t="str">
        <f t="shared" si="114"/>
        <v/>
      </c>
    </row>
    <row r="3672" spans="1:31" hidden="1" x14ac:dyDescent="0.35">
      <c r="A3672" t="s">
        <v>6352</v>
      </c>
      <c r="B3672" t="s">
        <v>6349</v>
      </c>
      <c r="C3672" t="s">
        <v>99</v>
      </c>
      <c r="D3672" t="s">
        <v>6350</v>
      </c>
      <c r="E3672" t="s">
        <v>709</v>
      </c>
      <c r="F3672" t="s">
        <v>3763</v>
      </c>
      <c r="G3672" t="s">
        <v>3763</v>
      </c>
      <c r="H3672">
        <v>0.01</v>
      </c>
      <c r="I3672" t="s">
        <v>36</v>
      </c>
      <c r="J3672" t="s">
        <v>36</v>
      </c>
      <c r="K3672" t="s">
        <v>36</v>
      </c>
      <c r="L3672">
        <v>6</v>
      </c>
      <c r="O3672" t="s">
        <v>1621</v>
      </c>
      <c r="P3672" s="2">
        <v>35167</v>
      </c>
      <c r="Q3672" t="s">
        <v>6267</v>
      </c>
      <c r="R3672" t="s">
        <v>39</v>
      </c>
      <c r="T3672" t="s">
        <v>106</v>
      </c>
      <c r="U3672" t="s">
        <v>99</v>
      </c>
      <c r="V3672" t="s">
        <v>36</v>
      </c>
      <c r="W3672" t="s">
        <v>107</v>
      </c>
      <c r="Y3672" t="s">
        <v>6353</v>
      </c>
      <c r="Z3672" t="s">
        <v>2438</v>
      </c>
      <c r="AA3672" t="str">
        <f t="shared" si="115"/>
        <v>Metals - Dissolved; EMS code: CU-D</v>
      </c>
      <c r="AB3672" t="s">
        <v>43</v>
      </c>
      <c r="AC3672" t="s">
        <v>536</v>
      </c>
      <c r="AD3672" t="s">
        <v>44</v>
      </c>
      <c r="AE3672" t="str">
        <f t="shared" si="114"/>
        <v/>
      </c>
    </row>
    <row r="3673" spans="1:31" hidden="1" x14ac:dyDescent="0.35">
      <c r="A3673" t="s">
        <v>6352</v>
      </c>
      <c r="B3673" t="s">
        <v>6349</v>
      </c>
      <c r="C3673" t="s">
        <v>99</v>
      </c>
      <c r="D3673" t="s">
        <v>6350</v>
      </c>
      <c r="E3673" t="s">
        <v>3456</v>
      </c>
      <c r="F3673" t="s">
        <v>12438</v>
      </c>
      <c r="G3673" t="s">
        <v>3457</v>
      </c>
      <c r="H3673">
        <v>1E-3</v>
      </c>
      <c r="I3673" t="s">
        <v>36</v>
      </c>
      <c r="J3673" t="s">
        <v>36</v>
      </c>
      <c r="K3673" t="s">
        <v>36</v>
      </c>
      <c r="L3673">
        <v>9362</v>
      </c>
      <c r="O3673" t="s">
        <v>2642</v>
      </c>
      <c r="P3673" s="2">
        <v>35167</v>
      </c>
      <c r="Q3673" t="s">
        <v>6267</v>
      </c>
      <c r="R3673" t="s">
        <v>39</v>
      </c>
      <c r="T3673" t="s">
        <v>106</v>
      </c>
      <c r="U3673" t="s">
        <v>99</v>
      </c>
      <c r="V3673" t="s">
        <v>36</v>
      </c>
      <c r="W3673" t="s">
        <v>107</v>
      </c>
      <c r="Y3673" t="s">
        <v>6353</v>
      </c>
      <c r="Z3673" t="s">
        <v>2438</v>
      </c>
      <c r="AA3673" t="str">
        <f t="shared" si="115"/>
        <v>Metals - Dissolved; EMS code: CU-D</v>
      </c>
      <c r="AB3673" t="s">
        <v>43</v>
      </c>
      <c r="AC3673" t="s">
        <v>536</v>
      </c>
      <c r="AD3673" t="s">
        <v>44</v>
      </c>
      <c r="AE3673" t="str">
        <f t="shared" si="114"/>
        <v/>
      </c>
    </row>
    <row r="3674" spans="1:31" hidden="1" x14ac:dyDescent="0.35">
      <c r="A3674" t="s">
        <v>6352</v>
      </c>
      <c r="B3674" t="s">
        <v>6349</v>
      </c>
      <c r="C3674" t="s">
        <v>99</v>
      </c>
      <c r="D3674" t="s">
        <v>6350</v>
      </c>
      <c r="E3674" t="s">
        <v>3453</v>
      </c>
      <c r="F3674" t="s">
        <v>12437</v>
      </c>
      <c r="G3674" t="s">
        <v>3454</v>
      </c>
      <c r="H3674">
        <v>5.0000000000000002E-5</v>
      </c>
      <c r="I3674" t="s">
        <v>36</v>
      </c>
      <c r="J3674" t="s">
        <v>36</v>
      </c>
      <c r="K3674" t="s">
        <v>36</v>
      </c>
      <c r="L3674">
        <v>1264</v>
      </c>
      <c r="M3674" t="s">
        <v>3455</v>
      </c>
      <c r="N3674" t="s">
        <v>478</v>
      </c>
      <c r="O3674" t="s">
        <v>2120</v>
      </c>
      <c r="P3674" s="2">
        <v>42299</v>
      </c>
      <c r="R3674" t="s">
        <v>126</v>
      </c>
      <c r="T3674" t="s">
        <v>106</v>
      </c>
      <c r="U3674" t="s">
        <v>99</v>
      </c>
      <c r="V3674" t="s">
        <v>36</v>
      </c>
      <c r="W3674" t="s">
        <v>107</v>
      </c>
      <c r="Y3674" t="s">
        <v>6353</v>
      </c>
      <c r="Z3674" t="s">
        <v>2438</v>
      </c>
      <c r="AA3674" t="str">
        <f t="shared" si="115"/>
        <v>Metals - Dissolved; EMS code: CU-D</v>
      </c>
      <c r="AB3674" t="s">
        <v>43</v>
      </c>
      <c r="AC3674" t="s">
        <v>536</v>
      </c>
      <c r="AD3674" t="s">
        <v>44</v>
      </c>
      <c r="AE3674" t="str">
        <f t="shared" si="114"/>
        <v/>
      </c>
    </row>
    <row r="3675" spans="1:31" hidden="1" x14ac:dyDescent="0.35">
      <c r="A3675" t="s">
        <v>6352</v>
      </c>
      <c r="B3675" t="s">
        <v>6349</v>
      </c>
      <c r="C3675" t="s">
        <v>99</v>
      </c>
      <c r="D3675" t="s">
        <v>6350</v>
      </c>
      <c r="E3675" t="s">
        <v>3418</v>
      </c>
      <c r="F3675" t="s">
        <v>3419</v>
      </c>
      <c r="G3675" t="s">
        <v>3420</v>
      </c>
      <c r="H3675">
        <v>1E-3</v>
      </c>
      <c r="I3675" t="s">
        <v>36</v>
      </c>
      <c r="J3675" t="s">
        <v>36</v>
      </c>
      <c r="K3675" t="s">
        <v>36</v>
      </c>
      <c r="L3675">
        <v>31787</v>
      </c>
      <c r="M3675" t="s">
        <v>3421</v>
      </c>
      <c r="N3675" t="s">
        <v>3421</v>
      </c>
      <c r="O3675" t="s">
        <v>479</v>
      </c>
      <c r="P3675" s="2">
        <v>40171</v>
      </c>
      <c r="R3675" t="s">
        <v>126</v>
      </c>
      <c r="T3675" t="s">
        <v>106</v>
      </c>
      <c r="U3675" t="s">
        <v>99</v>
      </c>
      <c r="V3675" t="s">
        <v>36</v>
      </c>
      <c r="W3675" t="s">
        <v>107</v>
      </c>
      <c r="Y3675" t="s">
        <v>6353</v>
      </c>
      <c r="Z3675" t="s">
        <v>2438</v>
      </c>
      <c r="AA3675" t="str">
        <f t="shared" si="115"/>
        <v>Metals - Dissolved; EMS code: CU-D</v>
      </c>
      <c r="AB3675" t="s">
        <v>43</v>
      </c>
      <c r="AC3675" t="s">
        <v>536</v>
      </c>
      <c r="AD3675" t="s">
        <v>44</v>
      </c>
      <c r="AE3675" t="str">
        <f t="shared" si="114"/>
        <v/>
      </c>
    </row>
    <row r="3676" spans="1:31" hidden="1" x14ac:dyDescent="0.35">
      <c r="A3676" t="s">
        <v>6352</v>
      </c>
      <c r="B3676" t="s">
        <v>6349</v>
      </c>
      <c r="C3676" t="s">
        <v>99</v>
      </c>
      <c r="D3676" t="s">
        <v>6350</v>
      </c>
      <c r="E3676" t="s">
        <v>3714</v>
      </c>
      <c r="F3676" t="s">
        <v>3715</v>
      </c>
      <c r="G3676" t="s">
        <v>3715</v>
      </c>
      <c r="H3676">
        <v>1E-3</v>
      </c>
      <c r="I3676" t="s">
        <v>36</v>
      </c>
      <c r="J3676" t="s">
        <v>36</v>
      </c>
      <c r="K3676" t="s">
        <v>36</v>
      </c>
      <c r="L3676">
        <v>1</v>
      </c>
      <c r="O3676" t="s">
        <v>6370</v>
      </c>
      <c r="P3676" s="2">
        <v>35167</v>
      </c>
      <c r="Q3676" t="s">
        <v>6267</v>
      </c>
      <c r="R3676" t="s">
        <v>39</v>
      </c>
      <c r="T3676" t="s">
        <v>106</v>
      </c>
      <c r="U3676" t="s">
        <v>99</v>
      </c>
      <c r="V3676" t="s">
        <v>36</v>
      </c>
      <c r="W3676" t="s">
        <v>107</v>
      </c>
      <c r="Y3676" t="s">
        <v>6353</v>
      </c>
      <c r="Z3676" t="s">
        <v>2438</v>
      </c>
      <c r="AA3676" t="str">
        <f t="shared" si="115"/>
        <v>Metals - Dissolved; EMS code: CU-D</v>
      </c>
      <c r="AB3676" t="s">
        <v>43</v>
      </c>
      <c r="AC3676" t="s">
        <v>536</v>
      </c>
      <c r="AD3676" t="s">
        <v>44</v>
      </c>
      <c r="AE3676" t="str">
        <f t="shared" si="114"/>
        <v/>
      </c>
    </row>
    <row r="3677" spans="1:31" hidden="1" x14ac:dyDescent="0.35">
      <c r="A3677" t="s">
        <v>6352</v>
      </c>
      <c r="B3677" t="s">
        <v>6349</v>
      </c>
      <c r="C3677" t="s">
        <v>99</v>
      </c>
      <c r="D3677" t="s">
        <v>6350</v>
      </c>
      <c r="E3677" t="s">
        <v>3443</v>
      </c>
      <c r="F3677" t="s">
        <v>12436</v>
      </c>
      <c r="G3677" t="s">
        <v>3444</v>
      </c>
      <c r="H3677">
        <v>2.0000000000000001E-4</v>
      </c>
      <c r="I3677" t="s">
        <v>36</v>
      </c>
      <c r="J3677" t="s">
        <v>36</v>
      </c>
      <c r="K3677" t="s">
        <v>36</v>
      </c>
      <c r="L3677">
        <v>90</v>
      </c>
      <c r="O3677" t="s">
        <v>3770</v>
      </c>
      <c r="P3677" s="2">
        <v>37152</v>
      </c>
      <c r="Q3677" t="s">
        <v>3446</v>
      </c>
      <c r="R3677" t="s">
        <v>187</v>
      </c>
      <c r="S3677" t="s">
        <v>187</v>
      </c>
      <c r="T3677" t="s">
        <v>106</v>
      </c>
      <c r="U3677" t="s">
        <v>99</v>
      </c>
      <c r="V3677" t="s">
        <v>36</v>
      </c>
      <c r="W3677" t="s">
        <v>107</v>
      </c>
      <c r="Y3677" t="s">
        <v>6353</v>
      </c>
      <c r="Z3677" t="s">
        <v>2438</v>
      </c>
      <c r="AA3677" t="str">
        <f t="shared" si="115"/>
        <v>Metals - Dissolved; EMS code: CU-D</v>
      </c>
      <c r="AB3677" t="s">
        <v>43</v>
      </c>
      <c r="AC3677" t="s">
        <v>536</v>
      </c>
      <c r="AD3677" t="s">
        <v>44</v>
      </c>
      <c r="AE3677" t="str">
        <f t="shared" si="114"/>
        <v/>
      </c>
    </row>
    <row r="3678" spans="1:31" hidden="1" x14ac:dyDescent="0.35">
      <c r="A3678" t="s">
        <v>6352</v>
      </c>
      <c r="B3678" t="s">
        <v>6349</v>
      </c>
      <c r="C3678" t="s">
        <v>99</v>
      </c>
      <c r="D3678" t="s">
        <v>6350</v>
      </c>
      <c r="E3678" t="s">
        <v>3711</v>
      </c>
      <c r="F3678" t="s">
        <v>12468</v>
      </c>
      <c r="G3678" t="s">
        <v>3712</v>
      </c>
      <c r="H3678">
        <v>1E-3</v>
      </c>
      <c r="I3678" t="s">
        <v>36</v>
      </c>
      <c r="J3678" t="s">
        <v>36</v>
      </c>
      <c r="K3678" t="s">
        <v>36</v>
      </c>
      <c r="L3678">
        <v>245</v>
      </c>
      <c r="O3678" t="s">
        <v>6372</v>
      </c>
      <c r="P3678" s="2">
        <v>35167</v>
      </c>
      <c r="Q3678" t="s">
        <v>6267</v>
      </c>
      <c r="R3678" t="s">
        <v>39</v>
      </c>
      <c r="T3678" t="s">
        <v>106</v>
      </c>
      <c r="U3678" t="s">
        <v>99</v>
      </c>
      <c r="V3678" t="s">
        <v>36</v>
      </c>
      <c r="W3678" t="s">
        <v>107</v>
      </c>
      <c r="Y3678" t="s">
        <v>6353</v>
      </c>
      <c r="Z3678" t="s">
        <v>2438</v>
      </c>
      <c r="AA3678" t="str">
        <f t="shared" si="115"/>
        <v>Metals - Dissolved; EMS code: CU-D</v>
      </c>
      <c r="AB3678" t="s">
        <v>43</v>
      </c>
      <c r="AC3678" t="s">
        <v>536</v>
      </c>
      <c r="AD3678" t="s">
        <v>44</v>
      </c>
      <c r="AE3678" t="str">
        <f t="shared" si="114"/>
        <v/>
      </c>
    </row>
    <row r="3679" spans="1:31" hidden="1" x14ac:dyDescent="0.35">
      <c r="A3679" t="s">
        <v>6352</v>
      </c>
      <c r="B3679" t="s">
        <v>6349</v>
      </c>
      <c r="C3679" t="s">
        <v>99</v>
      </c>
      <c r="D3679" t="s">
        <v>6350</v>
      </c>
      <c r="E3679" t="s">
        <v>3395</v>
      </c>
      <c r="F3679" t="s">
        <v>12430</v>
      </c>
      <c r="G3679" t="s">
        <v>3396</v>
      </c>
      <c r="H3679">
        <v>5.0000000000000002E-5</v>
      </c>
      <c r="I3679" t="s">
        <v>36</v>
      </c>
      <c r="J3679" t="s">
        <v>36</v>
      </c>
      <c r="K3679" t="s">
        <v>36</v>
      </c>
      <c r="L3679">
        <v>1398</v>
      </c>
      <c r="M3679" t="s">
        <v>6373</v>
      </c>
      <c r="N3679" t="s">
        <v>3398</v>
      </c>
      <c r="O3679" t="s">
        <v>3399</v>
      </c>
      <c r="P3679" s="2">
        <v>36339</v>
      </c>
      <c r="R3679" t="s">
        <v>187</v>
      </c>
      <c r="T3679" t="s">
        <v>106</v>
      </c>
      <c r="U3679" t="s">
        <v>99</v>
      </c>
      <c r="V3679" t="s">
        <v>36</v>
      </c>
      <c r="W3679" t="s">
        <v>107</v>
      </c>
      <c r="Y3679" t="s">
        <v>6353</v>
      </c>
      <c r="Z3679" t="s">
        <v>2438</v>
      </c>
      <c r="AA3679" t="str">
        <f t="shared" si="115"/>
        <v>Metals - Dissolved; EMS code: CU-D</v>
      </c>
      <c r="AB3679" t="s">
        <v>43</v>
      </c>
      <c r="AC3679" t="s">
        <v>536</v>
      </c>
      <c r="AD3679" t="s">
        <v>44</v>
      </c>
      <c r="AE3679" t="str">
        <f t="shared" ref="AE3679:AE3742" si="116">IF(AD3679="FIELD_RESULT",F3679,"")</f>
        <v/>
      </c>
    </row>
    <row r="3680" spans="1:31" hidden="1" x14ac:dyDescent="0.35">
      <c r="A3680" t="s">
        <v>6376</v>
      </c>
      <c r="B3680" t="s">
        <v>6374</v>
      </c>
      <c r="C3680" t="s">
        <v>99</v>
      </c>
      <c r="D3680" t="s">
        <v>6375</v>
      </c>
      <c r="E3680" t="s">
        <v>3480</v>
      </c>
      <c r="F3680" t="s">
        <v>12443</v>
      </c>
      <c r="G3680" t="s">
        <v>3481</v>
      </c>
      <c r="H3680">
        <v>2.0000000000000002E-5</v>
      </c>
      <c r="I3680" t="s">
        <v>36</v>
      </c>
      <c r="J3680" t="s">
        <v>36</v>
      </c>
      <c r="K3680" t="s">
        <v>36</v>
      </c>
      <c r="L3680">
        <v>2597</v>
      </c>
      <c r="M3680" t="s">
        <v>1397</v>
      </c>
      <c r="N3680" t="s">
        <v>3482</v>
      </c>
      <c r="O3680" t="s">
        <v>3483</v>
      </c>
      <c r="P3680" s="2">
        <v>38005</v>
      </c>
      <c r="R3680" t="s">
        <v>384</v>
      </c>
      <c r="T3680" t="s">
        <v>106</v>
      </c>
      <c r="U3680" t="s">
        <v>99</v>
      </c>
      <c r="V3680" t="s">
        <v>36</v>
      </c>
      <c r="W3680" t="s">
        <v>107</v>
      </c>
      <c r="Y3680" t="s">
        <v>6353</v>
      </c>
      <c r="Z3680" t="s">
        <v>5270</v>
      </c>
      <c r="AA3680" t="str">
        <f t="shared" si="115"/>
        <v>Metals - Extractable; EMS code: CU-E</v>
      </c>
      <c r="AB3680" t="s">
        <v>43</v>
      </c>
      <c r="AC3680" t="s">
        <v>2583</v>
      </c>
      <c r="AD3680" t="s">
        <v>44</v>
      </c>
      <c r="AE3680" t="str">
        <f t="shared" si="116"/>
        <v/>
      </c>
    </row>
    <row r="3681" spans="1:31" hidden="1" x14ac:dyDescent="0.35">
      <c r="A3681" t="s">
        <v>6376</v>
      </c>
      <c r="B3681" t="s">
        <v>6374</v>
      </c>
      <c r="C3681" t="s">
        <v>99</v>
      </c>
      <c r="D3681" t="s">
        <v>6375</v>
      </c>
      <c r="E3681" t="s">
        <v>3484</v>
      </c>
      <c r="F3681" t="s">
        <v>12444</v>
      </c>
      <c r="G3681" t="s">
        <v>3435</v>
      </c>
      <c r="H3681">
        <v>5.0000000000000001E-3</v>
      </c>
      <c r="I3681" t="s">
        <v>36</v>
      </c>
      <c r="J3681" t="s">
        <v>36</v>
      </c>
      <c r="K3681" t="s">
        <v>36</v>
      </c>
      <c r="L3681">
        <v>2361</v>
      </c>
      <c r="M3681" t="s">
        <v>1267</v>
      </c>
      <c r="N3681" t="s">
        <v>3485</v>
      </c>
      <c r="O3681" t="s">
        <v>2936</v>
      </c>
      <c r="P3681" s="2">
        <v>35558</v>
      </c>
      <c r="Q3681" t="s">
        <v>133</v>
      </c>
      <c r="R3681" t="s">
        <v>143</v>
      </c>
      <c r="T3681" t="s">
        <v>106</v>
      </c>
      <c r="U3681" t="s">
        <v>99</v>
      </c>
      <c r="V3681" t="s">
        <v>36</v>
      </c>
      <c r="W3681" t="s">
        <v>107</v>
      </c>
      <c r="Y3681" t="s">
        <v>6353</v>
      </c>
      <c r="Z3681" t="s">
        <v>5270</v>
      </c>
      <c r="AA3681" t="str">
        <f t="shared" si="115"/>
        <v>Metals - Extractable; EMS code: CU-E</v>
      </c>
      <c r="AB3681" t="s">
        <v>43</v>
      </c>
      <c r="AC3681" t="s">
        <v>2583</v>
      </c>
      <c r="AD3681" t="s">
        <v>44</v>
      </c>
      <c r="AE3681" t="str">
        <f t="shared" si="116"/>
        <v/>
      </c>
    </row>
    <row r="3682" spans="1:31" hidden="1" x14ac:dyDescent="0.35">
      <c r="A3682" t="s">
        <v>6376</v>
      </c>
      <c r="B3682" t="s">
        <v>6374</v>
      </c>
      <c r="C3682" t="s">
        <v>99</v>
      </c>
      <c r="D3682" t="s">
        <v>6375</v>
      </c>
      <c r="E3682" t="s">
        <v>3468</v>
      </c>
      <c r="F3682" t="s">
        <v>12440</v>
      </c>
      <c r="G3682" t="s">
        <v>3469</v>
      </c>
      <c r="H3682">
        <v>0.01</v>
      </c>
      <c r="I3682" t="s">
        <v>36</v>
      </c>
      <c r="J3682" t="s">
        <v>36</v>
      </c>
      <c r="K3682" t="s">
        <v>36</v>
      </c>
      <c r="L3682">
        <v>10</v>
      </c>
      <c r="M3682" t="s">
        <v>3741</v>
      </c>
      <c r="N3682" t="s">
        <v>3741</v>
      </c>
      <c r="O3682" t="s">
        <v>3470</v>
      </c>
      <c r="P3682" s="2">
        <v>36350</v>
      </c>
      <c r="R3682" t="s">
        <v>187</v>
      </c>
      <c r="T3682" t="s">
        <v>106</v>
      </c>
      <c r="U3682" t="s">
        <v>99</v>
      </c>
      <c r="V3682" t="s">
        <v>36</v>
      </c>
      <c r="W3682" t="s">
        <v>107</v>
      </c>
      <c r="Y3682" t="s">
        <v>6353</v>
      </c>
      <c r="Z3682" t="s">
        <v>5270</v>
      </c>
      <c r="AA3682" t="str">
        <f t="shared" si="115"/>
        <v>Metals - Extractable; EMS code: CU-E</v>
      </c>
      <c r="AB3682" t="s">
        <v>43</v>
      </c>
      <c r="AC3682" t="s">
        <v>2583</v>
      </c>
      <c r="AD3682" t="s">
        <v>44</v>
      </c>
      <c r="AE3682" t="str">
        <f t="shared" si="116"/>
        <v/>
      </c>
    </row>
    <row r="3683" spans="1:31" hidden="1" x14ac:dyDescent="0.35">
      <c r="A3683" t="s">
        <v>6376</v>
      </c>
      <c r="B3683" t="s">
        <v>6374</v>
      </c>
      <c r="C3683" t="s">
        <v>99</v>
      </c>
      <c r="D3683" t="s">
        <v>6375</v>
      </c>
      <c r="E3683" t="s">
        <v>3475</v>
      </c>
      <c r="F3683" t="s">
        <v>12442</v>
      </c>
      <c r="G3683" t="s">
        <v>3476</v>
      </c>
      <c r="H3683">
        <v>4.0000000000000003E-5</v>
      </c>
      <c r="I3683" t="s">
        <v>36</v>
      </c>
      <c r="J3683" t="s">
        <v>36</v>
      </c>
      <c r="K3683" t="s">
        <v>36</v>
      </c>
      <c r="L3683">
        <v>2676</v>
      </c>
      <c r="M3683" t="s">
        <v>3477</v>
      </c>
      <c r="N3683" t="s">
        <v>3478</v>
      </c>
      <c r="O3683" t="s">
        <v>6379</v>
      </c>
      <c r="P3683" s="2">
        <v>35723</v>
      </c>
      <c r="Q3683" t="s">
        <v>300</v>
      </c>
      <c r="R3683" t="s">
        <v>187</v>
      </c>
      <c r="T3683" t="s">
        <v>106</v>
      </c>
      <c r="U3683" t="s">
        <v>99</v>
      </c>
      <c r="V3683" t="s">
        <v>36</v>
      </c>
      <c r="W3683" t="s">
        <v>107</v>
      </c>
      <c r="Y3683" t="s">
        <v>6353</v>
      </c>
      <c r="Z3683" t="s">
        <v>5270</v>
      </c>
      <c r="AA3683" t="str">
        <f t="shared" si="115"/>
        <v>Metals - Extractable; EMS code: CU-E</v>
      </c>
      <c r="AB3683" t="s">
        <v>43</v>
      </c>
      <c r="AC3683" t="s">
        <v>2583</v>
      </c>
      <c r="AD3683" t="s">
        <v>44</v>
      </c>
      <c r="AE3683" t="str">
        <f t="shared" si="116"/>
        <v/>
      </c>
    </row>
    <row r="3684" spans="1:31" hidden="1" x14ac:dyDescent="0.35">
      <c r="A3684" t="s">
        <v>6376</v>
      </c>
      <c r="B3684" t="s">
        <v>6374</v>
      </c>
      <c r="C3684" t="s">
        <v>99</v>
      </c>
      <c r="D3684" t="s">
        <v>6375</v>
      </c>
      <c r="E3684" t="s">
        <v>5826</v>
      </c>
      <c r="F3684" t="s">
        <v>12512</v>
      </c>
      <c r="G3684" t="s">
        <v>5827</v>
      </c>
      <c r="H3684">
        <v>1E-3</v>
      </c>
      <c r="I3684" t="s">
        <v>36</v>
      </c>
      <c r="J3684" t="s">
        <v>36</v>
      </c>
      <c r="K3684" t="s">
        <v>36</v>
      </c>
      <c r="L3684">
        <v>874</v>
      </c>
      <c r="O3684" t="s">
        <v>4009</v>
      </c>
      <c r="P3684" s="2">
        <v>36272</v>
      </c>
      <c r="R3684" t="s">
        <v>187</v>
      </c>
      <c r="T3684" t="s">
        <v>106</v>
      </c>
      <c r="U3684" t="s">
        <v>99</v>
      </c>
      <c r="V3684" t="s">
        <v>36</v>
      </c>
      <c r="W3684" t="s">
        <v>107</v>
      </c>
      <c r="Y3684" t="s">
        <v>6353</v>
      </c>
      <c r="Z3684" t="s">
        <v>5270</v>
      </c>
      <c r="AA3684" t="str">
        <f t="shared" si="115"/>
        <v>Metals - Extractable; EMS code: CU-E</v>
      </c>
      <c r="AB3684" t="s">
        <v>43</v>
      </c>
      <c r="AC3684" t="s">
        <v>2583</v>
      </c>
      <c r="AD3684" t="s">
        <v>44</v>
      </c>
      <c r="AE3684" t="str">
        <f t="shared" si="116"/>
        <v/>
      </c>
    </row>
    <row r="3685" spans="1:31" hidden="1" x14ac:dyDescent="0.35">
      <c r="A3685" t="s">
        <v>6390</v>
      </c>
      <c r="B3685" t="s">
        <v>6388</v>
      </c>
      <c r="C3685" t="s">
        <v>99</v>
      </c>
      <c r="D3685" t="s">
        <v>6389</v>
      </c>
      <c r="E3685" t="s">
        <v>3593</v>
      </c>
      <c r="F3685" t="s">
        <v>12453</v>
      </c>
      <c r="G3685" t="s">
        <v>3594</v>
      </c>
      <c r="H3685">
        <v>5.0000000000000002E-5</v>
      </c>
      <c r="I3685" t="s">
        <v>36</v>
      </c>
      <c r="J3685" t="s">
        <v>36</v>
      </c>
      <c r="K3685" t="s">
        <v>36</v>
      </c>
      <c r="L3685">
        <v>2756</v>
      </c>
      <c r="M3685" t="s">
        <v>3455</v>
      </c>
      <c r="N3685" t="s">
        <v>3595</v>
      </c>
      <c r="O3685" t="s">
        <v>3762</v>
      </c>
      <c r="P3685" s="2">
        <v>42299</v>
      </c>
      <c r="R3685" t="s">
        <v>126</v>
      </c>
      <c r="T3685" t="s">
        <v>106</v>
      </c>
      <c r="U3685" t="s">
        <v>99</v>
      </c>
      <c r="V3685" t="s">
        <v>36</v>
      </c>
      <c r="W3685" t="s">
        <v>107</v>
      </c>
      <c r="Y3685" t="s">
        <v>6353</v>
      </c>
      <c r="Z3685" t="s">
        <v>6234</v>
      </c>
      <c r="AA3685" t="str">
        <f t="shared" si="115"/>
        <v>Metals - Total; EMS code: CU-T</v>
      </c>
      <c r="AB3685" t="s">
        <v>43</v>
      </c>
      <c r="AC3685" t="s">
        <v>268</v>
      </c>
      <c r="AD3685" t="s">
        <v>44</v>
      </c>
      <c r="AE3685" t="str">
        <f t="shared" si="116"/>
        <v/>
      </c>
    </row>
    <row r="3686" spans="1:31" hidden="1" x14ac:dyDescent="0.35">
      <c r="A3686" t="s">
        <v>6390</v>
      </c>
      <c r="B3686" t="s">
        <v>6388</v>
      </c>
      <c r="C3686" t="s">
        <v>99</v>
      </c>
      <c r="D3686" t="s">
        <v>6389</v>
      </c>
      <c r="E3686" t="s">
        <v>3644</v>
      </c>
      <c r="F3686" t="s">
        <v>12463</v>
      </c>
      <c r="G3686" t="s">
        <v>3645</v>
      </c>
      <c r="H3686">
        <v>0.01</v>
      </c>
      <c r="I3686" t="s">
        <v>36</v>
      </c>
      <c r="J3686" t="s">
        <v>36</v>
      </c>
      <c r="K3686" t="s">
        <v>36</v>
      </c>
      <c r="L3686">
        <v>4140</v>
      </c>
      <c r="O3686" t="s">
        <v>312</v>
      </c>
      <c r="P3686" s="2">
        <v>35167</v>
      </c>
      <c r="Q3686" t="s">
        <v>319</v>
      </c>
      <c r="R3686" t="s">
        <v>39</v>
      </c>
      <c r="T3686" t="s">
        <v>106</v>
      </c>
      <c r="U3686" t="s">
        <v>99</v>
      </c>
      <c r="V3686" t="s">
        <v>36</v>
      </c>
      <c r="W3686" t="s">
        <v>107</v>
      </c>
      <c r="Y3686" t="s">
        <v>6353</v>
      </c>
      <c r="Z3686" t="s">
        <v>6234</v>
      </c>
      <c r="AA3686" t="str">
        <f t="shared" si="115"/>
        <v>Metals - Total; EMS code: CU-T</v>
      </c>
      <c r="AB3686" t="s">
        <v>43</v>
      </c>
      <c r="AC3686" t="s">
        <v>268</v>
      </c>
      <c r="AD3686" t="s">
        <v>44</v>
      </c>
      <c r="AE3686" t="str">
        <f t="shared" si="116"/>
        <v/>
      </c>
    </row>
    <row r="3687" spans="1:31" hidden="1" x14ac:dyDescent="0.35">
      <c r="A3687" t="s">
        <v>6390</v>
      </c>
      <c r="B3687" t="s">
        <v>6388</v>
      </c>
      <c r="C3687" t="s">
        <v>99</v>
      </c>
      <c r="D3687" t="s">
        <v>6389</v>
      </c>
      <c r="E3687" t="s">
        <v>5866</v>
      </c>
      <c r="F3687" t="s">
        <v>12515</v>
      </c>
      <c r="G3687" t="s">
        <v>5867</v>
      </c>
      <c r="I3687" t="s">
        <v>36</v>
      </c>
      <c r="J3687" t="s">
        <v>36</v>
      </c>
      <c r="K3687" t="s">
        <v>36</v>
      </c>
      <c r="L3687">
        <v>4</v>
      </c>
      <c r="M3687" t="s">
        <v>5868</v>
      </c>
      <c r="N3687" t="s">
        <v>5868</v>
      </c>
      <c r="O3687" t="s">
        <v>6397</v>
      </c>
      <c r="P3687" s="2">
        <v>36958</v>
      </c>
      <c r="R3687" t="s">
        <v>187</v>
      </c>
      <c r="T3687" t="s">
        <v>106</v>
      </c>
      <c r="U3687" t="s">
        <v>99</v>
      </c>
      <c r="V3687" t="s">
        <v>36</v>
      </c>
      <c r="W3687" t="s">
        <v>107</v>
      </c>
      <c r="Y3687" t="s">
        <v>6353</v>
      </c>
      <c r="Z3687" t="s">
        <v>6234</v>
      </c>
      <c r="AA3687" t="str">
        <f t="shared" si="115"/>
        <v>Metals - Total; EMS code: CU-T</v>
      </c>
      <c r="AB3687" t="s">
        <v>43</v>
      </c>
      <c r="AC3687" t="s">
        <v>268</v>
      </c>
      <c r="AD3687" t="s">
        <v>44</v>
      </c>
      <c r="AE3687" t="str">
        <f t="shared" si="116"/>
        <v/>
      </c>
    </row>
    <row r="3688" spans="1:31" hidden="1" x14ac:dyDescent="0.35">
      <c r="A3688" t="s">
        <v>6390</v>
      </c>
      <c r="B3688" t="s">
        <v>6388</v>
      </c>
      <c r="C3688" t="s">
        <v>99</v>
      </c>
      <c r="D3688" t="s">
        <v>6389</v>
      </c>
      <c r="E3688" t="s">
        <v>6357</v>
      </c>
      <c r="F3688" t="s">
        <v>12527</v>
      </c>
      <c r="G3688" t="s">
        <v>6358</v>
      </c>
      <c r="H3688">
        <v>1E-3</v>
      </c>
      <c r="I3688" t="s">
        <v>36</v>
      </c>
      <c r="J3688" t="s">
        <v>36</v>
      </c>
      <c r="K3688" t="s">
        <v>36</v>
      </c>
      <c r="L3688">
        <v>18</v>
      </c>
      <c r="O3688" t="s">
        <v>6398</v>
      </c>
      <c r="P3688" s="2">
        <v>35167</v>
      </c>
      <c r="Q3688" t="s">
        <v>6267</v>
      </c>
      <c r="R3688" t="s">
        <v>39</v>
      </c>
      <c r="T3688" t="s">
        <v>106</v>
      </c>
      <c r="U3688" t="s">
        <v>99</v>
      </c>
      <c r="V3688" t="s">
        <v>36</v>
      </c>
      <c r="W3688" t="s">
        <v>107</v>
      </c>
      <c r="Y3688" t="s">
        <v>6353</v>
      </c>
      <c r="Z3688" t="s">
        <v>6234</v>
      </c>
      <c r="AA3688" t="str">
        <f t="shared" si="115"/>
        <v>Metals - Total; EMS code: CU-T</v>
      </c>
      <c r="AB3688" t="s">
        <v>43</v>
      </c>
      <c r="AC3688" t="s">
        <v>268</v>
      </c>
      <c r="AD3688" t="s">
        <v>44</v>
      </c>
      <c r="AE3688" t="str">
        <f t="shared" si="116"/>
        <v/>
      </c>
    </row>
    <row r="3689" spans="1:31" hidden="1" x14ac:dyDescent="0.35">
      <c r="A3689" t="s">
        <v>6390</v>
      </c>
      <c r="B3689" t="s">
        <v>6388</v>
      </c>
      <c r="C3689" t="s">
        <v>99</v>
      </c>
      <c r="D3689" t="s">
        <v>6389</v>
      </c>
      <c r="E3689" t="s">
        <v>3418</v>
      </c>
      <c r="F3689" t="s">
        <v>3419</v>
      </c>
      <c r="G3689" t="s">
        <v>3420</v>
      </c>
      <c r="H3689">
        <v>1E-3</v>
      </c>
      <c r="I3689" t="s">
        <v>36</v>
      </c>
      <c r="J3689" t="s">
        <v>36</v>
      </c>
      <c r="K3689" t="s">
        <v>36</v>
      </c>
      <c r="L3689">
        <v>36959</v>
      </c>
      <c r="O3689" t="s">
        <v>479</v>
      </c>
      <c r="P3689" s="2">
        <v>40171</v>
      </c>
      <c r="R3689" t="s">
        <v>126</v>
      </c>
      <c r="T3689" t="s">
        <v>106</v>
      </c>
      <c r="U3689" t="s">
        <v>99</v>
      </c>
      <c r="V3689" t="s">
        <v>36</v>
      </c>
      <c r="W3689" t="s">
        <v>107</v>
      </c>
      <c r="Y3689" t="s">
        <v>6353</v>
      </c>
      <c r="Z3689" t="s">
        <v>6234</v>
      </c>
      <c r="AA3689" t="str">
        <f t="shared" si="115"/>
        <v>Metals - Total; EMS code: CU-T</v>
      </c>
      <c r="AB3689" t="s">
        <v>43</v>
      </c>
      <c r="AC3689" t="s">
        <v>268</v>
      </c>
      <c r="AD3689" t="s">
        <v>44</v>
      </c>
      <c r="AE3689" t="str">
        <f t="shared" si="116"/>
        <v/>
      </c>
    </row>
    <row r="3690" spans="1:31" hidden="1" x14ac:dyDescent="0.35">
      <c r="A3690" t="s">
        <v>6390</v>
      </c>
      <c r="B3690" t="s">
        <v>6388</v>
      </c>
      <c r="C3690" t="s">
        <v>99</v>
      </c>
      <c r="D3690" t="s">
        <v>6389</v>
      </c>
      <c r="E3690" t="s">
        <v>3652</v>
      </c>
      <c r="F3690" t="s">
        <v>3653</v>
      </c>
      <c r="G3690" t="s">
        <v>3653</v>
      </c>
      <c r="H3690">
        <v>5.0000000000000001E-4</v>
      </c>
      <c r="I3690" t="s">
        <v>36</v>
      </c>
      <c r="J3690" t="s">
        <v>36</v>
      </c>
      <c r="K3690" t="s">
        <v>36</v>
      </c>
      <c r="L3690">
        <v>98</v>
      </c>
      <c r="M3690" t="s">
        <v>1391</v>
      </c>
      <c r="N3690" t="s">
        <v>3654</v>
      </c>
      <c r="O3690" t="s">
        <v>3655</v>
      </c>
      <c r="P3690" s="2">
        <v>43738</v>
      </c>
      <c r="R3690" t="s">
        <v>193</v>
      </c>
      <c r="T3690" t="s">
        <v>106</v>
      </c>
      <c r="U3690" t="s">
        <v>99</v>
      </c>
      <c r="V3690" t="s">
        <v>36</v>
      </c>
      <c r="W3690" t="s">
        <v>107</v>
      </c>
      <c r="Y3690" t="s">
        <v>6353</v>
      </c>
      <c r="Z3690" t="s">
        <v>6234</v>
      </c>
      <c r="AA3690" t="str">
        <f t="shared" si="115"/>
        <v>Metals - Total; EMS code: CU-T</v>
      </c>
      <c r="AB3690" t="s">
        <v>43</v>
      </c>
      <c r="AC3690" t="s">
        <v>268</v>
      </c>
      <c r="AD3690" t="s">
        <v>44</v>
      </c>
      <c r="AE3690" t="str">
        <f t="shared" si="116"/>
        <v/>
      </c>
    </row>
    <row r="3691" spans="1:31" hidden="1" x14ac:dyDescent="0.35">
      <c r="A3691" t="s">
        <v>6390</v>
      </c>
      <c r="B3691" t="s">
        <v>6388</v>
      </c>
      <c r="C3691" t="s">
        <v>99</v>
      </c>
      <c r="D3691" t="s">
        <v>6389</v>
      </c>
      <c r="E3691" t="s">
        <v>4052</v>
      </c>
      <c r="F3691" t="s">
        <v>4053</v>
      </c>
      <c r="G3691" t="s">
        <v>4054</v>
      </c>
      <c r="H3691">
        <v>0.01</v>
      </c>
      <c r="I3691" t="s">
        <v>36</v>
      </c>
      <c r="J3691" t="s">
        <v>36</v>
      </c>
      <c r="K3691" t="s">
        <v>36</v>
      </c>
      <c r="L3691">
        <v>23</v>
      </c>
      <c r="O3691" t="s">
        <v>6400</v>
      </c>
      <c r="P3691" s="2">
        <v>35167</v>
      </c>
      <c r="Q3691" t="s">
        <v>6267</v>
      </c>
      <c r="R3691" t="s">
        <v>39</v>
      </c>
      <c r="T3691" t="s">
        <v>106</v>
      </c>
      <c r="U3691" t="s">
        <v>99</v>
      </c>
      <c r="V3691" t="s">
        <v>36</v>
      </c>
      <c r="W3691" t="s">
        <v>107</v>
      </c>
      <c r="Y3691" t="s">
        <v>6353</v>
      </c>
      <c r="Z3691" t="s">
        <v>6234</v>
      </c>
      <c r="AA3691" t="str">
        <f t="shared" si="115"/>
        <v>Metals - Total; EMS code: CU-T</v>
      </c>
      <c r="AB3691" t="s">
        <v>43</v>
      </c>
      <c r="AC3691" t="s">
        <v>268</v>
      </c>
      <c r="AD3691" t="s">
        <v>44</v>
      </c>
      <c r="AE3691" t="str">
        <f t="shared" si="116"/>
        <v/>
      </c>
    </row>
    <row r="3692" spans="1:31" hidden="1" x14ac:dyDescent="0.35">
      <c r="A3692" t="s">
        <v>6390</v>
      </c>
      <c r="B3692" t="s">
        <v>6388</v>
      </c>
      <c r="C3692" t="s">
        <v>99</v>
      </c>
      <c r="D3692" t="s">
        <v>6389</v>
      </c>
      <c r="E3692" t="s">
        <v>709</v>
      </c>
      <c r="F3692" t="s">
        <v>3763</v>
      </c>
      <c r="G3692" t="s">
        <v>3763</v>
      </c>
      <c r="H3692">
        <v>0.01</v>
      </c>
      <c r="I3692" t="s">
        <v>36</v>
      </c>
      <c r="J3692" t="s">
        <v>36</v>
      </c>
      <c r="K3692" t="s">
        <v>36</v>
      </c>
      <c r="L3692">
        <v>112</v>
      </c>
      <c r="O3692" t="s">
        <v>6401</v>
      </c>
      <c r="P3692" s="2">
        <v>35167</v>
      </c>
      <c r="Q3692" t="s">
        <v>6267</v>
      </c>
      <c r="R3692" t="s">
        <v>39</v>
      </c>
      <c r="T3692" t="s">
        <v>106</v>
      </c>
      <c r="U3692" t="s">
        <v>99</v>
      </c>
      <c r="V3692" t="s">
        <v>36</v>
      </c>
      <c r="W3692" t="s">
        <v>107</v>
      </c>
      <c r="Y3692" t="s">
        <v>6353</v>
      </c>
      <c r="Z3692" t="s">
        <v>6234</v>
      </c>
      <c r="AA3692" t="str">
        <f t="shared" si="115"/>
        <v>Metals - Total; EMS code: CU-T</v>
      </c>
      <c r="AB3692" t="s">
        <v>43</v>
      </c>
      <c r="AC3692" t="s">
        <v>268</v>
      </c>
      <c r="AD3692" t="s">
        <v>44</v>
      </c>
      <c r="AE3692" t="str">
        <f t="shared" si="116"/>
        <v/>
      </c>
    </row>
    <row r="3693" spans="1:31" hidden="1" x14ac:dyDescent="0.35">
      <c r="A3693" t="s">
        <v>6390</v>
      </c>
      <c r="B3693" t="s">
        <v>6388</v>
      </c>
      <c r="C3693" t="s">
        <v>99</v>
      </c>
      <c r="D3693" t="s">
        <v>6389</v>
      </c>
      <c r="E3693" t="s">
        <v>3567</v>
      </c>
      <c r="F3693" t="s">
        <v>3568</v>
      </c>
      <c r="G3693" t="s">
        <v>3569</v>
      </c>
      <c r="H3693">
        <v>0.1</v>
      </c>
      <c r="I3693" t="s">
        <v>36</v>
      </c>
      <c r="J3693" t="s">
        <v>36</v>
      </c>
      <c r="K3693" t="s">
        <v>36</v>
      </c>
      <c r="L3693">
        <v>38</v>
      </c>
      <c r="M3693" t="s">
        <v>3570</v>
      </c>
      <c r="N3693" t="s">
        <v>3571</v>
      </c>
      <c r="O3693" t="s">
        <v>3572</v>
      </c>
      <c r="P3693" s="2">
        <v>39878</v>
      </c>
      <c r="R3693" t="s">
        <v>2449</v>
      </c>
      <c r="T3693" t="s">
        <v>106</v>
      </c>
      <c r="U3693" t="s">
        <v>99</v>
      </c>
      <c r="V3693" t="s">
        <v>36</v>
      </c>
      <c r="W3693" t="s">
        <v>107</v>
      </c>
      <c r="Y3693" t="s">
        <v>6353</v>
      </c>
      <c r="Z3693" t="s">
        <v>6234</v>
      </c>
      <c r="AA3693" t="str">
        <f t="shared" si="115"/>
        <v>Metals - Total; EMS code: CU-T</v>
      </c>
      <c r="AB3693" t="s">
        <v>43</v>
      </c>
      <c r="AC3693" t="s">
        <v>268</v>
      </c>
      <c r="AD3693" t="s">
        <v>44</v>
      </c>
      <c r="AE3693" t="str">
        <f t="shared" si="116"/>
        <v/>
      </c>
    </row>
    <row r="3694" spans="1:31" hidden="1" x14ac:dyDescent="0.35">
      <c r="A3694" t="s">
        <v>6390</v>
      </c>
      <c r="B3694" t="s">
        <v>6388</v>
      </c>
      <c r="C3694" t="s">
        <v>99</v>
      </c>
      <c r="D3694" t="s">
        <v>6389</v>
      </c>
      <c r="E3694" t="s">
        <v>3767</v>
      </c>
      <c r="F3694" t="s">
        <v>3768</v>
      </c>
      <c r="G3694" t="s">
        <v>3769</v>
      </c>
      <c r="H3694">
        <v>5.0000000000000001E-3</v>
      </c>
      <c r="I3694" t="s">
        <v>36</v>
      </c>
      <c r="J3694" t="s">
        <v>36</v>
      </c>
      <c r="K3694" t="s">
        <v>36</v>
      </c>
      <c r="L3694">
        <v>202</v>
      </c>
      <c r="O3694" t="s">
        <v>6405</v>
      </c>
      <c r="P3694" s="2">
        <v>35167</v>
      </c>
      <c r="Q3694" t="s">
        <v>6267</v>
      </c>
      <c r="R3694" t="s">
        <v>39</v>
      </c>
      <c r="T3694" t="s">
        <v>106</v>
      </c>
      <c r="U3694" t="s">
        <v>99</v>
      </c>
      <c r="V3694" t="s">
        <v>36</v>
      </c>
      <c r="W3694" t="s">
        <v>107</v>
      </c>
      <c r="Y3694" t="s">
        <v>6353</v>
      </c>
      <c r="Z3694" t="s">
        <v>6234</v>
      </c>
      <c r="AA3694" t="str">
        <f t="shared" si="115"/>
        <v>Metals - Total; EMS code: CU-T</v>
      </c>
      <c r="AB3694" t="s">
        <v>43</v>
      </c>
      <c r="AC3694" t="s">
        <v>268</v>
      </c>
      <c r="AD3694" t="s">
        <v>44</v>
      </c>
      <c r="AE3694" t="str">
        <f t="shared" si="116"/>
        <v/>
      </c>
    </row>
    <row r="3695" spans="1:31" hidden="1" x14ac:dyDescent="0.35">
      <c r="A3695" t="s">
        <v>6390</v>
      </c>
      <c r="B3695" t="s">
        <v>6388</v>
      </c>
      <c r="C3695" t="s">
        <v>99</v>
      </c>
      <c r="D3695" t="s">
        <v>6389</v>
      </c>
      <c r="E3695" t="s">
        <v>3798</v>
      </c>
      <c r="F3695" t="s">
        <v>12471</v>
      </c>
      <c r="G3695" t="s">
        <v>3799</v>
      </c>
      <c r="H3695">
        <v>0.01</v>
      </c>
      <c r="I3695" t="s">
        <v>36</v>
      </c>
      <c r="J3695" t="s">
        <v>36</v>
      </c>
      <c r="K3695" t="s">
        <v>36</v>
      </c>
      <c r="L3695">
        <v>81</v>
      </c>
      <c r="M3695" t="s">
        <v>3789</v>
      </c>
      <c r="N3695" t="s">
        <v>3790</v>
      </c>
      <c r="O3695" t="s">
        <v>6147</v>
      </c>
      <c r="P3695" s="2">
        <v>35167</v>
      </c>
      <c r="Q3695" t="s">
        <v>6267</v>
      </c>
      <c r="R3695" t="s">
        <v>39</v>
      </c>
      <c r="T3695" t="s">
        <v>106</v>
      </c>
      <c r="U3695" t="s">
        <v>99</v>
      </c>
      <c r="V3695" t="s">
        <v>36</v>
      </c>
      <c r="W3695" t="s">
        <v>107</v>
      </c>
      <c r="Y3695" t="s">
        <v>6353</v>
      </c>
      <c r="Z3695" t="s">
        <v>6234</v>
      </c>
      <c r="AA3695" t="str">
        <f t="shared" si="115"/>
        <v>Metals - Total; EMS code: CU-T</v>
      </c>
      <c r="AB3695" t="s">
        <v>43</v>
      </c>
      <c r="AC3695" t="s">
        <v>268</v>
      </c>
      <c r="AD3695" t="s">
        <v>44</v>
      </c>
      <c r="AE3695" t="str">
        <f t="shared" si="116"/>
        <v/>
      </c>
    </row>
    <row r="3696" spans="1:31" hidden="1" x14ac:dyDescent="0.35">
      <c r="A3696" t="s">
        <v>6390</v>
      </c>
      <c r="B3696" t="s">
        <v>6388</v>
      </c>
      <c r="C3696" t="s">
        <v>99</v>
      </c>
      <c r="D3696" t="s">
        <v>6389</v>
      </c>
      <c r="E3696" t="s">
        <v>3656</v>
      </c>
      <c r="F3696" t="s">
        <v>12464</v>
      </c>
      <c r="G3696" t="s">
        <v>3657</v>
      </c>
      <c r="H3696">
        <v>6.0000000000000001E-3</v>
      </c>
      <c r="I3696" t="s">
        <v>36</v>
      </c>
      <c r="J3696" t="s">
        <v>36</v>
      </c>
      <c r="K3696" t="s">
        <v>36</v>
      </c>
      <c r="L3696">
        <v>5939</v>
      </c>
      <c r="M3696" t="s">
        <v>3658</v>
      </c>
      <c r="N3696" t="s">
        <v>3801</v>
      </c>
      <c r="O3696" t="s">
        <v>3659</v>
      </c>
      <c r="P3696" s="2">
        <v>35558</v>
      </c>
      <c r="Q3696" t="s">
        <v>133</v>
      </c>
      <c r="R3696" t="s">
        <v>143</v>
      </c>
      <c r="T3696" t="s">
        <v>106</v>
      </c>
      <c r="U3696" t="s">
        <v>99</v>
      </c>
      <c r="V3696" t="s">
        <v>36</v>
      </c>
      <c r="W3696" t="s">
        <v>107</v>
      </c>
      <c r="Y3696" t="s">
        <v>6353</v>
      </c>
      <c r="Z3696" t="s">
        <v>6234</v>
      </c>
      <c r="AA3696" t="str">
        <f t="shared" si="115"/>
        <v>Metals - Total; EMS code: CU-T</v>
      </c>
      <c r="AB3696" t="s">
        <v>43</v>
      </c>
      <c r="AC3696" t="s">
        <v>268</v>
      </c>
      <c r="AD3696" t="s">
        <v>44</v>
      </c>
      <c r="AE3696" t="str">
        <f t="shared" si="116"/>
        <v/>
      </c>
    </row>
    <row r="3697" spans="1:31" hidden="1" x14ac:dyDescent="0.35">
      <c r="A3697" t="s">
        <v>6390</v>
      </c>
      <c r="B3697" t="s">
        <v>6388</v>
      </c>
      <c r="C3697" t="s">
        <v>99</v>
      </c>
      <c r="D3697" t="s">
        <v>6389</v>
      </c>
      <c r="E3697" t="s">
        <v>3395</v>
      </c>
      <c r="F3697" t="s">
        <v>12430</v>
      </c>
      <c r="G3697" t="s">
        <v>3396</v>
      </c>
      <c r="H3697">
        <v>5.0000000000000002E-5</v>
      </c>
      <c r="I3697" t="s">
        <v>36</v>
      </c>
      <c r="J3697" t="s">
        <v>36</v>
      </c>
      <c r="K3697" t="s">
        <v>36</v>
      </c>
      <c r="L3697">
        <v>3947</v>
      </c>
      <c r="M3697" t="s">
        <v>5909</v>
      </c>
      <c r="N3697" t="s">
        <v>3525</v>
      </c>
      <c r="O3697" t="s">
        <v>3526</v>
      </c>
      <c r="P3697" s="2">
        <v>36339</v>
      </c>
      <c r="R3697" t="s">
        <v>187</v>
      </c>
      <c r="T3697" t="s">
        <v>106</v>
      </c>
      <c r="U3697" t="s">
        <v>99</v>
      </c>
      <c r="V3697" t="s">
        <v>36</v>
      </c>
      <c r="W3697" t="s">
        <v>107</v>
      </c>
      <c r="Y3697" t="s">
        <v>6353</v>
      </c>
      <c r="Z3697" t="s">
        <v>6234</v>
      </c>
      <c r="AA3697" t="str">
        <f t="shared" si="115"/>
        <v>Metals - Total; EMS code: CU-T</v>
      </c>
      <c r="AB3697" t="s">
        <v>43</v>
      </c>
      <c r="AC3697" t="s">
        <v>268</v>
      </c>
      <c r="AD3697" t="s">
        <v>44</v>
      </c>
      <c r="AE3697" t="str">
        <f t="shared" si="116"/>
        <v/>
      </c>
    </row>
    <row r="3698" spans="1:31" hidden="1" x14ac:dyDescent="0.35">
      <c r="A3698" t="s">
        <v>6390</v>
      </c>
      <c r="B3698" t="s">
        <v>6388</v>
      </c>
      <c r="C3698" t="s">
        <v>99</v>
      </c>
      <c r="D3698" t="s">
        <v>6389</v>
      </c>
      <c r="E3698" t="s">
        <v>3589</v>
      </c>
      <c r="F3698" t="s">
        <v>12452</v>
      </c>
      <c r="G3698" t="s">
        <v>3590</v>
      </c>
      <c r="H3698">
        <v>5.0000000000000001E-4</v>
      </c>
      <c r="I3698" t="s">
        <v>36</v>
      </c>
      <c r="J3698" t="s">
        <v>36</v>
      </c>
      <c r="K3698" t="s">
        <v>36</v>
      </c>
      <c r="L3698">
        <v>38834</v>
      </c>
      <c r="M3698" t="s">
        <v>5753</v>
      </c>
      <c r="N3698" t="s">
        <v>3592</v>
      </c>
      <c r="O3698" t="s">
        <v>369</v>
      </c>
      <c r="P3698" s="2">
        <v>35446</v>
      </c>
      <c r="Q3698" t="s">
        <v>133</v>
      </c>
      <c r="R3698" t="s">
        <v>143</v>
      </c>
      <c r="T3698" t="s">
        <v>106</v>
      </c>
      <c r="U3698" t="s">
        <v>99</v>
      </c>
      <c r="V3698" t="s">
        <v>36</v>
      </c>
      <c r="W3698" t="s">
        <v>107</v>
      </c>
      <c r="Y3698" t="s">
        <v>6353</v>
      </c>
      <c r="Z3698" t="s">
        <v>6234</v>
      </c>
      <c r="AA3698" t="str">
        <f t="shared" si="115"/>
        <v>Metals - Total; EMS code: CU-T</v>
      </c>
      <c r="AB3698" t="s">
        <v>43</v>
      </c>
      <c r="AC3698" t="s">
        <v>268</v>
      </c>
      <c r="AD3698" t="s">
        <v>44</v>
      </c>
      <c r="AE3698" t="str">
        <f t="shared" si="116"/>
        <v/>
      </c>
    </row>
    <row r="3699" spans="1:31" hidden="1" x14ac:dyDescent="0.35">
      <c r="A3699" t="s">
        <v>6390</v>
      </c>
      <c r="B3699" t="s">
        <v>6388</v>
      </c>
      <c r="C3699" t="s">
        <v>99</v>
      </c>
      <c r="D3699" t="s">
        <v>6389</v>
      </c>
      <c r="E3699" t="s">
        <v>1618</v>
      </c>
      <c r="F3699" t="s">
        <v>1619</v>
      </c>
      <c r="G3699" t="s">
        <v>1620</v>
      </c>
      <c r="H3699">
        <v>0.01</v>
      </c>
      <c r="I3699" t="s">
        <v>36</v>
      </c>
      <c r="J3699" t="s">
        <v>36</v>
      </c>
      <c r="K3699" t="s">
        <v>36</v>
      </c>
      <c r="L3699">
        <v>9655</v>
      </c>
      <c r="M3699" t="s">
        <v>3647</v>
      </c>
      <c r="N3699" t="s">
        <v>6412</v>
      </c>
      <c r="O3699" t="s">
        <v>678</v>
      </c>
      <c r="P3699" s="2">
        <v>35167</v>
      </c>
      <c r="Q3699" t="s">
        <v>6267</v>
      </c>
      <c r="R3699" t="s">
        <v>39</v>
      </c>
      <c r="T3699" t="s">
        <v>106</v>
      </c>
      <c r="U3699" t="s">
        <v>99</v>
      </c>
      <c r="V3699" t="s">
        <v>36</v>
      </c>
      <c r="W3699" t="s">
        <v>107</v>
      </c>
      <c r="Y3699" t="s">
        <v>6353</v>
      </c>
      <c r="Z3699" t="s">
        <v>6234</v>
      </c>
      <c r="AA3699" t="str">
        <f t="shared" si="115"/>
        <v>Metals - Total; EMS code: CU-T</v>
      </c>
      <c r="AB3699" t="s">
        <v>43</v>
      </c>
      <c r="AC3699" t="s">
        <v>268</v>
      </c>
      <c r="AD3699" t="s">
        <v>44</v>
      </c>
      <c r="AE3699" t="str">
        <f t="shared" si="116"/>
        <v/>
      </c>
    </row>
    <row r="3700" spans="1:31" hidden="1" x14ac:dyDescent="0.35">
      <c r="A3700" t="s">
        <v>6390</v>
      </c>
      <c r="B3700" t="s">
        <v>6388</v>
      </c>
      <c r="C3700" t="s">
        <v>99</v>
      </c>
      <c r="D3700" t="s">
        <v>6389</v>
      </c>
      <c r="E3700" t="s">
        <v>3573</v>
      </c>
      <c r="F3700" t="s">
        <v>12450</v>
      </c>
      <c r="G3700" t="s">
        <v>3444</v>
      </c>
      <c r="H3700">
        <v>2.0000000000000001E-4</v>
      </c>
      <c r="I3700" t="s">
        <v>36</v>
      </c>
      <c r="J3700" t="s">
        <v>36</v>
      </c>
      <c r="K3700" t="s">
        <v>36</v>
      </c>
      <c r="L3700">
        <v>30</v>
      </c>
      <c r="O3700" t="s">
        <v>3770</v>
      </c>
      <c r="P3700" s="2">
        <v>37152</v>
      </c>
      <c r="Q3700" t="s">
        <v>3446</v>
      </c>
      <c r="R3700" t="s">
        <v>187</v>
      </c>
      <c r="S3700" t="s">
        <v>187</v>
      </c>
      <c r="T3700" t="s">
        <v>106</v>
      </c>
      <c r="U3700" t="s">
        <v>99</v>
      </c>
      <c r="V3700" t="s">
        <v>36</v>
      </c>
      <c r="W3700" t="s">
        <v>107</v>
      </c>
      <c r="Y3700" t="s">
        <v>6353</v>
      </c>
      <c r="Z3700" t="s">
        <v>6234</v>
      </c>
      <c r="AA3700" t="str">
        <f t="shared" si="115"/>
        <v>Metals - Total; EMS code: CU-T</v>
      </c>
      <c r="AB3700" t="s">
        <v>43</v>
      </c>
      <c r="AC3700" t="s">
        <v>268</v>
      </c>
      <c r="AD3700" t="s">
        <v>44</v>
      </c>
      <c r="AE3700" t="str">
        <f t="shared" si="116"/>
        <v/>
      </c>
    </row>
    <row r="3701" spans="1:31" hidden="1" x14ac:dyDescent="0.35">
      <c r="A3701" t="s">
        <v>6390</v>
      </c>
      <c r="B3701" t="s">
        <v>6388</v>
      </c>
      <c r="C3701" t="s">
        <v>99</v>
      </c>
      <c r="D3701" t="s">
        <v>6389</v>
      </c>
      <c r="E3701" t="s">
        <v>3439</v>
      </c>
      <c r="F3701" t="s">
        <v>3440</v>
      </c>
      <c r="G3701" t="s">
        <v>3440</v>
      </c>
      <c r="H3701">
        <v>5.0000000000000001E-4</v>
      </c>
      <c r="I3701" t="s">
        <v>36</v>
      </c>
      <c r="J3701" t="s">
        <v>36</v>
      </c>
      <c r="K3701" t="s">
        <v>36</v>
      </c>
      <c r="L3701">
        <v>11</v>
      </c>
      <c r="M3701" t="s">
        <v>6413</v>
      </c>
      <c r="N3701" t="s">
        <v>6364</v>
      </c>
      <c r="O3701" t="s">
        <v>6414</v>
      </c>
      <c r="P3701" s="2">
        <v>37634</v>
      </c>
      <c r="R3701" t="s">
        <v>384</v>
      </c>
      <c r="T3701" t="s">
        <v>106</v>
      </c>
      <c r="U3701" t="s">
        <v>99</v>
      </c>
      <c r="V3701" t="s">
        <v>36</v>
      </c>
      <c r="W3701" t="s">
        <v>107</v>
      </c>
      <c r="Y3701" t="s">
        <v>6353</v>
      </c>
      <c r="Z3701" t="s">
        <v>6234</v>
      </c>
      <c r="AA3701" t="str">
        <f t="shared" si="115"/>
        <v>Metals - Total; EMS code: CU-T</v>
      </c>
      <c r="AB3701" t="s">
        <v>43</v>
      </c>
      <c r="AC3701" t="s">
        <v>268</v>
      </c>
      <c r="AD3701" t="s">
        <v>44</v>
      </c>
      <c r="AE3701" t="str">
        <f t="shared" si="116"/>
        <v/>
      </c>
    </row>
    <row r="3702" spans="1:31" hidden="1" x14ac:dyDescent="0.35">
      <c r="A3702" t="s">
        <v>6390</v>
      </c>
      <c r="B3702" t="s">
        <v>6388</v>
      </c>
      <c r="C3702" t="s">
        <v>99</v>
      </c>
      <c r="D3702" t="s">
        <v>6389</v>
      </c>
      <c r="E3702" t="s">
        <v>3731</v>
      </c>
      <c r="F3702" t="s">
        <v>12470</v>
      </c>
      <c r="G3702" t="s">
        <v>3732</v>
      </c>
      <c r="H3702">
        <v>1E-4</v>
      </c>
      <c r="I3702" t="s">
        <v>36</v>
      </c>
      <c r="J3702" t="s">
        <v>36</v>
      </c>
      <c r="K3702" t="s">
        <v>36</v>
      </c>
      <c r="L3702">
        <v>335</v>
      </c>
      <c r="O3702" t="s">
        <v>3810</v>
      </c>
      <c r="P3702" s="2">
        <v>35167</v>
      </c>
      <c r="Q3702" t="s">
        <v>6267</v>
      </c>
      <c r="R3702" t="s">
        <v>39</v>
      </c>
      <c r="T3702" t="s">
        <v>106</v>
      </c>
      <c r="U3702" t="s">
        <v>99</v>
      </c>
      <c r="V3702" t="s">
        <v>36</v>
      </c>
      <c r="W3702" t="s">
        <v>107</v>
      </c>
      <c r="Y3702" t="s">
        <v>6353</v>
      </c>
      <c r="Z3702" t="s">
        <v>6234</v>
      </c>
      <c r="AA3702" t="str">
        <f t="shared" si="115"/>
        <v>Metals - Total; EMS code: CU-T</v>
      </c>
      <c r="AB3702" t="s">
        <v>43</v>
      </c>
      <c r="AC3702" t="s">
        <v>268</v>
      </c>
      <c r="AD3702" t="s">
        <v>44</v>
      </c>
      <c r="AE3702" t="str">
        <f t="shared" si="116"/>
        <v/>
      </c>
    </row>
    <row r="3703" spans="1:31" hidden="1" x14ac:dyDescent="0.35">
      <c r="A3703" t="s">
        <v>6390</v>
      </c>
      <c r="B3703" t="s">
        <v>6388</v>
      </c>
      <c r="C3703" t="s">
        <v>99</v>
      </c>
      <c r="D3703" t="s">
        <v>6389</v>
      </c>
      <c r="E3703" t="s">
        <v>3650</v>
      </c>
      <c r="F3703" t="s">
        <v>3651</v>
      </c>
      <c r="G3703" t="s">
        <v>3651</v>
      </c>
      <c r="H3703">
        <v>0.01</v>
      </c>
      <c r="I3703" t="s">
        <v>36</v>
      </c>
      <c r="J3703" t="s">
        <v>36</v>
      </c>
      <c r="K3703" t="s">
        <v>36</v>
      </c>
      <c r="L3703">
        <v>10</v>
      </c>
      <c r="O3703" t="s">
        <v>6415</v>
      </c>
      <c r="P3703" s="2">
        <v>35167</v>
      </c>
      <c r="Q3703" t="s">
        <v>319</v>
      </c>
      <c r="R3703" t="s">
        <v>39</v>
      </c>
      <c r="T3703" t="s">
        <v>106</v>
      </c>
      <c r="U3703" t="s">
        <v>99</v>
      </c>
      <c r="V3703" t="s">
        <v>36</v>
      </c>
      <c r="W3703" t="s">
        <v>107</v>
      </c>
      <c r="Y3703" t="s">
        <v>6353</v>
      </c>
      <c r="Z3703" t="s">
        <v>6234</v>
      </c>
      <c r="AA3703" t="str">
        <f t="shared" si="115"/>
        <v>Metals - Total; EMS code: CU-T</v>
      </c>
      <c r="AB3703" t="s">
        <v>43</v>
      </c>
      <c r="AC3703" t="s">
        <v>268</v>
      </c>
      <c r="AD3703" t="s">
        <v>44</v>
      </c>
      <c r="AE3703" t="str">
        <f t="shared" si="116"/>
        <v/>
      </c>
    </row>
    <row r="3704" spans="1:31" hidden="1" x14ac:dyDescent="0.35">
      <c r="A3704" t="s">
        <v>6390</v>
      </c>
      <c r="B3704" t="s">
        <v>6388</v>
      </c>
      <c r="C3704" t="s">
        <v>99</v>
      </c>
      <c r="D3704" t="s">
        <v>6389</v>
      </c>
      <c r="E3704" t="s">
        <v>152</v>
      </c>
      <c r="F3704" t="s">
        <v>153</v>
      </c>
      <c r="G3704" t="s">
        <v>153</v>
      </c>
      <c r="H3704">
        <v>1E-3</v>
      </c>
      <c r="I3704" t="s">
        <v>35</v>
      </c>
      <c r="J3704" t="s">
        <v>36</v>
      </c>
      <c r="K3704" t="s">
        <v>36</v>
      </c>
      <c r="L3704">
        <v>7456</v>
      </c>
      <c r="O3704" t="s">
        <v>5757</v>
      </c>
      <c r="P3704" s="2">
        <v>35167</v>
      </c>
      <c r="Q3704" t="s">
        <v>6267</v>
      </c>
      <c r="R3704" t="s">
        <v>39</v>
      </c>
      <c r="T3704" t="s">
        <v>106</v>
      </c>
      <c r="U3704" t="s">
        <v>99</v>
      </c>
      <c r="V3704" t="s">
        <v>36</v>
      </c>
      <c r="W3704" t="s">
        <v>107</v>
      </c>
      <c r="Y3704" t="s">
        <v>6353</v>
      </c>
      <c r="Z3704" t="s">
        <v>6234</v>
      </c>
      <c r="AA3704" t="str">
        <f t="shared" si="115"/>
        <v>Metals - Total; EMS code: CU-T</v>
      </c>
      <c r="AB3704" t="s">
        <v>43</v>
      </c>
      <c r="AC3704" t="s">
        <v>268</v>
      </c>
      <c r="AD3704" t="s">
        <v>44</v>
      </c>
      <c r="AE3704" t="str">
        <f t="shared" si="116"/>
        <v/>
      </c>
    </row>
    <row r="3705" spans="1:31" hidden="1" x14ac:dyDescent="0.35">
      <c r="A3705" t="s">
        <v>6390</v>
      </c>
      <c r="B3705" t="s">
        <v>6388</v>
      </c>
      <c r="C3705" t="s">
        <v>99</v>
      </c>
      <c r="D3705" t="s">
        <v>6389</v>
      </c>
      <c r="E3705" t="s">
        <v>6416</v>
      </c>
      <c r="F3705" t="s">
        <v>12530</v>
      </c>
      <c r="G3705" t="s">
        <v>6417</v>
      </c>
      <c r="H3705">
        <v>1E-3</v>
      </c>
      <c r="I3705" t="s">
        <v>36</v>
      </c>
      <c r="J3705" t="s">
        <v>36</v>
      </c>
      <c r="K3705" t="s">
        <v>36</v>
      </c>
      <c r="L3705">
        <v>182</v>
      </c>
      <c r="O3705" t="s">
        <v>6418</v>
      </c>
      <c r="P3705" s="2">
        <v>35167</v>
      </c>
      <c r="Q3705" t="s">
        <v>6267</v>
      </c>
      <c r="R3705" t="s">
        <v>39</v>
      </c>
      <c r="T3705" t="s">
        <v>106</v>
      </c>
      <c r="U3705" t="s">
        <v>99</v>
      </c>
      <c r="V3705" t="s">
        <v>36</v>
      </c>
      <c r="W3705" t="s">
        <v>107</v>
      </c>
      <c r="Y3705" t="s">
        <v>6353</v>
      </c>
      <c r="Z3705" t="s">
        <v>6234</v>
      </c>
      <c r="AA3705" t="str">
        <f t="shared" si="115"/>
        <v>Metals - Total; EMS code: CU-T</v>
      </c>
      <c r="AB3705" t="s">
        <v>43</v>
      </c>
      <c r="AC3705" t="s">
        <v>268</v>
      </c>
      <c r="AD3705" t="s">
        <v>44</v>
      </c>
      <c r="AE3705" t="str">
        <f t="shared" si="116"/>
        <v/>
      </c>
    </row>
    <row r="3706" spans="1:31" hidden="1" x14ac:dyDescent="0.35">
      <c r="A3706" t="s">
        <v>6390</v>
      </c>
      <c r="B3706" t="s">
        <v>6388</v>
      </c>
      <c r="C3706" t="s">
        <v>99</v>
      </c>
      <c r="D3706" t="s">
        <v>6389</v>
      </c>
      <c r="E3706" t="s">
        <v>3631</v>
      </c>
      <c r="F3706" t="s">
        <v>3632</v>
      </c>
      <c r="G3706" t="s">
        <v>3632</v>
      </c>
      <c r="H3706">
        <v>0.01</v>
      </c>
      <c r="I3706" t="s">
        <v>36</v>
      </c>
      <c r="J3706" t="s">
        <v>36</v>
      </c>
      <c r="K3706" t="s">
        <v>36</v>
      </c>
      <c r="L3706">
        <v>11211</v>
      </c>
      <c r="M3706" t="s">
        <v>3953</v>
      </c>
      <c r="N3706" t="s">
        <v>3953</v>
      </c>
      <c r="O3706" t="s">
        <v>1318</v>
      </c>
      <c r="P3706" s="2">
        <v>35167</v>
      </c>
      <c r="Q3706" t="s">
        <v>6267</v>
      </c>
      <c r="R3706" t="s">
        <v>39</v>
      </c>
      <c r="T3706" t="s">
        <v>106</v>
      </c>
      <c r="U3706" t="s">
        <v>99</v>
      </c>
      <c r="V3706" t="s">
        <v>36</v>
      </c>
      <c r="W3706" t="s">
        <v>107</v>
      </c>
      <c r="Y3706" t="s">
        <v>6353</v>
      </c>
      <c r="Z3706" t="s">
        <v>6234</v>
      </c>
      <c r="AA3706" t="str">
        <f t="shared" si="115"/>
        <v>Metals - Total; EMS code: CU-T</v>
      </c>
      <c r="AB3706" t="s">
        <v>43</v>
      </c>
      <c r="AC3706" t="s">
        <v>268</v>
      </c>
      <c r="AD3706" t="s">
        <v>44</v>
      </c>
      <c r="AE3706" t="str">
        <f t="shared" si="116"/>
        <v/>
      </c>
    </row>
    <row r="3707" spans="1:31" hidden="1" x14ac:dyDescent="0.35">
      <c r="A3707" t="s">
        <v>6390</v>
      </c>
      <c r="B3707" t="s">
        <v>6388</v>
      </c>
      <c r="C3707" t="s">
        <v>99</v>
      </c>
      <c r="D3707" t="s">
        <v>6389</v>
      </c>
      <c r="E3707" t="s">
        <v>1024</v>
      </c>
      <c r="F3707" t="s">
        <v>3609</v>
      </c>
      <c r="G3707" t="s">
        <v>3610</v>
      </c>
      <c r="H3707">
        <v>2E-3</v>
      </c>
      <c r="I3707" t="s">
        <v>36</v>
      </c>
      <c r="J3707" t="s">
        <v>36</v>
      </c>
      <c r="K3707" t="s">
        <v>36</v>
      </c>
      <c r="L3707">
        <v>6851</v>
      </c>
      <c r="M3707" t="s">
        <v>2483</v>
      </c>
      <c r="N3707" t="s">
        <v>3611</v>
      </c>
      <c r="O3707" t="s">
        <v>3612</v>
      </c>
      <c r="P3707" s="2">
        <v>35167</v>
      </c>
      <c r="Q3707" t="s">
        <v>6267</v>
      </c>
      <c r="R3707" t="s">
        <v>39</v>
      </c>
      <c r="T3707" t="s">
        <v>106</v>
      </c>
      <c r="U3707" t="s">
        <v>99</v>
      </c>
      <c r="V3707" t="s">
        <v>36</v>
      </c>
      <c r="W3707" t="s">
        <v>107</v>
      </c>
      <c r="Y3707" t="s">
        <v>6353</v>
      </c>
      <c r="Z3707" t="s">
        <v>6234</v>
      </c>
      <c r="AA3707" t="str">
        <f t="shared" si="115"/>
        <v>Metals - Total; EMS code: CU-T</v>
      </c>
      <c r="AB3707" t="s">
        <v>43</v>
      </c>
      <c r="AC3707" t="s">
        <v>268</v>
      </c>
      <c r="AD3707" t="s">
        <v>44</v>
      </c>
      <c r="AE3707" t="str">
        <f t="shared" si="116"/>
        <v/>
      </c>
    </row>
    <row r="3708" spans="1:31" hidden="1" x14ac:dyDescent="0.35">
      <c r="A3708" t="s">
        <v>6390</v>
      </c>
      <c r="B3708" t="s">
        <v>6388</v>
      </c>
      <c r="C3708" t="s">
        <v>99</v>
      </c>
      <c r="D3708" t="s">
        <v>6389</v>
      </c>
      <c r="E3708" t="s">
        <v>3714</v>
      </c>
      <c r="F3708" t="s">
        <v>3715</v>
      </c>
      <c r="G3708" t="s">
        <v>3715</v>
      </c>
      <c r="H3708">
        <v>1E-3</v>
      </c>
      <c r="I3708" t="s">
        <v>36</v>
      </c>
      <c r="J3708" t="s">
        <v>36</v>
      </c>
      <c r="K3708" t="s">
        <v>36</v>
      </c>
      <c r="L3708">
        <v>4941</v>
      </c>
      <c r="M3708" t="s">
        <v>1141</v>
      </c>
      <c r="N3708" t="s">
        <v>1268</v>
      </c>
      <c r="O3708" t="s">
        <v>2750</v>
      </c>
      <c r="P3708" s="2">
        <v>35167</v>
      </c>
      <c r="Q3708" t="s">
        <v>319</v>
      </c>
      <c r="R3708" t="s">
        <v>39</v>
      </c>
      <c r="T3708" t="s">
        <v>106</v>
      </c>
      <c r="U3708" t="s">
        <v>99</v>
      </c>
      <c r="V3708" t="s">
        <v>36</v>
      </c>
      <c r="W3708" t="s">
        <v>107</v>
      </c>
      <c r="Y3708" t="s">
        <v>6353</v>
      </c>
      <c r="Z3708" t="s">
        <v>6234</v>
      </c>
      <c r="AA3708" t="str">
        <f t="shared" si="115"/>
        <v>Metals - Total; EMS code: CU-T</v>
      </c>
      <c r="AB3708" t="s">
        <v>43</v>
      </c>
      <c r="AC3708" t="s">
        <v>268</v>
      </c>
      <c r="AD3708" t="s">
        <v>44</v>
      </c>
      <c r="AE3708" t="str">
        <f t="shared" si="116"/>
        <v/>
      </c>
    </row>
    <row r="3709" spans="1:31" hidden="1" x14ac:dyDescent="0.35">
      <c r="A3709" t="s">
        <v>6390</v>
      </c>
      <c r="B3709" t="s">
        <v>6388</v>
      </c>
      <c r="C3709" t="s">
        <v>99</v>
      </c>
      <c r="D3709" t="s">
        <v>6389</v>
      </c>
      <c r="E3709" t="s">
        <v>3422</v>
      </c>
      <c r="F3709" t="s">
        <v>3423</v>
      </c>
      <c r="G3709" t="s">
        <v>3423</v>
      </c>
      <c r="H3709">
        <v>1E-3</v>
      </c>
      <c r="I3709" t="s">
        <v>36</v>
      </c>
      <c r="J3709" t="s">
        <v>36</v>
      </c>
      <c r="K3709" t="s">
        <v>36</v>
      </c>
      <c r="L3709">
        <v>1017</v>
      </c>
      <c r="M3709" t="s">
        <v>2535</v>
      </c>
      <c r="N3709" t="s">
        <v>3549</v>
      </c>
      <c r="O3709" t="s">
        <v>4055</v>
      </c>
      <c r="P3709" s="2">
        <v>35167</v>
      </c>
      <c r="Q3709" t="s">
        <v>319</v>
      </c>
      <c r="R3709" t="s">
        <v>39</v>
      </c>
      <c r="T3709" t="s">
        <v>106</v>
      </c>
      <c r="U3709" t="s">
        <v>99</v>
      </c>
      <c r="V3709" t="s">
        <v>36</v>
      </c>
      <c r="W3709" t="s">
        <v>107</v>
      </c>
      <c r="Y3709" t="s">
        <v>6353</v>
      </c>
      <c r="Z3709" t="s">
        <v>6234</v>
      </c>
      <c r="AA3709" t="str">
        <f t="shared" si="115"/>
        <v>Metals - Total; EMS code: CU-T</v>
      </c>
      <c r="AB3709" t="s">
        <v>43</v>
      </c>
      <c r="AC3709" t="s">
        <v>268</v>
      </c>
      <c r="AD3709" t="s">
        <v>44</v>
      </c>
      <c r="AE3709" t="str">
        <f t="shared" si="116"/>
        <v/>
      </c>
    </row>
    <row r="3710" spans="1:31" hidden="1" x14ac:dyDescent="0.35">
      <c r="A3710" t="s">
        <v>6390</v>
      </c>
      <c r="B3710" t="s">
        <v>6388</v>
      </c>
      <c r="C3710" t="s">
        <v>99</v>
      </c>
      <c r="D3710" t="s">
        <v>6389</v>
      </c>
      <c r="E3710" t="s">
        <v>1152</v>
      </c>
      <c r="F3710" t="s">
        <v>5893</v>
      </c>
      <c r="G3710" t="s">
        <v>5893</v>
      </c>
      <c r="H3710">
        <v>1E-3</v>
      </c>
      <c r="I3710" t="s">
        <v>36</v>
      </c>
      <c r="J3710" t="s">
        <v>36</v>
      </c>
      <c r="K3710" t="s">
        <v>36</v>
      </c>
      <c r="L3710">
        <v>515</v>
      </c>
      <c r="O3710" t="s">
        <v>5894</v>
      </c>
      <c r="P3710" s="2">
        <v>35167</v>
      </c>
      <c r="Q3710" t="s">
        <v>6267</v>
      </c>
      <c r="R3710" t="s">
        <v>39</v>
      </c>
      <c r="T3710" t="s">
        <v>106</v>
      </c>
      <c r="U3710" t="s">
        <v>99</v>
      </c>
      <c r="V3710" t="s">
        <v>36</v>
      </c>
      <c r="W3710" t="s">
        <v>107</v>
      </c>
      <c r="Y3710" t="s">
        <v>6353</v>
      </c>
      <c r="Z3710" t="s">
        <v>6234</v>
      </c>
      <c r="AA3710" t="str">
        <f t="shared" si="115"/>
        <v>Metals - Total; EMS code: CU-T</v>
      </c>
      <c r="AB3710" t="s">
        <v>43</v>
      </c>
      <c r="AC3710" t="s">
        <v>268</v>
      </c>
      <c r="AD3710" t="s">
        <v>44</v>
      </c>
      <c r="AE3710" t="str">
        <f t="shared" si="116"/>
        <v/>
      </c>
    </row>
    <row r="3711" spans="1:31" hidden="1" x14ac:dyDescent="0.35">
      <c r="A3711" t="s">
        <v>6390</v>
      </c>
      <c r="B3711" t="s">
        <v>6388</v>
      </c>
      <c r="C3711" t="s">
        <v>99</v>
      </c>
      <c r="D3711" t="s">
        <v>6389</v>
      </c>
      <c r="E3711" t="s">
        <v>5905</v>
      </c>
      <c r="F3711" t="s">
        <v>12517</v>
      </c>
      <c r="G3711" t="s">
        <v>5906</v>
      </c>
      <c r="H3711">
        <v>1E-3</v>
      </c>
      <c r="I3711" t="s">
        <v>36</v>
      </c>
      <c r="J3711" t="s">
        <v>36</v>
      </c>
      <c r="K3711" t="s">
        <v>36</v>
      </c>
      <c r="L3711">
        <v>154</v>
      </c>
      <c r="M3711" t="s">
        <v>6420</v>
      </c>
      <c r="N3711" t="s">
        <v>6421</v>
      </c>
      <c r="O3711" t="s">
        <v>6422</v>
      </c>
      <c r="P3711" s="2">
        <v>35167</v>
      </c>
      <c r="Q3711" t="s">
        <v>6267</v>
      </c>
      <c r="R3711" t="s">
        <v>39</v>
      </c>
      <c r="T3711" t="s">
        <v>106</v>
      </c>
      <c r="U3711" t="s">
        <v>99</v>
      </c>
      <c r="V3711" t="s">
        <v>36</v>
      </c>
      <c r="W3711" t="s">
        <v>107</v>
      </c>
      <c r="Y3711" t="s">
        <v>6353</v>
      </c>
      <c r="Z3711" t="s">
        <v>6234</v>
      </c>
      <c r="AA3711" t="str">
        <f t="shared" si="115"/>
        <v>Metals - Total; EMS code: CU-T</v>
      </c>
      <c r="AB3711" t="s">
        <v>43</v>
      </c>
      <c r="AC3711" t="s">
        <v>268</v>
      </c>
      <c r="AD3711" t="s">
        <v>44</v>
      </c>
      <c r="AE3711" t="str">
        <f t="shared" si="116"/>
        <v/>
      </c>
    </row>
    <row r="3712" spans="1:31" hidden="1" x14ac:dyDescent="0.35">
      <c r="A3712" t="s">
        <v>6390</v>
      </c>
      <c r="B3712" t="s">
        <v>6388</v>
      </c>
      <c r="C3712" t="s">
        <v>99</v>
      </c>
      <c r="D3712" t="s">
        <v>6389</v>
      </c>
      <c r="E3712" t="s">
        <v>5826</v>
      </c>
      <c r="F3712" t="s">
        <v>12512</v>
      </c>
      <c r="G3712" t="s">
        <v>5827</v>
      </c>
      <c r="H3712">
        <v>1E-3</v>
      </c>
      <c r="I3712" t="s">
        <v>36</v>
      </c>
      <c r="J3712" t="s">
        <v>36</v>
      </c>
      <c r="K3712" t="s">
        <v>36</v>
      </c>
      <c r="L3712">
        <v>2980</v>
      </c>
      <c r="O3712" t="s">
        <v>5888</v>
      </c>
      <c r="P3712" s="2">
        <v>36272</v>
      </c>
      <c r="R3712" t="s">
        <v>187</v>
      </c>
      <c r="T3712" t="s">
        <v>106</v>
      </c>
      <c r="U3712" t="s">
        <v>99</v>
      </c>
      <c r="V3712" t="s">
        <v>36</v>
      </c>
      <c r="W3712" t="s">
        <v>107</v>
      </c>
      <c r="Y3712" t="s">
        <v>6353</v>
      </c>
      <c r="Z3712" t="s">
        <v>6234</v>
      </c>
      <c r="AA3712" t="str">
        <f t="shared" si="115"/>
        <v>Metals - Total; EMS code: CU-T</v>
      </c>
      <c r="AB3712" t="s">
        <v>43</v>
      </c>
      <c r="AC3712" t="s">
        <v>268</v>
      </c>
      <c r="AD3712" t="s">
        <v>44</v>
      </c>
      <c r="AE3712" t="str">
        <f t="shared" si="116"/>
        <v/>
      </c>
    </row>
    <row r="3713" spans="1:31" hidden="1" x14ac:dyDescent="0.35">
      <c r="A3713" t="s">
        <v>6390</v>
      </c>
      <c r="B3713" t="s">
        <v>6388</v>
      </c>
      <c r="C3713" t="s">
        <v>99</v>
      </c>
      <c r="D3713" t="s">
        <v>6389</v>
      </c>
      <c r="E3713" t="s">
        <v>3641</v>
      </c>
      <c r="F3713" t="s">
        <v>12462</v>
      </c>
      <c r="G3713" t="s">
        <v>3642</v>
      </c>
      <c r="H3713">
        <v>5.0000000000000001E-4</v>
      </c>
      <c r="I3713" t="s">
        <v>36</v>
      </c>
      <c r="J3713" t="s">
        <v>36</v>
      </c>
      <c r="K3713" t="s">
        <v>36</v>
      </c>
      <c r="L3713">
        <v>874</v>
      </c>
      <c r="M3713" t="s">
        <v>5806</v>
      </c>
      <c r="N3713" t="s">
        <v>6423</v>
      </c>
      <c r="O3713" t="s">
        <v>6424</v>
      </c>
      <c r="P3713" s="2">
        <v>35389</v>
      </c>
      <c r="Q3713" t="s">
        <v>133</v>
      </c>
      <c r="R3713" t="s">
        <v>143</v>
      </c>
      <c r="T3713" t="s">
        <v>106</v>
      </c>
      <c r="U3713" t="s">
        <v>99</v>
      </c>
      <c r="V3713" t="s">
        <v>36</v>
      </c>
      <c r="W3713" t="s">
        <v>107</v>
      </c>
      <c r="Y3713" t="s">
        <v>6353</v>
      </c>
      <c r="Z3713" t="s">
        <v>6234</v>
      </c>
      <c r="AA3713" t="str">
        <f t="shared" si="115"/>
        <v>Metals - Total; EMS code: CU-T</v>
      </c>
      <c r="AB3713" t="s">
        <v>43</v>
      </c>
      <c r="AC3713" t="s">
        <v>268</v>
      </c>
      <c r="AD3713" t="s">
        <v>44</v>
      </c>
      <c r="AE3713" t="str">
        <f t="shared" si="116"/>
        <v/>
      </c>
    </row>
    <row r="3714" spans="1:31" hidden="1" x14ac:dyDescent="0.35">
      <c r="A3714" t="s">
        <v>6390</v>
      </c>
      <c r="B3714" t="s">
        <v>6388</v>
      </c>
      <c r="C3714" t="s">
        <v>99</v>
      </c>
      <c r="D3714" t="s">
        <v>6389</v>
      </c>
      <c r="E3714" t="s">
        <v>3447</v>
      </c>
      <c r="F3714" t="s">
        <v>3448</v>
      </c>
      <c r="G3714" t="s">
        <v>3449</v>
      </c>
      <c r="H3714">
        <v>1E-4</v>
      </c>
      <c r="I3714" t="s">
        <v>36</v>
      </c>
      <c r="J3714" t="s">
        <v>36</v>
      </c>
      <c r="K3714" t="s">
        <v>36</v>
      </c>
      <c r="L3714">
        <v>432</v>
      </c>
      <c r="M3714" t="s">
        <v>3643</v>
      </c>
      <c r="N3714" t="s">
        <v>3451</v>
      </c>
      <c r="O3714" t="s">
        <v>1393</v>
      </c>
      <c r="P3714" s="2">
        <v>40064</v>
      </c>
      <c r="R3714" t="s">
        <v>126</v>
      </c>
      <c r="T3714" t="s">
        <v>106</v>
      </c>
      <c r="U3714" t="s">
        <v>99</v>
      </c>
      <c r="V3714" t="s">
        <v>36</v>
      </c>
      <c r="W3714" t="s">
        <v>107</v>
      </c>
      <c r="Y3714" t="s">
        <v>6353</v>
      </c>
      <c r="Z3714" t="s">
        <v>6234</v>
      </c>
      <c r="AA3714" t="str">
        <f t="shared" ref="AA3714:AA3777" si="117">_xlfn.CONCAT(Z3714, "EMS code: ",B3714)</f>
        <v>Metals - Total; EMS code: CU-T</v>
      </c>
      <c r="AB3714" t="s">
        <v>43</v>
      </c>
      <c r="AC3714" t="s">
        <v>268</v>
      </c>
      <c r="AD3714" t="s">
        <v>44</v>
      </c>
      <c r="AE3714" t="str">
        <f t="shared" si="116"/>
        <v/>
      </c>
    </row>
    <row r="3715" spans="1:31" hidden="1" x14ac:dyDescent="0.35">
      <c r="A3715" t="s">
        <v>6390</v>
      </c>
      <c r="B3715" t="s">
        <v>6388</v>
      </c>
      <c r="C3715" t="s">
        <v>99</v>
      </c>
      <c r="D3715" t="s">
        <v>6389</v>
      </c>
      <c r="E3715" t="s">
        <v>3711</v>
      </c>
      <c r="F3715" t="s">
        <v>12468</v>
      </c>
      <c r="G3715" t="s">
        <v>3712</v>
      </c>
      <c r="H3715">
        <v>1E-3</v>
      </c>
      <c r="I3715" t="s">
        <v>36</v>
      </c>
      <c r="J3715" t="s">
        <v>36</v>
      </c>
      <c r="K3715" t="s">
        <v>36</v>
      </c>
      <c r="L3715">
        <v>259</v>
      </c>
      <c r="O3715" t="s">
        <v>6143</v>
      </c>
      <c r="P3715" s="2">
        <v>35167</v>
      </c>
      <c r="Q3715" t="s">
        <v>6267</v>
      </c>
      <c r="R3715" t="s">
        <v>39</v>
      </c>
      <c r="T3715" t="s">
        <v>106</v>
      </c>
      <c r="U3715" t="s">
        <v>99</v>
      </c>
      <c r="V3715" t="s">
        <v>36</v>
      </c>
      <c r="W3715" t="s">
        <v>107</v>
      </c>
      <c r="Y3715" t="s">
        <v>6353</v>
      </c>
      <c r="Z3715" t="s">
        <v>6234</v>
      </c>
      <c r="AA3715" t="str">
        <f t="shared" si="117"/>
        <v>Metals - Total; EMS code: CU-T</v>
      </c>
      <c r="AB3715" t="s">
        <v>43</v>
      </c>
      <c r="AC3715" t="s">
        <v>268</v>
      </c>
      <c r="AD3715" t="s">
        <v>44</v>
      </c>
      <c r="AE3715" t="str">
        <f t="shared" si="116"/>
        <v/>
      </c>
    </row>
    <row r="3716" spans="1:31" hidden="1" x14ac:dyDescent="0.35">
      <c r="A3716" t="s">
        <v>6390</v>
      </c>
      <c r="B3716" t="s">
        <v>6388</v>
      </c>
      <c r="C3716" t="s">
        <v>99</v>
      </c>
      <c r="D3716" t="s">
        <v>6389</v>
      </c>
      <c r="E3716" t="s">
        <v>5861</v>
      </c>
      <c r="F3716" t="s">
        <v>5862</v>
      </c>
      <c r="G3716" t="s">
        <v>5862</v>
      </c>
      <c r="H3716">
        <v>0.01</v>
      </c>
      <c r="I3716" t="s">
        <v>35</v>
      </c>
      <c r="J3716" t="s">
        <v>36</v>
      </c>
      <c r="K3716" t="s">
        <v>36</v>
      </c>
      <c r="L3716">
        <v>32</v>
      </c>
      <c r="O3716" t="s">
        <v>5863</v>
      </c>
      <c r="P3716" s="2">
        <v>35353</v>
      </c>
      <c r="Q3716" t="s">
        <v>133</v>
      </c>
      <c r="R3716" t="s">
        <v>39</v>
      </c>
      <c r="T3716" t="s">
        <v>106</v>
      </c>
      <c r="U3716" t="s">
        <v>99</v>
      </c>
      <c r="V3716" t="s">
        <v>36</v>
      </c>
      <c r="W3716" t="s">
        <v>107</v>
      </c>
      <c r="Y3716" t="s">
        <v>6353</v>
      </c>
      <c r="Z3716" t="s">
        <v>6234</v>
      </c>
      <c r="AA3716" t="str">
        <f t="shared" si="117"/>
        <v>Metals - Total; EMS code: CU-T</v>
      </c>
      <c r="AB3716" t="s">
        <v>43</v>
      </c>
      <c r="AC3716" t="s">
        <v>268</v>
      </c>
      <c r="AD3716" t="s">
        <v>44</v>
      </c>
      <c r="AE3716" t="str">
        <f t="shared" si="116"/>
        <v/>
      </c>
    </row>
    <row r="3717" spans="1:31" hidden="1" x14ac:dyDescent="0.35">
      <c r="A3717" t="s">
        <v>6390</v>
      </c>
      <c r="B3717" t="s">
        <v>6388</v>
      </c>
      <c r="C3717" t="s">
        <v>99</v>
      </c>
      <c r="D3717" t="s">
        <v>6389</v>
      </c>
      <c r="E3717" t="s">
        <v>5803</v>
      </c>
      <c r="F3717" t="s">
        <v>12509</v>
      </c>
      <c r="G3717" t="s">
        <v>5804</v>
      </c>
      <c r="H3717">
        <v>1E-3</v>
      </c>
      <c r="I3717" t="s">
        <v>36</v>
      </c>
      <c r="J3717" t="s">
        <v>36</v>
      </c>
      <c r="K3717" t="s">
        <v>36</v>
      </c>
      <c r="L3717">
        <v>734</v>
      </c>
      <c r="O3717" t="s">
        <v>6351</v>
      </c>
      <c r="P3717" s="2">
        <v>35167</v>
      </c>
      <c r="Q3717" t="s">
        <v>6267</v>
      </c>
      <c r="R3717" t="s">
        <v>39</v>
      </c>
      <c r="T3717" t="s">
        <v>106</v>
      </c>
      <c r="U3717" t="s">
        <v>99</v>
      </c>
      <c r="V3717" t="s">
        <v>36</v>
      </c>
      <c r="W3717" t="s">
        <v>107</v>
      </c>
      <c r="Y3717" t="s">
        <v>6353</v>
      </c>
      <c r="Z3717" t="s">
        <v>6234</v>
      </c>
      <c r="AA3717" t="str">
        <f t="shared" si="117"/>
        <v>Metals - Total; EMS code: CU-T</v>
      </c>
      <c r="AB3717" t="s">
        <v>43</v>
      </c>
      <c r="AC3717" t="s">
        <v>268</v>
      </c>
      <c r="AD3717" t="s">
        <v>44</v>
      </c>
      <c r="AE3717" t="str">
        <f t="shared" si="116"/>
        <v/>
      </c>
    </row>
    <row r="3718" spans="1:31" hidden="1" x14ac:dyDescent="0.35">
      <c r="A3718" t="s">
        <v>6390</v>
      </c>
      <c r="B3718" t="s">
        <v>6388</v>
      </c>
      <c r="C3718" t="s">
        <v>99</v>
      </c>
      <c r="D3718" t="s">
        <v>6389</v>
      </c>
      <c r="E3718" t="s">
        <v>4133</v>
      </c>
      <c r="F3718" t="s">
        <v>4134</v>
      </c>
      <c r="G3718" t="s">
        <v>4135</v>
      </c>
      <c r="H3718">
        <v>1.4999999999999999E-4</v>
      </c>
      <c r="I3718" t="s">
        <v>36</v>
      </c>
      <c r="J3718" t="s">
        <v>36</v>
      </c>
      <c r="K3718" t="s">
        <v>36</v>
      </c>
      <c r="L3718">
        <v>1</v>
      </c>
      <c r="M3718" t="s">
        <v>6151</v>
      </c>
      <c r="N3718" t="s">
        <v>6151</v>
      </c>
      <c r="O3718" t="s">
        <v>6152</v>
      </c>
      <c r="P3718" s="2">
        <v>43109</v>
      </c>
      <c r="R3718" t="s">
        <v>1090</v>
      </c>
      <c r="T3718" t="s">
        <v>106</v>
      </c>
      <c r="U3718" t="s">
        <v>99</v>
      </c>
      <c r="V3718" t="s">
        <v>36</v>
      </c>
      <c r="W3718" t="s">
        <v>107</v>
      </c>
      <c r="Y3718" t="s">
        <v>6353</v>
      </c>
      <c r="Z3718" t="s">
        <v>6234</v>
      </c>
      <c r="AA3718" t="str">
        <f t="shared" si="117"/>
        <v>Metals - Total; EMS code: CU-T</v>
      </c>
      <c r="AB3718" t="s">
        <v>43</v>
      </c>
      <c r="AC3718" t="s">
        <v>268</v>
      </c>
      <c r="AD3718" t="s">
        <v>44</v>
      </c>
      <c r="AE3718" t="str">
        <f t="shared" si="116"/>
        <v/>
      </c>
    </row>
    <row r="3719" spans="1:31" hidden="1" x14ac:dyDescent="0.35">
      <c r="A3719" t="s">
        <v>6390</v>
      </c>
      <c r="B3719" t="s">
        <v>6388</v>
      </c>
      <c r="C3719" t="s">
        <v>99</v>
      </c>
      <c r="D3719" t="s">
        <v>6389</v>
      </c>
      <c r="E3719" t="s">
        <v>3602</v>
      </c>
      <c r="F3719" t="s">
        <v>12455</v>
      </c>
      <c r="G3719" t="s">
        <v>3603</v>
      </c>
      <c r="H3719">
        <v>2.0000000000000001E-4</v>
      </c>
      <c r="I3719" t="s">
        <v>36</v>
      </c>
      <c r="J3719" t="s">
        <v>36</v>
      </c>
      <c r="K3719" t="s">
        <v>36</v>
      </c>
      <c r="L3719">
        <v>17153</v>
      </c>
      <c r="M3719" t="s">
        <v>3604</v>
      </c>
      <c r="N3719" t="s">
        <v>3605</v>
      </c>
      <c r="O3719" t="s">
        <v>3606</v>
      </c>
      <c r="P3719" s="2">
        <v>35723</v>
      </c>
      <c r="Q3719" t="s">
        <v>300</v>
      </c>
      <c r="R3719" t="s">
        <v>187</v>
      </c>
      <c r="T3719" t="s">
        <v>106</v>
      </c>
      <c r="U3719" t="s">
        <v>99</v>
      </c>
      <c r="V3719" t="s">
        <v>36</v>
      </c>
      <c r="W3719" t="s">
        <v>107</v>
      </c>
      <c r="Y3719" t="s">
        <v>6353</v>
      </c>
      <c r="Z3719" t="s">
        <v>6234</v>
      </c>
      <c r="AA3719" t="str">
        <f t="shared" si="117"/>
        <v>Metals - Total; EMS code: CU-T</v>
      </c>
      <c r="AB3719" t="s">
        <v>43</v>
      </c>
      <c r="AC3719" t="s">
        <v>268</v>
      </c>
      <c r="AD3719" t="s">
        <v>44</v>
      </c>
      <c r="AE3719" t="str">
        <f t="shared" si="116"/>
        <v/>
      </c>
    </row>
    <row r="3720" spans="1:31" hidden="1" x14ac:dyDescent="0.35">
      <c r="A3720" t="s">
        <v>6390</v>
      </c>
      <c r="B3720" t="s">
        <v>6388</v>
      </c>
      <c r="C3720" t="s">
        <v>99</v>
      </c>
      <c r="D3720" t="s">
        <v>6389</v>
      </c>
      <c r="E3720" t="s">
        <v>3634</v>
      </c>
      <c r="F3720" t="s">
        <v>12460</v>
      </c>
      <c r="G3720" t="s">
        <v>3563</v>
      </c>
      <c r="H3720">
        <v>1E-3</v>
      </c>
      <c r="I3720" t="s">
        <v>36</v>
      </c>
      <c r="J3720" t="s">
        <v>36</v>
      </c>
      <c r="K3720" t="s">
        <v>36</v>
      </c>
      <c r="L3720">
        <v>28830</v>
      </c>
      <c r="M3720" t="s">
        <v>3635</v>
      </c>
      <c r="N3720" t="s">
        <v>1265</v>
      </c>
      <c r="O3720" t="s">
        <v>163</v>
      </c>
      <c r="P3720" s="2">
        <v>36690</v>
      </c>
      <c r="Q3720" t="s">
        <v>6425</v>
      </c>
      <c r="R3720" t="s">
        <v>187</v>
      </c>
      <c r="S3720" t="s">
        <v>193</v>
      </c>
      <c r="T3720" t="s">
        <v>106</v>
      </c>
      <c r="U3720" t="s">
        <v>99</v>
      </c>
      <c r="V3720" t="s">
        <v>36</v>
      </c>
      <c r="W3720" t="s">
        <v>107</v>
      </c>
      <c r="Y3720" t="s">
        <v>6353</v>
      </c>
      <c r="Z3720" t="s">
        <v>6234</v>
      </c>
      <c r="AA3720" t="str">
        <f t="shared" si="117"/>
        <v>Metals - Total; EMS code: CU-T</v>
      </c>
      <c r="AB3720" t="s">
        <v>43</v>
      </c>
      <c r="AC3720" t="s">
        <v>268</v>
      </c>
      <c r="AD3720" t="s">
        <v>44</v>
      </c>
      <c r="AE3720" t="str">
        <f t="shared" si="116"/>
        <v/>
      </c>
    </row>
    <row r="3721" spans="1:31" hidden="1" x14ac:dyDescent="0.35">
      <c r="A3721" t="s">
        <v>6390</v>
      </c>
      <c r="B3721" t="s">
        <v>6388</v>
      </c>
      <c r="C3721" t="s">
        <v>99</v>
      </c>
      <c r="D3721" t="s">
        <v>6389</v>
      </c>
      <c r="E3721" t="s">
        <v>5873</v>
      </c>
      <c r="F3721" t="s">
        <v>5874</v>
      </c>
      <c r="G3721" t="s">
        <v>5874</v>
      </c>
      <c r="H3721">
        <v>1E-3</v>
      </c>
      <c r="I3721" t="s">
        <v>36</v>
      </c>
      <c r="J3721" t="s">
        <v>36</v>
      </c>
      <c r="K3721" t="s">
        <v>36</v>
      </c>
      <c r="L3721">
        <v>1213</v>
      </c>
      <c r="O3721" t="s">
        <v>6426</v>
      </c>
      <c r="P3721" s="2">
        <v>35167</v>
      </c>
      <c r="Q3721" t="s">
        <v>6267</v>
      </c>
      <c r="R3721" t="s">
        <v>39</v>
      </c>
      <c r="T3721" t="s">
        <v>106</v>
      </c>
      <c r="U3721" t="s">
        <v>99</v>
      </c>
      <c r="V3721" t="s">
        <v>36</v>
      </c>
      <c r="W3721" t="s">
        <v>107</v>
      </c>
      <c r="Y3721" t="s">
        <v>6353</v>
      </c>
      <c r="Z3721" t="s">
        <v>6234</v>
      </c>
      <c r="AA3721" t="str">
        <f t="shared" si="117"/>
        <v>Metals - Total; EMS code: CU-T</v>
      </c>
      <c r="AB3721" t="s">
        <v>43</v>
      </c>
      <c r="AC3721" t="s">
        <v>268</v>
      </c>
      <c r="AD3721" t="s">
        <v>44</v>
      </c>
      <c r="AE3721" t="str">
        <f t="shared" si="116"/>
        <v/>
      </c>
    </row>
    <row r="3722" spans="1:31" hidden="1" x14ac:dyDescent="0.35">
      <c r="A3722" t="s">
        <v>6390</v>
      </c>
      <c r="B3722" t="s">
        <v>6388</v>
      </c>
      <c r="C3722" t="s">
        <v>99</v>
      </c>
      <c r="D3722" t="s">
        <v>6389</v>
      </c>
      <c r="E3722" t="s">
        <v>3503</v>
      </c>
      <c r="F3722" t="s">
        <v>12446</v>
      </c>
      <c r="G3722" t="s">
        <v>3504</v>
      </c>
      <c r="H3722">
        <v>5.0000000000000002E-5</v>
      </c>
      <c r="I3722" t="s">
        <v>36</v>
      </c>
      <c r="J3722" t="s">
        <v>36</v>
      </c>
      <c r="K3722" t="s">
        <v>36</v>
      </c>
      <c r="L3722">
        <v>8554</v>
      </c>
      <c r="M3722" t="s">
        <v>3505</v>
      </c>
      <c r="N3722" t="s">
        <v>3506</v>
      </c>
      <c r="O3722" t="s">
        <v>180</v>
      </c>
      <c r="P3722" s="2">
        <v>37454</v>
      </c>
      <c r="Q3722" t="s">
        <v>6427</v>
      </c>
      <c r="R3722" t="s">
        <v>384</v>
      </c>
      <c r="S3722" t="s">
        <v>126</v>
      </c>
      <c r="T3722" t="s">
        <v>106</v>
      </c>
      <c r="U3722" t="s">
        <v>99</v>
      </c>
      <c r="V3722" t="s">
        <v>36</v>
      </c>
      <c r="W3722" t="s">
        <v>107</v>
      </c>
      <c r="Y3722" t="s">
        <v>6353</v>
      </c>
      <c r="Z3722" t="s">
        <v>6234</v>
      </c>
      <c r="AA3722" t="str">
        <f t="shared" si="117"/>
        <v>Metals - Total; EMS code: CU-T</v>
      </c>
      <c r="AB3722" t="s">
        <v>43</v>
      </c>
      <c r="AC3722" t="s">
        <v>268</v>
      </c>
      <c r="AD3722" t="s">
        <v>44</v>
      </c>
      <c r="AE3722" t="str">
        <f t="shared" si="116"/>
        <v/>
      </c>
    </row>
    <row r="3723" spans="1:31" hidden="1" x14ac:dyDescent="0.35">
      <c r="A3723" t="s">
        <v>6390</v>
      </c>
      <c r="B3723" t="s">
        <v>6388</v>
      </c>
      <c r="C3723" t="s">
        <v>99</v>
      </c>
      <c r="D3723" t="s">
        <v>6389</v>
      </c>
      <c r="E3723" t="s">
        <v>3579</v>
      </c>
      <c r="F3723" t="s">
        <v>3580</v>
      </c>
      <c r="G3723" t="s">
        <v>3581</v>
      </c>
      <c r="H3723">
        <v>5.0000000000000002E-5</v>
      </c>
      <c r="I3723" t="s">
        <v>36</v>
      </c>
      <c r="J3723" t="s">
        <v>36</v>
      </c>
      <c r="K3723" t="s">
        <v>36</v>
      </c>
      <c r="L3723">
        <v>3648</v>
      </c>
      <c r="M3723" t="s">
        <v>3406</v>
      </c>
      <c r="N3723" t="s">
        <v>2726</v>
      </c>
      <c r="O3723" t="s">
        <v>704</v>
      </c>
      <c r="P3723" s="2">
        <v>43697</v>
      </c>
      <c r="R3723" t="s">
        <v>193</v>
      </c>
      <c r="T3723" t="s">
        <v>106</v>
      </c>
      <c r="U3723" t="s">
        <v>99</v>
      </c>
      <c r="V3723" t="s">
        <v>36</v>
      </c>
      <c r="W3723" t="s">
        <v>107</v>
      </c>
      <c r="Y3723" t="s">
        <v>6353</v>
      </c>
      <c r="Z3723" t="s">
        <v>6234</v>
      </c>
      <c r="AA3723" t="str">
        <f t="shared" si="117"/>
        <v>Metals - Total; EMS code: CU-T</v>
      </c>
      <c r="AB3723" t="s">
        <v>43</v>
      </c>
      <c r="AC3723" t="s">
        <v>268</v>
      </c>
      <c r="AD3723" t="s">
        <v>44</v>
      </c>
      <c r="AE3723" t="str">
        <f t="shared" si="116"/>
        <v/>
      </c>
    </row>
    <row r="3724" spans="1:31" hidden="1" x14ac:dyDescent="0.35">
      <c r="A3724" t="s">
        <v>6390</v>
      </c>
      <c r="B3724" t="s">
        <v>6388</v>
      </c>
      <c r="C3724" t="s">
        <v>99</v>
      </c>
      <c r="D3724" t="s">
        <v>6389</v>
      </c>
      <c r="E3724" t="s">
        <v>3637</v>
      </c>
      <c r="F3724" t="s">
        <v>12461</v>
      </c>
      <c r="G3724" t="s">
        <v>3638</v>
      </c>
      <c r="H3724">
        <v>2.0000000000000002E-5</v>
      </c>
      <c r="I3724" t="s">
        <v>36</v>
      </c>
      <c r="J3724" t="s">
        <v>36</v>
      </c>
      <c r="K3724" t="s">
        <v>36</v>
      </c>
      <c r="L3724">
        <v>17336</v>
      </c>
      <c r="M3724" t="s">
        <v>3639</v>
      </c>
      <c r="N3724" t="s">
        <v>3640</v>
      </c>
      <c r="O3724" t="s">
        <v>3462</v>
      </c>
      <c r="P3724" s="2">
        <v>38005</v>
      </c>
      <c r="R3724" t="s">
        <v>384</v>
      </c>
      <c r="T3724" t="s">
        <v>106</v>
      </c>
      <c r="U3724" t="s">
        <v>99</v>
      </c>
      <c r="V3724" t="s">
        <v>36</v>
      </c>
      <c r="W3724" t="s">
        <v>107</v>
      </c>
      <c r="Y3724" t="s">
        <v>6353</v>
      </c>
      <c r="Z3724" t="s">
        <v>6234</v>
      </c>
      <c r="AA3724" t="str">
        <f t="shared" si="117"/>
        <v>Metals - Total; EMS code: CU-T</v>
      </c>
      <c r="AB3724" t="s">
        <v>43</v>
      </c>
      <c r="AC3724" t="s">
        <v>268</v>
      </c>
      <c r="AD3724" t="s">
        <v>44</v>
      </c>
      <c r="AE3724" t="str">
        <f t="shared" si="116"/>
        <v/>
      </c>
    </row>
    <row r="3725" spans="1:31" hidden="1" x14ac:dyDescent="0.35">
      <c r="A3725" t="s">
        <v>6390</v>
      </c>
      <c r="B3725" t="s">
        <v>6388</v>
      </c>
      <c r="C3725" t="s">
        <v>99</v>
      </c>
      <c r="D3725" t="s">
        <v>6389</v>
      </c>
      <c r="E3725" t="s">
        <v>3607</v>
      </c>
      <c r="F3725" t="s">
        <v>12456</v>
      </c>
      <c r="G3725" t="s">
        <v>3608</v>
      </c>
      <c r="H3725">
        <v>1E-3</v>
      </c>
      <c r="I3725" t="s">
        <v>36</v>
      </c>
      <c r="J3725" t="s">
        <v>36</v>
      </c>
      <c r="K3725" t="s">
        <v>36</v>
      </c>
      <c r="L3725">
        <v>11771</v>
      </c>
      <c r="O3725" t="s">
        <v>2642</v>
      </c>
      <c r="P3725" s="2">
        <v>35167</v>
      </c>
      <c r="Q3725" t="s">
        <v>6267</v>
      </c>
      <c r="R3725" t="s">
        <v>39</v>
      </c>
      <c r="T3725" t="s">
        <v>106</v>
      </c>
      <c r="U3725" t="s">
        <v>99</v>
      </c>
      <c r="V3725" t="s">
        <v>36</v>
      </c>
      <c r="W3725" t="s">
        <v>107</v>
      </c>
      <c r="Y3725" t="s">
        <v>6353</v>
      </c>
      <c r="Z3725" t="s">
        <v>6234</v>
      </c>
      <c r="AA3725" t="str">
        <f t="shared" si="117"/>
        <v>Metals - Total; EMS code: CU-T</v>
      </c>
      <c r="AB3725" t="s">
        <v>43</v>
      </c>
      <c r="AC3725" t="s">
        <v>268</v>
      </c>
      <c r="AD3725" t="s">
        <v>44</v>
      </c>
      <c r="AE3725" t="str">
        <f t="shared" si="116"/>
        <v/>
      </c>
    </row>
    <row r="3726" spans="1:31" hidden="1" x14ac:dyDescent="0.35">
      <c r="A3726" t="s">
        <v>6433</v>
      </c>
      <c r="B3726" t="s">
        <v>6429</v>
      </c>
      <c r="C3726" t="s">
        <v>99</v>
      </c>
      <c r="D3726" t="s">
        <v>6430</v>
      </c>
      <c r="E3726" t="s">
        <v>1135</v>
      </c>
      <c r="F3726" t="s">
        <v>1136</v>
      </c>
      <c r="G3726" t="s">
        <v>1137</v>
      </c>
      <c r="H3726">
        <v>0.01</v>
      </c>
      <c r="I3726" t="s">
        <v>36</v>
      </c>
      <c r="J3726" t="s">
        <v>36</v>
      </c>
      <c r="K3726" t="s">
        <v>36</v>
      </c>
      <c r="L3726">
        <v>1447</v>
      </c>
      <c r="M3726" t="s">
        <v>6431</v>
      </c>
      <c r="N3726" t="s">
        <v>6432</v>
      </c>
      <c r="O3726" t="s">
        <v>87</v>
      </c>
      <c r="P3726" s="2">
        <v>35167</v>
      </c>
      <c r="Q3726" t="s">
        <v>3760</v>
      </c>
      <c r="R3726" t="s">
        <v>39</v>
      </c>
      <c r="T3726" t="s">
        <v>106</v>
      </c>
      <c r="U3726" t="s">
        <v>99</v>
      </c>
      <c r="V3726" t="s">
        <v>36</v>
      </c>
      <c r="W3726" t="s">
        <v>107</v>
      </c>
      <c r="Y3726" t="s">
        <v>6434</v>
      </c>
      <c r="Z3726" t="s">
        <v>535</v>
      </c>
      <c r="AA3726" t="str">
        <f t="shared" si="117"/>
        <v>Inorganics; EMS code: CYAN</v>
      </c>
      <c r="AB3726" t="s">
        <v>43</v>
      </c>
      <c r="AC3726" t="s">
        <v>536</v>
      </c>
      <c r="AD3726" t="s">
        <v>44</v>
      </c>
      <c r="AE3726" t="str">
        <f t="shared" si="116"/>
        <v/>
      </c>
    </row>
    <row r="3727" spans="1:31" hidden="1" x14ac:dyDescent="0.35">
      <c r="A3727" t="s">
        <v>6437</v>
      </c>
      <c r="B3727" t="s">
        <v>6435</v>
      </c>
      <c r="C3727" t="s">
        <v>99</v>
      </c>
      <c r="D3727" t="s">
        <v>6436</v>
      </c>
      <c r="E3727" t="s">
        <v>2363</v>
      </c>
      <c r="F3727" t="s">
        <v>2364</v>
      </c>
      <c r="G3727" t="s">
        <v>2365</v>
      </c>
      <c r="H3727">
        <v>1E-4</v>
      </c>
      <c r="I3727" t="s">
        <v>36</v>
      </c>
      <c r="J3727" t="s">
        <v>36</v>
      </c>
      <c r="K3727" t="s">
        <v>36</v>
      </c>
      <c r="L3727">
        <v>68</v>
      </c>
      <c r="M3727" t="s">
        <v>3067</v>
      </c>
      <c r="N3727" t="s">
        <v>3068</v>
      </c>
      <c r="O3727" t="s">
        <v>2986</v>
      </c>
      <c r="P3727" s="2">
        <v>44539</v>
      </c>
      <c r="Q3727" t="s">
        <v>2987</v>
      </c>
      <c r="R3727" t="s">
        <v>39</v>
      </c>
      <c r="S3727" t="s">
        <v>39</v>
      </c>
      <c r="T3727" t="s">
        <v>106</v>
      </c>
      <c r="U3727" t="s">
        <v>99</v>
      </c>
      <c r="V3727" t="s">
        <v>36</v>
      </c>
      <c r="W3727" t="s">
        <v>107</v>
      </c>
      <c r="Y3727" t="s">
        <v>6438</v>
      </c>
      <c r="Z3727" t="s">
        <v>2354</v>
      </c>
      <c r="AA3727" t="str">
        <f t="shared" si="117"/>
        <v>Pesticides; EMS code: CYNZ</v>
      </c>
      <c r="AB3727" t="s">
        <v>43</v>
      </c>
      <c r="AD3727" t="s">
        <v>44</v>
      </c>
      <c r="AE3727" t="str">
        <f t="shared" si="116"/>
        <v/>
      </c>
    </row>
    <row r="3728" spans="1:31" hidden="1" x14ac:dyDescent="0.35">
      <c r="A3728" t="s">
        <v>6437</v>
      </c>
      <c r="B3728" t="s">
        <v>6435</v>
      </c>
      <c r="C3728" t="s">
        <v>99</v>
      </c>
      <c r="D3728" t="s">
        <v>6436</v>
      </c>
      <c r="E3728" t="s">
        <v>3042</v>
      </c>
      <c r="F3728" t="s">
        <v>2348</v>
      </c>
      <c r="G3728" t="s">
        <v>2348</v>
      </c>
      <c r="H3728">
        <v>5.0000000000000001E-4</v>
      </c>
      <c r="I3728" t="s">
        <v>36</v>
      </c>
      <c r="J3728" t="s">
        <v>36</v>
      </c>
      <c r="K3728" t="s">
        <v>36</v>
      </c>
      <c r="L3728">
        <v>28</v>
      </c>
      <c r="M3728" t="s">
        <v>3071</v>
      </c>
      <c r="N3728" t="s">
        <v>3044</v>
      </c>
      <c r="O3728" t="s">
        <v>5404</v>
      </c>
      <c r="P3728" s="2">
        <v>35167</v>
      </c>
      <c r="Q3728" t="s">
        <v>3094</v>
      </c>
      <c r="R3728" t="s">
        <v>39</v>
      </c>
      <c r="S3728" t="s">
        <v>187</v>
      </c>
      <c r="T3728" t="s">
        <v>106</v>
      </c>
      <c r="U3728" t="s">
        <v>99</v>
      </c>
      <c r="V3728" t="s">
        <v>36</v>
      </c>
      <c r="W3728" t="s">
        <v>107</v>
      </c>
      <c r="Y3728" t="s">
        <v>6438</v>
      </c>
      <c r="Z3728" t="s">
        <v>2354</v>
      </c>
      <c r="AA3728" t="str">
        <f t="shared" si="117"/>
        <v>Pesticides; EMS code: CYNZ</v>
      </c>
      <c r="AB3728" t="s">
        <v>43</v>
      </c>
      <c r="AD3728" t="s">
        <v>44</v>
      </c>
      <c r="AE3728" t="str">
        <f t="shared" si="116"/>
        <v/>
      </c>
    </row>
    <row r="3729" spans="1:31" hidden="1" x14ac:dyDescent="0.35">
      <c r="A3729" t="s">
        <v>6444</v>
      </c>
      <c r="B3729" t="s">
        <v>6440</v>
      </c>
      <c r="C3729" t="s">
        <v>99</v>
      </c>
      <c r="D3729" t="s">
        <v>6441</v>
      </c>
      <c r="E3729" t="s">
        <v>3042</v>
      </c>
      <c r="F3729" t="s">
        <v>2348</v>
      </c>
      <c r="G3729" t="s">
        <v>2348</v>
      </c>
      <c r="H3729">
        <v>5.0000000000000001E-4</v>
      </c>
      <c r="I3729" t="s">
        <v>36</v>
      </c>
      <c r="J3729" t="s">
        <v>36</v>
      </c>
      <c r="K3729" t="s">
        <v>36</v>
      </c>
      <c r="L3729">
        <v>52</v>
      </c>
      <c r="M3729" t="s">
        <v>3043</v>
      </c>
      <c r="N3729" t="s">
        <v>3044</v>
      </c>
      <c r="O3729" t="s">
        <v>5404</v>
      </c>
      <c r="P3729" s="2">
        <v>35167</v>
      </c>
      <c r="Q3729" t="s">
        <v>3094</v>
      </c>
      <c r="R3729" t="s">
        <v>39</v>
      </c>
      <c r="S3729" t="s">
        <v>187</v>
      </c>
      <c r="T3729" t="s">
        <v>106</v>
      </c>
      <c r="U3729" t="s">
        <v>99</v>
      </c>
      <c r="V3729" t="s">
        <v>36</v>
      </c>
      <c r="W3729" t="s">
        <v>107</v>
      </c>
      <c r="Y3729" t="s">
        <v>6443</v>
      </c>
      <c r="Z3729" t="s">
        <v>2354</v>
      </c>
      <c r="AA3729" t="str">
        <f t="shared" si="117"/>
        <v>Pesticides; EMS code: D001</v>
      </c>
      <c r="AB3729" t="s">
        <v>43</v>
      </c>
      <c r="AD3729" t="s">
        <v>44</v>
      </c>
      <c r="AE3729" t="str">
        <f t="shared" si="116"/>
        <v/>
      </c>
    </row>
    <row r="3730" spans="1:31" hidden="1" x14ac:dyDescent="0.35">
      <c r="A3730" t="s">
        <v>6444</v>
      </c>
      <c r="B3730" t="s">
        <v>6440</v>
      </c>
      <c r="C3730" t="s">
        <v>99</v>
      </c>
      <c r="D3730" t="s">
        <v>6441</v>
      </c>
      <c r="E3730" t="s">
        <v>3095</v>
      </c>
      <c r="F3730" t="s">
        <v>12418</v>
      </c>
      <c r="G3730" t="s">
        <v>3096</v>
      </c>
      <c r="H3730">
        <v>5.0000000000000002E-5</v>
      </c>
      <c r="I3730" t="s">
        <v>36</v>
      </c>
      <c r="J3730" t="s">
        <v>36</v>
      </c>
      <c r="K3730" t="s">
        <v>36</v>
      </c>
      <c r="L3730">
        <v>31</v>
      </c>
      <c r="M3730" t="s">
        <v>3036</v>
      </c>
      <c r="N3730" t="s">
        <v>3097</v>
      </c>
      <c r="O3730" t="s">
        <v>6445</v>
      </c>
      <c r="P3730" s="2">
        <v>35723</v>
      </c>
      <c r="Q3730" t="s">
        <v>300</v>
      </c>
      <c r="R3730" t="s">
        <v>187</v>
      </c>
      <c r="T3730" t="s">
        <v>106</v>
      </c>
      <c r="U3730" t="s">
        <v>99</v>
      </c>
      <c r="V3730" t="s">
        <v>36</v>
      </c>
      <c r="W3730" t="s">
        <v>107</v>
      </c>
      <c r="Y3730" t="s">
        <v>6443</v>
      </c>
      <c r="Z3730" t="s">
        <v>2354</v>
      </c>
      <c r="AA3730" t="str">
        <f t="shared" si="117"/>
        <v>Pesticides; EMS code: D001</v>
      </c>
      <c r="AB3730" t="s">
        <v>43</v>
      </c>
      <c r="AD3730" t="s">
        <v>44</v>
      </c>
      <c r="AE3730" t="str">
        <f t="shared" si="116"/>
        <v/>
      </c>
    </row>
    <row r="3731" spans="1:31" hidden="1" x14ac:dyDescent="0.35">
      <c r="A3731" t="s">
        <v>6444</v>
      </c>
      <c r="B3731" t="s">
        <v>6440</v>
      </c>
      <c r="C3731" t="s">
        <v>99</v>
      </c>
      <c r="D3731" t="s">
        <v>6441</v>
      </c>
      <c r="E3731" t="s">
        <v>2363</v>
      </c>
      <c r="F3731" t="s">
        <v>2364</v>
      </c>
      <c r="G3731" t="s">
        <v>2365</v>
      </c>
      <c r="H3731">
        <v>1E-4</v>
      </c>
      <c r="I3731" t="s">
        <v>36</v>
      </c>
      <c r="J3731" t="s">
        <v>36</v>
      </c>
      <c r="K3731" t="s">
        <v>36</v>
      </c>
      <c r="L3731">
        <v>68</v>
      </c>
      <c r="M3731" t="s">
        <v>3067</v>
      </c>
      <c r="N3731" t="s">
        <v>3068</v>
      </c>
      <c r="O3731" t="s">
        <v>2986</v>
      </c>
      <c r="P3731" s="2">
        <v>44539</v>
      </c>
      <c r="Q3731" t="s">
        <v>2987</v>
      </c>
      <c r="R3731" t="s">
        <v>39</v>
      </c>
      <c r="S3731" t="s">
        <v>39</v>
      </c>
      <c r="T3731" t="s">
        <v>106</v>
      </c>
      <c r="U3731" t="s">
        <v>99</v>
      </c>
      <c r="V3731" t="s">
        <v>36</v>
      </c>
      <c r="W3731" t="s">
        <v>107</v>
      </c>
      <c r="Y3731" t="s">
        <v>6443</v>
      </c>
      <c r="Z3731" t="s">
        <v>2354</v>
      </c>
      <c r="AA3731" t="str">
        <f t="shared" si="117"/>
        <v>Pesticides; EMS code: D001</v>
      </c>
      <c r="AB3731" t="s">
        <v>43</v>
      </c>
      <c r="AD3731" t="s">
        <v>44</v>
      </c>
      <c r="AE3731" t="str">
        <f t="shared" si="116"/>
        <v/>
      </c>
    </row>
    <row r="3732" spans="1:31" hidden="1" x14ac:dyDescent="0.35">
      <c r="A3732" t="s">
        <v>6448</v>
      </c>
      <c r="B3732" t="s">
        <v>6446</v>
      </c>
      <c r="C3732" t="s">
        <v>99</v>
      </c>
      <c r="D3732" t="s">
        <v>6447</v>
      </c>
      <c r="E3732" t="s">
        <v>2363</v>
      </c>
      <c r="F3732" t="s">
        <v>2364</v>
      </c>
      <c r="G3732" t="s">
        <v>2365</v>
      </c>
      <c r="H3732">
        <v>5.0000000000000004E-6</v>
      </c>
      <c r="I3732" t="s">
        <v>36</v>
      </c>
      <c r="J3732" t="s">
        <v>36</v>
      </c>
      <c r="K3732" t="s">
        <v>36</v>
      </c>
      <c r="L3732">
        <v>2</v>
      </c>
      <c r="M3732" t="s">
        <v>2366</v>
      </c>
      <c r="N3732" t="s">
        <v>2366</v>
      </c>
      <c r="O3732" t="s">
        <v>2367</v>
      </c>
      <c r="P3732" s="2">
        <v>44901</v>
      </c>
      <c r="R3732" t="s">
        <v>39</v>
      </c>
      <c r="T3732" t="s">
        <v>106</v>
      </c>
      <c r="U3732" t="s">
        <v>99</v>
      </c>
      <c r="V3732" t="s">
        <v>36</v>
      </c>
      <c r="W3732" t="s">
        <v>107</v>
      </c>
      <c r="Y3732" t="s">
        <v>4384</v>
      </c>
      <c r="Z3732" t="s">
        <v>2354</v>
      </c>
      <c r="AA3732" t="str">
        <f t="shared" si="117"/>
        <v>Pesticides; EMS code: D002</v>
      </c>
      <c r="AB3732" t="s">
        <v>43</v>
      </c>
      <c r="AD3732" t="s">
        <v>44</v>
      </c>
      <c r="AE3732" t="str">
        <f t="shared" si="116"/>
        <v/>
      </c>
    </row>
    <row r="3733" spans="1:31" hidden="1" x14ac:dyDescent="0.35">
      <c r="A3733" t="s">
        <v>6448</v>
      </c>
      <c r="B3733" t="s">
        <v>6446</v>
      </c>
      <c r="C3733" t="s">
        <v>99</v>
      </c>
      <c r="D3733" t="s">
        <v>6447</v>
      </c>
      <c r="E3733" t="s">
        <v>1587</v>
      </c>
      <c r="F3733" t="s">
        <v>1588</v>
      </c>
      <c r="G3733" t="s">
        <v>1588</v>
      </c>
      <c r="I3733" t="s">
        <v>36</v>
      </c>
      <c r="J3733" t="s">
        <v>36</v>
      </c>
      <c r="K3733" t="s">
        <v>36</v>
      </c>
      <c r="L3733">
        <v>16</v>
      </c>
      <c r="M3733" t="s">
        <v>2359</v>
      </c>
      <c r="N3733" t="s">
        <v>2360</v>
      </c>
      <c r="O3733" t="s">
        <v>2361</v>
      </c>
      <c r="P3733" s="2">
        <v>44659</v>
      </c>
      <c r="R3733" t="s">
        <v>39</v>
      </c>
      <c r="T3733" t="s">
        <v>106</v>
      </c>
      <c r="U3733" t="s">
        <v>99</v>
      </c>
      <c r="V3733" t="s">
        <v>36</v>
      </c>
      <c r="W3733" t="s">
        <v>107</v>
      </c>
      <c r="Y3733" t="s">
        <v>4384</v>
      </c>
      <c r="Z3733" t="s">
        <v>2354</v>
      </c>
      <c r="AA3733" t="str">
        <f t="shared" si="117"/>
        <v>Pesticides; EMS code: D002</v>
      </c>
      <c r="AB3733" t="s">
        <v>43</v>
      </c>
      <c r="AD3733" t="s">
        <v>44</v>
      </c>
      <c r="AE3733" t="str">
        <f t="shared" si="116"/>
        <v/>
      </c>
    </row>
    <row r="3734" spans="1:31" hidden="1" x14ac:dyDescent="0.35">
      <c r="A3734" t="s">
        <v>6448</v>
      </c>
      <c r="B3734" t="s">
        <v>6446</v>
      </c>
      <c r="C3734" t="s">
        <v>99</v>
      </c>
      <c r="D3734" t="s">
        <v>6447</v>
      </c>
      <c r="E3734" t="s">
        <v>2368</v>
      </c>
      <c r="F3734" t="s">
        <v>2369</v>
      </c>
      <c r="G3734" t="s">
        <v>2370</v>
      </c>
      <c r="H3734">
        <v>5.0000000000000002E-5</v>
      </c>
      <c r="I3734" t="s">
        <v>36</v>
      </c>
      <c r="J3734" t="s">
        <v>36</v>
      </c>
      <c r="K3734" t="s">
        <v>36</v>
      </c>
      <c r="L3734">
        <v>10</v>
      </c>
      <c r="M3734" t="s">
        <v>2371</v>
      </c>
      <c r="N3734" t="s">
        <v>2372</v>
      </c>
      <c r="O3734" t="s">
        <v>2373</v>
      </c>
      <c r="P3734" s="2">
        <v>43654</v>
      </c>
      <c r="R3734" t="s">
        <v>193</v>
      </c>
      <c r="T3734" t="s">
        <v>106</v>
      </c>
      <c r="U3734" t="s">
        <v>99</v>
      </c>
      <c r="V3734" t="s">
        <v>36</v>
      </c>
      <c r="W3734" t="s">
        <v>107</v>
      </c>
      <c r="Y3734" t="s">
        <v>4384</v>
      </c>
      <c r="Z3734" t="s">
        <v>2354</v>
      </c>
      <c r="AA3734" t="str">
        <f t="shared" si="117"/>
        <v>Pesticides; EMS code: D002</v>
      </c>
      <c r="AB3734" t="s">
        <v>43</v>
      </c>
      <c r="AD3734" t="s">
        <v>44</v>
      </c>
      <c r="AE3734" t="str">
        <f t="shared" si="116"/>
        <v/>
      </c>
    </row>
    <row r="3735" spans="1:31" hidden="1" x14ac:dyDescent="0.35">
      <c r="A3735" t="s">
        <v>6452</v>
      </c>
      <c r="B3735" t="s">
        <v>6450</v>
      </c>
      <c r="C3735" t="s">
        <v>99</v>
      </c>
      <c r="D3735" t="s">
        <v>6451</v>
      </c>
      <c r="E3735" t="s">
        <v>3042</v>
      </c>
      <c r="F3735" t="s">
        <v>2348</v>
      </c>
      <c r="G3735" t="s">
        <v>2348</v>
      </c>
      <c r="H3735">
        <v>1E-4</v>
      </c>
      <c r="I3735" t="s">
        <v>36</v>
      </c>
      <c r="J3735" t="s">
        <v>36</v>
      </c>
      <c r="K3735" t="s">
        <v>36</v>
      </c>
      <c r="L3735">
        <v>28</v>
      </c>
      <c r="M3735" t="s">
        <v>3085</v>
      </c>
      <c r="N3735" t="s">
        <v>3044</v>
      </c>
      <c r="O3735" t="s">
        <v>5404</v>
      </c>
      <c r="P3735" s="2">
        <v>35167</v>
      </c>
      <c r="Q3735" t="s">
        <v>3094</v>
      </c>
      <c r="R3735" t="s">
        <v>39</v>
      </c>
      <c r="S3735" t="s">
        <v>187</v>
      </c>
      <c r="T3735" t="s">
        <v>106</v>
      </c>
      <c r="U3735" t="s">
        <v>99</v>
      </c>
      <c r="V3735" t="s">
        <v>36</v>
      </c>
      <c r="W3735" t="s">
        <v>107</v>
      </c>
      <c r="Z3735" t="s">
        <v>2354</v>
      </c>
      <c r="AA3735" t="str">
        <f t="shared" si="117"/>
        <v>Pesticides; EMS code: D007</v>
      </c>
      <c r="AB3735" t="s">
        <v>43</v>
      </c>
      <c r="AD3735" t="s">
        <v>44</v>
      </c>
      <c r="AE3735" t="str">
        <f t="shared" si="116"/>
        <v/>
      </c>
    </row>
    <row r="3736" spans="1:31" hidden="1" x14ac:dyDescent="0.35">
      <c r="A3736" t="s">
        <v>6456</v>
      </c>
      <c r="B3736" t="s">
        <v>6453</v>
      </c>
      <c r="C3736" t="s">
        <v>99</v>
      </c>
      <c r="D3736" t="s">
        <v>6454</v>
      </c>
      <c r="E3736" t="s">
        <v>4324</v>
      </c>
      <c r="F3736" t="s">
        <v>12501</v>
      </c>
      <c r="G3736" t="s">
        <v>4325</v>
      </c>
      <c r="H3736">
        <v>5.0000000000000001E-4</v>
      </c>
      <c r="I3736" t="s">
        <v>36</v>
      </c>
      <c r="J3736" t="s">
        <v>36</v>
      </c>
      <c r="K3736" t="s">
        <v>36</v>
      </c>
      <c r="L3736">
        <v>1</v>
      </c>
      <c r="M3736" t="s">
        <v>3071</v>
      </c>
      <c r="N3736" t="s">
        <v>3071</v>
      </c>
      <c r="O3736" t="s">
        <v>6455</v>
      </c>
      <c r="P3736" s="2">
        <v>37789</v>
      </c>
      <c r="R3736" t="s">
        <v>384</v>
      </c>
      <c r="T3736" t="s">
        <v>106</v>
      </c>
      <c r="U3736" t="s">
        <v>99</v>
      </c>
      <c r="V3736" t="s">
        <v>36</v>
      </c>
      <c r="W3736" t="s">
        <v>107</v>
      </c>
      <c r="Z3736" t="s">
        <v>2354</v>
      </c>
      <c r="AA3736" t="str">
        <f t="shared" si="117"/>
        <v>Pesticides; EMS code: D009</v>
      </c>
      <c r="AB3736" t="s">
        <v>43</v>
      </c>
      <c r="AD3736" t="s">
        <v>44</v>
      </c>
      <c r="AE3736" t="str">
        <f t="shared" si="116"/>
        <v/>
      </c>
    </row>
    <row r="3737" spans="1:31" hidden="1" x14ac:dyDescent="0.35">
      <c r="A3737" t="s">
        <v>6459</v>
      </c>
      <c r="B3737" t="s">
        <v>6457</v>
      </c>
      <c r="C3737" t="s">
        <v>99</v>
      </c>
      <c r="D3737" t="s">
        <v>6458</v>
      </c>
      <c r="E3737" t="s">
        <v>3095</v>
      </c>
      <c r="F3737" t="s">
        <v>12418</v>
      </c>
      <c r="G3737" t="s">
        <v>3096</v>
      </c>
      <c r="H3737">
        <v>5.0000000000000002E-5</v>
      </c>
      <c r="I3737" t="s">
        <v>36</v>
      </c>
      <c r="J3737" t="s">
        <v>36</v>
      </c>
      <c r="K3737" t="s">
        <v>36</v>
      </c>
      <c r="L3737">
        <v>31</v>
      </c>
      <c r="M3737" t="s">
        <v>3036</v>
      </c>
      <c r="N3737" t="s">
        <v>3097</v>
      </c>
      <c r="O3737" t="s">
        <v>6445</v>
      </c>
      <c r="P3737" s="2">
        <v>35723</v>
      </c>
      <c r="Q3737" t="s">
        <v>300</v>
      </c>
      <c r="R3737" t="s">
        <v>187</v>
      </c>
      <c r="T3737" t="s">
        <v>106</v>
      </c>
      <c r="U3737" t="s">
        <v>99</v>
      </c>
      <c r="V3737" t="s">
        <v>36</v>
      </c>
      <c r="W3737" t="s">
        <v>107</v>
      </c>
      <c r="Y3737" t="s">
        <v>6460</v>
      </c>
      <c r="Z3737" t="s">
        <v>2354</v>
      </c>
      <c r="AA3737" t="str">
        <f t="shared" si="117"/>
        <v>Pesticides; EMS code: D010</v>
      </c>
      <c r="AB3737" t="s">
        <v>43</v>
      </c>
      <c r="AD3737" t="s">
        <v>44</v>
      </c>
      <c r="AE3737" t="str">
        <f t="shared" si="116"/>
        <v/>
      </c>
    </row>
    <row r="3738" spans="1:31" hidden="1" x14ac:dyDescent="0.35">
      <c r="A3738" t="s">
        <v>6459</v>
      </c>
      <c r="B3738" t="s">
        <v>6457</v>
      </c>
      <c r="C3738" t="s">
        <v>99</v>
      </c>
      <c r="D3738" t="s">
        <v>6458</v>
      </c>
      <c r="E3738" t="s">
        <v>2363</v>
      </c>
      <c r="F3738" t="s">
        <v>2364</v>
      </c>
      <c r="G3738" t="s">
        <v>2365</v>
      </c>
      <c r="H3738">
        <v>1E-4</v>
      </c>
      <c r="I3738" t="s">
        <v>36</v>
      </c>
      <c r="J3738" t="s">
        <v>36</v>
      </c>
      <c r="K3738" t="s">
        <v>36</v>
      </c>
      <c r="L3738">
        <v>68</v>
      </c>
      <c r="M3738" t="s">
        <v>3067</v>
      </c>
      <c r="N3738" t="s">
        <v>3068</v>
      </c>
      <c r="O3738" t="s">
        <v>2986</v>
      </c>
      <c r="P3738" s="2">
        <v>44539</v>
      </c>
      <c r="Q3738" t="s">
        <v>2987</v>
      </c>
      <c r="R3738" t="s">
        <v>39</v>
      </c>
      <c r="S3738" t="s">
        <v>39</v>
      </c>
      <c r="T3738" t="s">
        <v>106</v>
      </c>
      <c r="U3738" t="s">
        <v>99</v>
      </c>
      <c r="V3738" t="s">
        <v>36</v>
      </c>
      <c r="W3738" t="s">
        <v>107</v>
      </c>
      <c r="Y3738" t="s">
        <v>6460</v>
      </c>
      <c r="Z3738" t="s">
        <v>2354</v>
      </c>
      <c r="AA3738" t="str">
        <f t="shared" si="117"/>
        <v>Pesticides; EMS code: D010</v>
      </c>
      <c r="AB3738" t="s">
        <v>43</v>
      </c>
      <c r="AD3738" t="s">
        <v>44</v>
      </c>
      <c r="AE3738" t="str">
        <f t="shared" si="116"/>
        <v/>
      </c>
    </row>
    <row r="3739" spans="1:31" hidden="1" x14ac:dyDescent="0.35">
      <c r="A3739" t="s">
        <v>6459</v>
      </c>
      <c r="B3739" t="s">
        <v>6457</v>
      </c>
      <c r="C3739" t="s">
        <v>99</v>
      </c>
      <c r="D3739" t="s">
        <v>6458</v>
      </c>
      <c r="E3739" t="s">
        <v>152</v>
      </c>
      <c r="F3739" t="s">
        <v>153</v>
      </c>
      <c r="G3739" t="s">
        <v>153</v>
      </c>
      <c r="H3739">
        <v>1E-3</v>
      </c>
      <c r="I3739" t="s">
        <v>35</v>
      </c>
      <c r="J3739" t="s">
        <v>36</v>
      </c>
      <c r="K3739" t="s">
        <v>36</v>
      </c>
      <c r="L3739">
        <v>2</v>
      </c>
      <c r="O3739" t="s">
        <v>6462</v>
      </c>
      <c r="P3739" s="2">
        <v>35167</v>
      </c>
      <c r="Q3739" t="s">
        <v>6267</v>
      </c>
      <c r="R3739" t="s">
        <v>39</v>
      </c>
      <c r="T3739" t="s">
        <v>106</v>
      </c>
      <c r="U3739" t="s">
        <v>99</v>
      </c>
      <c r="V3739" t="s">
        <v>36</v>
      </c>
      <c r="W3739" t="s">
        <v>107</v>
      </c>
      <c r="Y3739" t="s">
        <v>6460</v>
      </c>
      <c r="Z3739" t="s">
        <v>2354</v>
      </c>
      <c r="AA3739" t="str">
        <f t="shared" si="117"/>
        <v>Pesticides; EMS code: D010</v>
      </c>
      <c r="AB3739" t="s">
        <v>43</v>
      </c>
      <c r="AD3739" t="s">
        <v>44</v>
      </c>
      <c r="AE3739" t="str">
        <f t="shared" si="116"/>
        <v/>
      </c>
    </row>
    <row r="3740" spans="1:31" hidden="1" x14ac:dyDescent="0.35">
      <c r="A3740" t="s">
        <v>6459</v>
      </c>
      <c r="B3740" t="s">
        <v>6457</v>
      </c>
      <c r="C3740" t="s">
        <v>99</v>
      </c>
      <c r="D3740" t="s">
        <v>6458</v>
      </c>
      <c r="E3740" t="s">
        <v>3042</v>
      </c>
      <c r="F3740" t="s">
        <v>2348</v>
      </c>
      <c r="G3740" t="s">
        <v>2348</v>
      </c>
      <c r="H3740">
        <v>2.9999999999999997E-4</v>
      </c>
      <c r="I3740" t="s">
        <v>36</v>
      </c>
      <c r="J3740" t="s">
        <v>36</v>
      </c>
      <c r="K3740" t="s">
        <v>36</v>
      </c>
      <c r="L3740">
        <v>52</v>
      </c>
      <c r="M3740" t="s">
        <v>3043</v>
      </c>
      <c r="N3740" t="s">
        <v>3044</v>
      </c>
      <c r="O3740" t="s">
        <v>5404</v>
      </c>
      <c r="P3740" s="2">
        <v>35167</v>
      </c>
      <c r="Q3740" t="s">
        <v>3094</v>
      </c>
      <c r="R3740" t="s">
        <v>39</v>
      </c>
      <c r="S3740" t="s">
        <v>187</v>
      </c>
      <c r="T3740" t="s">
        <v>106</v>
      </c>
      <c r="U3740" t="s">
        <v>99</v>
      </c>
      <c r="V3740" t="s">
        <v>36</v>
      </c>
      <c r="W3740" t="s">
        <v>107</v>
      </c>
      <c r="Y3740" t="s">
        <v>6460</v>
      </c>
      <c r="Z3740" t="s">
        <v>2354</v>
      </c>
      <c r="AA3740" t="str">
        <f t="shared" si="117"/>
        <v>Pesticides; EMS code: D010</v>
      </c>
      <c r="AB3740" t="s">
        <v>43</v>
      </c>
      <c r="AD3740" t="s">
        <v>44</v>
      </c>
      <c r="AE3740" t="str">
        <f t="shared" si="116"/>
        <v/>
      </c>
    </row>
    <row r="3741" spans="1:31" hidden="1" x14ac:dyDescent="0.35">
      <c r="A3741" t="s">
        <v>6468</v>
      </c>
      <c r="B3741" t="s">
        <v>6463</v>
      </c>
      <c r="C3741" t="s">
        <v>99</v>
      </c>
      <c r="D3741" t="s">
        <v>6464</v>
      </c>
      <c r="E3741" t="s">
        <v>3042</v>
      </c>
      <c r="F3741" t="s">
        <v>2348</v>
      </c>
      <c r="G3741" t="s">
        <v>2348</v>
      </c>
      <c r="H3741">
        <v>5.0000000000000001E-4</v>
      </c>
      <c r="I3741" t="s">
        <v>36</v>
      </c>
      <c r="J3741" t="s">
        <v>36</v>
      </c>
      <c r="K3741" t="s">
        <v>36</v>
      </c>
      <c r="L3741">
        <v>5</v>
      </c>
      <c r="M3741" t="s">
        <v>3043</v>
      </c>
      <c r="N3741" t="s">
        <v>3085</v>
      </c>
      <c r="O3741" t="s">
        <v>6455</v>
      </c>
      <c r="P3741" s="2">
        <v>35167</v>
      </c>
      <c r="Q3741" t="s">
        <v>276</v>
      </c>
      <c r="R3741" t="s">
        <v>39</v>
      </c>
      <c r="T3741" t="s">
        <v>106</v>
      </c>
      <c r="U3741" t="s">
        <v>99</v>
      </c>
      <c r="V3741" t="s">
        <v>36</v>
      </c>
      <c r="W3741" t="s">
        <v>107</v>
      </c>
      <c r="Y3741" t="s">
        <v>6467</v>
      </c>
      <c r="Z3741" t="s">
        <v>2354</v>
      </c>
      <c r="AA3741" t="str">
        <f t="shared" si="117"/>
        <v>Pesticides; EMS code: D017</v>
      </c>
      <c r="AB3741" t="s">
        <v>43</v>
      </c>
      <c r="AD3741" t="s">
        <v>44</v>
      </c>
      <c r="AE3741" t="str">
        <f t="shared" si="116"/>
        <v/>
      </c>
    </row>
    <row r="3742" spans="1:31" hidden="1" x14ac:dyDescent="0.35">
      <c r="A3742" t="s">
        <v>6472</v>
      </c>
      <c r="B3742" t="s">
        <v>6469</v>
      </c>
      <c r="C3742" t="s">
        <v>99</v>
      </c>
      <c r="D3742" t="s">
        <v>6470</v>
      </c>
      <c r="E3742" t="s">
        <v>3034</v>
      </c>
      <c r="F3742" t="s">
        <v>12416</v>
      </c>
      <c r="G3742" t="s">
        <v>3035</v>
      </c>
      <c r="H3742">
        <v>5.0000000000000002E-5</v>
      </c>
      <c r="I3742" t="s">
        <v>36</v>
      </c>
      <c r="J3742" t="s">
        <v>36</v>
      </c>
      <c r="K3742" t="s">
        <v>36</v>
      </c>
      <c r="L3742">
        <v>20</v>
      </c>
      <c r="M3742" t="s">
        <v>3036</v>
      </c>
      <c r="N3742" t="s">
        <v>3037</v>
      </c>
      <c r="O3742" t="s">
        <v>6471</v>
      </c>
      <c r="P3742" s="2">
        <v>35444</v>
      </c>
      <c r="Q3742" t="s">
        <v>133</v>
      </c>
      <c r="R3742" t="s">
        <v>143</v>
      </c>
      <c r="T3742" t="s">
        <v>106</v>
      </c>
      <c r="U3742" t="s">
        <v>99</v>
      </c>
      <c r="V3742" t="s">
        <v>36</v>
      </c>
      <c r="W3742" t="s">
        <v>107</v>
      </c>
      <c r="Z3742" t="s">
        <v>2354</v>
      </c>
      <c r="AA3742" t="str">
        <f t="shared" si="117"/>
        <v>Pesticides; EMS code: D019</v>
      </c>
      <c r="AB3742" t="s">
        <v>43</v>
      </c>
      <c r="AD3742" t="s">
        <v>44</v>
      </c>
      <c r="AE3742" t="str">
        <f t="shared" si="116"/>
        <v/>
      </c>
    </row>
    <row r="3743" spans="1:31" hidden="1" x14ac:dyDescent="0.35">
      <c r="A3743" t="s">
        <v>6478</v>
      </c>
      <c r="B3743" t="s">
        <v>6476</v>
      </c>
      <c r="C3743" t="s">
        <v>99</v>
      </c>
      <c r="D3743" t="s">
        <v>6477</v>
      </c>
      <c r="E3743" t="s">
        <v>3034</v>
      </c>
      <c r="F3743" t="s">
        <v>12416</v>
      </c>
      <c r="G3743" t="s">
        <v>3035</v>
      </c>
      <c r="H3743">
        <v>5.0000000000000002E-5</v>
      </c>
      <c r="I3743" t="s">
        <v>36</v>
      </c>
      <c r="J3743" t="s">
        <v>36</v>
      </c>
      <c r="K3743" t="s">
        <v>36</v>
      </c>
      <c r="L3743">
        <v>20</v>
      </c>
      <c r="M3743" t="s">
        <v>3036</v>
      </c>
      <c r="N3743" t="s">
        <v>3037</v>
      </c>
      <c r="O3743" t="s">
        <v>6471</v>
      </c>
      <c r="P3743" s="2">
        <v>35444</v>
      </c>
      <c r="Q3743" t="s">
        <v>133</v>
      </c>
      <c r="R3743" t="s">
        <v>143</v>
      </c>
      <c r="T3743" t="s">
        <v>106</v>
      </c>
      <c r="U3743" t="s">
        <v>99</v>
      </c>
      <c r="V3743" t="s">
        <v>36</v>
      </c>
      <c r="W3743" t="s">
        <v>107</v>
      </c>
      <c r="Z3743" t="s">
        <v>2354</v>
      </c>
      <c r="AA3743" t="str">
        <f t="shared" si="117"/>
        <v>Pesticides; EMS code: D021</v>
      </c>
      <c r="AB3743" t="s">
        <v>43</v>
      </c>
      <c r="AD3743" t="s">
        <v>44</v>
      </c>
      <c r="AE3743" t="str">
        <f t="shared" ref="AE3743:AE3806" si="118">IF(AD3743="FIELD_RESULT",F3743,"")</f>
        <v/>
      </c>
    </row>
    <row r="3744" spans="1:31" hidden="1" x14ac:dyDescent="0.35">
      <c r="A3744" t="s">
        <v>6478</v>
      </c>
      <c r="B3744" t="s">
        <v>6476</v>
      </c>
      <c r="C3744" t="s">
        <v>99</v>
      </c>
      <c r="D3744" t="s">
        <v>6477</v>
      </c>
      <c r="E3744" t="s">
        <v>3042</v>
      </c>
      <c r="F3744" t="s">
        <v>2348</v>
      </c>
      <c r="G3744" t="s">
        <v>2348</v>
      </c>
      <c r="H3744">
        <v>2.0000000000000001E-4</v>
      </c>
      <c r="I3744" t="s">
        <v>36</v>
      </c>
      <c r="J3744" t="s">
        <v>36</v>
      </c>
      <c r="K3744" t="s">
        <v>36</v>
      </c>
      <c r="L3744">
        <v>52</v>
      </c>
      <c r="M3744" t="s">
        <v>3043</v>
      </c>
      <c r="N3744" t="s">
        <v>3044</v>
      </c>
      <c r="O3744" t="s">
        <v>5404</v>
      </c>
      <c r="P3744" s="2">
        <v>35167</v>
      </c>
      <c r="Q3744" t="s">
        <v>3094</v>
      </c>
      <c r="R3744" t="s">
        <v>39</v>
      </c>
      <c r="S3744" t="s">
        <v>187</v>
      </c>
      <c r="T3744" t="s">
        <v>106</v>
      </c>
      <c r="U3744" t="s">
        <v>99</v>
      </c>
      <c r="V3744" t="s">
        <v>36</v>
      </c>
      <c r="W3744" t="s">
        <v>107</v>
      </c>
      <c r="Z3744" t="s">
        <v>2354</v>
      </c>
      <c r="AA3744" t="str">
        <f t="shared" si="117"/>
        <v>Pesticides; EMS code: D021</v>
      </c>
      <c r="AB3744" t="s">
        <v>43</v>
      </c>
      <c r="AD3744" t="s">
        <v>44</v>
      </c>
      <c r="AE3744" t="str">
        <f t="shared" si="118"/>
        <v/>
      </c>
    </row>
    <row r="3745" spans="1:31" hidden="1" x14ac:dyDescent="0.35">
      <c r="A3745" t="s">
        <v>6482</v>
      </c>
      <c r="B3745" t="s">
        <v>6480</v>
      </c>
      <c r="C3745" t="s">
        <v>99</v>
      </c>
      <c r="D3745" t="s">
        <v>6481</v>
      </c>
      <c r="E3745" t="s">
        <v>2363</v>
      </c>
      <c r="F3745" t="s">
        <v>2364</v>
      </c>
      <c r="G3745" t="s">
        <v>2365</v>
      </c>
      <c r="H3745">
        <v>1.9999999999999999E-6</v>
      </c>
      <c r="I3745" t="s">
        <v>36</v>
      </c>
      <c r="J3745" t="s">
        <v>36</v>
      </c>
      <c r="K3745" t="s">
        <v>36</v>
      </c>
      <c r="L3745">
        <v>2</v>
      </c>
      <c r="M3745" t="s">
        <v>2366</v>
      </c>
      <c r="N3745" t="s">
        <v>2366</v>
      </c>
      <c r="O3745" t="s">
        <v>2367</v>
      </c>
      <c r="P3745" s="2">
        <v>44901</v>
      </c>
      <c r="R3745" t="s">
        <v>39</v>
      </c>
      <c r="T3745" t="s">
        <v>106</v>
      </c>
      <c r="U3745" t="s">
        <v>99</v>
      </c>
      <c r="V3745" t="s">
        <v>36</v>
      </c>
      <c r="W3745" t="s">
        <v>107</v>
      </c>
      <c r="Y3745" t="s">
        <v>6483</v>
      </c>
      <c r="Z3745" t="s">
        <v>2354</v>
      </c>
      <c r="AA3745" t="str">
        <f t="shared" si="117"/>
        <v>Pesticides; EMS code: D022</v>
      </c>
      <c r="AB3745" t="s">
        <v>43</v>
      </c>
      <c r="AD3745" t="s">
        <v>44</v>
      </c>
      <c r="AE3745" t="str">
        <f t="shared" si="118"/>
        <v/>
      </c>
    </row>
    <row r="3746" spans="1:31" hidden="1" x14ac:dyDescent="0.35">
      <c r="A3746" t="s">
        <v>6482</v>
      </c>
      <c r="B3746" t="s">
        <v>6480</v>
      </c>
      <c r="C3746" t="s">
        <v>99</v>
      </c>
      <c r="D3746" t="s">
        <v>6481</v>
      </c>
      <c r="E3746" t="s">
        <v>2368</v>
      </c>
      <c r="F3746" t="s">
        <v>2369</v>
      </c>
      <c r="G3746" t="s">
        <v>2370</v>
      </c>
      <c r="H3746">
        <v>5.0000000000000002E-5</v>
      </c>
      <c r="I3746" t="s">
        <v>36</v>
      </c>
      <c r="J3746" t="s">
        <v>36</v>
      </c>
      <c r="K3746" t="s">
        <v>36</v>
      </c>
      <c r="L3746">
        <v>10</v>
      </c>
      <c r="M3746" t="s">
        <v>2371</v>
      </c>
      <c r="N3746" t="s">
        <v>2372</v>
      </c>
      <c r="O3746" t="s">
        <v>2373</v>
      </c>
      <c r="P3746" s="2">
        <v>43692</v>
      </c>
      <c r="R3746" t="s">
        <v>193</v>
      </c>
      <c r="T3746" t="s">
        <v>106</v>
      </c>
      <c r="U3746" t="s">
        <v>99</v>
      </c>
      <c r="V3746" t="s">
        <v>36</v>
      </c>
      <c r="W3746" t="s">
        <v>107</v>
      </c>
      <c r="Y3746" t="s">
        <v>6483</v>
      </c>
      <c r="Z3746" t="s">
        <v>2354</v>
      </c>
      <c r="AA3746" t="str">
        <f t="shared" si="117"/>
        <v>Pesticides; EMS code: D022</v>
      </c>
      <c r="AB3746" t="s">
        <v>43</v>
      </c>
      <c r="AD3746" t="s">
        <v>44</v>
      </c>
      <c r="AE3746" t="str">
        <f t="shared" si="118"/>
        <v/>
      </c>
    </row>
    <row r="3747" spans="1:31" hidden="1" x14ac:dyDescent="0.35">
      <c r="A3747" t="s">
        <v>6482</v>
      </c>
      <c r="B3747" t="s">
        <v>6480</v>
      </c>
      <c r="C3747" t="s">
        <v>99</v>
      </c>
      <c r="D3747" t="s">
        <v>6481</v>
      </c>
      <c r="E3747" t="s">
        <v>1587</v>
      </c>
      <c r="F3747" t="s">
        <v>1588</v>
      </c>
      <c r="G3747" t="s">
        <v>1588</v>
      </c>
      <c r="I3747" t="s">
        <v>36</v>
      </c>
      <c r="J3747" t="s">
        <v>36</v>
      </c>
      <c r="K3747" t="s">
        <v>36</v>
      </c>
      <c r="L3747">
        <v>16</v>
      </c>
      <c r="M3747" t="s">
        <v>2359</v>
      </c>
      <c r="N3747" t="s">
        <v>2360</v>
      </c>
      <c r="O3747" t="s">
        <v>2361</v>
      </c>
      <c r="P3747" s="2">
        <v>44659</v>
      </c>
      <c r="R3747" t="s">
        <v>39</v>
      </c>
      <c r="T3747" t="s">
        <v>106</v>
      </c>
      <c r="U3747" t="s">
        <v>99</v>
      </c>
      <c r="V3747" t="s">
        <v>36</v>
      </c>
      <c r="W3747" t="s">
        <v>107</v>
      </c>
      <c r="Y3747" t="s">
        <v>6483</v>
      </c>
      <c r="Z3747" t="s">
        <v>2354</v>
      </c>
      <c r="AA3747" t="str">
        <f t="shared" si="117"/>
        <v>Pesticides; EMS code: D022</v>
      </c>
      <c r="AB3747" t="s">
        <v>43</v>
      </c>
      <c r="AD3747" t="s">
        <v>44</v>
      </c>
      <c r="AE3747" t="str">
        <f t="shared" si="118"/>
        <v/>
      </c>
    </row>
    <row r="3748" spans="1:31" hidden="1" x14ac:dyDescent="0.35">
      <c r="A3748" t="s">
        <v>6482</v>
      </c>
      <c r="B3748" t="s">
        <v>6480</v>
      </c>
      <c r="C3748" t="s">
        <v>99</v>
      </c>
      <c r="D3748" t="s">
        <v>6481</v>
      </c>
      <c r="E3748" t="s">
        <v>3034</v>
      </c>
      <c r="F3748" t="s">
        <v>12416</v>
      </c>
      <c r="G3748" t="s">
        <v>3035</v>
      </c>
      <c r="H3748">
        <v>5.0000000000000002E-5</v>
      </c>
      <c r="I3748" t="s">
        <v>36</v>
      </c>
      <c r="J3748" t="s">
        <v>36</v>
      </c>
      <c r="K3748" t="s">
        <v>36</v>
      </c>
      <c r="L3748">
        <v>20</v>
      </c>
      <c r="M3748" t="s">
        <v>3036</v>
      </c>
      <c r="N3748" t="s">
        <v>3037</v>
      </c>
      <c r="O3748" t="s">
        <v>6471</v>
      </c>
      <c r="P3748" s="2">
        <v>37412</v>
      </c>
      <c r="R3748" t="s">
        <v>384</v>
      </c>
      <c r="T3748" t="s">
        <v>106</v>
      </c>
      <c r="U3748" t="s">
        <v>99</v>
      </c>
      <c r="V3748" t="s">
        <v>36</v>
      </c>
      <c r="W3748" t="s">
        <v>107</v>
      </c>
      <c r="Y3748" t="s">
        <v>6483</v>
      </c>
      <c r="Z3748" t="s">
        <v>2354</v>
      </c>
      <c r="AA3748" t="str">
        <f t="shared" si="117"/>
        <v>Pesticides; EMS code: D022</v>
      </c>
      <c r="AB3748" t="s">
        <v>43</v>
      </c>
      <c r="AD3748" t="s">
        <v>44</v>
      </c>
      <c r="AE3748" t="str">
        <f t="shared" si="118"/>
        <v/>
      </c>
    </row>
    <row r="3749" spans="1:31" hidden="1" x14ac:dyDescent="0.35">
      <c r="A3749" t="s">
        <v>6482</v>
      </c>
      <c r="B3749" t="s">
        <v>6480</v>
      </c>
      <c r="C3749" t="s">
        <v>99</v>
      </c>
      <c r="D3749" t="s">
        <v>6481</v>
      </c>
      <c r="E3749" t="s">
        <v>152</v>
      </c>
      <c r="F3749" t="s">
        <v>153</v>
      </c>
      <c r="G3749" t="s">
        <v>153</v>
      </c>
      <c r="H3749">
        <v>5.0000000000000002E-5</v>
      </c>
      <c r="I3749" t="s">
        <v>35</v>
      </c>
      <c r="J3749" t="s">
        <v>36</v>
      </c>
      <c r="K3749" t="s">
        <v>36</v>
      </c>
      <c r="L3749">
        <v>17</v>
      </c>
      <c r="O3749" t="s">
        <v>3055</v>
      </c>
      <c r="P3749" s="2">
        <v>35167</v>
      </c>
      <c r="Q3749" t="s">
        <v>6267</v>
      </c>
      <c r="R3749" t="s">
        <v>39</v>
      </c>
      <c r="T3749" t="s">
        <v>106</v>
      </c>
      <c r="U3749" t="s">
        <v>99</v>
      </c>
      <c r="V3749" t="s">
        <v>36</v>
      </c>
      <c r="W3749" t="s">
        <v>107</v>
      </c>
      <c r="Y3749" t="s">
        <v>6483</v>
      </c>
      <c r="Z3749" t="s">
        <v>2354</v>
      </c>
      <c r="AA3749" t="str">
        <f t="shared" si="117"/>
        <v>Pesticides; EMS code: D022</v>
      </c>
      <c r="AB3749" t="s">
        <v>43</v>
      </c>
      <c r="AD3749" t="s">
        <v>44</v>
      </c>
      <c r="AE3749" t="str">
        <f t="shared" si="118"/>
        <v/>
      </c>
    </row>
    <row r="3750" spans="1:31" hidden="1" x14ac:dyDescent="0.35">
      <c r="A3750" t="s">
        <v>6482</v>
      </c>
      <c r="B3750" t="s">
        <v>6480</v>
      </c>
      <c r="C3750" t="s">
        <v>99</v>
      </c>
      <c r="D3750" t="s">
        <v>6481</v>
      </c>
      <c r="E3750" t="s">
        <v>3042</v>
      </c>
      <c r="F3750" t="s">
        <v>2348</v>
      </c>
      <c r="G3750" t="s">
        <v>2348</v>
      </c>
      <c r="H3750">
        <v>5.0000000000000001E-4</v>
      </c>
      <c r="I3750" t="s">
        <v>36</v>
      </c>
      <c r="J3750" t="s">
        <v>36</v>
      </c>
      <c r="K3750" t="s">
        <v>36</v>
      </c>
      <c r="L3750">
        <v>52</v>
      </c>
      <c r="M3750" t="s">
        <v>3043</v>
      </c>
      <c r="N3750" t="s">
        <v>3044</v>
      </c>
      <c r="O3750" t="s">
        <v>5404</v>
      </c>
      <c r="P3750" s="2">
        <v>35167</v>
      </c>
      <c r="Q3750" t="s">
        <v>3094</v>
      </c>
      <c r="R3750" t="s">
        <v>39</v>
      </c>
      <c r="S3750" t="s">
        <v>187</v>
      </c>
      <c r="T3750" t="s">
        <v>106</v>
      </c>
      <c r="U3750" t="s">
        <v>99</v>
      </c>
      <c r="V3750" t="s">
        <v>36</v>
      </c>
      <c r="W3750" t="s">
        <v>107</v>
      </c>
      <c r="Y3750" t="s">
        <v>6483</v>
      </c>
      <c r="Z3750" t="s">
        <v>2354</v>
      </c>
      <c r="AA3750" t="str">
        <f t="shared" si="117"/>
        <v>Pesticides; EMS code: D022</v>
      </c>
      <c r="AB3750" t="s">
        <v>43</v>
      </c>
      <c r="AD3750" t="s">
        <v>44</v>
      </c>
      <c r="AE3750" t="str">
        <f t="shared" si="118"/>
        <v/>
      </c>
    </row>
    <row r="3751" spans="1:31" hidden="1" x14ac:dyDescent="0.35">
      <c r="A3751" t="s">
        <v>6490</v>
      </c>
      <c r="B3751" t="s">
        <v>6486</v>
      </c>
      <c r="C3751" t="s">
        <v>99</v>
      </c>
      <c r="D3751" t="s">
        <v>6487</v>
      </c>
      <c r="E3751" t="s">
        <v>2363</v>
      </c>
      <c r="F3751" t="s">
        <v>2364</v>
      </c>
      <c r="G3751" t="s">
        <v>2365</v>
      </c>
      <c r="H3751">
        <v>3.9999999999999998E-7</v>
      </c>
      <c r="I3751" t="s">
        <v>36</v>
      </c>
      <c r="J3751" t="s">
        <v>36</v>
      </c>
      <c r="K3751" t="s">
        <v>36</v>
      </c>
      <c r="L3751">
        <v>2</v>
      </c>
      <c r="M3751" t="s">
        <v>2366</v>
      </c>
      <c r="N3751" t="s">
        <v>2366</v>
      </c>
      <c r="O3751" t="s">
        <v>2367</v>
      </c>
      <c r="P3751" s="2">
        <v>44901</v>
      </c>
      <c r="R3751" t="s">
        <v>39</v>
      </c>
      <c r="T3751" t="s">
        <v>106</v>
      </c>
      <c r="U3751" t="s">
        <v>99</v>
      </c>
      <c r="V3751" t="s">
        <v>36</v>
      </c>
      <c r="W3751" t="s">
        <v>107</v>
      </c>
      <c r="Z3751" t="s">
        <v>2354</v>
      </c>
      <c r="AA3751" t="str">
        <f t="shared" si="117"/>
        <v>Pesticides; EMS code: D023</v>
      </c>
      <c r="AB3751" t="s">
        <v>43</v>
      </c>
      <c r="AD3751" t="s">
        <v>44</v>
      </c>
      <c r="AE3751" t="str">
        <f t="shared" si="118"/>
        <v/>
      </c>
    </row>
    <row r="3752" spans="1:31" hidden="1" x14ac:dyDescent="0.35">
      <c r="A3752" t="s">
        <v>6490</v>
      </c>
      <c r="B3752" t="s">
        <v>6486</v>
      </c>
      <c r="C3752" t="s">
        <v>99</v>
      </c>
      <c r="D3752" t="s">
        <v>6487</v>
      </c>
      <c r="E3752" t="s">
        <v>1587</v>
      </c>
      <c r="F3752" t="s">
        <v>1588</v>
      </c>
      <c r="G3752" t="s">
        <v>1588</v>
      </c>
      <c r="I3752" t="s">
        <v>36</v>
      </c>
      <c r="J3752" t="s">
        <v>36</v>
      </c>
      <c r="K3752" t="s">
        <v>36</v>
      </c>
      <c r="L3752">
        <v>16</v>
      </c>
      <c r="M3752" t="s">
        <v>2359</v>
      </c>
      <c r="N3752" t="s">
        <v>2360</v>
      </c>
      <c r="O3752" t="s">
        <v>2361</v>
      </c>
      <c r="P3752" s="2">
        <v>44659</v>
      </c>
      <c r="R3752" t="s">
        <v>39</v>
      </c>
      <c r="T3752" t="s">
        <v>106</v>
      </c>
      <c r="U3752" t="s">
        <v>99</v>
      </c>
      <c r="V3752" t="s">
        <v>36</v>
      </c>
      <c r="W3752" t="s">
        <v>107</v>
      </c>
      <c r="Z3752" t="s">
        <v>2354</v>
      </c>
      <c r="AA3752" t="str">
        <f t="shared" si="117"/>
        <v>Pesticides; EMS code: D023</v>
      </c>
      <c r="AB3752" t="s">
        <v>43</v>
      </c>
      <c r="AD3752" t="s">
        <v>44</v>
      </c>
      <c r="AE3752" t="str">
        <f t="shared" si="118"/>
        <v/>
      </c>
    </row>
    <row r="3753" spans="1:31" hidden="1" x14ac:dyDescent="0.35">
      <c r="A3753" t="s">
        <v>6490</v>
      </c>
      <c r="B3753" t="s">
        <v>6486</v>
      </c>
      <c r="C3753" t="s">
        <v>99</v>
      </c>
      <c r="D3753" t="s">
        <v>6487</v>
      </c>
      <c r="E3753" t="s">
        <v>2368</v>
      </c>
      <c r="F3753" t="s">
        <v>2369</v>
      </c>
      <c r="G3753" t="s">
        <v>2370</v>
      </c>
      <c r="H3753">
        <v>5.0000000000000004E-6</v>
      </c>
      <c r="I3753" t="s">
        <v>36</v>
      </c>
      <c r="J3753" t="s">
        <v>36</v>
      </c>
      <c r="K3753" t="s">
        <v>36</v>
      </c>
      <c r="L3753">
        <v>10</v>
      </c>
      <c r="M3753" t="s">
        <v>2371</v>
      </c>
      <c r="N3753" t="s">
        <v>2372</v>
      </c>
      <c r="O3753" t="s">
        <v>2373</v>
      </c>
      <c r="P3753" s="2">
        <v>43692</v>
      </c>
      <c r="R3753" t="s">
        <v>193</v>
      </c>
      <c r="T3753" t="s">
        <v>106</v>
      </c>
      <c r="U3753" t="s">
        <v>99</v>
      </c>
      <c r="V3753" t="s">
        <v>36</v>
      </c>
      <c r="W3753" t="s">
        <v>107</v>
      </c>
      <c r="Z3753" t="s">
        <v>2354</v>
      </c>
      <c r="AA3753" t="str">
        <f t="shared" si="117"/>
        <v>Pesticides; EMS code: D023</v>
      </c>
      <c r="AB3753" t="s">
        <v>43</v>
      </c>
      <c r="AD3753" t="s">
        <v>44</v>
      </c>
      <c r="AE3753" t="str">
        <f t="shared" si="118"/>
        <v/>
      </c>
    </row>
    <row r="3754" spans="1:31" hidden="1" x14ac:dyDescent="0.35">
      <c r="A3754" t="s">
        <v>6490</v>
      </c>
      <c r="B3754" t="s">
        <v>6486</v>
      </c>
      <c r="C3754" t="s">
        <v>99</v>
      </c>
      <c r="D3754" t="s">
        <v>6487</v>
      </c>
      <c r="E3754" t="s">
        <v>152</v>
      </c>
      <c r="F3754" t="s">
        <v>153</v>
      </c>
      <c r="G3754" t="s">
        <v>153</v>
      </c>
      <c r="H3754">
        <v>1E-4</v>
      </c>
      <c r="I3754" t="s">
        <v>35</v>
      </c>
      <c r="J3754" t="s">
        <v>36</v>
      </c>
      <c r="K3754" t="s">
        <v>36</v>
      </c>
      <c r="L3754">
        <v>17</v>
      </c>
      <c r="O3754" t="s">
        <v>3055</v>
      </c>
      <c r="P3754" s="2">
        <v>35167</v>
      </c>
      <c r="Q3754" t="s">
        <v>6267</v>
      </c>
      <c r="R3754" t="s">
        <v>39</v>
      </c>
      <c r="T3754" t="s">
        <v>106</v>
      </c>
      <c r="U3754" t="s">
        <v>99</v>
      </c>
      <c r="V3754" t="s">
        <v>36</v>
      </c>
      <c r="W3754" t="s">
        <v>107</v>
      </c>
      <c r="Z3754" t="s">
        <v>2354</v>
      </c>
      <c r="AA3754" t="str">
        <f t="shared" si="117"/>
        <v>Pesticides; EMS code: D023</v>
      </c>
      <c r="AB3754" t="s">
        <v>43</v>
      </c>
      <c r="AD3754" t="s">
        <v>44</v>
      </c>
      <c r="AE3754" t="str">
        <f t="shared" si="118"/>
        <v/>
      </c>
    </row>
    <row r="3755" spans="1:31" hidden="1" x14ac:dyDescent="0.35">
      <c r="A3755" t="s">
        <v>6496</v>
      </c>
      <c r="B3755" t="s">
        <v>6492</v>
      </c>
      <c r="C3755" t="s">
        <v>99</v>
      </c>
      <c r="D3755" t="s">
        <v>6493</v>
      </c>
      <c r="E3755" t="s">
        <v>3042</v>
      </c>
      <c r="F3755" t="s">
        <v>2348</v>
      </c>
      <c r="G3755" t="s">
        <v>2348</v>
      </c>
      <c r="H3755">
        <v>2.0000000000000001E-4</v>
      </c>
      <c r="I3755" t="s">
        <v>36</v>
      </c>
      <c r="J3755" t="s">
        <v>36</v>
      </c>
      <c r="K3755" t="s">
        <v>36</v>
      </c>
      <c r="L3755">
        <v>10</v>
      </c>
      <c r="M3755" t="s">
        <v>3043</v>
      </c>
      <c r="N3755" t="s">
        <v>6494</v>
      </c>
      <c r="O3755" t="s">
        <v>6495</v>
      </c>
      <c r="P3755" s="2">
        <v>35167</v>
      </c>
      <c r="Q3755" t="s">
        <v>276</v>
      </c>
      <c r="R3755" t="s">
        <v>39</v>
      </c>
      <c r="T3755" t="s">
        <v>106</v>
      </c>
      <c r="U3755" t="s">
        <v>99</v>
      </c>
      <c r="V3755" t="s">
        <v>36</v>
      </c>
      <c r="W3755" t="s">
        <v>107</v>
      </c>
      <c r="Y3755" t="s">
        <v>12731</v>
      </c>
      <c r="Z3755" t="s">
        <v>2354</v>
      </c>
      <c r="AA3755" t="str">
        <f t="shared" si="117"/>
        <v>Pesticides; EMS code: D024</v>
      </c>
      <c r="AB3755" t="s">
        <v>43</v>
      </c>
      <c r="AD3755" t="s">
        <v>44</v>
      </c>
      <c r="AE3755" t="str">
        <f t="shared" si="118"/>
        <v/>
      </c>
    </row>
    <row r="3756" spans="1:31" hidden="1" x14ac:dyDescent="0.35">
      <c r="A3756" t="s">
        <v>6502</v>
      </c>
      <c r="B3756" t="s">
        <v>6498</v>
      </c>
      <c r="C3756" t="s">
        <v>99</v>
      </c>
      <c r="D3756" t="s">
        <v>6499</v>
      </c>
      <c r="E3756" t="s">
        <v>152</v>
      </c>
      <c r="F3756" t="s">
        <v>153</v>
      </c>
      <c r="G3756" t="s">
        <v>153</v>
      </c>
      <c r="H3756">
        <v>1E-4</v>
      </c>
      <c r="I3756" t="s">
        <v>35</v>
      </c>
      <c r="J3756" t="s">
        <v>36</v>
      </c>
      <c r="K3756" t="s">
        <v>36</v>
      </c>
      <c r="L3756">
        <v>17</v>
      </c>
      <c r="O3756" t="s">
        <v>6501</v>
      </c>
      <c r="P3756" s="2">
        <v>35167</v>
      </c>
      <c r="Q3756" t="s">
        <v>6267</v>
      </c>
      <c r="R3756" t="s">
        <v>39</v>
      </c>
      <c r="T3756" t="s">
        <v>106</v>
      </c>
      <c r="U3756" t="s">
        <v>99</v>
      </c>
      <c r="V3756" t="s">
        <v>36</v>
      </c>
      <c r="W3756" t="s">
        <v>107</v>
      </c>
      <c r="Z3756" t="s">
        <v>2354</v>
      </c>
      <c r="AA3756" t="str">
        <f t="shared" si="117"/>
        <v>Pesticides; EMS code: D025</v>
      </c>
      <c r="AB3756" t="s">
        <v>43</v>
      </c>
      <c r="AD3756" t="s">
        <v>44</v>
      </c>
      <c r="AE3756" t="str">
        <f t="shared" si="118"/>
        <v/>
      </c>
    </row>
    <row r="3757" spans="1:31" hidden="1" x14ac:dyDescent="0.35">
      <c r="A3757" t="s">
        <v>6502</v>
      </c>
      <c r="B3757" t="s">
        <v>6498</v>
      </c>
      <c r="C3757" t="s">
        <v>99</v>
      </c>
      <c r="D3757" t="s">
        <v>6499</v>
      </c>
      <c r="E3757" t="s">
        <v>1587</v>
      </c>
      <c r="F3757" t="s">
        <v>1588</v>
      </c>
      <c r="G3757" t="s">
        <v>1588</v>
      </c>
      <c r="I3757" t="s">
        <v>36</v>
      </c>
      <c r="J3757" t="s">
        <v>36</v>
      </c>
      <c r="K3757" t="s">
        <v>36</v>
      </c>
      <c r="L3757">
        <v>16</v>
      </c>
      <c r="M3757" t="s">
        <v>2359</v>
      </c>
      <c r="N3757" t="s">
        <v>2360</v>
      </c>
      <c r="O3757" t="s">
        <v>2361</v>
      </c>
      <c r="P3757" s="2">
        <v>44659</v>
      </c>
      <c r="R3757" t="s">
        <v>39</v>
      </c>
      <c r="T3757" t="s">
        <v>106</v>
      </c>
      <c r="U3757" t="s">
        <v>99</v>
      </c>
      <c r="V3757" t="s">
        <v>36</v>
      </c>
      <c r="W3757" t="s">
        <v>107</v>
      </c>
      <c r="Z3757" t="s">
        <v>2354</v>
      </c>
      <c r="AA3757" t="str">
        <f t="shared" si="117"/>
        <v>Pesticides; EMS code: D025</v>
      </c>
      <c r="AB3757" t="s">
        <v>43</v>
      </c>
      <c r="AD3757" t="s">
        <v>44</v>
      </c>
      <c r="AE3757" t="str">
        <f t="shared" si="118"/>
        <v/>
      </c>
    </row>
    <row r="3758" spans="1:31" hidden="1" x14ac:dyDescent="0.35">
      <c r="A3758" t="s">
        <v>6502</v>
      </c>
      <c r="B3758" t="s">
        <v>6498</v>
      </c>
      <c r="C3758" t="s">
        <v>99</v>
      </c>
      <c r="D3758" t="s">
        <v>6499</v>
      </c>
      <c r="E3758" t="s">
        <v>2363</v>
      </c>
      <c r="F3758" t="s">
        <v>2364</v>
      </c>
      <c r="G3758" t="s">
        <v>2365</v>
      </c>
      <c r="H3758">
        <v>3.9999999999999998E-7</v>
      </c>
      <c r="I3758" t="s">
        <v>36</v>
      </c>
      <c r="J3758" t="s">
        <v>36</v>
      </c>
      <c r="K3758" t="s">
        <v>36</v>
      </c>
      <c r="L3758">
        <v>2</v>
      </c>
      <c r="M3758" t="s">
        <v>2366</v>
      </c>
      <c r="N3758" t="s">
        <v>2366</v>
      </c>
      <c r="O3758" t="s">
        <v>2367</v>
      </c>
      <c r="P3758" s="2">
        <v>44901</v>
      </c>
      <c r="R3758" t="s">
        <v>39</v>
      </c>
      <c r="T3758" t="s">
        <v>106</v>
      </c>
      <c r="U3758" t="s">
        <v>99</v>
      </c>
      <c r="V3758" t="s">
        <v>36</v>
      </c>
      <c r="W3758" t="s">
        <v>107</v>
      </c>
      <c r="Z3758" t="s">
        <v>2354</v>
      </c>
      <c r="AA3758" t="str">
        <f t="shared" si="117"/>
        <v>Pesticides; EMS code: D025</v>
      </c>
      <c r="AB3758" t="s">
        <v>43</v>
      </c>
      <c r="AD3758" t="s">
        <v>44</v>
      </c>
      <c r="AE3758" t="str">
        <f t="shared" si="118"/>
        <v/>
      </c>
    </row>
    <row r="3759" spans="1:31" hidden="1" x14ac:dyDescent="0.35">
      <c r="A3759" t="s">
        <v>6502</v>
      </c>
      <c r="B3759" t="s">
        <v>6498</v>
      </c>
      <c r="C3759" t="s">
        <v>99</v>
      </c>
      <c r="D3759" t="s">
        <v>6499</v>
      </c>
      <c r="E3759" t="s">
        <v>2368</v>
      </c>
      <c r="F3759" t="s">
        <v>2369</v>
      </c>
      <c r="G3759" t="s">
        <v>2370</v>
      </c>
      <c r="H3759">
        <v>5.0000000000000004E-6</v>
      </c>
      <c r="I3759" t="s">
        <v>36</v>
      </c>
      <c r="J3759" t="s">
        <v>36</v>
      </c>
      <c r="K3759" t="s">
        <v>36</v>
      </c>
      <c r="L3759">
        <v>10</v>
      </c>
      <c r="M3759" t="s">
        <v>2371</v>
      </c>
      <c r="N3759" t="s">
        <v>2372</v>
      </c>
      <c r="O3759" t="s">
        <v>2373</v>
      </c>
      <c r="P3759" s="2">
        <v>43692</v>
      </c>
      <c r="R3759" t="s">
        <v>193</v>
      </c>
      <c r="T3759" t="s">
        <v>106</v>
      </c>
      <c r="U3759" t="s">
        <v>99</v>
      </c>
      <c r="V3759" t="s">
        <v>36</v>
      </c>
      <c r="W3759" t="s">
        <v>107</v>
      </c>
      <c r="Z3759" t="s">
        <v>2354</v>
      </c>
      <c r="AA3759" t="str">
        <f t="shared" si="117"/>
        <v>Pesticides; EMS code: D025</v>
      </c>
      <c r="AB3759" t="s">
        <v>43</v>
      </c>
      <c r="AD3759" t="s">
        <v>44</v>
      </c>
      <c r="AE3759" t="str">
        <f t="shared" si="118"/>
        <v/>
      </c>
    </row>
    <row r="3760" spans="1:31" hidden="1" x14ac:dyDescent="0.35">
      <c r="A3760" t="s">
        <v>6507</v>
      </c>
      <c r="B3760" t="s">
        <v>6504</v>
      </c>
      <c r="C3760" t="s">
        <v>99</v>
      </c>
      <c r="D3760" t="s">
        <v>6505</v>
      </c>
      <c r="E3760" t="s">
        <v>2368</v>
      </c>
      <c r="F3760" t="s">
        <v>2369</v>
      </c>
      <c r="G3760" t="s">
        <v>2370</v>
      </c>
      <c r="H3760">
        <v>5.0000000000000004E-6</v>
      </c>
      <c r="I3760" t="s">
        <v>36</v>
      </c>
      <c r="J3760" t="s">
        <v>36</v>
      </c>
      <c r="K3760" t="s">
        <v>36</v>
      </c>
      <c r="L3760">
        <v>10</v>
      </c>
      <c r="M3760" t="s">
        <v>2371</v>
      </c>
      <c r="N3760" t="s">
        <v>2372</v>
      </c>
      <c r="O3760" t="s">
        <v>2373</v>
      </c>
      <c r="P3760" s="2">
        <v>43692</v>
      </c>
      <c r="R3760" t="s">
        <v>193</v>
      </c>
      <c r="T3760" t="s">
        <v>106</v>
      </c>
      <c r="U3760" t="s">
        <v>99</v>
      </c>
      <c r="V3760" t="s">
        <v>36</v>
      </c>
      <c r="W3760" t="s">
        <v>107</v>
      </c>
      <c r="Z3760" t="s">
        <v>2354</v>
      </c>
      <c r="AA3760" t="str">
        <f t="shared" si="117"/>
        <v>Pesticides; EMS code: D026</v>
      </c>
      <c r="AB3760" t="s">
        <v>43</v>
      </c>
      <c r="AD3760" t="s">
        <v>44</v>
      </c>
      <c r="AE3760" t="str">
        <f t="shared" si="118"/>
        <v/>
      </c>
    </row>
    <row r="3761" spans="1:31" hidden="1" x14ac:dyDescent="0.35">
      <c r="A3761" t="s">
        <v>6507</v>
      </c>
      <c r="B3761" t="s">
        <v>6504</v>
      </c>
      <c r="C3761" t="s">
        <v>99</v>
      </c>
      <c r="D3761" t="s">
        <v>6505</v>
      </c>
      <c r="E3761" t="s">
        <v>152</v>
      </c>
      <c r="F3761" t="s">
        <v>153</v>
      </c>
      <c r="G3761" t="s">
        <v>153</v>
      </c>
      <c r="H3761">
        <v>1E-4</v>
      </c>
      <c r="I3761" t="s">
        <v>35</v>
      </c>
      <c r="J3761" t="s">
        <v>36</v>
      </c>
      <c r="K3761" t="s">
        <v>36</v>
      </c>
      <c r="L3761">
        <v>17</v>
      </c>
      <c r="O3761" t="s">
        <v>6501</v>
      </c>
      <c r="P3761" s="2">
        <v>35167</v>
      </c>
      <c r="Q3761" t="s">
        <v>6267</v>
      </c>
      <c r="R3761" t="s">
        <v>39</v>
      </c>
      <c r="T3761" t="s">
        <v>106</v>
      </c>
      <c r="U3761" t="s">
        <v>99</v>
      </c>
      <c r="V3761" t="s">
        <v>36</v>
      </c>
      <c r="W3761" t="s">
        <v>107</v>
      </c>
      <c r="Z3761" t="s">
        <v>2354</v>
      </c>
      <c r="AA3761" t="str">
        <f t="shared" si="117"/>
        <v>Pesticides; EMS code: D026</v>
      </c>
      <c r="AB3761" t="s">
        <v>43</v>
      </c>
      <c r="AD3761" t="s">
        <v>44</v>
      </c>
      <c r="AE3761" t="str">
        <f t="shared" si="118"/>
        <v/>
      </c>
    </row>
    <row r="3762" spans="1:31" hidden="1" x14ac:dyDescent="0.35">
      <c r="A3762" t="s">
        <v>6507</v>
      </c>
      <c r="B3762" t="s">
        <v>6504</v>
      </c>
      <c r="C3762" t="s">
        <v>99</v>
      </c>
      <c r="D3762" t="s">
        <v>6505</v>
      </c>
      <c r="E3762" t="s">
        <v>1587</v>
      </c>
      <c r="F3762" t="s">
        <v>1588</v>
      </c>
      <c r="G3762" t="s">
        <v>1588</v>
      </c>
      <c r="I3762" t="s">
        <v>36</v>
      </c>
      <c r="J3762" t="s">
        <v>36</v>
      </c>
      <c r="K3762" t="s">
        <v>36</v>
      </c>
      <c r="L3762">
        <v>16</v>
      </c>
      <c r="M3762" t="s">
        <v>2359</v>
      </c>
      <c r="N3762" t="s">
        <v>2360</v>
      </c>
      <c r="O3762" t="s">
        <v>2361</v>
      </c>
      <c r="P3762" s="2">
        <v>44659</v>
      </c>
      <c r="R3762" t="s">
        <v>39</v>
      </c>
      <c r="T3762" t="s">
        <v>106</v>
      </c>
      <c r="U3762" t="s">
        <v>99</v>
      </c>
      <c r="V3762" t="s">
        <v>36</v>
      </c>
      <c r="W3762" t="s">
        <v>107</v>
      </c>
      <c r="Z3762" t="s">
        <v>2354</v>
      </c>
      <c r="AA3762" t="str">
        <f t="shared" si="117"/>
        <v>Pesticides; EMS code: D026</v>
      </c>
      <c r="AB3762" t="s">
        <v>43</v>
      </c>
      <c r="AD3762" t="s">
        <v>44</v>
      </c>
      <c r="AE3762" t="str">
        <f t="shared" si="118"/>
        <v/>
      </c>
    </row>
    <row r="3763" spans="1:31" hidden="1" x14ac:dyDescent="0.35">
      <c r="A3763" t="s">
        <v>6507</v>
      </c>
      <c r="B3763" t="s">
        <v>6504</v>
      </c>
      <c r="C3763" t="s">
        <v>99</v>
      </c>
      <c r="D3763" t="s">
        <v>6505</v>
      </c>
      <c r="E3763" t="s">
        <v>2363</v>
      </c>
      <c r="F3763" t="s">
        <v>2364</v>
      </c>
      <c r="G3763" t="s">
        <v>2365</v>
      </c>
      <c r="H3763">
        <v>3.9999999999999998E-7</v>
      </c>
      <c r="I3763" t="s">
        <v>36</v>
      </c>
      <c r="J3763" t="s">
        <v>36</v>
      </c>
      <c r="K3763" t="s">
        <v>36</v>
      </c>
      <c r="L3763">
        <v>2</v>
      </c>
      <c r="M3763" t="s">
        <v>2366</v>
      </c>
      <c r="N3763" t="s">
        <v>2366</v>
      </c>
      <c r="O3763" t="s">
        <v>2367</v>
      </c>
      <c r="P3763" s="2">
        <v>44901</v>
      </c>
      <c r="R3763" t="s">
        <v>39</v>
      </c>
      <c r="T3763" t="s">
        <v>106</v>
      </c>
      <c r="U3763" t="s">
        <v>99</v>
      </c>
      <c r="V3763" t="s">
        <v>36</v>
      </c>
      <c r="W3763" t="s">
        <v>107</v>
      </c>
      <c r="Z3763" t="s">
        <v>2354</v>
      </c>
      <c r="AA3763" t="str">
        <f t="shared" si="117"/>
        <v>Pesticides; EMS code: D026</v>
      </c>
      <c r="AB3763" t="s">
        <v>43</v>
      </c>
      <c r="AD3763" t="s">
        <v>44</v>
      </c>
      <c r="AE3763" t="str">
        <f t="shared" si="118"/>
        <v/>
      </c>
    </row>
    <row r="3764" spans="1:31" hidden="1" x14ac:dyDescent="0.35">
      <c r="A3764" t="s">
        <v>6511</v>
      </c>
      <c r="B3764" t="s">
        <v>6509</v>
      </c>
      <c r="C3764" t="s">
        <v>99</v>
      </c>
      <c r="D3764" t="s">
        <v>6510</v>
      </c>
      <c r="E3764" t="s">
        <v>3042</v>
      </c>
      <c r="F3764" t="s">
        <v>2348</v>
      </c>
      <c r="G3764" t="s">
        <v>2348</v>
      </c>
      <c r="H3764">
        <v>2.0000000000000001E-4</v>
      </c>
      <c r="I3764" t="s">
        <v>36</v>
      </c>
      <c r="J3764" t="s">
        <v>36</v>
      </c>
      <c r="K3764" t="s">
        <v>36</v>
      </c>
      <c r="L3764">
        <v>28</v>
      </c>
      <c r="M3764" t="s">
        <v>3071</v>
      </c>
      <c r="N3764" t="s">
        <v>3044</v>
      </c>
      <c r="O3764" t="s">
        <v>5404</v>
      </c>
      <c r="P3764" s="2">
        <v>35167</v>
      </c>
      <c r="Q3764" t="s">
        <v>3094</v>
      </c>
      <c r="R3764" t="s">
        <v>39</v>
      </c>
      <c r="S3764" t="s">
        <v>187</v>
      </c>
      <c r="T3764" t="s">
        <v>106</v>
      </c>
      <c r="U3764" t="s">
        <v>99</v>
      </c>
      <c r="V3764" t="s">
        <v>36</v>
      </c>
      <c r="W3764" t="s">
        <v>107</v>
      </c>
      <c r="Z3764" t="s">
        <v>2354</v>
      </c>
      <c r="AA3764" t="str">
        <f t="shared" si="117"/>
        <v>Pesticides; EMS code: D027</v>
      </c>
      <c r="AB3764" t="s">
        <v>43</v>
      </c>
      <c r="AD3764" t="s">
        <v>44</v>
      </c>
      <c r="AE3764" t="str">
        <f t="shared" si="118"/>
        <v/>
      </c>
    </row>
    <row r="3765" spans="1:31" hidden="1" x14ac:dyDescent="0.35">
      <c r="A3765" t="s">
        <v>6514</v>
      </c>
      <c r="B3765" t="s">
        <v>6512</v>
      </c>
      <c r="C3765" t="s">
        <v>99</v>
      </c>
      <c r="D3765" t="s">
        <v>6513</v>
      </c>
      <c r="E3765" t="s">
        <v>3042</v>
      </c>
      <c r="F3765" t="s">
        <v>2348</v>
      </c>
      <c r="G3765" t="s">
        <v>2348</v>
      </c>
      <c r="H3765">
        <v>1E-4</v>
      </c>
      <c r="I3765" t="s">
        <v>36</v>
      </c>
      <c r="J3765" t="s">
        <v>36</v>
      </c>
      <c r="K3765" t="s">
        <v>36</v>
      </c>
      <c r="L3765">
        <v>52</v>
      </c>
      <c r="M3765" t="s">
        <v>3043</v>
      </c>
      <c r="N3765" t="s">
        <v>3044</v>
      </c>
      <c r="O3765" t="s">
        <v>5404</v>
      </c>
      <c r="P3765" s="2">
        <v>35167</v>
      </c>
      <c r="Q3765" t="s">
        <v>276</v>
      </c>
      <c r="R3765" t="s">
        <v>39</v>
      </c>
      <c r="T3765" t="s">
        <v>106</v>
      </c>
      <c r="U3765" t="s">
        <v>99</v>
      </c>
      <c r="V3765" t="s">
        <v>36</v>
      </c>
      <c r="W3765" t="s">
        <v>107</v>
      </c>
      <c r="Z3765" t="s">
        <v>2354</v>
      </c>
      <c r="AA3765" t="str">
        <f t="shared" si="117"/>
        <v>Pesticides; EMS code: D028</v>
      </c>
      <c r="AB3765" t="s">
        <v>43</v>
      </c>
      <c r="AD3765" t="s">
        <v>44</v>
      </c>
      <c r="AE3765" t="str">
        <f t="shared" si="118"/>
        <v/>
      </c>
    </row>
    <row r="3766" spans="1:31" hidden="1" x14ac:dyDescent="0.35">
      <c r="A3766" t="s">
        <v>6514</v>
      </c>
      <c r="B3766" t="s">
        <v>6512</v>
      </c>
      <c r="C3766" t="s">
        <v>99</v>
      </c>
      <c r="D3766" t="s">
        <v>6513</v>
      </c>
      <c r="E3766" t="s">
        <v>3034</v>
      </c>
      <c r="F3766" t="s">
        <v>12416</v>
      </c>
      <c r="G3766" t="s">
        <v>3035</v>
      </c>
      <c r="H3766">
        <v>5.0000000000000002E-5</v>
      </c>
      <c r="I3766" t="s">
        <v>36</v>
      </c>
      <c r="J3766" t="s">
        <v>36</v>
      </c>
      <c r="K3766" t="s">
        <v>36</v>
      </c>
      <c r="L3766">
        <v>20</v>
      </c>
      <c r="M3766" t="s">
        <v>3036</v>
      </c>
      <c r="N3766" t="s">
        <v>3037</v>
      </c>
      <c r="O3766" t="s">
        <v>6471</v>
      </c>
      <c r="P3766" s="2">
        <v>35444</v>
      </c>
      <c r="Q3766" t="s">
        <v>133</v>
      </c>
      <c r="R3766" t="s">
        <v>143</v>
      </c>
      <c r="T3766" t="s">
        <v>106</v>
      </c>
      <c r="U3766" t="s">
        <v>99</v>
      </c>
      <c r="V3766" t="s">
        <v>36</v>
      </c>
      <c r="W3766" t="s">
        <v>107</v>
      </c>
      <c r="Z3766" t="s">
        <v>2354</v>
      </c>
      <c r="AA3766" t="str">
        <f t="shared" si="117"/>
        <v>Pesticides; EMS code: D028</v>
      </c>
      <c r="AB3766" t="s">
        <v>43</v>
      </c>
      <c r="AD3766" t="s">
        <v>44</v>
      </c>
      <c r="AE3766" t="str">
        <f t="shared" si="118"/>
        <v/>
      </c>
    </row>
    <row r="3767" spans="1:31" hidden="1" x14ac:dyDescent="0.35">
      <c r="A3767" t="s">
        <v>6525</v>
      </c>
      <c r="B3767" t="s">
        <v>6519</v>
      </c>
      <c r="C3767" t="s">
        <v>99</v>
      </c>
      <c r="D3767" t="s">
        <v>6520</v>
      </c>
      <c r="E3767" t="s">
        <v>4324</v>
      </c>
      <c r="F3767" t="s">
        <v>12501</v>
      </c>
      <c r="G3767" t="s">
        <v>4325</v>
      </c>
      <c r="H3767">
        <v>2.0000000000000001E-4</v>
      </c>
      <c r="I3767" t="s">
        <v>36</v>
      </c>
      <c r="J3767" t="s">
        <v>36</v>
      </c>
      <c r="K3767" t="s">
        <v>36</v>
      </c>
      <c r="L3767">
        <v>6</v>
      </c>
      <c r="M3767" t="s">
        <v>6524</v>
      </c>
      <c r="N3767" t="s">
        <v>3085</v>
      </c>
      <c r="O3767" t="s">
        <v>6495</v>
      </c>
      <c r="P3767" s="2">
        <v>35167</v>
      </c>
      <c r="Q3767" t="s">
        <v>276</v>
      </c>
      <c r="R3767" t="s">
        <v>39</v>
      </c>
      <c r="T3767" t="s">
        <v>106</v>
      </c>
      <c r="U3767" t="s">
        <v>99</v>
      </c>
      <c r="V3767" t="s">
        <v>36</v>
      </c>
      <c r="W3767" t="s">
        <v>107</v>
      </c>
      <c r="Y3767" t="s">
        <v>6523</v>
      </c>
      <c r="Z3767" t="s">
        <v>2354</v>
      </c>
      <c r="AA3767" t="str">
        <f t="shared" si="117"/>
        <v>Pesticides; EMS code: D031</v>
      </c>
      <c r="AB3767" t="s">
        <v>43</v>
      </c>
      <c r="AD3767" t="s">
        <v>44</v>
      </c>
      <c r="AE3767" t="str">
        <f t="shared" si="118"/>
        <v/>
      </c>
    </row>
    <row r="3768" spans="1:31" hidden="1" x14ac:dyDescent="0.35">
      <c r="A3768" t="s">
        <v>6525</v>
      </c>
      <c r="B3768" t="s">
        <v>6519</v>
      </c>
      <c r="C3768" t="s">
        <v>99</v>
      </c>
      <c r="D3768" t="s">
        <v>6520</v>
      </c>
      <c r="E3768" t="s">
        <v>6526</v>
      </c>
      <c r="F3768" t="s">
        <v>12532</v>
      </c>
      <c r="G3768" t="s">
        <v>6527</v>
      </c>
      <c r="H3768">
        <v>5.0000000000000002E-5</v>
      </c>
      <c r="I3768" t="s">
        <v>36</v>
      </c>
      <c r="J3768" t="s">
        <v>36</v>
      </c>
      <c r="K3768" t="s">
        <v>36</v>
      </c>
      <c r="L3768">
        <v>33</v>
      </c>
      <c r="M3768" t="s">
        <v>6528</v>
      </c>
      <c r="N3768" t="s">
        <v>6529</v>
      </c>
      <c r="O3768" t="s">
        <v>6530</v>
      </c>
      <c r="P3768" s="2">
        <v>35723</v>
      </c>
      <c r="Q3768" t="s">
        <v>300</v>
      </c>
      <c r="R3768" t="s">
        <v>187</v>
      </c>
      <c r="T3768" t="s">
        <v>106</v>
      </c>
      <c r="U3768" t="s">
        <v>99</v>
      </c>
      <c r="V3768" t="s">
        <v>36</v>
      </c>
      <c r="W3768" t="s">
        <v>107</v>
      </c>
      <c r="Y3768" t="s">
        <v>6523</v>
      </c>
      <c r="Z3768" t="s">
        <v>2354</v>
      </c>
      <c r="AA3768" t="str">
        <f t="shared" si="117"/>
        <v>Pesticides; EMS code: D031</v>
      </c>
      <c r="AB3768" t="s">
        <v>43</v>
      </c>
      <c r="AD3768" t="s">
        <v>44</v>
      </c>
      <c r="AE3768" t="str">
        <f t="shared" si="118"/>
        <v/>
      </c>
    </row>
    <row r="3769" spans="1:31" hidden="1" x14ac:dyDescent="0.35">
      <c r="A3769" t="s">
        <v>6525</v>
      </c>
      <c r="B3769" t="s">
        <v>6519</v>
      </c>
      <c r="C3769" t="s">
        <v>99</v>
      </c>
      <c r="D3769" t="s">
        <v>6520</v>
      </c>
      <c r="E3769" t="s">
        <v>2982</v>
      </c>
      <c r="F3769" t="s">
        <v>2983</v>
      </c>
      <c r="G3769" t="s">
        <v>2983</v>
      </c>
      <c r="H3769">
        <v>0.5</v>
      </c>
      <c r="I3769" t="s">
        <v>36</v>
      </c>
      <c r="J3769" t="s">
        <v>36</v>
      </c>
      <c r="K3769" t="s">
        <v>36</v>
      </c>
      <c r="L3769">
        <v>71</v>
      </c>
      <c r="M3769" t="s">
        <v>4316</v>
      </c>
      <c r="N3769" t="s">
        <v>2985</v>
      </c>
      <c r="O3769" t="s">
        <v>2986</v>
      </c>
      <c r="P3769" s="2">
        <v>43755</v>
      </c>
      <c r="R3769" t="s">
        <v>193</v>
      </c>
      <c r="T3769" t="s">
        <v>106</v>
      </c>
      <c r="U3769" t="s">
        <v>99</v>
      </c>
      <c r="V3769" t="s">
        <v>36</v>
      </c>
      <c r="W3769" t="s">
        <v>107</v>
      </c>
      <c r="Y3769" t="s">
        <v>6523</v>
      </c>
      <c r="Z3769" t="s">
        <v>2354</v>
      </c>
      <c r="AA3769" t="str">
        <f t="shared" si="117"/>
        <v>Pesticides; EMS code: D031</v>
      </c>
      <c r="AB3769" t="s">
        <v>43</v>
      </c>
      <c r="AD3769" t="s">
        <v>44</v>
      </c>
      <c r="AE3769" t="str">
        <f t="shared" si="118"/>
        <v/>
      </c>
    </row>
    <row r="3770" spans="1:31" hidden="1" x14ac:dyDescent="0.35">
      <c r="A3770" t="s">
        <v>6536</v>
      </c>
      <c r="B3770" t="s">
        <v>6531</v>
      </c>
      <c r="C3770" t="s">
        <v>99</v>
      </c>
      <c r="D3770" t="s">
        <v>6532</v>
      </c>
      <c r="E3770" t="s">
        <v>2982</v>
      </c>
      <c r="F3770" t="s">
        <v>2983</v>
      </c>
      <c r="G3770" t="s">
        <v>2983</v>
      </c>
      <c r="H3770">
        <v>0.5</v>
      </c>
      <c r="I3770" t="s">
        <v>36</v>
      </c>
      <c r="J3770" t="s">
        <v>36</v>
      </c>
      <c r="K3770" t="s">
        <v>36</v>
      </c>
      <c r="L3770">
        <v>71</v>
      </c>
      <c r="M3770" t="s">
        <v>4316</v>
      </c>
      <c r="N3770" t="s">
        <v>2985</v>
      </c>
      <c r="O3770" t="s">
        <v>2986</v>
      </c>
      <c r="P3770" s="2">
        <v>43755</v>
      </c>
      <c r="R3770" t="s">
        <v>193</v>
      </c>
      <c r="T3770" t="s">
        <v>106</v>
      </c>
      <c r="U3770" t="s">
        <v>99</v>
      </c>
      <c r="V3770" t="s">
        <v>36</v>
      </c>
      <c r="W3770" t="s">
        <v>107</v>
      </c>
      <c r="Y3770" t="s">
        <v>6535</v>
      </c>
      <c r="Z3770" t="s">
        <v>2354</v>
      </c>
      <c r="AA3770" t="str">
        <f t="shared" si="117"/>
        <v>Pesticides; EMS code: D032</v>
      </c>
      <c r="AB3770" t="s">
        <v>43</v>
      </c>
      <c r="AD3770" t="s">
        <v>44</v>
      </c>
      <c r="AE3770" t="str">
        <f t="shared" si="118"/>
        <v/>
      </c>
    </row>
    <row r="3771" spans="1:31" hidden="1" x14ac:dyDescent="0.35">
      <c r="A3771" t="s">
        <v>6536</v>
      </c>
      <c r="B3771" t="s">
        <v>6531</v>
      </c>
      <c r="C3771" t="s">
        <v>99</v>
      </c>
      <c r="D3771" t="s">
        <v>6532</v>
      </c>
      <c r="E3771" t="s">
        <v>4324</v>
      </c>
      <c r="F3771" t="s">
        <v>12501</v>
      </c>
      <c r="G3771" t="s">
        <v>4325</v>
      </c>
      <c r="H3771">
        <v>1E-4</v>
      </c>
      <c r="I3771" t="s">
        <v>36</v>
      </c>
      <c r="J3771" t="s">
        <v>36</v>
      </c>
      <c r="K3771" t="s">
        <v>36</v>
      </c>
      <c r="L3771">
        <v>6</v>
      </c>
      <c r="M3771" t="s">
        <v>4326</v>
      </c>
      <c r="N3771" t="s">
        <v>3085</v>
      </c>
      <c r="O3771" t="s">
        <v>6495</v>
      </c>
      <c r="P3771" s="2">
        <v>35167</v>
      </c>
      <c r="Q3771" t="s">
        <v>276</v>
      </c>
      <c r="R3771" t="s">
        <v>39</v>
      </c>
      <c r="T3771" t="s">
        <v>106</v>
      </c>
      <c r="U3771" t="s">
        <v>99</v>
      </c>
      <c r="V3771" t="s">
        <v>36</v>
      </c>
      <c r="W3771" t="s">
        <v>107</v>
      </c>
      <c r="Y3771" t="s">
        <v>6535</v>
      </c>
      <c r="Z3771" t="s">
        <v>2354</v>
      </c>
      <c r="AA3771" t="str">
        <f t="shared" si="117"/>
        <v>Pesticides; EMS code: D032</v>
      </c>
      <c r="AB3771" t="s">
        <v>43</v>
      </c>
      <c r="AD3771" t="s">
        <v>44</v>
      </c>
      <c r="AE3771" t="str">
        <f t="shared" si="118"/>
        <v/>
      </c>
    </row>
    <row r="3772" spans="1:31" hidden="1" x14ac:dyDescent="0.35">
      <c r="A3772" t="s">
        <v>6536</v>
      </c>
      <c r="B3772" t="s">
        <v>6531</v>
      </c>
      <c r="C3772" t="s">
        <v>99</v>
      </c>
      <c r="D3772" t="s">
        <v>6532</v>
      </c>
      <c r="E3772" t="s">
        <v>6526</v>
      </c>
      <c r="F3772" t="s">
        <v>12532</v>
      </c>
      <c r="G3772" t="s">
        <v>6527</v>
      </c>
      <c r="H3772">
        <v>5.0000000000000002E-5</v>
      </c>
      <c r="I3772" t="s">
        <v>36</v>
      </c>
      <c r="J3772" t="s">
        <v>36</v>
      </c>
      <c r="K3772" t="s">
        <v>36</v>
      </c>
      <c r="L3772">
        <v>33</v>
      </c>
      <c r="M3772" t="s">
        <v>6528</v>
      </c>
      <c r="N3772" t="s">
        <v>6529</v>
      </c>
      <c r="O3772" t="s">
        <v>6530</v>
      </c>
      <c r="P3772" s="2">
        <v>35723</v>
      </c>
      <c r="Q3772" t="s">
        <v>300</v>
      </c>
      <c r="R3772" t="s">
        <v>187</v>
      </c>
      <c r="T3772" t="s">
        <v>106</v>
      </c>
      <c r="U3772" t="s">
        <v>99</v>
      </c>
      <c r="V3772" t="s">
        <v>36</v>
      </c>
      <c r="W3772" t="s">
        <v>107</v>
      </c>
      <c r="Y3772" t="s">
        <v>6535</v>
      </c>
      <c r="Z3772" t="s">
        <v>2354</v>
      </c>
      <c r="AA3772" t="str">
        <f t="shared" si="117"/>
        <v>Pesticides; EMS code: D032</v>
      </c>
      <c r="AB3772" t="s">
        <v>43</v>
      </c>
      <c r="AD3772" t="s">
        <v>44</v>
      </c>
      <c r="AE3772" t="str">
        <f t="shared" si="118"/>
        <v/>
      </c>
    </row>
    <row r="3773" spans="1:31" hidden="1" x14ac:dyDescent="0.35">
      <c r="A3773" t="s">
        <v>6543</v>
      </c>
      <c r="B3773" t="s">
        <v>6537</v>
      </c>
      <c r="C3773" t="s">
        <v>99</v>
      </c>
      <c r="D3773" t="s">
        <v>6538</v>
      </c>
      <c r="E3773" t="s">
        <v>6539</v>
      </c>
      <c r="F3773" t="s">
        <v>12533</v>
      </c>
      <c r="G3773" t="s">
        <v>6540</v>
      </c>
      <c r="H3773">
        <v>0.01</v>
      </c>
      <c r="I3773" t="s">
        <v>36</v>
      </c>
      <c r="J3773" t="s">
        <v>36</v>
      </c>
      <c r="K3773" t="s">
        <v>36</v>
      </c>
      <c r="L3773">
        <v>3</v>
      </c>
      <c r="M3773" t="s">
        <v>6541</v>
      </c>
      <c r="N3773" t="s">
        <v>6541</v>
      </c>
      <c r="O3773" t="s">
        <v>6542</v>
      </c>
      <c r="P3773" s="2">
        <v>37565</v>
      </c>
      <c r="R3773" t="s">
        <v>384</v>
      </c>
      <c r="T3773" t="s">
        <v>106</v>
      </c>
      <c r="U3773" t="s">
        <v>99</v>
      </c>
      <c r="V3773" t="s">
        <v>36</v>
      </c>
      <c r="W3773" t="s">
        <v>107</v>
      </c>
      <c r="Z3773" t="s">
        <v>2354</v>
      </c>
      <c r="AA3773" t="str">
        <f t="shared" si="117"/>
        <v>Pesticides; EMS code: D034</v>
      </c>
      <c r="AB3773" t="s">
        <v>43</v>
      </c>
      <c r="AD3773" t="s">
        <v>44</v>
      </c>
      <c r="AE3773" t="str">
        <f t="shared" si="118"/>
        <v/>
      </c>
    </row>
    <row r="3774" spans="1:31" hidden="1" x14ac:dyDescent="0.35">
      <c r="A3774" t="s">
        <v>6546</v>
      </c>
      <c r="B3774" t="s">
        <v>6544</v>
      </c>
      <c r="C3774" t="s">
        <v>99</v>
      </c>
      <c r="D3774" t="s">
        <v>6545</v>
      </c>
      <c r="E3774" t="s">
        <v>3042</v>
      </c>
      <c r="F3774" t="s">
        <v>2348</v>
      </c>
      <c r="G3774" t="s">
        <v>2348</v>
      </c>
      <c r="H3774">
        <v>5.0000000000000001E-4</v>
      </c>
      <c r="I3774" t="s">
        <v>36</v>
      </c>
      <c r="J3774" t="s">
        <v>36</v>
      </c>
      <c r="K3774" t="s">
        <v>36</v>
      </c>
      <c r="L3774">
        <v>28</v>
      </c>
      <c r="M3774" t="s">
        <v>3085</v>
      </c>
      <c r="N3774" t="s">
        <v>3044</v>
      </c>
      <c r="O3774" t="s">
        <v>5404</v>
      </c>
      <c r="P3774" s="2">
        <v>35167</v>
      </c>
      <c r="Q3774" t="s">
        <v>3094</v>
      </c>
      <c r="R3774" t="s">
        <v>39</v>
      </c>
      <c r="S3774" t="s">
        <v>187</v>
      </c>
      <c r="T3774" t="s">
        <v>106</v>
      </c>
      <c r="U3774" t="s">
        <v>99</v>
      </c>
      <c r="V3774" t="s">
        <v>36</v>
      </c>
      <c r="W3774" t="s">
        <v>107</v>
      </c>
      <c r="Y3774" t="s">
        <v>6547</v>
      </c>
      <c r="Z3774" t="s">
        <v>2354</v>
      </c>
      <c r="AA3774" t="str">
        <f t="shared" si="117"/>
        <v>Pesticides; EMS code: D035</v>
      </c>
      <c r="AB3774" t="s">
        <v>43</v>
      </c>
      <c r="AD3774" t="s">
        <v>44</v>
      </c>
      <c r="AE3774" t="str">
        <f t="shared" si="118"/>
        <v/>
      </c>
    </row>
    <row r="3775" spans="1:31" hidden="1" x14ac:dyDescent="0.35">
      <c r="A3775" t="s">
        <v>6550</v>
      </c>
      <c r="B3775" t="s">
        <v>6548</v>
      </c>
      <c r="C3775" t="s">
        <v>99</v>
      </c>
      <c r="D3775" t="s">
        <v>6549</v>
      </c>
      <c r="E3775" t="s">
        <v>3042</v>
      </c>
      <c r="F3775" t="s">
        <v>2348</v>
      </c>
      <c r="G3775" t="s">
        <v>2348</v>
      </c>
      <c r="H3775">
        <v>5.0000000000000001E-4</v>
      </c>
      <c r="I3775" t="s">
        <v>36</v>
      </c>
      <c r="J3775" t="s">
        <v>36</v>
      </c>
      <c r="K3775" t="s">
        <v>36</v>
      </c>
      <c r="L3775">
        <v>27</v>
      </c>
      <c r="M3775" t="s">
        <v>4364</v>
      </c>
      <c r="N3775" t="s">
        <v>3044</v>
      </c>
      <c r="O3775" t="s">
        <v>5404</v>
      </c>
      <c r="P3775" s="2">
        <v>35167</v>
      </c>
      <c r="Q3775" t="s">
        <v>3094</v>
      </c>
      <c r="R3775" t="s">
        <v>39</v>
      </c>
      <c r="S3775" t="s">
        <v>187</v>
      </c>
      <c r="T3775" t="s">
        <v>106</v>
      </c>
      <c r="U3775" t="s">
        <v>99</v>
      </c>
      <c r="V3775" t="s">
        <v>36</v>
      </c>
      <c r="W3775" t="s">
        <v>107</v>
      </c>
      <c r="Z3775" t="s">
        <v>2354</v>
      </c>
      <c r="AA3775" t="str">
        <f t="shared" si="117"/>
        <v>Pesticides; EMS code: D036</v>
      </c>
      <c r="AB3775" t="s">
        <v>43</v>
      </c>
      <c r="AD3775" t="s">
        <v>44</v>
      </c>
      <c r="AE3775" t="str">
        <f t="shared" si="118"/>
        <v/>
      </c>
    </row>
    <row r="3776" spans="1:31" hidden="1" x14ac:dyDescent="0.35">
      <c r="A3776" t="s">
        <v>6555</v>
      </c>
      <c r="B3776" t="s">
        <v>6551</v>
      </c>
      <c r="C3776" t="s">
        <v>99</v>
      </c>
      <c r="D3776" t="s">
        <v>6552</v>
      </c>
      <c r="E3776" t="s">
        <v>3042</v>
      </c>
      <c r="F3776" t="s">
        <v>2348</v>
      </c>
      <c r="G3776" t="s">
        <v>2348</v>
      </c>
      <c r="H3776">
        <v>5.0000000000000001E-4</v>
      </c>
      <c r="I3776" t="s">
        <v>36</v>
      </c>
      <c r="J3776" t="s">
        <v>36</v>
      </c>
      <c r="K3776" t="s">
        <v>36</v>
      </c>
      <c r="L3776">
        <v>28</v>
      </c>
      <c r="M3776" t="s">
        <v>3085</v>
      </c>
      <c r="N3776" t="s">
        <v>3044</v>
      </c>
      <c r="O3776" t="s">
        <v>5404</v>
      </c>
      <c r="P3776" s="2">
        <v>35167</v>
      </c>
      <c r="Q3776" t="s">
        <v>3094</v>
      </c>
      <c r="R3776" t="s">
        <v>39</v>
      </c>
      <c r="S3776" t="s">
        <v>187</v>
      </c>
      <c r="T3776" t="s">
        <v>106</v>
      </c>
      <c r="U3776" t="s">
        <v>99</v>
      </c>
      <c r="V3776" t="s">
        <v>36</v>
      </c>
      <c r="W3776" t="s">
        <v>107</v>
      </c>
      <c r="Y3776" t="s">
        <v>6554</v>
      </c>
      <c r="Z3776" t="s">
        <v>2354</v>
      </c>
      <c r="AA3776" t="str">
        <f t="shared" si="117"/>
        <v>Pesticides; EMS code: D037</v>
      </c>
      <c r="AB3776" t="s">
        <v>43</v>
      </c>
      <c r="AD3776" t="s">
        <v>44</v>
      </c>
      <c r="AE3776" t="str">
        <f t="shared" si="118"/>
        <v/>
      </c>
    </row>
    <row r="3777" spans="1:31" hidden="1" x14ac:dyDescent="0.35">
      <c r="A3777" t="s">
        <v>6560</v>
      </c>
      <c r="B3777" t="s">
        <v>6556</v>
      </c>
      <c r="C3777" t="s">
        <v>99</v>
      </c>
      <c r="D3777" t="s">
        <v>6557</v>
      </c>
      <c r="E3777" t="s">
        <v>3042</v>
      </c>
      <c r="F3777" t="s">
        <v>2348</v>
      </c>
      <c r="G3777" t="s">
        <v>2348</v>
      </c>
      <c r="H3777">
        <v>5.0000000000000001E-4</v>
      </c>
      <c r="I3777" t="s">
        <v>36</v>
      </c>
      <c r="J3777" t="s">
        <v>36</v>
      </c>
      <c r="K3777" t="s">
        <v>36</v>
      </c>
      <c r="L3777">
        <v>52</v>
      </c>
      <c r="M3777" t="s">
        <v>3043</v>
      </c>
      <c r="N3777" t="s">
        <v>3044</v>
      </c>
      <c r="O3777" t="s">
        <v>5404</v>
      </c>
      <c r="P3777" s="2">
        <v>35167</v>
      </c>
      <c r="Q3777" t="s">
        <v>3094</v>
      </c>
      <c r="R3777" t="s">
        <v>39</v>
      </c>
      <c r="S3777" t="s">
        <v>187</v>
      </c>
      <c r="T3777" t="s">
        <v>106</v>
      </c>
      <c r="U3777" t="s">
        <v>99</v>
      </c>
      <c r="V3777" t="s">
        <v>36</v>
      </c>
      <c r="W3777" t="s">
        <v>107</v>
      </c>
      <c r="Y3777" t="s">
        <v>6559</v>
      </c>
      <c r="Z3777" t="s">
        <v>2354</v>
      </c>
      <c r="AA3777" t="str">
        <f t="shared" si="117"/>
        <v>Pesticides; EMS code: D039</v>
      </c>
      <c r="AB3777" t="s">
        <v>43</v>
      </c>
      <c r="AD3777" t="s">
        <v>44</v>
      </c>
      <c r="AE3777" t="str">
        <f t="shared" si="118"/>
        <v/>
      </c>
    </row>
    <row r="3778" spans="1:31" hidden="1" x14ac:dyDescent="0.35">
      <c r="A3778" t="s">
        <v>6564</v>
      </c>
      <c r="B3778" t="s">
        <v>6561</v>
      </c>
      <c r="C3778" t="s">
        <v>99</v>
      </c>
      <c r="D3778" t="s">
        <v>6562</v>
      </c>
      <c r="E3778" t="s">
        <v>152</v>
      </c>
      <c r="F3778" t="s">
        <v>153</v>
      </c>
      <c r="G3778" t="s">
        <v>153</v>
      </c>
      <c r="H3778">
        <v>0</v>
      </c>
      <c r="I3778" t="s">
        <v>35</v>
      </c>
      <c r="J3778" t="s">
        <v>36</v>
      </c>
      <c r="K3778" t="s">
        <v>36</v>
      </c>
      <c r="L3778">
        <v>2</v>
      </c>
      <c r="O3778" t="s">
        <v>6563</v>
      </c>
      <c r="P3778" s="2">
        <v>35167</v>
      </c>
      <c r="Q3778" t="s">
        <v>6267</v>
      </c>
      <c r="R3778" t="s">
        <v>39</v>
      </c>
      <c r="T3778" t="s">
        <v>106</v>
      </c>
      <c r="U3778" t="s">
        <v>99</v>
      </c>
      <c r="V3778" t="s">
        <v>36</v>
      </c>
      <c r="W3778" t="s">
        <v>107</v>
      </c>
      <c r="Y3778" t="s">
        <v>6565</v>
      </c>
      <c r="Z3778" t="s">
        <v>2354</v>
      </c>
      <c r="AA3778" t="str">
        <f t="shared" ref="AA3778:AA3841" si="119">_xlfn.CONCAT(Z3778, "EMS code: ",B3778)</f>
        <v>Pesticides; EMS code: D041</v>
      </c>
      <c r="AB3778" t="s">
        <v>43</v>
      </c>
      <c r="AD3778" t="s">
        <v>44</v>
      </c>
      <c r="AE3778" t="str">
        <f t="shared" si="118"/>
        <v/>
      </c>
    </row>
    <row r="3779" spans="1:31" hidden="1" x14ac:dyDescent="0.35">
      <c r="A3779" t="s">
        <v>6564</v>
      </c>
      <c r="B3779" t="s">
        <v>6561</v>
      </c>
      <c r="C3779" t="s">
        <v>99</v>
      </c>
      <c r="D3779" t="s">
        <v>6562</v>
      </c>
      <c r="E3779" t="s">
        <v>2982</v>
      </c>
      <c r="F3779" t="s">
        <v>2983</v>
      </c>
      <c r="G3779" t="s">
        <v>2983</v>
      </c>
      <c r="H3779">
        <v>0.5</v>
      </c>
      <c r="I3779" t="s">
        <v>36</v>
      </c>
      <c r="J3779" t="s">
        <v>36</v>
      </c>
      <c r="K3779" t="s">
        <v>36</v>
      </c>
      <c r="L3779">
        <v>71</v>
      </c>
      <c r="M3779" t="s">
        <v>4316</v>
      </c>
      <c r="N3779" t="s">
        <v>2985</v>
      </c>
      <c r="O3779" t="s">
        <v>2986</v>
      </c>
      <c r="P3779" s="2">
        <v>43755</v>
      </c>
      <c r="R3779" t="s">
        <v>193</v>
      </c>
      <c r="T3779" t="s">
        <v>106</v>
      </c>
      <c r="U3779" t="s">
        <v>99</v>
      </c>
      <c r="V3779" t="s">
        <v>36</v>
      </c>
      <c r="W3779" t="s">
        <v>107</v>
      </c>
      <c r="Y3779" t="s">
        <v>6565</v>
      </c>
      <c r="Z3779" t="s">
        <v>2354</v>
      </c>
      <c r="AA3779" t="str">
        <f t="shared" si="119"/>
        <v>Pesticides; EMS code: D041</v>
      </c>
      <c r="AB3779" t="s">
        <v>43</v>
      </c>
      <c r="AD3779" t="s">
        <v>44</v>
      </c>
      <c r="AE3779" t="str">
        <f t="shared" si="118"/>
        <v/>
      </c>
    </row>
    <row r="3780" spans="1:31" hidden="1" x14ac:dyDescent="0.35">
      <c r="A3780" t="s">
        <v>6564</v>
      </c>
      <c r="B3780" t="s">
        <v>6561</v>
      </c>
      <c r="C3780" t="s">
        <v>99</v>
      </c>
      <c r="D3780" t="s">
        <v>6562</v>
      </c>
      <c r="E3780" t="s">
        <v>6526</v>
      </c>
      <c r="F3780" t="s">
        <v>12532</v>
      </c>
      <c r="G3780" t="s">
        <v>6527</v>
      </c>
      <c r="H3780">
        <v>5.0000000000000002E-5</v>
      </c>
      <c r="I3780" t="s">
        <v>36</v>
      </c>
      <c r="J3780" t="s">
        <v>36</v>
      </c>
      <c r="K3780" t="s">
        <v>36</v>
      </c>
      <c r="L3780">
        <v>33</v>
      </c>
      <c r="M3780" t="s">
        <v>6528</v>
      </c>
      <c r="N3780" t="s">
        <v>6529</v>
      </c>
      <c r="O3780" t="s">
        <v>6566</v>
      </c>
      <c r="P3780" s="2">
        <v>35723</v>
      </c>
      <c r="Q3780" t="s">
        <v>300</v>
      </c>
      <c r="R3780" t="s">
        <v>187</v>
      </c>
      <c r="T3780" t="s">
        <v>106</v>
      </c>
      <c r="U3780" t="s">
        <v>99</v>
      </c>
      <c r="V3780" t="s">
        <v>36</v>
      </c>
      <c r="W3780" t="s">
        <v>107</v>
      </c>
      <c r="Y3780" t="s">
        <v>6565</v>
      </c>
      <c r="Z3780" t="s">
        <v>2354</v>
      </c>
      <c r="AA3780" t="str">
        <f t="shared" si="119"/>
        <v>Pesticides; EMS code: D041</v>
      </c>
      <c r="AB3780" t="s">
        <v>43</v>
      </c>
      <c r="AD3780" t="s">
        <v>44</v>
      </c>
      <c r="AE3780" t="str">
        <f t="shared" si="118"/>
        <v/>
      </c>
    </row>
    <row r="3781" spans="1:31" hidden="1" x14ac:dyDescent="0.35">
      <c r="A3781" t="s">
        <v>6564</v>
      </c>
      <c r="B3781" t="s">
        <v>6561</v>
      </c>
      <c r="C3781" t="s">
        <v>99</v>
      </c>
      <c r="D3781" t="s">
        <v>6562</v>
      </c>
      <c r="E3781" t="s">
        <v>4324</v>
      </c>
      <c r="F3781" t="s">
        <v>12501</v>
      </c>
      <c r="G3781" t="s">
        <v>4325</v>
      </c>
      <c r="H3781">
        <v>2.0000000000000001E-4</v>
      </c>
      <c r="I3781" t="s">
        <v>36</v>
      </c>
      <c r="J3781" t="s">
        <v>36</v>
      </c>
      <c r="K3781" t="s">
        <v>36</v>
      </c>
      <c r="L3781">
        <v>6</v>
      </c>
      <c r="M3781" t="s">
        <v>4326</v>
      </c>
      <c r="N3781" t="s">
        <v>3085</v>
      </c>
      <c r="O3781" t="s">
        <v>6495</v>
      </c>
      <c r="P3781" s="2">
        <v>35167</v>
      </c>
      <c r="Q3781" t="s">
        <v>276</v>
      </c>
      <c r="R3781" t="s">
        <v>39</v>
      </c>
      <c r="T3781" t="s">
        <v>106</v>
      </c>
      <c r="U3781" t="s">
        <v>99</v>
      </c>
      <c r="V3781" t="s">
        <v>36</v>
      </c>
      <c r="W3781" t="s">
        <v>107</v>
      </c>
      <c r="Y3781" t="s">
        <v>6565</v>
      </c>
      <c r="Z3781" t="s">
        <v>2354</v>
      </c>
      <c r="AA3781" t="str">
        <f t="shared" si="119"/>
        <v>Pesticides; EMS code: D041</v>
      </c>
      <c r="AB3781" t="s">
        <v>43</v>
      </c>
      <c r="AD3781" t="s">
        <v>44</v>
      </c>
      <c r="AE3781" t="str">
        <f t="shared" si="118"/>
        <v/>
      </c>
    </row>
    <row r="3782" spans="1:31" hidden="1" x14ac:dyDescent="0.35">
      <c r="A3782" t="s">
        <v>6570</v>
      </c>
      <c r="B3782" t="s">
        <v>6568</v>
      </c>
      <c r="C3782" t="s">
        <v>99</v>
      </c>
      <c r="D3782" t="s">
        <v>6569</v>
      </c>
      <c r="E3782" t="s">
        <v>3095</v>
      </c>
      <c r="F3782" t="s">
        <v>12418</v>
      </c>
      <c r="G3782" t="s">
        <v>3096</v>
      </c>
      <c r="H3782">
        <v>1E-4</v>
      </c>
      <c r="I3782" t="s">
        <v>36</v>
      </c>
      <c r="J3782" t="s">
        <v>36</v>
      </c>
      <c r="K3782" t="s">
        <v>36</v>
      </c>
      <c r="L3782">
        <v>31</v>
      </c>
      <c r="M3782" t="s">
        <v>3036</v>
      </c>
      <c r="N3782" t="s">
        <v>3097</v>
      </c>
      <c r="O3782" t="s">
        <v>6566</v>
      </c>
      <c r="P3782" s="2">
        <v>35723</v>
      </c>
      <c r="Q3782" t="s">
        <v>300</v>
      </c>
      <c r="R3782" t="s">
        <v>187</v>
      </c>
      <c r="T3782" t="s">
        <v>106</v>
      </c>
      <c r="U3782" t="s">
        <v>99</v>
      </c>
      <c r="V3782" t="s">
        <v>36</v>
      </c>
      <c r="W3782" t="s">
        <v>107</v>
      </c>
      <c r="Z3782" t="s">
        <v>2354</v>
      </c>
      <c r="AA3782" t="str">
        <f t="shared" si="119"/>
        <v>Pesticides; EMS code: D043</v>
      </c>
      <c r="AB3782" t="s">
        <v>43</v>
      </c>
      <c r="AD3782" t="s">
        <v>44</v>
      </c>
      <c r="AE3782" t="str">
        <f t="shared" si="118"/>
        <v/>
      </c>
    </row>
    <row r="3783" spans="1:31" hidden="1" x14ac:dyDescent="0.35">
      <c r="A3783" t="s">
        <v>6573</v>
      </c>
      <c r="B3783" t="s">
        <v>6571</v>
      </c>
      <c r="C3783" t="s">
        <v>99</v>
      </c>
      <c r="D3783" t="s">
        <v>6572</v>
      </c>
      <c r="E3783" t="s">
        <v>4324</v>
      </c>
      <c r="F3783" t="s">
        <v>12501</v>
      </c>
      <c r="G3783" t="s">
        <v>4325</v>
      </c>
      <c r="H3783">
        <v>2.0000000000000001E-4</v>
      </c>
      <c r="I3783" t="s">
        <v>36</v>
      </c>
      <c r="J3783" t="s">
        <v>36</v>
      </c>
      <c r="K3783" t="s">
        <v>36</v>
      </c>
      <c r="L3783">
        <v>1</v>
      </c>
      <c r="M3783" t="s">
        <v>3085</v>
      </c>
      <c r="N3783" t="s">
        <v>3085</v>
      </c>
      <c r="O3783" t="s">
        <v>6495</v>
      </c>
      <c r="P3783" s="2">
        <v>36116</v>
      </c>
      <c r="R3783" t="s">
        <v>187</v>
      </c>
      <c r="T3783" t="s">
        <v>106</v>
      </c>
      <c r="U3783" t="s">
        <v>99</v>
      </c>
      <c r="V3783" t="s">
        <v>36</v>
      </c>
      <c r="W3783" t="s">
        <v>107</v>
      </c>
      <c r="Z3783" t="s">
        <v>2354</v>
      </c>
      <c r="AA3783" t="str">
        <f t="shared" si="119"/>
        <v>Pesticides; EMS code: D044</v>
      </c>
      <c r="AB3783" t="s">
        <v>43</v>
      </c>
      <c r="AD3783" t="s">
        <v>44</v>
      </c>
      <c r="AE3783" t="str">
        <f t="shared" si="118"/>
        <v/>
      </c>
    </row>
    <row r="3784" spans="1:31" hidden="1" x14ac:dyDescent="0.35">
      <c r="A3784" t="s">
        <v>6576</v>
      </c>
      <c r="B3784" t="s">
        <v>6574</v>
      </c>
      <c r="C3784" t="s">
        <v>99</v>
      </c>
      <c r="D3784" t="s">
        <v>6575</v>
      </c>
      <c r="E3784" t="s">
        <v>4324</v>
      </c>
      <c r="F3784" t="s">
        <v>12501</v>
      </c>
      <c r="G3784" t="s">
        <v>4325</v>
      </c>
      <c r="H3784">
        <v>2.0000000000000001E-4</v>
      </c>
      <c r="I3784" t="s">
        <v>36</v>
      </c>
      <c r="J3784" t="s">
        <v>36</v>
      </c>
      <c r="K3784" t="s">
        <v>36</v>
      </c>
      <c r="L3784">
        <v>6</v>
      </c>
      <c r="M3784" t="s">
        <v>4326</v>
      </c>
      <c r="N3784" t="s">
        <v>3085</v>
      </c>
      <c r="O3784" t="s">
        <v>6495</v>
      </c>
      <c r="P3784" s="2">
        <v>35167</v>
      </c>
      <c r="Q3784" t="s">
        <v>276</v>
      </c>
      <c r="R3784" t="s">
        <v>39</v>
      </c>
      <c r="T3784" t="s">
        <v>106</v>
      </c>
      <c r="U3784" t="s">
        <v>99</v>
      </c>
      <c r="V3784" t="s">
        <v>36</v>
      </c>
      <c r="W3784" t="s">
        <v>107</v>
      </c>
      <c r="Z3784" t="s">
        <v>2354</v>
      </c>
      <c r="AA3784" t="str">
        <f t="shared" si="119"/>
        <v>Pesticides; EMS code: D045</v>
      </c>
      <c r="AB3784" t="s">
        <v>43</v>
      </c>
      <c r="AD3784" t="s">
        <v>44</v>
      </c>
      <c r="AE3784" t="str">
        <f t="shared" si="118"/>
        <v/>
      </c>
    </row>
    <row r="3785" spans="1:31" hidden="1" x14ac:dyDescent="0.35">
      <c r="A3785" t="s">
        <v>6576</v>
      </c>
      <c r="B3785" t="s">
        <v>6574</v>
      </c>
      <c r="C3785" t="s">
        <v>99</v>
      </c>
      <c r="D3785" t="s">
        <v>6575</v>
      </c>
      <c r="E3785" t="s">
        <v>6526</v>
      </c>
      <c r="F3785" t="s">
        <v>12532</v>
      </c>
      <c r="G3785" t="s">
        <v>6527</v>
      </c>
      <c r="H3785">
        <v>5.0000000000000002E-5</v>
      </c>
      <c r="I3785" t="s">
        <v>36</v>
      </c>
      <c r="J3785" t="s">
        <v>36</v>
      </c>
      <c r="K3785" t="s">
        <v>36</v>
      </c>
      <c r="L3785">
        <v>33</v>
      </c>
      <c r="M3785" t="s">
        <v>6528</v>
      </c>
      <c r="N3785" t="s">
        <v>6529</v>
      </c>
      <c r="O3785" t="s">
        <v>6566</v>
      </c>
      <c r="P3785" s="2">
        <v>35723</v>
      </c>
      <c r="Q3785" t="s">
        <v>300</v>
      </c>
      <c r="R3785" t="s">
        <v>187</v>
      </c>
      <c r="T3785" t="s">
        <v>106</v>
      </c>
      <c r="U3785" t="s">
        <v>99</v>
      </c>
      <c r="V3785" t="s">
        <v>36</v>
      </c>
      <c r="W3785" t="s">
        <v>107</v>
      </c>
      <c r="Z3785" t="s">
        <v>2354</v>
      </c>
      <c r="AA3785" t="str">
        <f t="shared" si="119"/>
        <v>Pesticides; EMS code: D045</v>
      </c>
      <c r="AB3785" t="s">
        <v>43</v>
      </c>
      <c r="AD3785" t="s">
        <v>44</v>
      </c>
      <c r="AE3785" t="str">
        <f t="shared" si="118"/>
        <v/>
      </c>
    </row>
    <row r="3786" spans="1:31" hidden="1" x14ac:dyDescent="0.35">
      <c r="A3786" t="s">
        <v>6585</v>
      </c>
      <c r="B3786" t="s">
        <v>6579</v>
      </c>
      <c r="C3786" t="s">
        <v>99</v>
      </c>
      <c r="D3786" t="s">
        <v>6580</v>
      </c>
      <c r="E3786" t="s">
        <v>6581</v>
      </c>
      <c r="F3786" t="s">
        <v>6582</v>
      </c>
      <c r="G3786" t="s">
        <v>6583</v>
      </c>
      <c r="I3786" t="s">
        <v>36</v>
      </c>
      <c r="J3786" t="s">
        <v>36</v>
      </c>
      <c r="K3786" t="s">
        <v>36</v>
      </c>
      <c r="L3786">
        <v>37</v>
      </c>
      <c r="M3786" t="s">
        <v>2359</v>
      </c>
      <c r="N3786" t="s">
        <v>6584</v>
      </c>
      <c r="O3786" t="s">
        <v>3003</v>
      </c>
      <c r="P3786" s="2">
        <v>44671</v>
      </c>
      <c r="R3786" t="s">
        <v>39</v>
      </c>
      <c r="T3786" t="s">
        <v>106</v>
      </c>
      <c r="U3786" t="s">
        <v>99</v>
      </c>
      <c r="V3786" t="s">
        <v>36</v>
      </c>
      <c r="W3786" t="s">
        <v>107</v>
      </c>
      <c r="Z3786" t="s">
        <v>1547</v>
      </c>
      <c r="AA3786" t="str">
        <f t="shared" si="119"/>
        <v>Organics; EMS code: D047</v>
      </c>
      <c r="AB3786" t="s">
        <v>43</v>
      </c>
      <c r="AD3786" t="s">
        <v>44</v>
      </c>
      <c r="AE3786" t="str">
        <f t="shared" si="118"/>
        <v/>
      </c>
    </row>
    <row r="3787" spans="1:31" hidden="1" x14ac:dyDescent="0.35">
      <c r="A3787" t="s">
        <v>6585</v>
      </c>
      <c r="B3787" t="s">
        <v>6579</v>
      </c>
      <c r="C3787" t="s">
        <v>99</v>
      </c>
      <c r="D3787" t="s">
        <v>6580</v>
      </c>
      <c r="E3787" t="s">
        <v>1592</v>
      </c>
      <c r="F3787" t="s">
        <v>12362</v>
      </c>
      <c r="G3787" t="s">
        <v>1593</v>
      </c>
      <c r="H3787">
        <v>0.02</v>
      </c>
      <c r="I3787" t="s">
        <v>36</v>
      </c>
      <c r="J3787" t="s">
        <v>36</v>
      </c>
      <c r="K3787" t="s">
        <v>36</v>
      </c>
      <c r="L3787">
        <v>99</v>
      </c>
      <c r="M3787" t="s">
        <v>6586</v>
      </c>
      <c r="N3787" t="s">
        <v>1595</v>
      </c>
      <c r="O3787" t="s">
        <v>1596</v>
      </c>
      <c r="P3787" s="2">
        <v>35444</v>
      </c>
      <c r="Q3787" t="s">
        <v>133</v>
      </c>
      <c r="R3787" t="s">
        <v>143</v>
      </c>
      <c r="T3787" t="s">
        <v>106</v>
      </c>
      <c r="U3787" t="s">
        <v>99</v>
      </c>
      <c r="V3787" t="s">
        <v>36</v>
      </c>
      <c r="W3787" t="s">
        <v>107</v>
      </c>
      <c r="Z3787" t="s">
        <v>1547</v>
      </c>
      <c r="AA3787" t="str">
        <f t="shared" si="119"/>
        <v>Organics; EMS code: D047</v>
      </c>
      <c r="AB3787" t="s">
        <v>43</v>
      </c>
      <c r="AD3787" t="s">
        <v>44</v>
      </c>
      <c r="AE3787" t="str">
        <f t="shared" si="118"/>
        <v/>
      </c>
    </row>
    <row r="3788" spans="1:31" hidden="1" x14ac:dyDescent="0.35">
      <c r="A3788" t="s">
        <v>6593</v>
      </c>
      <c r="B3788" t="s">
        <v>6591</v>
      </c>
      <c r="C3788" t="s">
        <v>99</v>
      </c>
      <c r="D3788" t="s">
        <v>6592</v>
      </c>
      <c r="E3788" t="s">
        <v>1592</v>
      </c>
      <c r="F3788" t="s">
        <v>12362</v>
      </c>
      <c r="G3788" t="s">
        <v>1593</v>
      </c>
      <c r="H3788">
        <v>5.0000000000000001E-3</v>
      </c>
      <c r="I3788" t="s">
        <v>36</v>
      </c>
      <c r="J3788" t="s">
        <v>36</v>
      </c>
      <c r="K3788" t="s">
        <v>36</v>
      </c>
      <c r="L3788">
        <v>100</v>
      </c>
      <c r="M3788" t="s">
        <v>5507</v>
      </c>
      <c r="N3788" t="s">
        <v>1595</v>
      </c>
      <c r="O3788" t="s">
        <v>1596</v>
      </c>
      <c r="P3788" s="2">
        <v>35444</v>
      </c>
      <c r="Q3788" t="s">
        <v>133</v>
      </c>
      <c r="R3788" t="s">
        <v>143</v>
      </c>
      <c r="T3788" t="s">
        <v>106</v>
      </c>
      <c r="U3788" t="s">
        <v>99</v>
      </c>
      <c r="V3788" t="s">
        <v>36</v>
      </c>
      <c r="W3788" t="s">
        <v>107</v>
      </c>
      <c r="Z3788" t="s">
        <v>1547</v>
      </c>
      <c r="AA3788" t="str">
        <f t="shared" si="119"/>
        <v>Organics; EMS code: D048</v>
      </c>
      <c r="AB3788" t="s">
        <v>43</v>
      </c>
      <c r="AD3788" t="s">
        <v>44</v>
      </c>
      <c r="AE3788" t="str">
        <f t="shared" si="118"/>
        <v/>
      </c>
    </row>
    <row r="3789" spans="1:31" hidden="1" x14ac:dyDescent="0.35">
      <c r="A3789" t="s">
        <v>6593</v>
      </c>
      <c r="B3789" t="s">
        <v>6591</v>
      </c>
      <c r="C3789" t="s">
        <v>99</v>
      </c>
      <c r="D3789" t="s">
        <v>6592</v>
      </c>
      <c r="E3789" t="s">
        <v>1587</v>
      </c>
      <c r="F3789" t="s">
        <v>1588</v>
      </c>
      <c r="G3789" t="s">
        <v>1588</v>
      </c>
      <c r="H3789">
        <v>5.0000000000000001E-4</v>
      </c>
      <c r="I3789" t="s">
        <v>36</v>
      </c>
      <c r="J3789" t="s">
        <v>36</v>
      </c>
      <c r="K3789" t="s">
        <v>36</v>
      </c>
      <c r="L3789">
        <v>859</v>
      </c>
      <c r="M3789" t="s">
        <v>1589</v>
      </c>
      <c r="N3789" t="s">
        <v>1590</v>
      </c>
      <c r="O3789" t="s">
        <v>1555</v>
      </c>
      <c r="P3789" s="2">
        <v>40995</v>
      </c>
      <c r="R3789" t="s">
        <v>126</v>
      </c>
      <c r="T3789" t="s">
        <v>106</v>
      </c>
      <c r="U3789" t="s">
        <v>99</v>
      </c>
      <c r="V3789" t="s">
        <v>36</v>
      </c>
      <c r="W3789" t="s">
        <v>107</v>
      </c>
      <c r="Z3789" t="s">
        <v>1547</v>
      </c>
      <c r="AA3789" t="str">
        <f t="shared" si="119"/>
        <v>Organics; EMS code: D048</v>
      </c>
      <c r="AB3789" t="s">
        <v>43</v>
      </c>
      <c r="AD3789" t="s">
        <v>44</v>
      </c>
      <c r="AE3789" t="str">
        <f t="shared" si="118"/>
        <v/>
      </c>
    </row>
    <row r="3790" spans="1:31" hidden="1" x14ac:dyDescent="0.35">
      <c r="A3790" t="s">
        <v>6597</v>
      </c>
      <c r="B3790" t="s">
        <v>6595</v>
      </c>
      <c r="C3790" t="s">
        <v>99</v>
      </c>
      <c r="D3790" t="s">
        <v>6596</v>
      </c>
      <c r="E3790" t="s">
        <v>6581</v>
      </c>
      <c r="F3790" t="s">
        <v>6582</v>
      </c>
      <c r="G3790" t="s">
        <v>6583</v>
      </c>
      <c r="I3790" t="s">
        <v>36</v>
      </c>
      <c r="J3790" t="s">
        <v>36</v>
      </c>
      <c r="K3790" t="s">
        <v>36</v>
      </c>
      <c r="L3790">
        <v>37</v>
      </c>
      <c r="M3790" t="s">
        <v>2359</v>
      </c>
      <c r="N3790" t="s">
        <v>6584</v>
      </c>
      <c r="O3790" t="s">
        <v>3003</v>
      </c>
      <c r="P3790" s="2">
        <v>44659</v>
      </c>
      <c r="R3790" t="s">
        <v>39</v>
      </c>
      <c r="T3790" t="s">
        <v>106</v>
      </c>
      <c r="U3790" t="s">
        <v>99</v>
      </c>
      <c r="V3790" t="s">
        <v>36</v>
      </c>
      <c r="W3790" t="s">
        <v>107</v>
      </c>
      <c r="Z3790" t="s">
        <v>1547</v>
      </c>
      <c r="AA3790" t="str">
        <f t="shared" si="119"/>
        <v>Organics; EMS code: D049</v>
      </c>
      <c r="AB3790" t="s">
        <v>43</v>
      </c>
      <c r="AD3790" t="s">
        <v>44</v>
      </c>
      <c r="AE3790" t="str">
        <f t="shared" si="118"/>
        <v/>
      </c>
    </row>
    <row r="3791" spans="1:31" hidden="1" x14ac:dyDescent="0.35">
      <c r="A3791" t="s">
        <v>6597</v>
      </c>
      <c r="B3791" t="s">
        <v>6595</v>
      </c>
      <c r="C3791" t="s">
        <v>99</v>
      </c>
      <c r="D3791" t="s">
        <v>6596</v>
      </c>
      <c r="E3791" t="s">
        <v>1592</v>
      </c>
      <c r="F3791" t="s">
        <v>12362</v>
      </c>
      <c r="G3791" t="s">
        <v>1593</v>
      </c>
      <c r="H3791">
        <v>0.2</v>
      </c>
      <c r="I3791" t="s">
        <v>36</v>
      </c>
      <c r="J3791" t="s">
        <v>36</v>
      </c>
      <c r="K3791" t="s">
        <v>36</v>
      </c>
      <c r="L3791">
        <v>100</v>
      </c>
      <c r="M3791" t="s">
        <v>6599</v>
      </c>
      <c r="N3791" t="s">
        <v>1595</v>
      </c>
      <c r="O3791" t="s">
        <v>1596</v>
      </c>
      <c r="P3791" s="2">
        <v>35444</v>
      </c>
      <c r="Q3791" t="s">
        <v>133</v>
      </c>
      <c r="R3791" t="s">
        <v>143</v>
      </c>
      <c r="T3791" t="s">
        <v>106</v>
      </c>
      <c r="U3791" t="s">
        <v>99</v>
      </c>
      <c r="V3791" t="s">
        <v>36</v>
      </c>
      <c r="W3791" t="s">
        <v>107</v>
      </c>
      <c r="Z3791" t="s">
        <v>1547</v>
      </c>
      <c r="AA3791" t="str">
        <f t="shared" si="119"/>
        <v>Organics; EMS code: D049</v>
      </c>
      <c r="AB3791" t="s">
        <v>43</v>
      </c>
      <c r="AD3791" t="s">
        <v>44</v>
      </c>
      <c r="AE3791" t="str">
        <f t="shared" si="118"/>
        <v/>
      </c>
    </row>
    <row r="3792" spans="1:31" hidden="1" x14ac:dyDescent="0.35">
      <c r="A3792" t="s">
        <v>6604</v>
      </c>
      <c r="B3792" t="s">
        <v>6600</v>
      </c>
      <c r="C3792" t="s">
        <v>99</v>
      </c>
      <c r="D3792" t="s">
        <v>6601</v>
      </c>
      <c r="E3792" t="s">
        <v>1592</v>
      </c>
      <c r="F3792" t="s">
        <v>12362</v>
      </c>
      <c r="G3792" t="s">
        <v>1593</v>
      </c>
      <c r="H3792">
        <v>5.0000000000000001E-3</v>
      </c>
      <c r="I3792" t="s">
        <v>36</v>
      </c>
      <c r="J3792" t="s">
        <v>36</v>
      </c>
      <c r="K3792" t="s">
        <v>36</v>
      </c>
      <c r="L3792">
        <v>76</v>
      </c>
      <c r="M3792" t="s">
        <v>5507</v>
      </c>
      <c r="N3792" t="s">
        <v>6602</v>
      </c>
      <c r="O3792" t="s">
        <v>6603</v>
      </c>
      <c r="P3792" s="2">
        <v>35444</v>
      </c>
      <c r="Q3792" t="s">
        <v>133</v>
      </c>
      <c r="R3792" t="s">
        <v>143</v>
      </c>
      <c r="T3792" t="s">
        <v>106</v>
      </c>
      <c r="U3792" t="s">
        <v>99</v>
      </c>
      <c r="V3792" t="s">
        <v>36</v>
      </c>
      <c r="W3792" t="s">
        <v>107</v>
      </c>
      <c r="Z3792" t="s">
        <v>1547</v>
      </c>
      <c r="AA3792" t="str">
        <f t="shared" si="119"/>
        <v>Organics; EMS code: D050</v>
      </c>
      <c r="AB3792" t="s">
        <v>43</v>
      </c>
      <c r="AD3792" t="s">
        <v>44</v>
      </c>
      <c r="AE3792" t="str">
        <f t="shared" si="118"/>
        <v/>
      </c>
    </row>
    <row r="3793" spans="1:31" hidden="1" x14ac:dyDescent="0.35">
      <c r="A3793" t="s">
        <v>6608</v>
      </c>
      <c r="B3793" t="s">
        <v>6605</v>
      </c>
      <c r="C3793" t="s">
        <v>99</v>
      </c>
      <c r="D3793" t="s">
        <v>6606</v>
      </c>
      <c r="E3793" t="s">
        <v>3236</v>
      </c>
      <c r="F3793" t="s">
        <v>12424</v>
      </c>
      <c r="G3793" t="s">
        <v>3237</v>
      </c>
      <c r="H3793">
        <v>5.0000000000000001E-3</v>
      </c>
      <c r="I3793" t="s">
        <v>36</v>
      </c>
      <c r="J3793" t="s">
        <v>36</v>
      </c>
      <c r="K3793" t="s">
        <v>36</v>
      </c>
      <c r="L3793">
        <v>131</v>
      </c>
      <c r="M3793" t="s">
        <v>3273</v>
      </c>
      <c r="N3793" t="s">
        <v>3274</v>
      </c>
      <c r="O3793" t="s">
        <v>6607</v>
      </c>
      <c r="P3793" s="2">
        <v>35324</v>
      </c>
      <c r="Q3793" t="s">
        <v>142</v>
      </c>
      <c r="R3793" t="s">
        <v>143</v>
      </c>
      <c r="T3793" t="s">
        <v>106</v>
      </c>
      <c r="U3793" t="s">
        <v>99</v>
      </c>
      <c r="V3793" t="s">
        <v>36</v>
      </c>
      <c r="W3793" t="s">
        <v>107</v>
      </c>
      <c r="Z3793" t="s">
        <v>1547</v>
      </c>
      <c r="AA3793" t="str">
        <f t="shared" si="119"/>
        <v>Organics; EMS code: D051</v>
      </c>
      <c r="AB3793" t="s">
        <v>43</v>
      </c>
      <c r="AD3793" t="s">
        <v>44</v>
      </c>
      <c r="AE3793" t="str">
        <f t="shared" si="118"/>
        <v/>
      </c>
    </row>
    <row r="3794" spans="1:31" hidden="1" x14ac:dyDescent="0.35">
      <c r="A3794" t="s">
        <v>6613</v>
      </c>
      <c r="B3794" t="s">
        <v>6611</v>
      </c>
      <c r="C3794" t="s">
        <v>99</v>
      </c>
      <c r="D3794" t="s">
        <v>6612</v>
      </c>
      <c r="E3794" t="s">
        <v>3245</v>
      </c>
      <c r="F3794" t="s">
        <v>1750</v>
      </c>
      <c r="G3794" t="s">
        <v>3246</v>
      </c>
      <c r="H3794">
        <v>1E-3</v>
      </c>
      <c r="I3794" t="s">
        <v>36</v>
      </c>
      <c r="J3794" t="s">
        <v>36</v>
      </c>
      <c r="K3794" t="s">
        <v>36</v>
      </c>
      <c r="L3794">
        <v>480</v>
      </c>
      <c r="M3794" t="s">
        <v>3247</v>
      </c>
      <c r="N3794" t="s">
        <v>3248</v>
      </c>
      <c r="O3794" t="s">
        <v>3249</v>
      </c>
      <c r="P3794" s="2">
        <v>35167</v>
      </c>
      <c r="Q3794" t="s">
        <v>6267</v>
      </c>
      <c r="R3794" t="s">
        <v>39</v>
      </c>
      <c r="T3794" t="s">
        <v>106</v>
      </c>
      <c r="U3794" t="s">
        <v>99</v>
      </c>
      <c r="V3794" t="s">
        <v>36</v>
      </c>
      <c r="W3794" t="s">
        <v>107</v>
      </c>
      <c r="Z3794" t="s">
        <v>1547</v>
      </c>
      <c r="AA3794" t="str">
        <f t="shared" si="119"/>
        <v>Organics; EMS code: D052</v>
      </c>
      <c r="AB3794" t="s">
        <v>43</v>
      </c>
      <c r="AD3794" t="s">
        <v>44</v>
      </c>
      <c r="AE3794" t="str">
        <f t="shared" si="118"/>
        <v/>
      </c>
    </row>
    <row r="3795" spans="1:31" hidden="1" x14ac:dyDescent="0.35">
      <c r="A3795" t="s">
        <v>6613</v>
      </c>
      <c r="B3795" t="s">
        <v>6611</v>
      </c>
      <c r="C3795" t="s">
        <v>99</v>
      </c>
      <c r="D3795" t="s">
        <v>6612</v>
      </c>
      <c r="E3795" t="s">
        <v>3242</v>
      </c>
      <c r="F3795" t="s">
        <v>12425</v>
      </c>
      <c r="G3795" t="s">
        <v>3243</v>
      </c>
      <c r="H3795">
        <v>1E-3</v>
      </c>
      <c r="I3795" t="s">
        <v>36</v>
      </c>
      <c r="J3795" t="s">
        <v>36</v>
      </c>
      <c r="K3795" t="s">
        <v>36</v>
      </c>
      <c r="L3795">
        <v>31</v>
      </c>
      <c r="O3795" t="s">
        <v>230</v>
      </c>
      <c r="P3795" s="2">
        <v>35167</v>
      </c>
      <c r="Q3795" t="s">
        <v>6267</v>
      </c>
      <c r="R3795" t="s">
        <v>39</v>
      </c>
      <c r="T3795" t="s">
        <v>106</v>
      </c>
      <c r="U3795" t="s">
        <v>99</v>
      </c>
      <c r="V3795" t="s">
        <v>36</v>
      </c>
      <c r="W3795" t="s">
        <v>107</v>
      </c>
      <c r="Z3795" t="s">
        <v>1547</v>
      </c>
      <c r="AA3795" t="str">
        <f t="shared" si="119"/>
        <v>Organics; EMS code: D052</v>
      </c>
      <c r="AB3795" t="s">
        <v>43</v>
      </c>
      <c r="AD3795" t="s">
        <v>44</v>
      </c>
      <c r="AE3795" t="str">
        <f t="shared" si="118"/>
        <v/>
      </c>
    </row>
    <row r="3796" spans="1:31" hidden="1" x14ac:dyDescent="0.35">
      <c r="A3796" t="s">
        <v>6613</v>
      </c>
      <c r="B3796" t="s">
        <v>6611</v>
      </c>
      <c r="C3796" t="s">
        <v>99</v>
      </c>
      <c r="D3796" t="s">
        <v>6612</v>
      </c>
      <c r="E3796" t="s">
        <v>6614</v>
      </c>
      <c r="F3796" t="s">
        <v>6615</v>
      </c>
      <c r="G3796" t="s">
        <v>6615</v>
      </c>
      <c r="H3796">
        <v>0.05</v>
      </c>
      <c r="I3796" t="s">
        <v>36</v>
      </c>
      <c r="J3796" t="s">
        <v>36</v>
      </c>
      <c r="K3796" t="s">
        <v>36</v>
      </c>
      <c r="L3796">
        <v>3496</v>
      </c>
      <c r="M3796" t="s">
        <v>6616</v>
      </c>
      <c r="N3796" t="s">
        <v>2244</v>
      </c>
      <c r="O3796" t="s">
        <v>355</v>
      </c>
      <c r="P3796" s="2">
        <v>35167</v>
      </c>
      <c r="Q3796" t="s">
        <v>6267</v>
      </c>
      <c r="R3796" t="s">
        <v>39</v>
      </c>
      <c r="T3796" t="s">
        <v>106</v>
      </c>
      <c r="U3796" t="s">
        <v>99</v>
      </c>
      <c r="V3796" t="s">
        <v>36</v>
      </c>
      <c r="W3796" t="s">
        <v>107</v>
      </c>
      <c r="Z3796" t="s">
        <v>1547</v>
      </c>
      <c r="AA3796" t="str">
        <f t="shared" si="119"/>
        <v>Organics; EMS code: D052</v>
      </c>
      <c r="AB3796" t="s">
        <v>43</v>
      </c>
      <c r="AD3796" t="s">
        <v>44</v>
      </c>
      <c r="AE3796" t="str">
        <f t="shared" si="118"/>
        <v/>
      </c>
    </row>
    <row r="3797" spans="1:31" hidden="1" x14ac:dyDescent="0.35">
      <c r="A3797" t="s">
        <v>6613</v>
      </c>
      <c r="B3797" t="s">
        <v>6611</v>
      </c>
      <c r="C3797" t="s">
        <v>99</v>
      </c>
      <c r="D3797" t="s">
        <v>6612</v>
      </c>
      <c r="E3797" t="s">
        <v>3236</v>
      </c>
      <c r="F3797" t="s">
        <v>12424</v>
      </c>
      <c r="G3797" t="s">
        <v>3237</v>
      </c>
      <c r="H3797">
        <v>5.0000000000000001E-3</v>
      </c>
      <c r="I3797" t="s">
        <v>36</v>
      </c>
      <c r="J3797" t="s">
        <v>36</v>
      </c>
      <c r="K3797" t="s">
        <v>36</v>
      </c>
      <c r="L3797">
        <v>198</v>
      </c>
      <c r="M3797" t="s">
        <v>3238</v>
      </c>
      <c r="N3797" t="s">
        <v>5556</v>
      </c>
      <c r="O3797" t="s">
        <v>3240</v>
      </c>
      <c r="P3797" s="2">
        <v>35324</v>
      </c>
      <c r="Q3797" t="s">
        <v>142</v>
      </c>
      <c r="R3797" t="s">
        <v>143</v>
      </c>
      <c r="T3797" t="s">
        <v>106</v>
      </c>
      <c r="U3797" t="s">
        <v>99</v>
      </c>
      <c r="V3797" t="s">
        <v>36</v>
      </c>
      <c r="W3797" t="s">
        <v>107</v>
      </c>
      <c r="Z3797" t="s">
        <v>1547</v>
      </c>
      <c r="AA3797" t="str">
        <f t="shared" si="119"/>
        <v>Organics; EMS code: D052</v>
      </c>
      <c r="AB3797" t="s">
        <v>43</v>
      </c>
      <c r="AD3797" t="s">
        <v>44</v>
      </c>
      <c r="AE3797" t="str">
        <f t="shared" si="118"/>
        <v/>
      </c>
    </row>
    <row r="3798" spans="1:31" hidden="1" x14ac:dyDescent="0.35">
      <c r="A3798" t="s">
        <v>6613</v>
      </c>
      <c r="B3798" t="s">
        <v>6611</v>
      </c>
      <c r="C3798" t="s">
        <v>99</v>
      </c>
      <c r="D3798" t="s">
        <v>6612</v>
      </c>
      <c r="E3798" t="s">
        <v>3259</v>
      </c>
      <c r="F3798" t="s">
        <v>3260</v>
      </c>
      <c r="G3798" t="s">
        <v>3261</v>
      </c>
      <c r="H3798">
        <v>6.0000000000000001E-3</v>
      </c>
      <c r="I3798" t="s">
        <v>36</v>
      </c>
      <c r="J3798" t="s">
        <v>36</v>
      </c>
      <c r="K3798" t="s">
        <v>36</v>
      </c>
      <c r="L3798">
        <v>1</v>
      </c>
      <c r="M3798" t="s">
        <v>3262</v>
      </c>
      <c r="N3798" t="s">
        <v>3262</v>
      </c>
      <c r="O3798" t="s">
        <v>1562</v>
      </c>
      <c r="P3798" s="2">
        <v>44580</v>
      </c>
      <c r="R3798" t="s">
        <v>39</v>
      </c>
      <c r="T3798" t="s">
        <v>106</v>
      </c>
      <c r="U3798" t="s">
        <v>99</v>
      </c>
      <c r="V3798" t="s">
        <v>36</v>
      </c>
      <c r="W3798" t="s">
        <v>107</v>
      </c>
      <c r="Z3798" t="s">
        <v>1547</v>
      </c>
      <c r="AA3798" t="str">
        <f t="shared" si="119"/>
        <v>Organics; EMS code: D052</v>
      </c>
      <c r="AB3798" t="s">
        <v>43</v>
      </c>
      <c r="AD3798" t="s">
        <v>44</v>
      </c>
      <c r="AE3798" t="str">
        <f t="shared" si="118"/>
        <v/>
      </c>
    </row>
    <row r="3799" spans="1:31" hidden="1" x14ac:dyDescent="0.35">
      <c r="A3799" t="s">
        <v>6613</v>
      </c>
      <c r="B3799" t="s">
        <v>6611</v>
      </c>
      <c r="C3799" t="s">
        <v>99</v>
      </c>
      <c r="D3799" t="s">
        <v>6612</v>
      </c>
      <c r="E3799" t="s">
        <v>3250</v>
      </c>
      <c r="F3799" t="s">
        <v>3251</v>
      </c>
      <c r="G3799" t="s">
        <v>3251</v>
      </c>
      <c r="H3799">
        <v>5.0000000000000001E-4</v>
      </c>
      <c r="I3799" t="s">
        <v>36</v>
      </c>
      <c r="J3799" t="s">
        <v>36</v>
      </c>
      <c r="K3799" t="s">
        <v>36</v>
      </c>
      <c r="L3799">
        <v>22</v>
      </c>
      <c r="O3799" t="s">
        <v>3252</v>
      </c>
      <c r="P3799" s="2">
        <v>35167</v>
      </c>
      <c r="Q3799" t="s">
        <v>6267</v>
      </c>
      <c r="R3799" t="s">
        <v>39</v>
      </c>
      <c r="T3799" t="s">
        <v>106</v>
      </c>
      <c r="U3799" t="s">
        <v>99</v>
      </c>
      <c r="V3799" t="s">
        <v>36</v>
      </c>
      <c r="W3799" t="s">
        <v>107</v>
      </c>
      <c r="Z3799" t="s">
        <v>1547</v>
      </c>
      <c r="AA3799" t="str">
        <f t="shared" si="119"/>
        <v>Organics; EMS code: D052</v>
      </c>
      <c r="AB3799" t="s">
        <v>43</v>
      </c>
      <c r="AD3799" t="s">
        <v>44</v>
      </c>
      <c r="AE3799" t="str">
        <f t="shared" si="118"/>
        <v/>
      </c>
    </row>
    <row r="3800" spans="1:31" hidden="1" x14ac:dyDescent="0.35">
      <c r="A3800" t="s">
        <v>6613</v>
      </c>
      <c r="B3800" t="s">
        <v>6611</v>
      </c>
      <c r="C3800" t="s">
        <v>99</v>
      </c>
      <c r="D3800" t="s">
        <v>6612</v>
      </c>
      <c r="E3800" t="s">
        <v>3253</v>
      </c>
      <c r="F3800" t="s">
        <v>3254</v>
      </c>
      <c r="G3800" t="s">
        <v>3255</v>
      </c>
      <c r="H3800">
        <v>1E-3</v>
      </c>
      <c r="I3800" t="s">
        <v>36</v>
      </c>
      <c r="J3800" t="s">
        <v>36</v>
      </c>
      <c r="K3800" t="s">
        <v>36</v>
      </c>
      <c r="L3800">
        <v>12</v>
      </c>
      <c r="M3800" t="s">
        <v>3256</v>
      </c>
      <c r="N3800" t="s">
        <v>3257</v>
      </c>
      <c r="O3800" t="s">
        <v>3258</v>
      </c>
      <c r="P3800" s="2">
        <v>44560</v>
      </c>
      <c r="R3800" t="s">
        <v>39</v>
      </c>
      <c r="T3800" t="s">
        <v>106</v>
      </c>
      <c r="U3800" t="s">
        <v>99</v>
      </c>
      <c r="V3800" t="s">
        <v>36</v>
      </c>
      <c r="W3800" t="s">
        <v>107</v>
      </c>
      <c r="Z3800" t="s">
        <v>1547</v>
      </c>
      <c r="AA3800" t="str">
        <f t="shared" si="119"/>
        <v>Organics; EMS code: D052</v>
      </c>
      <c r="AB3800" t="s">
        <v>43</v>
      </c>
      <c r="AD3800" t="s">
        <v>44</v>
      </c>
      <c r="AE3800" t="str">
        <f t="shared" si="118"/>
        <v/>
      </c>
    </row>
    <row r="3801" spans="1:31" hidden="1" x14ac:dyDescent="0.35">
      <c r="A3801" t="s">
        <v>6613</v>
      </c>
      <c r="B3801" t="s">
        <v>6611</v>
      </c>
      <c r="C3801" t="s">
        <v>99</v>
      </c>
      <c r="D3801" t="s">
        <v>6612</v>
      </c>
      <c r="E3801" t="s">
        <v>1751</v>
      </c>
      <c r="F3801" t="s">
        <v>1752</v>
      </c>
      <c r="G3801" t="s">
        <v>1752</v>
      </c>
      <c r="H3801">
        <v>1E-3</v>
      </c>
      <c r="I3801" t="s">
        <v>36</v>
      </c>
      <c r="J3801" t="s">
        <v>36</v>
      </c>
      <c r="K3801" t="s">
        <v>36</v>
      </c>
      <c r="L3801">
        <v>12</v>
      </c>
      <c r="O3801" t="s">
        <v>3244</v>
      </c>
      <c r="P3801" s="2">
        <v>35167</v>
      </c>
      <c r="Q3801" t="s">
        <v>6267</v>
      </c>
      <c r="R3801" t="s">
        <v>39</v>
      </c>
      <c r="T3801" t="s">
        <v>106</v>
      </c>
      <c r="U3801" t="s">
        <v>99</v>
      </c>
      <c r="V3801" t="s">
        <v>36</v>
      </c>
      <c r="W3801" t="s">
        <v>107</v>
      </c>
      <c r="Z3801" t="s">
        <v>1547</v>
      </c>
      <c r="AA3801" t="str">
        <f t="shared" si="119"/>
        <v>Organics; EMS code: D052</v>
      </c>
      <c r="AB3801" t="s">
        <v>43</v>
      </c>
      <c r="AD3801" t="s">
        <v>44</v>
      </c>
      <c r="AE3801" t="str">
        <f t="shared" si="118"/>
        <v/>
      </c>
    </row>
    <row r="3802" spans="1:31" hidden="1" x14ac:dyDescent="0.35">
      <c r="A3802" t="s">
        <v>6621</v>
      </c>
      <c r="B3802" t="s">
        <v>6619</v>
      </c>
      <c r="C3802" t="s">
        <v>99</v>
      </c>
      <c r="D3802" t="s">
        <v>6620</v>
      </c>
      <c r="E3802" t="s">
        <v>3253</v>
      </c>
      <c r="F3802" t="s">
        <v>3254</v>
      </c>
      <c r="G3802" t="s">
        <v>3255</v>
      </c>
      <c r="H3802">
        <v>1E-3</v>
      </c>
      <c r="I3802" t="s">
        <v>36</v>
      </c>
      <c r="J3802" t="s">
        <v>36</v>
      </c>
      <c r="K3802" t="s">
        <v>36</v>
      </c>
      <c r="L3802">
        <v>12</v>
      </c>
      <c r="M3802" t="s">
        <v>3256</v>
      </c>
      <c r="N3802" t="s">
        <v>3257</v>
      </c>
      <c r="O3802" t="s">
        <v>3258</v>
      </c>
      <c r="P3802" s="2">
        <v>44560</v>
      </c>
      <c r="R3802" t="s">
        <v>39</v>
      </c>
      <c r="T3802" t="s">
        <v>106</v>
      </c>
      <c r="U3802" t="s">
        <v>99</v>
      </c>
      <c r="V3802" t="s">
        <v>36</v>
      </c>
      <c r="W3802" t="s">
        <v>107</v>
      </c>
      <c r="Z3802" t="s">
        <v>1547</v>
      </c>
      <c r="AA3802" t="str">
        <f t="shared" si="119"/>
        <v>Organics; EMS code: D053</v>
      </c>
      <c r="AB3802" t="s">
        <v>43</v>
      </c>
      <c r="AD3802" t="s">
        <v>44</v>
      </c>
      <c r="AE3802" t="str">
        <f t="shared" si="118"/>
        <v/>
      </c>
    </row>
    <row r="3803" spans="1:31" hidden="1" x14ac:dyDescent="0.35">
      <c r="A3803" t="s">
        <v>6621</v>
      </c>
      <c r="B3803" t="s">
        <v>6619</v>
      </c>
      <c r="C3803" t="s">
        <v>99</v>
      </c>
      <c r="D3803" t="s">
        <v>6620</v>
      </c>
      <c r="E3803" t="s">
        <v>3236</v>
      </c>
      <c r="F3803" t="s">
        <v>12424</v>
      </c>
      <c r="G3803" t="s">
        <v>3237</v>
      </c>
      <c r="H3803">
        <v>5.0000000000000001E-3</v>
      </c>
      <c r="I3803" t="s">
        <v>36</v>
      </c>
      <c r="J3803" t="s">
        <v>36</v>
      </c>
      <c r="K3803" t="s">
        <v>36</v>
      </c>
      <c r="L3803">
        <v>198</v>
      </c>
      <c r="M3803" t="s">
        <v>3273</v>
      </c>
      <c r="N3803" t="s">
        <v>5556</v>
      </c>
      <c r="O3803" t="s">
        <v>3240</v>
      </c>
      <c r="P3803" s="2">
        <v>35443</v>
      </c>
      <c r="Q3803" t="s">
        <v>133</v>
      </c>
      <c r="R3803" t="s">
        <v>143</v>
      </c>
      <c r="T3803" t="s">
        <v>106</v>
      </c>
      <c r="U3803" t="s">
        <v>99</v>
      </c>
      <c r="V3803" t="s">
        <v>36</v>
      </c>
      <c r="W3803" t="s">
        <v>107</v>
      </c>
      <c r="Z3803" t="s">
        <v>1547</v>
      </c>
      <c r="AA3803" t="str">
        <f t="shared" si="119"/>
        <v>Organics; EMS code: D053</v>
      </c>
      <c r="AB3803" t="s">
        <v>43</v>
      </c>
      <c r="AD3803" t="s">
        <v>44</v>
      </c>
      <c r="AE3803" t="str">
        <f t="shared" si="118"/>
        <v/>
      </c>
    </row>
    <row r="3804" spans="1:31" hidden="1" x14ac:dyDescent="0.35">
      <c r="A3804" t="s">
        <v>6621</v>
      </c>
      <c r="B3804" t="s">
        <v>6619</v>
      </c>
      <c r="C3804" t="s">
        <v>99</v>
      </c>
      <c r="D3804" t="s">
        <v>6620</v>
      </c>
      <c r="E3804" t="s">
        <v>3250</v>
      </c>
      <c r="F3804" t="s">
        <v>3251</v>
      </c>
      <c r="G3804" t="s">
        <v>3251</v>
      </c>
      <c r="H3804">
        <v>5.0000000000000001E-4</v>
      </c>
      <c r="I3804" t="s">
        <v>36</v>
      </c>
      <c r="J3804" t="s">
        <v>36</v>
      </c>
      <c r="K3804" t="s">
        <v>36</v>
      </c>
      <c r="L3804">
        <v>22</v>
      </c>
      <c r="O3804" t="s">
        <v>3252</v>
      </c>
      <c r="P3804" s="2">
        <v>35167</v>
      </c>
      <c r="Q3804" t="s">
        <v>115</v>
      </c>
      <c r="R3804" t="s">
        <v>39</v>
      </c>
      <c r="T3804" t="s">
        <v>106</v>
      </c>
      <c r="U3804" t="s">
        <v>99</v>
      </c>
      <c r="V3804" t="s">
        <v>36</v>
      </c>
      <c r="W3804" t="s">
        <v>107</v>
      </c>
      <c r="Z3804" t="s">
        <v>1547</v>
      </c>
      <c r="AA3804" t="str">
        <f t="shared" si="119"/>
        <v>Organics; EMS code: D053</v>
      </c>
      <c r="AB3804" t="s">
        <v>43</v>
      </c>
      <c r="AD3804" t="s">
        <v>44</v>
      </c>
      <c r="AE3804" t="str">
        <f t="shared" si="118"/>
        <v/>
      </c>
    </row>
    <row r="3805" spans="1:31" hidden="1" x14ac:dyDescent="0.35">
      <c r="A3805" t="s">
        <v>6621</v>
      </c>
      <c r="B3805" t="s">
        <v>6619</v>
      </c>
      <c r="C3805" t="s">
        <v>99</v>
      </c>
      <c r="D3805" t="s">
        <v>6620</v>
      </c>
      <c r="E3805" t="s">
        <v>1751</v>
      </c>
      <c r="F3805" t="s">
        <v>1752</v>
      </c>
      <c r="G3805" t="s">
        <v>1752</v>
      </c>
      <c r="H3805">
        <v>1E-3</v>
      </c>
      <c r="I3805" t="s">
        <v>36</v>
      </c>
      <c r="J3805" t="s">
        <v>36</v>
      </c>
      <c r="K3805" t="s">
        <v>36</v>
      </c>
      <c r="L3805">
        <v>12</v>
      </c>
      <c r="O3805" t="s">
        <v>3244</v>
      </c>
      <c r="P3805" s="2">
        <v>35167</v>
      </c>
      <c r="Q3805" t="s">
        <v>6267</v>
      </c>
      <c r="R3805" t="s">
        <v>39</v>
      </c>
      <c r="T3805" t="s">
        <v>106</v>
      </c>
      <c r="U3805" t="s">
        <v>99</v>
      </c>
      <c r="V3805" t="s">
        <v>36</v>
      </c>
      <c r="W3805" t="s">
        <v>107</v>
      </c>
      <c r="Z3805" t="s">
        <v>1547</v>
      </c>
      <c r="AA3805" t="str">
        <f t="shared" si="119"/>
        <v>Organics; EMS code: D053</v>
      </c>
      <c r="AB3805" t="s">
        <v>43</v>
      </c>
      <c r="AD3805" t="s">
        <v>44</v>
      </c>
      <c r="AE3805" t="str">
        <f t="shared" si="118"/>
        <v/>
      </c>
    </row>
    <row r="3806" spans="1:31" hidden="1" x14ac:dyDescent="0.35">
      <c r="A3806" t="s">
        <v>6621</v>
      </c>
      <c r="B3806" t="s">
        <v>6619</v>
      </c>
      <c r="C3806" t="s">
        <v>99</v>
      </c>
      <c r="D3806" t="s">
        <v>6620</v>
      </c>
      <c r="E3806" t="s">
        <v>3259</v>
      </c>
      <c r="F3806" t="s">
        <v>3260</v>
      </c>
      <c r="G3806" t="s">
        <v>3261</v>
      </c>
      <c r="H3806">
        <v>6.0000000000000001E-3</v>
      </c>
      <c r="I3806" t="s">
        <v>36</v>
      </c>
      <c r="J3806" t="s">
        <v>36</v>
      </c>
      <c r="K3806" t="s">
        <v>36</v>
      </c>
      <c r="L3806">
        <v>1</v>
      </c>
      <c r="M3806" t="s">
        <v>3262</v>
      </c>
      <c r="N3806" t="s">
        <v>3262</v>
      </c>
      <c r="O3806" t="s">
        <v>1562</v>
      </c>
      <c r="P3806" s="2">
        <v>44580</v>
      </c>
      <c r="R3806" t="s">
        <v>39</v>
      </c>
      <c r="T3806" t="s">
        <v>106</v>
      </c>
      <c r="U3806" t="s">
        <v>99</v>
      </c>
      <c r="V3806" t="s">
        <v>36</v>
      </c>
      <c r="W3806" t="s">
        <v>107</v>
      </c>
      <c r="Z3806" t="s">
        <v>1547</v>
      </c>
      <c r="AA3806" t="str">
        <f t="shared" si="119"/>
        <v>Organics; EMS code: D053</v>
      </c>
      <c r="AB3806" t="s">
        <v>43</v>
      </c>
      <c r="AD3806" t="s">
        <v>44</v>
      </c>
      <c r="AE3806" t="str">
        <f t="shared" si="118"/>
        <v/>
      </c>
    </row>
    <row r="3807" spans="1:31" hidden="1" x14ac:dyDescent="0.35">
      <c r="A3807" t="s">
        <v>6621</v>
      </c>
      <c r="B3807" t="s">
        <v>6619</v>
      </c>
      <c r="C3807" t="s">
        <v>99</v>
      </c>
      <c r="D3807" t="s">
        <v>6620</v>
      </c>
      <c r="E3807" t="s">
        <v>3245</v>
      </c>
      <c r="F3807" t="s">
        <v>1750</v>
      </c>
      <c r="G3807" t="s">
        <v>3246</v>
      </c>
      <c r="H3807">
        <v>1E-3</v>
      </c>
      <c r="I3807" t="s">
        <v>36</v>
      </c>
      <c r="J3807" t="s">
        <v>36</v>
      </c>
      <c r="K3807" t="s">
        <v>36</v>
      </c>
      <c r="L3807">
        <v>81</v>
      </c>
      <c r="M3807" t="s">
        <v>3247</v>
      </c>
      <c r="N3807" t="s">
        <v>3248</v>
      </c>
      <c r="O3807" t="s">
        <v>1662</v>
      </c>
      <c r="P3807" s="2">
        <v>35167</v>
      </c>
      <c r="Q3807" t="s">
        <v>6267</v>
      </c>
      <c r="R3807" t="s">
        <v>39</v>
      </c>
      <c r="T3807" t="s">
        <v>106</v>
      </c>
      <c r="U3807" t="s">
        <v>99</v>
      </c>
      <c r="V3807" t="s">
        <v>36</v>
      </c>
      <c r="W3807" t="s">
        <v>107</v>
      </c>
      <c r="Z3807" t="s">
        <v>1547</v>
      </c>
      <c r="AA3807" t="str">
        <f t="shared" si="119"/>
        <v>Organics; EMS code: D053</v>
      </c>
      <c r="AB3807" t="s">
        <v>43</v>
      </c>
      <c r="AD3807" t="s">
        <v>44</v>
      </c>
      <c r="AE3807" t="str">
        <f t="shared" ref="AE3807:AE3870" si="120">IF(AD3807="FIELD_RESULT",F3807,"")</f>
        <v/>
      </c>
    </row>
    <row r="3808" spans="1:31" hidden="1" x14ac:dyDescent="0.35">
      <c r="A3808" t="s">
        <v>6621</v>
      </c>
      <c r="B3808" t="s">
        <v>6619</v>
      </c>
      <c r="C3808" t="s">
        <v>99</v>
      </c>
      <c r="D3808" t="s">
        <v>6620</v>
      </c>
      <c r="E3808" t="s">
        <v>6623</v>
      </c>
      <c r="F3808" t="s">
        <v>6624</v>
      </c>
      <c r="G3808" t="s">
        <v>6624</v>
      </c>
      <c r="H3808">
        <v>0.01</v>
      </c>
      <c r="I3808" t="s">
        <v>36</v>
      </c>
      <c r="J3808" t="s">
        <v>36</v>
      </c>
      <c r="K3808" t="s">
        <v>36</v>
      </c>
      <c r="L3808">
        <v>1</v>
      </c>
      <c r="O3808" t="s">
        <v>230</v>
      </c>
      <c r="P3808" s="2">
        <v>35167</v>
      </c>
      <c r="Q3808" t="s">
        <v>6267</v>
      </c>
      <c r="R3808" t="s">
        <v>39</v>
      </c>
      <c r="T3808" t="s">
        <v>106</v>
      </c>
      <c r="U3808" t="s">
        <v>99</v>
      </c>
      <c r="V3808" t="s">
        <v>36</v>
      </c>
      <c r="W3808" t="s">
        <v>107</v>
      </c>
      <c r="Z3808" t="s">
        <v>1547</v>
      </c>
      <c r="AA3808" t="str">
        <f t="shared" si="119"/>
        <v>Organics; EMS code: D053</v>
      </c>
      <c r="AB3808" t="s">
        <v>43</v>
      </c>
      <c r="AD3808" t="s">
        <v>44</v>
      </c>
      <c r="AE3808" t="str">
        <f t="shared" si="120"/>
        <v/>
      </c>
    </row>
    <row r="3809" spans="1:31" hidden="1" x14ac:dyDescent="0.35">
      <c r="A3809" t="s">
        <v>6628</v>
      </c>
      <c r="B3809" t="s">
        <v>6625</v>
      </c>
      <c r="C3809" t="s">
        <v>99</v>
      </c>
      <c r="D3809" t="s">
        <v>6626</v>
      </c>
      <c r="E3809" t="s">
        <v>1587</v>
      </c>
      <c r="F3809" t="s">
        <v>1588</v>
      </c>
      <c r="G3809" t="s">
        <v>1588</v>
      </c>
      <c r="I3809" t="s">
        <v>36</v>
      </c>
      <c r="J3809" t="s">
        <v>36</v>
      </c>
      <c r="K3809" t="s">
        <v>36</v>
      </c>
      <c r="L3809">
        <v>16</v>
      </c>
      <c r="M3809" t="s">
        <v>2359</v>
      </c>
      <c r="N3809" t="s">
        <v>2360</v>
      </c>
      <c r="O3809" t="s">
        <v>2361</v>
      </c>
      <c r="P3809" s="2">
        <v>44659</v>
      </c>
      <c r="R3809" t="s">
        <v>39</v>
      </c>
      <c r="T3809" t="s">
        <v>106</v>
      </c>
      <c r="U3809" t="s">
        <v>99</v>
      </c>
      <c r="V3809" t="s">
        <v>36</v>
      </c>
      <c r="W3809" t="s">
        <v>107</v>
      </c>
      <c r="Y3809" t="s">
        <v>12733</v>
      </c>
      <c r="Z3809" t="s">
        <v>2354</v>
      </c>
      <c r="AA3809" t="str">
        <f t="shared" si="119"/>
        <v>Pesticides; EMS code: D054</v>
      </c>
      <c r="AB3809" t="s">
        <v>43</v>
      </c>
      <c r="AD3809" t="s">
        <v>44</v>
      </c>
      <c r="AE3809" t="str">
        <f t="shared" si="120"/>
        <v/>
      </c>
    </row>
    <row r="3810" spans="1:31" hidden="1" x14ac:dyDescent="0.35">
      <c r="A3810" t="s">
        <v>6628</v>
      </c>
      <c r="B3810" t="s">
        <v>6625</v>
      </c>
      <c r="C3810" t="s">
        <v>99</v>
      </c>
      <c r="D3810" t="s">
        <v>6626</v>
      </c>
      <c r="E3810" t="s">
        <v>2363</v>
      </c>
      <c r="F3810" t="s">
        <v>2364</v>
      </c>
      <c r="G3810" t="s">
        <v>2365</v>
      </c>
      <c r="H3810">
        <v>3.9999999999999998E-7</v>
      </c>
      <c r="I3810" t="s">
        <v>36</v>
      </c>
      <c r="J3810" t="s">
        <v>36</v>
      </c>
      <c r="K3810" t="s">
        <v>36</v>
      </c>
      <c r="L3810">
        <v>2</v>
      </c>
      <c r="M3810" t="s">
        <v>2366</v>
      </c>
      <c r="N3810" t="s">
        <v>2366</v>
      </c>
      <c r="O3810" t="s">
        <v>2367</v>
      </c>
      <c r="P3810" s="2">
        <v>44901</v>
      </c>
      <c r="R3810" t="s">
        <v>39</v>
      </c>
      <c r="T3810" t="s">
        <v>106</v>
      </c>
      <c r="U3810" t="s">
        <v>99</v>
      </c>
      <c r="V3810" t="s">
        <v>36</v>
      </c>
      <c r="W3810" t="s">
        <v>107</v>
      </c>
      <c r="Y3810" t="s">
        <v>12733</v>
      </c>
      <c r="Z3810" t="s">
        <v>2354</v>
      </c>
      <c r="AA3810" t="str">
        <f t="shared" si="119"/>
        <v>Pesticides; EMS code: D054</v>
      </c>
      <c r="AB3810" t="s">
        <v>43</v>
      </c>
      <c r="AD3810" t="s">
        <v>44</v>
      </c>
      <c r="AE3810" t="str">
        <f t="shared" si="120"/>
        <v/>
      </c>
    </row>
    <row r="3811" spans="1:31" hidden="1" x14ac:dyDescent="0.35">
      <c r="A3811" t="s">
        <v>6628</v>
      </c>
      <c r="B3811" t="s">
        <v>6625</v>
      </c>
      <c r="C3811" t="s">
        <v>99</v>
      </c>
      <c r="D3811" t="s">
        <v>6626</v>
      </c>
      <c r="E3811" t="s">
        <v>2368</v>
      </c>
      <c r="F3811" t="s">
        <v>2369</v>
      </c>
      <c r="G3811" t="s">
        <v>2370</v>
      </c>
      <c r="H3811">
        <v>5.0000000000000004E-6</v>
      </c>
      <c r="I3811" t="s">
        <v>36</v>
      </c>
      <c r="J3811" t="s">
        <v>36</v>
      </c>
      <c r="K3811" t="s">
        <v>36</v>
      </c>
      <c r="L3811">
        <v>10</v>
      </c>
      <c r="M3811" t="s">
        <v>2371</v>
      </c>
      <c r="N3811" t="s">
        <v>2372</v>
      </c>
      <c r="O3811" t="s">
        <v>2373</v>
      </c>
      <c r="P3811" s="2">
        <v>43654</v>
      </c>
      <c r="Q3811" t="s">
        <v>6629</v>
      </c>
      <c r="R3811" t="s">
        <v>193</v>
      </c>
      <c r="S3811" t="s">
        <v>193</v>
      </c>
      <c r="T3811" t="s">
        <v>106</v>
      </c>
      <c r="U3811" t="s">
        <v>99</v>
      </c>
      <c r="V3811" t="s">
        <v>36</v>
      </c>
      <c r="W3811" t="s">
        <v>107</v>
      </c>
      <c r="Y3811" t="s">
        <v>12733</v>
      </c>
      <c r="Z3811" t="s">
        <v>2354</v>
      </c>
      <c r="AA3811" t="str">
        <f t="shared" si="119"/>
        <v>Pesticides; EMS code: D054</v>
      </c>
      <c r="AB3811" t="s">
        <v>43</v>
      </c>
      <c r="AD3811" t="s">
        <v>44</v>
      </c>
      <c r="AE3811" t="str">
        <f t="shared" si="120"/>
        <v/>
      </c>
    </row>
    <row r="3812" spans="1:31" hidden="1" x14ac:dyDescent="0.35">
      <c r="A3812" t="s">
        <v>6632</v>
      </c>
      <c r="B3812" t="s">
        <v>6630</v>
      </c>
      <c r="C3812" t="s">
        <v>99</v>
      </c>
      <c r="D3812" t="s">
        <v>6631</v>
      </c>
      <c r="E3812" t="s">
        <v>3042</v>
      </c>
      <c r="F3812" t="s">
        <v>2348</v>
      </c>
      <c r="G3812" t="s">
        <v>2348</v>
      </c>
      <c r="H3812">
        <v>5.0000000000000001E-4</v>
      </c>
      <c r="I3812" t="s">
        <v>36</v>
      </c>
      <c r="J3812" t="s">
        <v>36</v>
      </c>
      <c r="K3812" t="s">
        <v>36</v>
      </c>
      <c r="L3812">
        <v>28</v>
      </c>
      <c r="M3812" t="s">
        <v>3085</v>
      </c>
      <c r="N3812" t="s">
        <v>3044</v>
      </c>
      <c r="O3812" t="s">
        <v>5404</v>
      </c>
      <c r="P3812" s="2">
        <v>35167</v>
      </c>
      <c r="Q3812" t="s">
        <v>3094</v>
      </c>
      <c r="R3812" t="s">
        <v>39</v>
      </c>
      <c r="S3812" t="s">
        <v>187</v>
      </c>
      <c r="T3812" t="s">
        <v>106</v>
      </c>
      <c r="U3812" t="s">
        <v>99</v>
      </c>
      <c r="V3812" t="s">
        <v>36</v>
      </c>
      <c r="W3812" t="s">
        <v>107</v>
      </c>
      <c r="Z3812" t="s">
        <v>2354</v>
      </c>
      <c r="AA3812" t="str">
        <f t="shared" si="119"/>
        <v>Pesticides; EMS code: D055</v>
      </c>
      <c r="AB3812" t="s">
        <v>43</v>
      </c>
      <c r="AD3812" t="s">
        <v>44</v>
      </c>
      <c r="AE3812" t="str">
        <f t="shared" si="120"/>
        <v/>
      </c>
    </row>
    <row r="3813" spans="1:31" hidden="1" x14ac:dyDescent="0.35">
      <c r="A3813" t="s">
        <v>6638</v>
      </c>
      <c r="B3813" t="s">
        <v>6633</v>
      </c>
      <c r="C3813" t="s">
        <v>99</v>
      </c>
      <c r="D3813" t="s">
        <v>6634</v>
      </c>
      <c r="E3813" t="s">
        <v>6635</v>
      </c>
      <c r="F3813" t="s">
        <v>6636</v>
      </c>
      <c r="G3813" t="s">
        <v>6636</v>
      </c>
      <c r="H3813">
        <v>5.0000000000000002E-5</v>
      </c>
      <c r="I3813" t="s">
        <v>36</v>
      </c>
      <c r="J3813" t="s">
        <v>36</v>
      </c>
      <c r="K3813" t="s">
        <v>36</v>
      </c>
      <c r="L3813">
        <v>232</v>
      </c>
      <c r="O3813" t="s">
        <v>6637</v>
      </c>
      <c r="P3813" s="2">
        <v>35167</v>
      </c>
      <c r="Q3813" t="s">
        <v>6267</v>
      </c>
      <c r="R3813" t="s">
        <v>39</v>
      </c>
      <c r="T3813" t="s">
        <v>106</v>
      </c>
      <c r="U3813" t="s">
        <v>99</v>
      </c>
      <c r="V3813" t="s">
        <v>36</v>
      </c>
      <c r="W3813" t="s">
        <v>107</v>
      </c>
      <c r="Z3813" t="s">
        <v>1547</v>
      </c>
      <c r="AA3813" t="str">
        <f t="shared" si="119"/>
        <v>Organics; EMS code: D060</v>
      </c>
      <c r="AB3813" t="s">
        <v>43</v>
      </c>
      <c r="AD3813" t="s">
        <v>44</v>
      </c>
      <c r="AE3813" t="str">
        <f t="shared" si="120"/>
        <v/>
      </c>
    </row>
    <row r="3814" spans="1:31" hidden="1" x14ac:dyDescent="0.35">
      <c r="A3814" t="s">
        <v>6641</v>
      </c>
      <c r="B3814" t="s">
        <v>6639</v>
      </c>
      <c r="C3814" t="s">
        <v>99</v>
      </c>
      <c r="D3814" t="s">
        <v>6640</v>
      </c>
      <c r="E3814" t="s">
        <v>6635</v>
      </c>
      <c r="F3814" t="s">
        <v>6636</v>
      </c>
      <c r="G3814" t="s">
        <v>6636</v>
      </c>
      <c r="H3814">
        <v>5.0000000000000002E-5</v>
      </c>
      <c r="I3814" t="s">
        <v>36</v>
      </c>
      <c r="J3814" t="s">
        <v>36</v>
      </c>
      <c r="K3814" t="s">
        <v>36</v>
      </c>
      <c r="L3814">
        <v>227</v>
      </c>
      <c r="O3814" t="s">
        <v>6637</v>
      </c>
      <c r="P3814" s="2">
        <v>35167</v>
      </c>
      <c r="Q3814" t="s">
        <v>6267</v>
      </c>
      <c r="R3814" t="s">
        <v>39</v>
      </c>
      <c r="T3814" t="s">
        <v>106</v>
      </c>
      <c r="U3814" t="s">
        <v>99</v>
      </c>
      <c r="V3814" t="s">
        <v>36</v>
      </c>
      <c r="W3814" t="s">
        <v>107</v>
      </c>
      <c r="Z3814" t="s">
        <v>1547</v>
      </c>
      <c r="AA3814" t="str">
        <f t="shared" si="119"/>
        <v>Organics; EMS code: D061</v>
      </c>
      <c r="AB3814" t="s">
        <v>43</v>
      </c>
      <c r="AD3814" t="s">
        <v>44</v>
      </c>
      <c r="AE3814" t="str">
        <f t="shared" si="120"/>
        <v/>
      </c>
    </row>
    <row r="3815" spans="1:31" hidden="1" x14ac:dyDescent="0.35">
      <c r="A3815" t="s">
        <v>6644</v>
      </c>
      <c r="B3815" t="s">
        <v>6642</v>
      </c>
      <c r="C3815" t="s">
        <v>99</v>
      </c>
      <c r="D3815" t="s">
        <v>6643</v>
      </c>
      <c r="E3815" t="s">
        <v>6635</v>
      </c>
      <c r="F3815" t="s">
        <v>6636</v>
      </c>
      <c r="G3815" t="s">
        <v>6636</v>
      </c>
      <c r="H3815">
        <v>5.0000000000000002E-5</v>
      </c>
      <c r="I3815" t="s">
        <v>36</v>
      </c>
      <c r="J3815" t="s">
        <v>36</v>
      </c>
      <c r="K3815" t="s">
        <v>36</v>
      </c>
      <c r="L3815">
        <v>241</v>
      </c>
      <c r="O3815" t="s">
        <v>6637</v>
      </c>
      <c r="P3815" s="2">
        <v>35167</v>
      </c>
      <c r="Q3815" t="s">
        <v>133</v>
      </c>
      <c r="R3815" t="s">
        <v>39</v>
      </c>
      <c r="T3815" t="s">
        <v>106</v>
      </c>
      <c r="U3815" t="s">
        <v>99</v>
      </c>
      <c r="V3815" t="s">
        <v>36</v>
      </c>
      <c r="W3815" t="s">
        <v>107</v>
      </c>
      <c r="Z3815" t="s">
        <v>1547</v>
      </c>
      <c r="AA3815" t="str">
        <f t="shared" si="119"/>
        <v>Organics; EMS code: D062</v>
      </c>
      <c r="AB3815" t="s">
        <v>43</v>
      </c>
      <c r="AD3815" t="s">
        <v>44</v>
      </c>
      <c r="AE3815" t="str">
        <f t="shared" si="120"/>
        <v/>
      </c>
    </row>
    <row r="3816" spans="1:31" hidden="1" x14ac:dyDescent="0.35">
      <c r="A3816" t="s">
        <v>6648</v>
      </c>
      <c r="B3816" t="s">
        <v>6645</v>
      </c>
      <c r="C3816" t="s">
        <v>99</v>
      </c>
      <c r="D3816" t="s">
        <v>6646</v>
      </c>
      <c r="E3816" t="s">
        <v>6635</v>
      </c>
      <c r="F3816" t="s">
        <v>6636</v>
      </c>
      <c r="G3816" t="s">
        <v>6636</v>
      </c>
      <c r="H3816">
        <v>5.0000000000000002E-5</v>
      </c>
      <c r="I3816" t="s">
        <v>36</v>
      </c>
      <c r="J3816" t="s">
        <v>36</v>
      </c>
      <c r="K3816" t="s">
        <v>36</v>
      </c>
      <c r="L3816">
        <v>240</v>
      </c>
      <c r="O3816" t="s">
        <v>6647</v>
      </c>
      <c r="P3816" s="2">
        <v>35167</v>
      </c>
      <c r="Q3816" t="s">
        <v>6267</v>
      </c>
      <c r="R3816" t="s">
        <v>39</v>
      </c>
      <c r="T3816" t="s">
        <v>106</v>
      </c>
      <c r="U3816" t="s">
        <v>99</v>
      </c>
      <c r="V3816" t="s">
        <v>36</v>
      </c>
      <c r="W3816" t="s">
        <v>107</v>
      </c>
      <c r="Z3816" t="s">
        <v>1547</v>
      </c>
      <c r="AA3816" t="str">
        <f t="shared" si="119"/>
        <v>Organics; EMS code: D063</v>
      </c>
      <c r="AB3816" t="s">
        <v>43</v>
      </c>
      <c r="AD3816" t="s">
        <v>44</v>
      </c>
      <c r="AE3816" t="str">
        <f t="shared" si="120"/>
        <v/>
      </c>
    </row>
    <row r="3817" spans="1:31" hidden="1" x14ac:dyDescent="0.35">
      <c r="A3817" t="s">
        <v>6651</v>
      </c>
      <c r="B3817" t="s">
        <v>6649</v>
      </c>
      <c r="C3817" t="s">
        <v>99</v>
      </c>
      <c r="D3817" t="s">
        <v>6650</v>
      </c>
      <c r="E3817" t="s">
        <v>6635</v>
      </c>
      <c r="F3817" t="s">
        <v>6636</v>
      </c>
      <c r="G3817" t="s">
        <v>6636</v>
      </c>
      <c r="H3817">
        <v>5.0000000000000002E-5</v>
      </c>
      <c r="I3817" t="s">
        <v>36</v>
      </c>
      <c r="J3817" t="s">
        <v>36</v>
      </c>
      <c r="K3817" t="s">
        <v>36</v>
      </c>
      <c r="L3817">
        <v>240</v>
      </c>
      <c r="O3817" t="s">
        <v>6647</v>
      </c>
      <c r="P3817" s="2">
        <v>35167</v>
      </c>
      <c r="Q3817" t="s">
        <v>6267</v>
      </c>
      <c r="R3817" t="s">
        <v>39</v>
      </c>
      <c r="T3817" t="s">
        <v>106</v>
      </c>
      <c r="U3817" t="s">
        <v>99</v>
      </c>
      <c r="V3817" t="s">
        <v>36</v>
      </c>
      <c r="W3817" t="s">
        <v>107</v>
      </c>
      <c r="Z3817" t="s">
        <v>1547</v>
      </c>
      <c r="AA3817" t="str">
        <f t="shared" si="119"/>
        <v>Organics; EMS code: D064</v>
      </c>
      <c r="AB3817" t="s">
        <v>43</v>
      </c>
      <c r="AD3817" t="s">
        <v>44</v>
      </c>
      <c r="AE3817" t="str">
        <f t="shared" si="120"/>
        <v/>
      </c>
    </row>
    <row r="3818" spans="1:31" hidden="1" x14ac:dyDescent="0.35">
      <c r="A3818" t="s">
        <v>6654</v>
      </c>
      <c r="B3818" t="s">
        <v>6652</v>
      </c>
      <c r="C3818" t="s">
        <v>99</v>
      </c>
      <c r="D3818" t="s">
        <v>6653</v>
      </c>
      <c r="E3818" t="s">
        <v>3042</v>
      </c>
      <c r="F3818" t="s">
        <v>2348</v>
      </c>
      <c r="G3818" t="s">
        <v>2348</v>
      </c>
      <c r="H3818">
        <v>2.0000000000000001E-4</v>
      </c>
      <c r="I3818" t="s">
        <v>36</v>
      </c>
      <c r="J3818" t="s">
        <v>36</v>
      </c>
      <c r="K3818" t="s">
        <v>36</v>
      </c>
      <c r="L3818">
        <v>28</v>
      </c>
      <c r="M3818" t="s">
        <v>3071</v>
      </c>
      <c r="N3818" t="s">
        <v>3044</v>
      </c>
      <c r="O3818" t="s">
        <v>5404</v>
      </c>
      <c r="P3818" s="2">
        <v>35167</v>
      </c>
      <c r="Q3818" t="s">
        <v>3094</v>
      </c>
      <c r="R3818" t="s">
        <v>39</v>
      </c>
      <c r="S3818" t="s">
        <v>187</v>
      </c>
      <c r="T3818" t="s">
        <v>106</v>
      </c>
      <c r="U3818" t="s">
        <v>99</v>
      </c>
      <c r="V3818" t="s">
        <v>36</v>
      </c>
      <c r="W3818" t="s">
        <v>107</v>
      </c>
      <c r="Z3818" t="s">
        <v>2354</v>
      </c>
      <c r="AA3818" t="str">
        <f t="shared" si="119"/>
        <v>Pesticides; EMS code: D065</v>
      </c>
      <c r="AB3818" t="s">
        <v>43</v>
      </c>
      <c r="AD3818" t="s">
        <v>44</v>
      </c>
      <c r="AE3818" t="str">
        <f t="shared" si="120"/>
        <v/>
      </c>
    </row>
    <row r="3819" spans="1:31" hidden="1" x14ac:dyDescent="0.35">
      <c r="A3819" t="s">
        <v>6657</v>
      </c>
      <c r="B3819" t="s">
        <v>6655</v>
      </c>
      <c r="C3819" t="s">
        <v>99</v>
      </c>
      <c r="D3819" t="s">
        <v>6656</v>
      </c>
      <c r="E3819" t="s">
        <v>3042</v>
      </c>
      <c r="F3819" t="s">
        <v>2348</v>
      </c>
      <c r="G3819" t="s">
        <v>2348</v>
      </c>
      <c r="H3819">
        <v>2.0000000000000001E-4</v>
      </c>
      <c r="I3819" t="s">
        <v>36</v>
      </c>
      <c r="J3819" t="s">
        <v>36</v>
      </c>
      <c r="K3819" t="s">
        <v>36</v>
      </c>
      <c r="L3819">
        <v>28</v>
      </c>
      <c r="M3819" t="s">
        <v>3071</v>
      </c>
      <c r="N3819" t="s">
        <v>3044</v>
      </c>
      <c r="O3819" t="s">
        <v>5404</v>
      </c>
      <c r="P3819" s="2">
        <v>35167</v>
      </c>
      <c r="Q3819" t="s">
        <v>3094</v>
      </c>
      <c r="R3819" t="s">
        <v>39</v>
      </c>
      <c r="S3819" t="s">
        <v>187</v>
      </c>
      <c r="T3819" t="s">
        <v>106</v>
      </c>
      <c r="U3819" t="s">
        <v>99</v>
      </c>
      <c r="V3819" t="s">
        <v>36</v>
      </c>
      <c r="W3819" t="s">
        <v>107</v>
      </c>
      <c r="Z3819" t="s">
        <v>2354</v>
      </c>
      <c r="AA3819" t="str">
        <f t="shared" si="119"/>
        <v>Pesticides; EMS code: D066</v>
      </c>
      <c r="AB3819" t="s">
        <v>43</v>
      </c>
      <c r="AD3819" t="s">
        <v>44</v>
      </c>
      <c r="AE3819" t="str">
        <f t="shared" si="120"/>
        <v/>
      </c>
    </row>
    <row r="3820" spans="1:31" hidden="1" x14ac:dyDescent="0.35">
      <c r="A3820" t="s">
        <v>6661</v>
      </c>
      <c r="B3820" t="s">
        <v>6658</v>
      </c>
      <c r="C3820" t="s">
        <v>99</v>
      </c>
      <c r="D3820" t="s">
        <v>6659</v>
      </c>
      <c r="E3820" t="s">
        <v>2368</v>
      </c>
      <c r="F3820" t="s">
        <v>2369</v>
      </c>
      <c r="G3820" t="s">
        <v>2370</v>
      </c>
      <c r="H3820">
        <v>5.0000000000000004E-6</v>
      </c>
      <c r="I3820" t="s">
        <v>36</v>
      </c>
      <c r="J3820" t="s">
        <v>36</v>
      </c>
      <c r="K3820" t="s">
        <v>36</v>
      </c>
      <c r="L3820">
        <v>10</v>
      </c>
      <c r="M3820" t="s">
        <v>2371</v>
      </c>
      <c r="N3820" t="s">
        <v>2372</v>
      </c>
      <c r="O3820" t="s">
        <v>2373</v>
      </c>
      <c r="P3820" s="2">
        <v>43654</v>
      </c>
      <c r="Q3820" t="s">
        <v>6660</v>
      </c>
      <c r="R3820" t="s">
        <v>193</v>
      </c>
      <c r="S3820" t="s">
        <v>193</v>
      </c>
      <c r="T3820" t="s">
        <v>106</v>
      </c>
      <c r="U3820" t="s">
        <v>99</v>
      </c>
      <c r="V3820" t="s">
        <v>36</v>
      </c>
      <c r="W3820" t="s">
        <v>107</v>
      </c>
      <c r="Y3820" t="s">
        <v>12732</v>
      </c>
      <c r="Z3820" t="s">
        <v>2354</v>
      </c>
      <c r="AA3820" t="str">
        <f t="shared" si="119"/>
        <v>Pesticides; EMS code: D069</v>
      </c>
      <c r="AB3820" t="s">
        <v>43</v>
      </c>
      <c r="AD3820" t="s">
        <v>44</v>
      </c>
      <c r="AE3820" t="str">
        <f t="shared" si="120"/>
        <v/>
      </c>
    </row>
    <row r="3821" spans="1:31" hidden="1" x14ac:dyDescent="0.35">
      <c r="A3821" t="s">
        <v>6661</v>
      </c>
      <c r="B3821" t="s">
        <v>6658</v>
      </c>
      <c r="C3821" t="s">
        <v>99</v>
      </c>
      <c r="D3821" t="s">
        <v>6659</v>
      </c>
      <c r="E3821" t="s">
        <v>2363</v>
      </c>
      <c r="F3821" t="s">
        <v>2364</v>
      </c>
      <c r="G3821" t="s">
        <v>2365</v>
      </c>
      <c r="H3821">
        <v>3.9999999999999998E-7</v>
      </c>
      <c r="I3821" t="s">
        <v>36</v>
      </c>
      <c r="J3821" t="s">
        <v>36</v>
      </c>
      <c r="K3821" t="s">
        <v>36</v>
      </c>
      <c r="L3821">
        <v>2</v>
      </c>
      <c r="M3821" t="s">
        <v>2366</v>
      </c>
      <c r="N3821" t="s">
        <v>2366</v>
      </c>
      <c r="O3821" t="s">
        <v>2367</v>
      </c>
      <c r="P3821" s="2">
        <v>44901</v>
      </c>
      <c r="R3821" t="s">
        <v>39</v>
      </c>
      <c r="T3821" t="s">
        <v>106</v>
      </c>
      <c r="U3821" t="s">
        <v>99</v>
      </c>
      <c r="V3821" t="s">
        <v>36</v>
      </c>
      <c r="W3821" t="s">
        <v>107</v>
      </c>
      <c r="Y3821" t="s">
        <v>12732</v>
      </c>
      <c r="Z3821" t="s">
        <v>2354</v>
      </c>
      <c r="AA3821" t="str">
        <f t="shared" si="119"/>
        <v>Pesticides; EMS code: D069</v>
      </c>
      <c r="AB3821" t="s">
        <v>43</v>
      </c>
      <c r="AD3821" t="s">
        <v>44</v>
      </c>
      <c r="AE3821" t="str">
        <f t="shared" si="120"/>
        <v/>
      </c>
    </row>
    <row r="3822" spans="1:31" hidden="1" x14ac:dyDescent="0.35">
      <c r="A3822" t="s">
        <v>6661</v>
      </c>
      <c r="B3822" t="s">
        <v>6658</v>
      </c>
      <c r="C3822" t="s">
        <v>99</v>
      </c>
      <c r="D3822" t="s">
        <v>6659</v>
      </c>
      <c r="E3822" t="s">
        <v>1587</v>
      </c>
      <c r="F3822" t="s">
        <v>1588</v>
      </c>
      <c r="G3822" t="s">
        <v>1588</v>
      </c>
      <c r="I3822" t="s">
        <v>36</v>
      </c>
      <c r="J3822" t="s">
        <v>36</v>
      </c>
      <c r="K3822" t="s">
        <v>36</v>
      </c>
      <c r="L3822">
        <v>16</v>
      </c>
      <c r="M3822" t="s">
        <v>2359</v>
      </c>
      <c r="N3822" t="s">
        <v>2360</v>
      </c>
      <c r="O3822" t="s">
        <v>2361</v>
      </c>
      <c r="P3822" s="2">
        <v>44659</v>
      </c>
      <c r="R3822" t="s">
        <v>39</v>
      </c>
      <c r="T3822" t="s">
        <v>106</v>
      </c>
      <c r="U3822" t="s">
        <v>99</v>
      </c>
      <c r="V3822" t="s">
        <v>36</v>
      </c>
      <c r="W3822" t="s">
        <v>107</v>
      </c>
      <c r="Y3822" t="s">
        <v>12732</v>
      </c>
      <c r="Z3822" t="s">
        <v>2354</v>
      </c>
      <c r="AA3822" t="str">
        <f t="shared" si="119"/>
        <v>Pesticides; EMS code: D069</v>
      </c>
      <c r="AB3822" t="s">
        <v>43</v>
      </c>
      <c r="AD3822" t="s">
        <v>44</v>
      </c>
      <c r="AE3822" t="str">
        <f t="shared" si="120"/>
        <v/>
      </c>
    </row>
    <row r="3823" spans="1:31" hidden="1" x14ac:dyDescent="0.35">
      <c r="A3823" t="s">
        <v>6665</v>
      </c>
      <c r="B3823" t="s">
        <v>6663</v>
      </c>
      <c r="C3823" t="s">
        <v>99</v>
      </c>
      <c r="D3823" t="s">
        <v>6664</v>
      </c>
      <c r="E3823" t="s">
        <v>3042</v>
      </c>
      <c r="F3823" t="s">
        <v>2348</v>
      </c>
      <c r="G3823" t="s">
        <v>2348</v>
      </c>
      <c r="H3823">
        <v>5.0000000000000001E-4</v>
      </c>
      <c r="I3823" t="s">
        <v>36</v>
      </c>
      <c r="J3823" t="s">
        <v>36</v>
      </c>
      <c r="K3823" t="s">
        <v>36</v>
      </c>
      <c r="L3823">
        <v>31</v>
      </c>
      <c r="M3823" t="s">
        <v>3071</v>
      </c>
      <c r="N3823" t="s">
        <v>3044</v>
      </c>
      <c r="O3823" t="s">
        <v>5404</v>
      </c>
      <c r="P3823" s="2">
        <v>35167</v>
      </c>
      <c r="Q3823" t="s">
        <v>3094</v>
      </c>
      <c r="R3823" t="s">
        <v>39</v>
      </c>
      <c r="S3823" t="s">
        <v>187</v>
      </c>
      <c r="T3823" t="s">
        <v>106</v>
      </c>
      <c r="U3823" t="s">
        <v>99</v>
      </c>
      <c r="V3823" t="s">
        <v>36</v>
      </c>
      <c r="W3823" t="s">
        <v>107</v>
      </c>
      <c r="Y3823" t="s">
        <v>6666</v>
      </c>
      <c r="Z3823" t="s">
        <v>2354</v>
      </c>
      <c r="AA3823" t="str">
        <f t="shared" si="119"/>
        <v>Pesticides; EMS code: D072</v>
      </c>
      <c r="AB3823" t="s">
        <v>43</v>
      </c>
      <c r="AD3823" t="s">
        <v>44</v>
      </c>
      <c r="AE3823" t="str">
        <f t="shared" si="120"/>
        <v/>
      </c>
    </row>
    <row r="3824" spans="1:31" hidden="1" x14ac:dyDescent="0.35">
      <c r="A3824" t="s">
        <v>6671</v>
      </c>
      <c r="B3824" t="s">
        <v>6669</v>
      </c>
      <c r="C3824" t="s">
        <v>99</v>
      </c>
      <c r="D3824" t="s">
        <v>6670</v>
      </c>
      <c r="E3824" t="s">
        <v>1587</v>
      </c>
      <c r="F3824" t="s">
        <v>1588</v>
      </c>
      <c r="G3824" t="s">
        <v>1588</v>
      </c>
      <c r="H3824">
        <v>2.9999999999999997E-4</v>
      </c>
      <c r="I3824" t="s">
        <v>36</v>
      </c>
      <c r="J3824" t="s">
        <v>36</v>
      </c>
      <c r="K3824" t="s">
        <v>36</v>
      </c>
      <c r="L3824">
        <v>26</v>
      </c>
      <c r="M3824" t="s">
        <v>2898</v>
      </c>
      <c r="N3824" t="s">
        <v>3002</v>
      </c>
      <c r="O3824" t="s">
        <v>3003</v>
      </c>
      <c r="P3824" s="2">
        <v>41085</v>
      </c>
      <c r="R3824" t="s">
        <v>126</v>
      </c>
      <c r="T3824" t="s">
        <v>106</v>
      </c>
      <c r="U3824" t="s">
        <v>99</v>
      </c>
      <c r="V3824" t="s">
        <v>36</v>
      </c>
      <c r="W3824" t="s">
        <v>107</v>
      </c>
      <c r="Z3824" t="s">
        <v>1547</v>
      </c>
      <c r="AA3824" t="str">
        <f t="shared" si="119"/>
        <v>Organics; EMS code: D073</v>
      </c>
      <c r="AB3824" t="s">
        <v>43</v>
      </c>
      <c r="AD3824" t="s">
        <v>44</v>
      </c>
      <c r="AE3824" t="str">
        <f t="shared" si="120"/>
        <v/>
      </c>
    </row>
    <row r="3825" spans="1:31" hidden="1" x14ac:dyDescent="0.35">
      <c r="A3825" t="s">
        <v>6671</v>
      </c>
      <c r="B3825" t="s">
        <v>6669</v>
      </c>
      <c r="C3825" t="s">
        <v>99</v>
      </c>
      <c r="D3825" t="s">
        <v>6670</v>
      </c>
      <c r="E3825" t="s">
        <v>1592</v>
      </c>
      <c r="F3825" t="s">
        <v>12362</v>
      </c>
      <c r="G3825" t="s">
        <v>1593</v>
      </c>
      <c r="H3825">
        <v>1E-4</v>
      </c>
      <c r="I3825" t="s">
        <v>36</v>
      </c>
      <c r="J3825" t="s">
        <v>36</v>
      </c>
      <c r="K3825" t="s">
        <v>36</v>
      </c>
      <c r="L3825">
        <v>28</v>
      </c>
      <c r="M3825" t="s">
        <v>6214</v>
      </c>
      <c r="N3825" t="s">
        <v>5508</v>
      </c>
      <c r="O3825" t="s">
        <v>5509</v>
      </c>
      <c r="P3825" s="2">
        <v>40170</v>
      </c>
      <c r="R3825" t="s">
        <v>126</v>
      </c>
      <c r="T3825" t="s">
        <v>106</v>
      </c>
      <c r="U3825" t="s">
        <v>99</v>
      </c>
      <c r="V3825" t="s">
        <v>36</v>
      </c>
      <c r="W3825" t="s">
        <v>107</v>
      </c>
      <c r="Z3825" t="s">
        <v>1547</v>
      </c>
      <c r="AA3825" t="str">
        <f t="shared" si="119"/>
        <v>Organics; EMS code: D073</v>
      </c>
      <c r="AB3825" t="s">
        <v>43</v>
      </c>
      <c r="AD3825" t="s">
        <v>44</v>
      </c>
      <c r="AE3825" t="str">
        <f t="shared" si="120"/>
        <v/>
      </c>
    </row>
    <row r="3826" spans="1:31" hidden="1" x14ac:dyDescent="0.35">
      <c r="A3826" t="s">
        <v>6675</v>
      </c>
      <c r="B3826" t="s">
        <v>6673</v>
      </c>
      <c r="C3826" t="s">
        <v>99</v>
      </c>
      <c r="D3826" t="s">
        <v>6674</v>
      </c>
      <c r="E3826" t="s">
        <v>1592</v>
      </c>
      <c r="F3826" t="s">
        <v>12362</v>
      </c>
      <c r="G3826" t="s">
        <v>1593</v>
      </c>
      <c r="H3826">
        <v>1E-4</v>
      </c>
      <c r="I3826" t="s">
        <v>36</v>
      </c>
      <c r="J3826" t="s">
        <v>36</v>
      </c>
      <c r="K3826" t="s">
        <v>36</v>
      </c>
      <c r="L3826">
        <v>28</v>
      </c>
      <c r="M3826" t="s">
        <v>6214</v>
      </c>
      <c r="N3826" t="s">
        <v>5508</v>
      </c>
      <c r="O3826" t="s">
        <v>5509</v>
      </c>
      <c r="P3826" s="2">
        <v>40170</v>
      </c>
      <c r="R3826" t="s">
        <v>126</v>
      </c>
      <c r="T3826" t="s">
        <v>106</v>
      </c>
      <c r="U3826" t="s">
        <v>99</v>
      </c>
      <c r="V3826" t="s">
        <v>36</v>
      </c>
      <c r="W3826" t="s">
        <v>107</v>
      </c>
      <c r="Z3826" t="s">
        <v>1547</v>
      </c>
      <c r="AA3826" t="str">
        <f t="shared" si="119"/>
        <v>Organics; EMS code: D076</v>
      </c>
      <c r="AB3826" t="s">
        <v>43</v>
      </c>
      <c r="AD3826" t="s">
        <v>44</v>
      </c>
      <c r="AE3826" t="str">
        <f t="shared" si="120"/>
        <v/>
      </c>
    </row>
    <row r="3827" spans="1:31" hidden="1" x14ac:dyDescent="0.35">
      <c r="A3827" t="s">
        <v>6675</v>
      </c>
      <c r="B3827" t="s">
        <v>6673</v>
      </c>
      <c r="C3827" t="s">
        <v>99</v>
      </c>
      <c r="D3827" t="s">
        <v>6674</v>
      </c>
      <c r="E3827" t="s">
        <v>1587</v>
      </c>
      <c r="F3827" t="s">
        <v>1588</v>
      </c>
      <c r="G3827" t="s">
        <v>1588</v>
      </c>
      <c r="H3827">
        <v>2.9999999999999997E-4</v>
      </c>
      <c r="I3827" t="s">
        <v>36</v>
      </c>
      <c r="J3827" t="s">
        <v>36</v>
      </c>
      <c r="K3827" t="s">
        <v>36</v>
      </c>
      <c r="L3827">
        <v>26</v>
      </c>
      <c r="M3827" t="s">
        <v>2898</v>
      </c>
      <c r="N3827" t="s">
        <v>3002</v>
      </c>
      <c r="O3827" t="s">
        <v>3003</v>
      </c>
      <c r="P3827" s="2">
        <v>41085</v>
      </c>
      <c r="R3827" t="s">
        <v>126</v>
      </c>
      <c r="T3827" t="s">
        <v>106</v>
      </c>
      <c r="U3827" t="s">
        <v>99</v>
      </c>
      <c r="V3827" t="s">
        <v>36</v>
      </c>
      <c r="W3827" t="s">
        <v>107</v>
      </c>
      <c r="Z3827" t="s">
        <v>1547</v>
      </c>
      <c r="AA3827" t="str">
        <f t="shared" si="119"/>
        <v>Organics; EMS code: D076</v>
      </c>
      <c r="AB3827" t="s">
        <v>43</v>
      </c>
      <c r="AD3827" t="s">
        <v>44</v>
      </c>
      <c r="AE3827" t="str">
        <f t="shared" si="120"/>
        <v/>
      </c>
    </row>
    <row r="3828" spans="1:31" hidden="1" x14ac:dyDescent="0.35">
      <c r="A3828" t="s">
        <v>6680</v>
      </c>
      <c r="B3828" t="s">
        <v>6677</v>
      </c>
      <c r="C3828" t="s">
        <v>99</v>
      </c>
      <c r="D3828" t="s">
        <v>6678</v>
      </c>
      <c r="E3828" t="s">
        <v>1592</v>
      </c>
      <c r="F3828" t="s">
        <v>12362</v>
      </c>
      <c r="G3828" t="s">
        <v>1593</v>
      </c>
      <c r="H3828">
        <v>1E-4</v>
      </c>
      <c r="I3828" t="s">
        <v>36</v>
      </c>
      <c r="J3828" t="s">
        <v>36</v>
      </c>
      <c r="K3828" t="s">
        <v>36</v>
      </c>
      <c r="L3828">
        <v>28</v>
      </c>
      <c r="M3828" t="s">
        <v>6214</v>
      </c>
      <c r="N3828" t="s">
        <v>5508</v>
      </c>
      <c r="O3828" t="s">
        <v>5509</v>
      </c>
      <c r="P3828" s="2">
        <v>40170</v>
      </c>
      <c r="R3828" t="s">
        <v>126</v>
      </c>
      <c r="T3828" t="s">
        <v>106</v>
      </c>
      <c r="U3828" t="s">
        <v>99</v>
      </c>
      <c r="V3828" t="s">
        <v>36</v>
      </c>
      <c r="W3828" t="s">
        <v>107</v>
      </c>
      <c r="Z3828" t="s">
        <v>1547</v>
      </c>
      <c r="AA3828" t="str">
        <f t="shared" si="119"/>
        <v>Organics; EMS code: D077</v>
      </c>
      <c r="AB3828" t="s">
        <v>43</v>
      </c>
      <c r="AD3828" t="s">
        <v>44</v>
      </c>
      <c r="AE3828" t="str">
        <f t="shared" si="120"/>
        <v/>
      </c>
    </row>
    <row r="3829" spans="1:31" hidden="1" x14ac:dyDescent="0.35">
      <c r="A3829" t="s">
        <v>6680</v>
      </c>
      <c r="B3829" t="s">
        <v>6677</v>
      </c>
      <c r="C3829" t="s">
        <v>99</v>
      </c>
      <c r="D3829" t="s">
        <v>6678</v>
      </c>
      <c r="E3829" t="s">
        <v>1587</v>
      </c>
      <c r="F3829" t="s">
        <v>1588</v>
      </c>
      <c r="G3829" t="s">
        <v>1588</v>
      </c>
      <c r="H3829">
        <v>2.9999999999999997E-4</v>
      </c>
      <c r="I3829" t="s">
        <v>36</v>
      </c>
      <c r="J3829" t="s">
        <v>36</v>
      </c>
      <c r="K3829" t="s">
        <v>36</v>
      </c>
      <c r="L3829">
        <v>26</v>
      </c>
      <c r="M3829" t="s">
        <v>2898</v>
      </c>
      <c r="N3829" t="s">
        <v>3002</v>
      </c>
      <c r="O3829" t="s">
        <v>3003</v>
      </c>
      <c r="P3829" s="2">
        <v>41085</v>
      </c>
      <c r="R3829" t="s">
        <v>126</v>
      </c>
      <c r="T3829" t="s">
        <v>106</v>
      </c>
      <c r="U3829" t="s">
        <v>99</v>
      </c>
      <c r="V3829" t="s">
        <v>36</v>
      </c>
      <c r="W3829" t="s">
        <v>107</v>
      </c>
      <c r="Z3829" t="s">
        <v>1547</v>
      </c>
      <c r="AA3829" t="str">
        <f t="shared" si="119"/>
        <v>Organics; EMS code: D077</v>
      </c>
      <c r="AB3829" t="s">
        <v>43</v>
      </c>
      <c r="AD3829" t="s">
        <v>44</v>
      </c>
      <c r="AE3829" t="str">
        <f t="shared" si="120"/>
        <v/>
      </c>
    </row>
    <row r="3830" spans="1:31" hidden="1" x14ac:dyDescent="0.35">
      <c r="A3830" t="s">
        <v>6684</v>
      </c>
      <c r="B3830" t="s">
        <v>6681</v>
      </c>
      <c r="C3830" t="s">
        <v>99</v>
      </c>
      <c r="D3830" t="s">
        <v>6682</v>
      </c>
      <c r="E3830" t="s">
        <v>3042</v>
      </c>
      <c r="F3830" t="s">
        <v>2348</v>
      </c>
      <c r="G3830" t="s">
        <v>2348</v>
      </c>
      <c r="H3830">
        <v>5.0000000000000001E-4</v>
      </c>
      <c r="I3830" t="s">
        <v>36</v>
      </c>
      <c r="J3830" t="s">
        <v>36</v>
      </c>
      <c r="K3830" t="s">
        <v>36</v>
      </c>
      <c r="L3830">
        <v>1</v>
      </c>
      <c r="M3830" t="s">
        <v>6683</v>
      </c>
      <c r="N3830" t="s">
        <v>6683</v>
      </c>
      <c r="O3830" t="s">
        <v>6495</v>
      </c>
      <c r="P3830" s="2">
        <v>37788</v>
      </c>
      <c r="R3830" t="s">
        <v>384</v>
      </c>
      <c r="T3830" t="s">
        <v>106</v>
      </c>
      <c r="U3830" t="s">
        <v>99</v>
      </c>
      <c r="V3830" t="s">
        <v>36</v>
      </c>
      <c r="W3830" t="s">
        <v>107</v>
      </c>
      <c r="Y3830" t="s">
        <v>6685</v>
      </c>
      <c r="Z3830" t="s">
        <v>2354</v>
      </c>
      <c r="AA3830" t="str">
        <f t="shared" si="119"/>
        <v>Pesticides; EMS code: D078</v>
      </c>
      <c r="AB3830" t="s">
        <v>43</v>
      </c>
      <c r="AD3830" t="s">
        <v>44</v>
      </c>
      <c r="AE3830" t="str">
        <f t="shared" si="120"/>
        <v/>
      </c>
    </row>
    <row r="3831" spans="1:31" hidden="1" x14ac:dyDescent="0.35">
      <c r="A3831" t="s">
        <v>6684</v>
      </c>
      <c r="B3831" t="s">
        <v>6681</v>
      </c>
      <c r="C3831" t="s">
        <v>99</v>
      </c>
      <c r="D3831" t="s">
        <v>6682</v>
      </c>
      <c r="E3831" t="s">
        <v>3116</v>
      </c>
      <c r="F3831" t="s">
        <v>3117</v>
      </c>
      <c r="G3831" t="s">
        <v>3118</v>
      </c>
      <c r="H3831">
        <v>5.0000000000000002E-5</v>
      </c>
      <c r="I3831" t="s">
        <v>36</v>
      </c>
      <c r="J3831" t="s">
        <v>36</v>
      </c>
      <c r="K3831" t="s">
        <v>36</v>
      </c>
      <c r="L3831">
        <v>39</v>
      </c>
      <c r="M3831" t="s">
        <v>3119</v>
      </c>
      <c r="N3831" t="s">
        <v>3120</v>
      </c>
      <c r="O3831" t="s">
        <v>5244</v>
      </c>
      <c r="P3831" s="2">
        <v>44544</v>
      </c>
      <c r="R3831" t="s">
        <v>39</v>
      </c>
      <c r="T3831" t="s">
        <v>106</v>
      </c>
      <c r="U3831" t="s">
        <v>99</v>
      </c>
      <c r="V3831" t="s">
        <v>36</v>
      </c>
      <c r="W3831" t="s">
        <v>107</v>
      </c>
      <c r="Y3831" t="s">
        <v>6685</v>
      </c>
      <c r="Z3831" t="s">
        <v>2354</v>
      </c>
      <c r="AA3831" t="str">
        <f t="shared" si="119"/>
        <v>Pesticides; EMS code: D078</v>
      </c>
      <c r="AB3831" t="s">
        <v>43</v>
      </c>
      <c r="AD3831" t="s">
        <v>44</v>
      </c>
      <c r="AE3831" t="str">
        <f t="shared" si="120"/>
        <v/>
      </c>
    </row>
    <row r="3832" spans="1:31" hidden="1" x14ac:dyDescent="0.35">
      <c r="A3832" t="s">
        <v>6690</v>
      </c>
      <c r="B3832" t="s">
        <v>6687</v>
      </c>
      <c r="C3832" t="s">
        <v>99</v>
      </c>
      <c r="D3832" t="s">
        <v>6688</v>
      </c>
      <c r="E3832" t="s">
        <v>3042</v>
      </c>
      <c r="F3832" t="s">
        <v>2348</v>
      </c>
      <c r="G3832" t="s">
        <v>2348</v>
      </c>
      <c r="H3832">
        <v>5.0000000000000001E-4</v>
      </c>
      <c r="I3832" t="s">
        <v>36</v>
      </c>
      <c r="J3832" t="s">
        <v>36</v>
      </c>
      <c r="K3832" t="s">
        <v>36</v>
      </c>
      <c r="L3832">
        <v>1</v>
      </c>
      <c r="M3832" t="s">
        <v>3085</v>
      </c>
      <c r="N3832" t="s">
        <v>3085</v>
      </c>
      <c r="O3832" t="s">
        <v>6495</v>
      </c>
      <c r="P3832" s="2">
        <v>37788</v>
      </c>
      <c r="R3832" t="s">
        <v>384</v>
      </c>
      <c r="T3832" t="s">
        <v>106</v>
      </c>
      <c r="U3832" t="s">
        <v>99</v>
      </c>
      <c r="V3832" t="s">
        <v>36</v>
      </c>
      <c r="W3832" t="s">
        <v>107</v>
      </c>
      <c r="Z3832" t="s">
        <v>2354</v>
      </c>
      <c r="AA3832" t="str">
        <f t="shared" si="119"/>
        <v>Pesticides; EMS code: D079</v>
      </c>
      <c r="AB3832" t="s">
        <v>43</v>
      </c>
      <c r="AD3832" t="s">
        <v>44</v>
      </c>
      <c r="AE3832" t="str">
        <f t="shared" si="120"/>
        <v/>
      </c>
    </row>
    <row r="3833" spans="1:31" hidden="1" x14ac:dyDescent="0.35">
      <c r="A3833" t="s">
        <v>6693</v>
      </c>
      <c r="B3833" t="s">
        <v>6691</v>
      </c>
      <c r="C3833" t="s">
        <v>99</v>
      </c>
      <c r="D3833" t="s">
        <v>6692</v>
      </c>
      <c r="E3833" t="s">
        <v>3042</v>
      </c>
      <c r="F3833" t="s">
        <v>2348</v>
      </c>
      <c r="G3833" t="s">
        <v>2348</v>
      </c>
      <c r="H3833">
        <v>5.0000000000000001E-4</v>
      </c>
      <c r="I3833" t="s">
        <v>36</v>
      </c>
      <c r="J3833" t="s">
        <v>36</v>
      </c>
      <c r="K3833" t="s">
        <v>36</v>
      </c>
      <c r="L3833">
        <v>1</v>
      </c>
      <c r="M3833" t="s">
        <v>3085</v>
      </c>
      <c r="N3833" t="s">
        <v>3085</v>
      </c>
      <c r="O3833" t="s">
        <v>6495</v>
      </c>
      <c r="P3833" s="2">
        <v>37788</v>
      </c>
      <c r="R3833" t="s">
        <v>384</v>
      </c>
      <c r="T3833" t="s">
        <v>106</v>
      </c>
      <c r="U3833" t="s">
        <v>99</v>
      </c>
      <c r="V3833" t="s">
        <v>36</v>
      </c>
      <c r="W3833" t="s">
        <v>107</v>
      </c>
      <c r="Z3833" t="s">
        <v>2354</v>
      </c>
      <c r="AA3833" t="str">
        <f t="shared" si="119"/>
        <v>Pesticides; EMS code: D080</v>
      </c>
      <c r="AB3833" t="s">
        <v>43</v>
      </c>
      <c r="AD3833" t="s">
        <v>44</v>
      </c>
      <c r="AE3833" t="str">
        <f t="shared" si="120"/>
        <v/>
      </c>
    </row>
    <row r="3834" spans="1:31" hidden="1" x14ac:dyDescent="0.35">
      <c r="A3834" t="s">
        <v>6697</v>
      </c>
      <c r="B3834" t="s">
        <v>6694</v>
      </c>
      <c r="C3834" t="s">
        <v>99</v>
      </c>
      <c r="D3834" t="s">
        <v>6695</v>
      </c>
      <c r="E3834" t="s">
        <v>3042</v>
      </c>
      <c r="F3834" t="s">
        <v>2348</v>
      </c>
      <c r="G3834" t="s">
        <v>2348</v>
      </c>
      <c r="H3834">
        <v>5.0000000000000001E-4</v>
      </c>
      <c r="I3834" t="s">
        <v>36</v>
      </c>
      <c r="J3834" t="s">
        <v>36</v>
      </c>
      <c r="K3834" t="s">
        <v>36</v>
      </c>
      <c r="L3834">
        <v>1</v>
      </c>
      <c r="M3834" t="s">
        <v>3085</v>
      </c>
      <c r="N3834" t="s">
        <v>3085</v>
      </c>
      <c r="O3834" t="s">
        <v>6696</v>
      </c>
      <c r="P3834" s="2">
        <v>37788</v>
      </c>
      <c r="R3834" t="s">
        <v>384</v>
      </c>
      <c r="T3834" t="s">
        <v>106</v>
      </c>
      <c r="U3834" t="s">
        <v>99</v>
      </c>
      <c r="V3834" t="s">
        <v>36</v>
      </c>
      <c r="W3834" t="s">
        <v>107</v>
      </c>
      <c r="Z3834" t="s">
        <v>2354</v>
      </c>
      <c r="AA3834" t="str">
        <f t="shared" si="119"/>
        <v>Pesticides; EMS code: D081</v>
      </c>
      <c r="AB3834" t="s">
        <v>43</v>
      </c>
      <c r="AD3834" t="s">
        <v>44</v>
      </c>
      <c r="AE3834" t="str">
        <f t="shared" si="120"/>
        <v/>
      </c>
    </row>
    <row r="3835" spans="1:31" hidden="1" x14ac:dyDescent="0.35">
      <c r="A3835" t="s">
        <v>6700</v>
      </c>
      <c r="B3835" t="s">
        <v>6698</v>
      </c>
      <c r="C3835" t="s">
        <v>99</v>
      </c>
      <c r="D3835" t="s">
        <v>6699</v>
      </c>
      <c r="E3835" t="s">
        <v>3042</v>
      </c>
      <c r="F3835" t="s">
        <v>2348</v>
      </c>
      <c r="G3835" t="s">
        <v>2348</v>
      </c>
      <c r="H3835">
        <v>5.0000000000000001E-4</v>
      </c>
      <c r="I3835" t="s">
        <v>36</v>
      </c>
      <c r="J3835" t="s">
        <v>36</v>
      </c>
      <c r="K3835" t="s">
        <v>36</v>
      </c>
      <c r="L3835">
        <v>1</v>
      </c>
      <c r="M3835" t="s">
        <v>3085</v>
      </c>
      <c r="N3835" t="s">
        <v>3085</v>
      </c>
      <c r="O3835" t="s">
        <v>6696</v>
      </c>
      <c r="P3835" s="2">
        <v>37788</v>
      </c>
      <c r="R3835" t="s">
        <v>384</v>
      </c>
      <c r="T3835" t="s">
        <v>106</v>
      </c>
      <c r="U3835" t="s">
        <v>99</v>
      </c>
      <c r="V3835" t="s">
        <v>36</v>
      </c>
      <c r="W3835" t="s">
        <v>107</v>
      </c>
      <c r="Z3835" t="s">
        <v>2354</v>
      </c>
      <c r="AA3835" t="str">
        <f t="shared" si="119"/>
        <v>Pesticides; EMS code: D082</v>
      </c>
      <c r="AB3835" t="s">
        <v>43</v>
      </c>
      <c r="AD3835" t="s">
        <v>44</v>
      </c>
      <c r="AE3835" t="str">
        <f t="shared" si="120"/>
        <v/>
      </c>
    </row>
    <row r="3836" spans="1:31" hidden="1" x14ac:dyDescent="0.35">
      <c r="A3836" t="s">
        <v>6703</v>
      </c>
      <c r="B3836" t="s">
        <v>6701</v>
      </c>
      <c r="C3836" t="s">
        <v>99</v>
      </c>
      <c r="D3836" t="s">
        <v>6702</v>
      </c>
      <c r="E3836" t="s">
        <v>3042</v>
      </c>
      <c r="F3836" t="s">
        <v>2348</v>
      </c>
      <c r="G3836" t="s">
        <v>2348</v>
      </c>
      <c r="H3836">
        <v>5.0000000000000001E-4</v>
      </c>
      <c r="I3836" t="s">
        <v>36</v>
      </c>
      <c r="J3836" t="s">
        <v>36</v>
      </c>
      <c r="K3836" t="s">
        <v>36</v>
      </c>
      <c r="L3836">
        <v>1</v>
      </c>
      <c r="M3836" t="s">
        <v>3085</v>
      </c>
      <c r="N3836" t="s">
        <v>3085</v>
      </c>
      <c r="O3836" t="s">
        <v>6696</v>
      </c>
      <c r="P3836" s="2">
        <v>37788</v>
      </c>
      <c r="R3836" t="s">
        <v>384</v>
      </c>
      <c r="T3836" t="s">
        <v>106</v>
      </c>
      <c r="U3836" t="s">
        <v>99</v>
      </c>
      <c r="V3836" t="s">
        <v>36</v>
      </c>
      <c r="W3836" t="s">
        <v>107</v>
      </c>
      <c r="Y3836" t="s">
        <v>6704</v>
      </c>
      <c r="Z3836" t="s">
        <v>2354</v>
      </c>
      <c r="AA3836" t="str">
        <f t="shared" si="119"/>
        <v>Pesticides; EMS code: D083</v>
      </c>
      <c r="AB3836" t="s">
        <v>43</v>
      </c>
      <c r="AD3836" t="s">
        <v>44</v>
      </c>
      <c r="AE3836" t="str">
        <f t="shared" si="120"/>
        <v/>
      </c>
    </row>
    <row r="3837" spans="1:31" hidden="1" x14ac:dyDescent="0.35">
      <c r="A3837" t="s">
        <v>6707</v>
      </c>
      <c r="B3837" t="s">
        <v>6705</v>
      </c>
      <c r="C3837" t="s">
        <v>99</v>
      </c>
      <c r="D3837" t="s">
        <v>6706</v>
      </c>
      <c r="E3837" t="s">
        <v>1587</v>
      </c>
      <c r="F3837" t="s">
        <v>1588</v>
      </c>
      <c r="G3837" t="s">
        <v>1588</v>
      </c>
      <c r="H3837">
        <v>5.0000000000000001E-4</v>
      </c>
      <c r="I3837" t="s">
        <v>36</v>
      </c>
      <c r="J3837" t="s">
        <v>36</v>
      </c>
      <c r="K3837" t="s">
        <v>36</v>
      </c>
      <c r="L3837">
        <v>859</v>
      </c>
      <c r="M3837" t="s">
        <v>1589</v>
      </c>
      <c r="N3837" t="s">
        <v>1590</v>
      </c>
      <c r="O3837" t="s">
        <v>1555</v>
      </c>
      <c r="P3837" s="2">
        <v>40995</v>
      </c>
      <c r="R3837" t="s">
        <v>126</v>
      </c>
      <c r="T3837" t="s">
        <v>106</v>
      </c>
      <c r="U3837" t="s">
        <v>99</v>
      </c>
      <c r="V3837" t="s">
        <v>36</v>
      </c>
      <c r="W3837" t="s">
        <v>107</v>
      </c>
      <c r="Z3837" t="s">
        <v>1547</v>
      </c>
      <c r="AA3837" t="str">
        <f t="shared" si="119"/>
        <v>Organics; EMS code: D084</v>
      </c>
      <c r="AB3837" t="s">
        <v>43</v>
      </c>
      <c r="AD3837" t="s">
        <v>44</v>
      </c>
      <c r="AE3837" t="str">
        <f t="shared" si="120"/>
        <v/>
      </c>
    </row>
    <row r="3838" spans="1:31" hidden="1" x14ac:dyDescent="0.35">
      <c r="A3838" t="s">
        <v>6712</v>
      </c>
      <c r="B3838" t="s">
        <v>6709</v>
      </c>
      <c r="C3838" t="s">
        <v>99</v>
      </c>
      <c r="D3838" t="s">
        <v>6710</v>
      </c>
      <c r="E3838" t="s">
        <v>1587</v>
      </c>
      <c r="F3838" t="s">
        <v>1588</v>
      </c>
      <c r="G3838" t="s">
        <v>1588</v>
      </c>
      <c r="H3838">
        <v>5.0000000000000001E-4</v>
      </c>
      <c r="I3838" t="s">
        <v>36</v>
      </c>
      <c r="J3838" t="s">
        <v>36</v>
      </c>
      <c r="K3838" t="s">
        <v>36</v>
      </c>
      <c r="L3838">
        <v>859</v>
      </c>
      <c r="M3838" t="s">
        <v>1589</v>
      </c>
      <c r="N3838" t="s">
        <v>1590</v>
      </c>
      <c r="O3838" t="s">
        <v>1555</v>
      </c>
      <c r="P3838" s="2">
        <v>40995</v>
      </c>
      <c r="R3838" t="s">
        <v>126</v>
      </c>
      <c r="T3838" t="s">
        <v>106</v>
      </c>
      <c r="U3838" t="s">
        <v>99</v>
      </c>
      <c r="V3838" t="s">
        <v>36</v>
      </c>
      <c r="W3838" t="s">
        <v>107</v>
      </c>
      <c r="Z3838" t="s">
        <v>1547</v>
      </c>
      <c r="AA3838" t="str">
        <f t="shared" si="119"/>
        <v>Organics; EMS code: D085</v>
      </c>
      <c r="AB3838" t="s">
        <v>43</v>
      </c>
      <c r="AD3838" t="s">
        <v>44</v>
      </c>
      <c r="AE3838" t="str">
        <f t="shared" si="120"/>
        <v/>
      </c>
    </row>
    <row r="3839" spans="1:31" hidden="1" x14ac:dyDescent="0.35">
      <c r="A3839" t="s">
        <v>6715</v>
      </c>
      <c r="B3839" t="s">
        <v>6713</v>
      </c>
      <c r="C3839" t="s">
        <v>99</v>
      </c>
      <c r="D3839" t="s">
        <v>6714</v>
      </c>
      <c r="E3839" t="s">
        <v>1587</v>
      </c>
      <c r="F3839" t="s">
        <v>1588</v>
      </c>
      <c r="G3839" t="s">
        <v>1588</v>
      </c>
      <c r="H3839">
        <v>5.0000000000000001E-4</v>
      </c>
      <c r="I3839" t="s">
        <v>36</v>
      </c>
      <c r="J3839" t="s">
        <v>36</v>
      </c>
      <c r="K3839" t="s">
        <v>36</v>
      </c>
      <c r="L3839">
        <v>859</v>
      </c>
      <c r="M3839" t="s">
        <v>1589</v>
      </c>
      <c r="N3839" t="s">
        <v>1590</v>
      </c>
      <c r="O3839" t="s">
        <v>1555</v>
      </c>
      <c r="P3839" s="2">
        <v>40995</v>
      </c>
      <c r="R3839" t="s">
        <v>126</v>
      </c>
      <c r="T3839" t="s">
        <v>106</v>
      </c>
      <c r="U3839" t="s">
        <v>99</v>
      </c>
      <c r="V3839" t="s">
        <v>36</v>
      </c>
      <c r="W3839" t="s">
        <v>107</v>
      </c>
      <c r="Z3839" t="s">
        <v>1547</v>
      </c>
      <c r="AA3839" t="str">
        <f t="shared" si="119"/>
        <v>Organics; EMS code: D086</v>
      </c>
      <c r="AB3839" t="s">
        <v>43</v>
      </c>
      <c r="AD3839" t="s">
        <v>44</v>
      </c>
      <c r="AE3839" t="str">
        <f t="shared" si="120"/>
        <v/>
      </c>
    </row>
    <row r="3840" spans="1:31" hidden="1" x14ac:dyDescent="0.35">
      <c r="A3840" t="s">
        <v>6720</v>
      </c>
      <c r="B3840" t="s">
        <v>6717</v>
      </c>
      <c r="C3840" t="s">
        <v>99</v>
      </c>
      <c r="D3840" t="s">
        <v>6718</v>
      </c>
      <c r="E3840" t="s">
        <v>2363</v>
      </c>
      <c r="F3840" t="s">
        <v>2364</v>
      </c>
      <c r="G3840" t="s">
        <v>2365</v>
      </c>
      <c r="H3840">
        <v>3.9999999999999998E-7</v>
      </c>
      <c r="I3840" t="s">
        <v>36</v>
      </c>
      <c r="J3840" t="s">
        <v>36</v>
      </c>
      <c r="K3840" t="s">
        <v>36</v>
      </c>
      <c r="L3840">
        <v>2</v>
      </c>
      <c r="M3840" t="s">
        <v>2366</v>
      </c>
      <c r="N3840" t="s">
        <v>2366</v>
      </c>
      <c r="O3840" t="s">
        <v>2367</v>
      </c>
      <c r="P3840" s="2">
        <v>44901</v>
      </c>
      <c r="R3840" t="s">
        <v>39</v>
      </c>
      <c r="T3840" t="s">
        <v>106</v>
      </c>
      <c r="U3840" t="s">
        <v>99</v>
      </c>
      <c r="V3840" t="s">
        <v>36</v>
      </c>
      <c r="W3840" t="s">
        <v>107</v>
      </c>
      <c r="Y3840" t="s">
        <v>12731</v>
      </c>
      <c r="Z3840" t="s">
        <v>2354</v>
      </c>
      <c r="AA3840" t="str">
        <f t="shared" si="119"/>
        <v>Pesticides; EMS code: D088</v>
      </c>
      <c r="AB3840" t="s">
        <v>43</v>
      </c>
      <c r="AD3840" t="s">
        <v>44</v>
      </c>
      <c r="AE3840" t="str">
        <f t="shared" si="120"/>
        <v/>
      </c>
    </row>
    <row r="3841" spans="1:31" hidden="1" x14ac:dyDescent="0.35">
      <c r="A3841" t="s">
        <v>6720</v>
      </c>
      <c r="B3841" t="s">
        <v>6717</v>
      </c>
      <c r="C3841" t="s">
        <v>99</v>
      </c>
      <c r="D3841" t="s">
        <v>6718</v>
      </c>
      <c r="E3841" t="s">
        <v>1587</v>
      </c>
      <c r="F3841" t="s">
        <v>1588</v>
      </c>
      <c r="G3841" t="s">
        <v>1588</v>
      </c>
      <c r="I3841" t="s">
        <v>36</v>
      </c>
      <c r="J3841" t="s">
        <v>36</v>
      </c>
      <c r="K3841" t="s">
        <v>36</v>
      </c>
      <c r="L3841">
        <v>16</v>
      </c>
      <c r="M3841" t="s">
        <v>2359</v>
      </c>
      <c r="N3841" t="s">
        <v>2360</v>
      </c>
      <c r="O3841" t="s">
        <v>2361</v>
      </c>
      <c r="P3841" s="2">
        <v>44659</v>
      </c>
      <c r="R3841" t="s">
        <v>39</v>
      </c>
      <c r="T3841" t="s">
        <v>106</v>
      </c>
      <c r="U3841" t="s">
        <v>99</v>
      </c>
      <c r="V3841" t="s">
        <v>36</v>
      </c>
      <c r="W3841" t="s">
        <v>107</v>
      </c>
      <c r="Y3841" t="s">
        <v>12731</v>
      </c>
      <c r="Z3841" t="s">
        <v>2354</v>
      </c>
      <c r="AA3841" t="str">
        <f t="shared" si="119"/>
        <v>Pesticides; EMS code: D088</v>
      </c>
      <c r="AB3841" t="s">
        <v>43</v>
      </c>
      <c r="AD3841" t="s">
        <v>44</v>
      </c>
      <c r="AE3841" t="str">
        <f t="shared" si="120"/>
        <v/>
      </c>
    </row>
    <row r="3842" spans="1:31" hidden="1" x14ac:dyDescent="0.35">
      <c r="A3842" t="s">
        <v>6720</v>
      </c>
      <c r="B3842" t="s">
        <v>6717</v>
      </c>
      <c r="C3842" t="s">
        <v>99</v>
      </c>
      <c r="D3842" t="s">
        <v>6718</v>
      </c>
      <c r="E3842" t="s">
        <v>2368</v>
      </c>
      <c r="F3842" t="s">
        <v>2369</v>
      </c>
      <c r="G3842" t="s">
        <v>2370</v>
      </c>
      <c r="H3842">
        <v>5.0000000000000004E-6</v>
      </c>
      <c r="I3842" t="s">
        <v>36</v>
      </c>
      <c r="J3842" t="s">
        <v>36</v>
      </c>
      <c r="K3842" t="s">
        <v>36</v>
      </c>
      <c r="L3842">
        <v>10</v>
      </c>
      <c r="M3842" t="s">
        <v>2371</v>
      </c>
      <c r="N3842" t="s">
        <v>2372</v>
      </c>
      <c r="O3842" t="s">
        <v>2373</v>
      </c>
      <c r="P3842" s="2">
        <v>43654</v>
      </c>
      <c r="Q3842" t="s">
        <v>6721</v>
      </c>
      <c r="R3842" t="s">
        <v>193</v>
      </c>
      <c r="S3842" t="s">
        <v>193</v>
      </c>
      <c r="T3842" t="s">
        <v>106</v>
      </c>
      <c r="U3842" t="s">
        <v>99</v>
      </c>
      <c r="V3842" t="s">
        <v>36</v>
      </c>
      <c r="W3842" t="s">
        <v>107</v>
      </c>
      <c r="Y3842" t="s">
        <v>12731</v>
      </c>
      <c r="Z3842" t="s">
        <v>2354</v>
      </c>
      <c r="AA3842" t="str">
        <f t="shared" ref="AA3842:AA3905" si="121">_xlfn.CONCAT(Z3842, "EMS code: ",B3842)</f>
        <v>Pesticides; EMS code: D088</v>
      </c>
      <c r="AB3842" t="s">
        <v>43</v>
      </c>
      <c r="AD3842" t="s">
        <v>44</v>
      </c>
      <c r="AE3842" t="str">
        <f t="shared" si="120"/>
        <v/>
      </c>
    </row>
    <row r="3843" spans="1:31" hidden="1" x14ac:dyDescent="0.35">
      <c r="A3843" t="s">
        <v>6724</v>
      </c>
      <c r="B3843" t="s">
        <v>6722</v>
      </c>
      <c r="C3843" t="s">
        <v>99</v>
      </c>
      <c r="D3843" t="s">
        <v>6723</v>
      </c>
      <c r="E3843" t="s">
        <v>3042</v>
      </c>
      <c r="F3843" t="s">
        <v>2348</v>
      </c>
      <c r="G3843" t="s">
        <v>2348</v>
      </c>
      <c r="H3843">
        <v>0.1</v>
      </c>
      <c r="I3843" t="s">
        <v>36</v>
      </c>
      <c r="J3843" t="s">
        <v>36</v>
      </c>
      <c r="K3843" t="s">
        <v>36</v>
      </c>
      <c r="L3843">
        <v>1</v>
      </c>
      <c r="M3843" t="s">
        <v>3071</v>
      </c>
      <c r="N3843" t="s">
        <v>3071</v>
      </c>
      <c r="O3843" t="s">
        <v>6696</v>
      </c>
      <c r="P3843" s="2">
        <v>39864</v>
      </c>
      <c r="R3843" t="s">
        <v>2449</v>
      </c>
      <c r="T3843" t="s">
        <v>106</v>
      </c>
      <c r="U3843" t="s">
        <v>99</v>
      </c>
      <c r="V3843" t="s">
        <v>36</v>
      </c>
      <c r="W3843" t="s">
        <v>107</v>
      </c>
      <c r="Y3843" t="s">
        <v>12733</v>
      </c>
      <c r="Z3843" t="s">
        <v>2354</v>
      </c>
      <c r="AA3843" t="str">
        <f t="shared" si="121"/>
        <v>Pesticides; EMS code: D101</v>
      </c>
      <c r="AB3843" t="s">
        <v>43</v>
      </c>
      <c r="AD3843" t="s">
        <v>44</v>
      </c>
      <c r="AE3843" t="str">
        <f t="shared" si="120"/>
        <v/>
      </c>
    </row>
    <row r="3844" spans="1:31" hidden="1" x14ac:dyDescent="0.35">
      <c r="A3844" t="s">
        <v>6734</v>
      </c>
      <c r="B3844" t="s">
        <v>6725</v>
      </c>
      <c r="C3844" t="s">
        <v>99</v>
      </c>
      <c r="D3844" t="s">
        <v>6726</v>
      </c>
      <c r="E3844" t="s">
        <v>6727</v>
      </c>
      <c r="F3844" t="s">
        <v>6728</v>
      </c>
      <c r="G3844" t="s">
        <v>6729</v>
      </c>
      <c r="H3844">
        <v>0.5</v>
      </c>
      <c r="I3844" t="s">
        <v>36</v>
      </c>
      <c r="J3844" t="s">
        <v>36</v>
      </c>
      <c r="K3844" t="s">
        <v>36</v>
      </c>
      <c r="L3844">
        <v>5255</v>
      </c>
      <c r="M3844" t="s">
        <v>6730</v>
      </c>
      <c r="N3844" t="s">
        <v>6731</v>
      </c>
      <c r="O3844" t="s">
        <v>6732</v>
      </c>
      <c r="P3844" s="2">
        <v>35167</v>
      </c>
      <c r="Q3844" t="s">
        <v>6733</v>
      </c>
      <c r="R3844" t="s">
        <v>39</v>
      </c>
      <c r="T3844" t="s">
        <v>106</v>
      </c>
      <c r="U3844" t="s">
        <v>99</v>
      </c>
      <c r="V3844" t="s">
        <v>36</v>
      </c>
      <c r="W3844" t="s">
        <v>107</v>
      </c>
      <c r="Z3844" t="s">
        <v>1041</v>
      </c>
      <c r="AA3844" t="str">
        <f t="shared" si="121"/>
        <v>Major Ions; EMS code: D102</v>
      </c>
      <c r="AB3844" t="s">
        <v>43</v>
      </c>
      <c r="AD3844" t="s">
        <v>44</v>
      </c>
      <c r="AE3844" t="str">
        <f t="shared" si="120"/>
        <v/>
      </c>
    </row>
    <row r="3845" spans="1:31" hidden="1" x14ac:dyDescent="0.35">
      <c r="A3845" t="s">
        <v>6741</v>
      </c>
      <c r="B3845" t="s">
        <v>6735</v>
      </c>
      <c r="C3845" t="s">
        <v>99</v>
      </c>
      <c r="D3845" t="s">
        <v>6736</v>
      </c>
      <c r="E3845" t="s">
        <v>6737</v>
      </c>
      <c r="F3845" t="s">
        <v>12534</v>
      </c>
      <c r="G3845" t="s">
        <v>6738</v>
      </c>
      <c r="H3845">
        <v>0.4</v>
      </c>
      <c r="I3845" t="s">
        <v>36</v>
      </c>
      <c r="J3845" t="s">
        <v>36</v>
      </c>
      <c r="K3845" t="s">
        <v>36</v>
      </c>
      <c r="L3845">
        <v>2</v>
      </c>
      <c r="M3845" t="s">
        <v>6739</v>
      </c>
      <c r="N3845" t="s">
        <v>6740</v>
      </c>
      <c r="O3845" t="s">
        <v>5958</v>
      </c>
      <c r="P3845" s="2">
        <v>35351</v>
      </c>
      <c r="Q3845" t="s">
        <v>133</v>
      </c>
      <c r="R3845" t="s">
        <v>39</v>
      </c>
      <c r="T3845" t="s">
        <v>106</v>
      </c>
      <c r="U3845" t="s">
        <v>99</v>
      </c>
      <c r="V3845" t="s">
        <v>36</v>
      </c>
      <c r="W3845" t="s">
        <v>107</v>
      </c>
      <c r="Y3845" t="s">
        <v>6760</v>
      </c>
      <c r="Z3845" t="s">
        <v>1547</v>
      </c>
      <c r="AA3845" t="str">
        <f t="shared" si="121"/>
        <v>Organics; EMS code: DBAA</v>
      </c>
      <c r="AB3845" t="s">
        <v>43</v>
      </c>
      <c r="AD3845" t="s">
        <v>44</v>
      </c>
      <c r="AE3845" t="str">
        <f t="shared" si="120"/>
        <v/>
      </c>
    </row>
    <row r="3846" spans="1:31" hidden="1" x14ac:dyDescent="0.35">
      <c r="A3846" t="s">
        <v>6747</v>
      </c>
      <c r="B3846" t="s">
        <v>6742</v>
      </c>
      <c r="C3846" t="s">
        <v>99</v>
      </c>
      <c r="D3846" t="s">
        <v>6743</v>
      </c>
      <c r="E3846" t="s">
        <v>4263</v>
      </c>
      <c r="F3846" t="s">
        <v>4264</v>
      </c>
      <c r="G3846" t="s">
        <v>4264</v>
      </c>
      <c r="I3846" t="s">
        <v>36</v>
      </c>
      <c r="J3846" t="s">
        <v>36</v>
      </c>
      <c r="K3846" t="s">
        <v>36</v>
      </c>
      <c r="L3846">
        <v>212</v>
      </c>
      <c r="M3846" t="s">
        <v>6746</v>
      </c>
      <c r="N3846" t="s">
        <v>4303</v>
      </c>
      <c r="O3846" t="s">
        <v>4304</v>
      </c>
      <c r="P3846" s="2">
        <v>39359</v>
      </c>
      <c r="R3846" t="s">
        <v>126</v>
      </c>
      <c r="T3846" t="s">
        <v>106</v>
      </c>
      <c r="U3846" t="s">
        <v>99</v>
      </c>
      <c r="V3846" t="s">
        <v>36</v>
      </c>
      <c r="W3846" t="s">
        <v>107</v>
      </c>
      <c r="Y3846" t="s">
        <v>6745</v>
      </c>
      <c r="Z3846" t="s">
        <v>4855</v>
      </c>
      <c r="AA3846" t="str">
        <f t="shared" si="121"/>
        <v>Volatile Organic Compounds (VOCs); EMS code: DBRM</v>
      </c>
      <c r="AB3846" t="s">
        <v>43</v>
      </c>
      <c r="AD3846" t="s">
        <v>44</v>
      </c>
      <c r="AE3846" t="str">
        <f t="shared" si="120"/>
        <v/>
      </c>
    </row>
    <row r="3847" spans="1:31" hidden="1" x14ac:dyDescent="0.35">
      <c r="A3847" t="s">
        <v>6750</v>
      </c>
      <c r="B3847" t="s">
        <v>6748</v>
      </c>
      <c r="C3847" t="s">
        <v>99</v>
      </c>
      <c r="D3847" t="s">
        <v>6749</v>
      </c>
      <c r="E3847" t="s">
        <v>3259</v>
      </c>
      <c r="F3847" t="s">
        <v>3260</v>
      </c>
      <c r="G3847" t="s">
        <v>3261</v>
      </c>
      <c r="H3847">
        <v>6.0000000000000001E-3</v>
      </c>
      <c r="I3847" t="s">
        <v>36</v>
      </c>
      <c r="J3847" t="s">
        <v>36</v>
      </c>
      <c r="K3847" t="s">
        <v>36</v>
      </c>
      <c r="L3847">
        <v>1</v>
      </c>
      <c r="M3847" t="s">
        <v>3262</v>
      </c>
      <c r="N3847" t="s">
        <v>3262</v>
      </c>
      <c r="O3847" t="s">
        <v>1562</v>
      </c>
      <c r="P3847" s="2">
        <v>44580</v>
      </c>
      <c r="R3847" t="s">
        <v>39</v>
      </c>
      <c r="T3847" t="s">
        <v>106</v>
      </c>
      <c r="U3847" t="s">
        <v>99</v>
      </c>
      <c r="V3847" t="s">
        <v>36</v>
      </c>
      <c r="W3847" t="s">
        <v>107</v>
      </c>
      <c r="Z3847" t="s">
        <v>1547</v>
      </c>
      <c r="AA3847" t="str">
        <f t="shared" si="121"/>
        <v>Organics; EMS code: DC01</v>
      </c>
      <c r="AB3847" t="s">
        <v>43</v>
      </c>
      <c r="AD3847" t="s">
        <v>44</v>
      </c>
      <c r="AE3847" t="str">
        <f t="shared" si="120"/>
        <v/>
      </c>
    </row>
    <row r="3848" spans="1:31" hidden="1" x14ac:dyDescent="0.35">
      <c r="A3848" t="s">
        <v>6753</v>
      </c>
      <c r="B3848" t="s">
        <v>6751</v>
      </c>
      <c r="C3848" t="s">
        <v>99</v>
      </c>
      <c r="D3848" t="s">
        <v>6752</v>
      </c>
      <c r="E3848" t="s">
        <v>3259</v>
      </c>
      <c r="F3848" t="s">
        <v>3260</v>
      </c>
      <c r="G3848" t="s">
        <v>3261</v>
      </c>
      <c r="H3848">
        <v>6.0000000000000001E-3</v>
      </c>
      <c r="I3848" t="s">
        <v>36</v>
      </c>
      <c r="J3848" t="s">
        <v>36</v>
      </c>
      <c r="K3848" t="s">
        <v>36</v>
      </c>
      <c r="L3848">
        <v>1</v>
      </c>
      <c r="M3848" t="s">
        <v>3262</v>
      </c>
      <c r="N3848" t="s">
        <v>3262</v>
      </c>
      <c r="O3848" t="s">
        <v>1562</v>
      </c>
      <c r="P3848" s="2">
        <v>44580</v>
      </c>
      <c r="R3848" t="s">
        <v>39</v>
      </c>
      <c r="T3848" t="s">
        <v>106</v>
      </c>
      <c r="U3848" t="s">
        <v>99</v>
      </c>
      <c r="V3848" t="s">
        <v>36</v>
      </c>
      <c r="W3848" t="s">
        <v>107</v>
      </c>
      <c r="Z3848" t="s">
        <v>1547</v>
      </c>
      <c r="AA3848" t="str">
        <f t="shared" si="121"/>
        <v>Organics; EMS code: DC02</v>
      </c>
      <c r="AB3848" t="s">
        <v>43</v>
      </c>
      <c r="AD3848" t="s">
        <v>44</v>
      </c>
      <c r="AE3848" t="str">
        <f t="shared" si="120"/>
        <v/>
      </c>
    </row>
    <row r="3849" spans="1:31" hidden="1" x14ac:dyDescent="0.35">
      <c r="A3849" t="s">
        <v>6756</v>
      </c>
      <c r="B3849" t="s">
        <v>6754</v>
      </c>
      <c r="C3849" t="s">
        <v>99</v>
      </c>
      <c r="D3849" t="s">
        <v>6755</v>
      </c>
      <c r="E3849" t="s">
        <v>3259</v>
      </c>
      <c r="F3849" t="s">
        <v>3260</v>
      </c>
      <c r="G3849" t="s">
        <v>3261</v>
      </c>
      <c r="H3849">
        <v>6.0000000000000001E-3</v>
      </c>
      <c r="I3849" t="s">
        <v>36</v>
      </c>
      <c r="J3849" t="s">
        <v>36</v>
      </c>
      <c r="K3849" t="s">
        <v>36</v>
      </c>
      <c r="L3849">
        <v>1</v>
      </c>
      <c r="M3849" t="s">
        <v>3262</v>
      </c>
      <c r="N3849" t="s">
        <v>3262</v>
      </c>
      <c r="O3849" t="s">
        <v>1562</v>
      </c>
      <c r="P3849" s="2">
        <v>44580</v>
      </c>
      <c r="R3849" t="s">
        <v>39</v>
      </c>
      <c r="T3849" t="s">
        <v>106</v>
      </c>
      <c r="U3849" t="s">
        <v>99</v>
      </c>
      <c r="V3849" t="s">
        <v>36</v>
      </c>
      <c r="W3849" t="s">
        <v>107</v>
      </c>
      <c r="Z3849" t="s">
        <v>1547</v>
      </c>
      <c r="AA3849" t="str">
        <f t="shared" si="121"/>
        <v>Organics; EMS code: DC03</v>
      </c>
      <c r="AB3849" t="s">
        <v>43</v>
      </c>
      <c r="AD3849" t="s">
        <v>44</v>
      </c>
      <c r="AE3849" t="str">
        <f t="shared" si="120"/>
        <v/>
      </c>
    </row>
    <row r="3850" spans="1:31" hidden="1" x14ac:dyDescent="0.35">
      <c r="A3850" t="s">
        <v>6759</v>
      </c>
      <c r="B3850" t="s">
        <v>6757</v>
      </c>
      <c r="C3850" t="s">
        <v>99</v>
      </c>
      <c r="D3850" t="s">
        <v>6758</v>
      </c>
      <c r="E3850" t="s">
        <v>6737</v>
      </c>
      <c r="F3850" t="s">
        <v>12534</v>
      </c>
      <c r="G3850" t="s">
        <v>6738</v>
      </c>
      <c r="H3850">
        <v>0.4</v>
      </c>
      <c r="I3850" t="s">
        <v>36</v>
      </c>
      <c r="J3850" t="s">
        <v>36</v>
      </c>
      <c r="K3850" t="s">
        <v>36</v>
      </c>
      <c r="L3850">
        <v>2</v>
      </c>
      <c r="M3850" t="s">
        <v>6739</v>
      </c>
      <c r="N3850" t="s">
        <v>6740</v>
      </c>
      <c r="O3850" t="s">
        <v>5958</v>
      </c>
      <c r="P3850" s="2">
        <v>35351</v>
      </c>
      <c r="Q3850" t="s">
        <v>133</v>
      </c>
      <c r="R3850" t="s">
        <v>39</v>
      </c>
      <c r="T3850" t="s">
        <v>106</v>
      </c>
      <c r="U3850" t="s">
        <v>99</v>
      </c>
      <c r="V3850" t="s">
        <v>36</v>
      </c>
      <c r="W3850" t="s">
        <v>107</v>
      </c>
      <c r="Y3850" t="s">
        <v>6760</v>
      </c>
      <c r="Z3850" t="s">
        <v>1547</v>
      </c>
      <c r="AA3850" t="str">
        <f t="shared" si="121"/>
        <v>Organics; EMS code: DCAA</v>
      </c>
      <c r="AB3850" t="s">
        <v>43</v>
      </c>
      <c r="AD3850" t="s">
        <v>44</v>
      </c>
      <c r="AE3850" t="str">
        <f t="shared" si="120"/>
        <v/>
      </c>
    </row>
    <row r="3851" spans="1:31" hidden="1" x14ac:dyDescent="0.35">
      <c r="A3851" t="s">
        <v>6769</v>
      </c>
      <c r="B3851" t="s">
        <v>6764</v>
      </c>
      <c r="C3851" t="s">
        <v>99</v>
      </c>
      <c r="D3851" t="s">
        <v>6765</v>
      </c>
      <c r="E3851" t="s">
        <v>4293</v>
      </c>
      <c r="F3851" t="s">
        <v>4294</v>
      </c>
      <c r="G3851" t="s">
        <v>4295</v>
      </c>
      <c r="H3851">
        <v>1E-3</v>
      </c>
      <c r="I3851" t="s">
        <v>36</v>
      </c>
      <c r="J3851" t="s">
        <v>36</v>
      </c>
      <c r="K3851" t="s">
        <v>36</v>
      </c>
      <c r="L3851">
        <v>0</v>
      </c>
      <c r="P3851" s="2">
        <v>45306</v>
      </c>
      <c r="Q3851" t="s">
        <v>4296</v>
      </c>
      <c r="R3851" t="s">
        <v>39</v>
      </c>
      <c r="S3851" t="s">
        <v>39</v>
      </c>
      <c r="T3851" t="s">
        <v>106</v>
      </c>
      <c r="U3851" t="s">
        <v>99</v>
      </c>
      <c r="V3851" t="s">
        <v>36</v>
      </c>
      <c r="W3851" t="s">
        <v>107</v>
      </c>
      <c r="Z3851" t="s">
        <v>98</v>
      </c>
      <c r="AA3851" t="str">
        <f t="shared" si="121"/>
        <v>Petroleum Hydrocarbons; EMS code: DCL3</v>
      </c>
      <c r="AB3851" t="s">
        <v>43</v>
      </c>
      <c r="AD3851" t="s">
        <v>3314</v>
      </c>
      <c r="AE3851" t="str">
        <f t="shared" si="120"/>
        <v/>
      </c>
    </row>
    <row r="3852" spans="1:31" hidden="1" x14ac:dyDescent="0.35">
      <c r="A3852" t="s">
        <v>6779</v>
      </c>
      <c r="B3852" t="s">
        <v>6777</v>
      </c>
      <c r="C3852" t="s">
        <v>99</v>
      </c>
      <c r="D3852" t="s">
        <v>6778</v>
      </c>
      <c r="E3852" t="s">
        <v>3042</v>
      </c>
      <c r="F3852" t="s">
        <v>2348</v>
      </c>
      <c r="G3852" t="s">
        <v>2348</v>
      </c>
      <c r="H3852">
        <v>1E-4</v>
      </c>
      <c r="I3852" t="s">
        <v>36</v>
      </c>
      <c r="J3852" t="s">
        <v>36</v>
      </c>
      <c r="K3852" t="s">
        <v>36</v>
      </c>
      <c r="L3852">
        <v>27</v>
      </c>
      <c r="M3852" t="s">
        <v>4364</v>
      </c>
      <c r="N3852" t="s">
        <v>3044</v>
      </c>
      <c r="O3852" t="s">
        <v>5404</v>
      </c>
      <c r="P3852" s="2">
        <v>36481</v>
      </c>
      <c r="R3852" t="s">
        <v>187</v>
      </c>
      <c r="T3852" t="s">
        <v>106</v>
      </c>
      <c r="U3852" t="s">
        <v>99</v>
      </c>
      <c r="V3852" t="s">
        <v>36</v>
      </c>
      <c r="W3852" t="s">
        <v>107</v>
      </c>
      <c r="Y3852" t="s">
        <v>5587</v>
      </c>
      <c r="Z3852" t="s">
        <v>2354</v>
      </c>
      <c r="AA3852" t="str">
        <f t="shared" si="121"/>
        <v>Pesticides; EMS code: DCPA</v>
      </c>
      <c r="AB3852" t="s">
        <v>43</v>
      </c>
      <c r="AD3852" t="s">
        <v>44</v>
      </c>
      <c r="AE3852" t="str">
        <f t="shared" si="120"/>
        <v/>
      </c>
    </row>
    <row r="3853" spans="1:31" hidden="1" x14ac:dyDescent="0.35">
      <c r="A3853" t="s">
        <v>6784</v>
      </c>
      <c r="B3853" t="s">
        <v>6780</v>
      </c>
      <c r="C3853" t="s">
        <v>99</v>
      </c>
      <c r="D3853" t="s">
        <v>6781</v>
      </c>
      <c r="E3853" t="s">
        <v>2363</v>
      </c>
      <c r="F3853" t="s">
        <v>2364</v>
      </c>
      <c r="G3853" t="s">
        <v>2365</v>
      </c>
      <c r="H3853">
        <v>1E-4</v>
      </c>
      <c r="I3853" t="s">
        <v>36</v>
      </c>
      <c r="J3853" t="s">
        <v>36</v>
      </c>
      <c r="K3853" t="s">
        <v>36</v>
      </c>
      <c r="L3853">
        <v>68</v>
      </c>
      <c r="M3853" t="s">
        <v>3067</v>
      </c>
      <c r="N3853" t="s">
        <v>3068</v>
      </c>
      <c r="O3853" t="s">
        <v>2986</v>
      </c>
      <c r="P3853" s="2">
        <v>44539</v>
      </c>
      <c r="Q3853" t="s">
        <v>2987</v>
      </c>
      <c r="R3853" t="s">
        <v>39</v>
      </c>
      <c r="S3853" t="s">
        <v>39</v>
      </c>
      <c r="T3853" t="s">
        <v>106</v>
      </c>
      <c r="U3853" t="s">
        <v>99</v>
      </c>
      <c r="V3853" t="s">
        <v>36</v>
      </c>
      <c r="W3853" t="s">
        <v>107</v>
      </c>
      <c r="Y3853" t="s">
        <v>6783</v>
      </c>
      <c r="Z3853" t="s">
        <v>2354</v>
      </c>
      <c r="AA3853" t="str">
        <f t="shared" si="121"/>
        <v>Pesticides; EMS code: DCPM</v>
      </c>
      <c r="AB3853" t="s">
        <v>43</v>
      </c>
      <c r="AD3853" t="s">
        <v>44</v>
      </c>
      <c r="AE3853" t="str">
        <f t="shared" si="120"/>
        <v/>
      </c>
    </row>
    <row r="3854" spans="1:31" hidden="1" x14ac:dyDescent="0.35">
      <c r="A3854" t="s">
        <v>6788</v>
      </c>
      <c r="B3854" t="s">
        <v>6785</v>
      </c>
      <c r="C3854" t="s">
        <v>99</v>
      </c>
      <c r="D3854" t="s">
        <v>6786</v>
      </c>
      <c r="E3854" t="s">
        <v>4283</v>
      </c>
      <c r="F3854" t="s">
        <v>4284</v>
      </c>
      <c r="G3854" t="s">
        <v>4285</v>
      </c>
      <c r="H3854">
        <v>1.41E-3</v>
      </c>
      <c r="I3854" t="s">
        <v>36</v>
      </c>
      <c r="J3854" t="s">
        <v>36</v>
      </c>
      <c r="K3854" t="s">
        <v>36</v>
      </c>
      <c r="L3854">
        <v>322</v>
      </c>
      <c r="M3854" t="s">
        <v>6787</v>
      </c>
      <c r="N3854" t="s">
        <v>1590</v>
      </c>
      <c r="O3854" t="s">
        <v>1555</v>
      </c>
      <c r="P3854" s="2">
        <v>41053</v>
      </c>
      <c r="R3854" t="s">
        <v>126</v>
      </c>
      <c r="T3854" t="s">
        <v>106</v>
      </c>
      <c r="U3854" t="s">
        <v>99</v>
      </c>
      <c r="V3854" t="s">
        <v>36</v>
      </c>
      <c r="W3854" t="s">
        <v>107</v>
      </c>
      <c r="Z3854" t="s">
        <v>4855</v>
      </c>
      <c r="AA3854" t="str">
        <f t="shared" si="121"/>
        <v>Volatile Organic Compounds (VOCs); EMS code: DCPR</v>
      </c>
      <c r="AB3854" t="s">
        <v>43</v>
      </c>
      <c r="AD3854" t="s">
        <v>44</v>
      </c>
      <c r="AE3854" t="str">
        <f t="shared" si="120"/>
        <v/>
      </c>
    </row>
    <row r="3855" spans="1:31" hidden="1" x14ac:dyDescent="0.35">
      <c r="A3855" t="s">
        <v>6788</v>
      </c>
      <c r="B3855" t="s">
        <v>6785</v>
      </c>
      <c r="C3855" t="s">
        <v>99</v>
      </c>
      <c r="D3855" t="s">
        <v>6786</v>
      </c>
      <c r="E3855" t="s">
        <v>4263</v>
      </c>
      <c r="F3855" t="s">
        <v>4264</v>
      </c>
      <c r="G3855" t="s">
        <v>4264</v>
      </c>
      <c r="H3855">
        <v>9.9999999999999995E-7</v>
      </c>
      <c r="I3855" t="s">
        <v>36</v>
      </c>
      <c r="J3855" t="s">
        <v>36</v>
      </c>
      <c r="K3855" t="s">
        <v>36</v>
      </c>
      <c r="L3855">
        <v>164</v>
      </c>
      <c r="M3855" t="s">
        <v>6790</v>
      </c>
      <c r="N3855" t="s">
        <v>4303</v>
      </c>
      <c r="O3855" t="s">
        <v>4304</v>
      </c>
      <c r="P3855" s="2">
        <v>42509</v>
      </c>
      <c r="R3855" t="s">
        <v>126</v>
      </c>
      <c r="T3855" t="s">
        <v>106</v>
      </c>
      <c r="U3855" t="s">
        <v>99</v>
      </c>
      <c r="V3855" t="s">
        <v>36</v>
      </c>
      <c r="W3855" t="s">
        <v>107</v>
      </c>
      <c r="Z3855" t="s">
        <v>4855</v>
      </c>
      <c r="AA3855" t="str">
        <f t="shared" si="121"/>
        <v>Volatile Organic Compounds (VOCs); EMS code: DCPR</v>
      </c>
      <c r="AB3855" t="s">
        <v>43</v>
      </c>
      <c r="AD3855" t="s">
        <v>44</v>
      </c>
      <c r="AE3855" t="str">
        <f t="shared" si="120"/>
        <v/>
      </c>
    </row>
    <row r="3856" spans="1:31" hidden="1" x14ac:dyDescent="0.35">
      <c r="A3856" t="s">
        <v>6794</v>
      </c>
      <c r="B3856" t="s">
        <v>6791</v>
      </c>
      <c r="C3856" t="s">
        <v>99</v>
      </c>
      <c r="D3856" t="s">
        <v>6792</v>
      </c>
      <c r="E3856" t="s">
        <v>1587</v>
      </c>
      <c r="F3856" t="s">
        <v>1588</v>
      </c>
      <c r="G3856" t="s">
        <v>1588</v>
      </c>
      <c r="I3856" t="s">
        <v>36</v>
      </c>
      <c r="J3856" t="s">
        <v>36</v>
      </c>
      <c r="K3856" t="s">
        <v>36</v>
      </c>
      <c r="L3856">
        <v>16</v>
      </c>
      <c r="M3856" t="s">
        <v>2359</v>
      </c>
      <c r="N3856" t="s">
        <v>2360</v>
      </c>
      <c r="O3856" t="s">
        <v>2361</v>
      </c>
      <c r="P3856" s="2">
        <v>44655</v>
      </c>
      <c r="R3856" t="s">
        <v>39</v>
      </c>
      <c r="T3856" t="s">
        <v>106</v>
      </c>
      <c r="U3856" t="s">
        <v>99</v>
      </c>
      <c r="V3856" t="s">
        <v>36</v>
      </c>
      <c r="W3856" t="s">
        <v>107</v>
      </c>
      <c r="Z3856" t="s">
        <v>2354</v>
      </c>
      <c r="AA3856" t="str">
        <f t="shared" si="121"/>
        <v>Pesticides; EMS code: DDD-T</v>
      </c>
      <c r="AB3856" t="s">
        <v>43</v>
      </c>
      <c r="AD3856" t="s">
        <v>44</v>
      </c>
      <c r="AE3856" t="str">
        <f t="shared" si="120"/>
        <v/>
      </c>
    </row>
    <row r="3857" spans="1:31" hidden="1" x14ac:dyDescent="0.35">
      <c r="A3857" t="s">
        <v>6794</v>
      </c>
      <c r="B3857" t="s">
        <v>6791</v>
      </c>
      <c r="C3857" t="s">
        <v>99</v>
      </c>
      <c r="D3857" t="s">
        <v>6792</v>
      </c>
      <c r="E3857" t="s">
        <v>2363</v>
      </c>
      <c r="F3857" t="s">
        <v>2364</v>
      </c>
      <c r="G3857" t="s">
        <v>2365</v>
      </c>
      <c r="H3857">
        <v>5.9999999999999997E-7</v>
      </c>
      <c r="I3857" t="s">
        <v>36</v>
      </c>
      <c r="J3857" t="s">
        <v>36</v>
      </c>
      <c r="K3857" t="s">
        <v>36</v>
      </c>
      <c r="L3857">
        <v>2</v>
      </c>
      <c r="M3857" t="s">
        <v>2366</v>
      </c>
      <c r="N3857" t="s">
        <v>2366</v>
      </c>
      <c r="O3857" t="s">
        <v>2367</v>
      </c>
      <c r="P3857" s="2">
        <v>44901</v>
      </c>
      <c r="R3857" t="s">
        <v>39</v>
      </c>
      <c r="T3857" t="s">
        <v>106</v>
      </c>
      <c r="U3857" t="s">
        <v>99</v>
      </c>
      <c r="V3857" t="s">
        <v>36</v>
      </c>
      <c r="W3857" t="s">
        <v>107</v>
      </c>
      <c r="Z3857" t="s">
        <v>2354</v>
      </c>
      <c r="AA3857" t="str">
        <f t="shared" si="121"/>
        <v>Pesticides; EMS code: DDD-T</v>
      </c>
      <c r="AB3857" t="s">
        <v>43</v>
      </c>
      <c r="AD3857" t="s">
        <v>44</v>
      </c>
      <c r="AE3857" t="str">
        <f t="shared" si="120"/>
        <v/>
      </c>
    </row>
    <row r="3858" spans="1:31" hidden="1" x14ac:dyDescent="0.35">
      <c r="A3858" t="s">
        <v>12676</v>
      </c>
      <c r="B3858" t="s">
        <v>6795</v>
      </c>
      <c r="C3858" t="s">
        <v>99</v>
      </c>
      <c r="D3858" t="s">
        <v>6796</v>
      </c>
      <c r="E3858" t="s">
        <v>1587</v>
      </c>
      <c r="F3858" t="s">
        <v>1588</v>
      </c>
      <c r="G3858" t="s">
        <v>1588</v>
      </c>
      <c r="I3858" t="s">
        <v>36</v>
      </c>
      <c r="J3858" t="s">
        <v>36</v>
      </c>
      <c r="K3858" t="s">
        <v>36</v>
      </c>
      <c r="L3858">
        <v>16</v>
      </c>
      <c r="M3858" t="s">
        <v>2359</v>
      </c>
      <c r="N3858" t="s">
        <v>2360</v>
      </c>
      <c r="O3858" t="s">
        <v>6797</v>
      </c>
      <c r="P3858" s="2">
        <v>44655</v>
      </c>
      <c r="R3858" t="s">
        <v>39</v>
      </c>
      <c r="T3858" t="s">
        <v>106</v>
      </c>
      <c r="U3858" t="s">
        <v>99</v>
      </c>
      <c r="V3858" t="s">
        <v>36</v>
      </c>
      <c r="W3858" t="s">
        <v>107</v>
      </c>
      <c r="Y3858" t="s">
        <v>12675</v>
      </c>
      <c r="Z3858" t="s">
        <v>2354</v>
      </c>
      <c r="AA3858" t="str">
        <f t="shared" si="121"/>
        <v>Pesticides; EMS code: DDE-T</v>
      </c>
      <c r="AB3858" t="s">
        <v>43</v>
      </c>
      <c r="AD3858" t="s">
        <v>44</v>
      </c>
      <c r="AE3858" t="str">
        <f t="shared" si="120"/>
        <v/>
      </c>
    </row>
    <row r="3859" spans="1:31" hidden="1" x14ac:dyDescent="0.35">
      <c r="A3859" t="s">
        <v>12676</v>
      </c>
      <c r="B3859" t="s">
        <v>6795</v>
      </c>
      <c r="C3859" t="s">
        <v>99</v>
      </c>
      <c r="D3859" t="s">
        <v>6796</v>
      </c>
      <c r="E3859" t="s">
        <v>2363</v>
      </c>
      <c r="F3859" t="s">
        <v>2364</v>
      </c>
      <c r="G3859" t="s">
        <v>2365</v>
      </c>
      <c r="H3859">
        <v>5.9999999999999997E-7</v>
      </c>
      <c r="I3859" t="s">
        <v>36</v>
      </c>
      <c r="J3859" t="s">
        <v>36</v>
      </c>
      <c r="K3859" t="s">
        <v>36</v>
      </c>
      <c r="L3859">
        <v>2</v>
      </c>
      <c r="M3859" t="s">
        <v>2366</v>
      </c>
      <c r="N3859" t="s">
        <v>2366</v>
      </c>
      <c r="O3859" t="s">
        <v>2367</v>
      </c>
      <c r="P3859" s="2">
        <v>44901</v>
      </c>
      <c r="R3859" t="s">
        <v>39</v>
      </c>
      <c r="T3859" t="s">
        <v>106</v>
      </c>
      <c r="U3859" t="s">
        <v>99</v>
      </c>
      <c r="V3859" t="s">
        <v>36</v>
      </c>
      <c r="W3859" t="s">
        <v>107</v>
      </c>
      <c r="Y3859" t="s">
        <v>12675</v>
      </c>
      <c r="Z3859" t="s">
        <v>2354</v>
      </c>
      <c r="AA3859" t="str">
        <f t="shared" si="121"/>
        <v>Pesticides; EMS code: DDE-T</v>
      </c>
      <c r="AB3859" t="s">
        <v>43</v>
      </c>
      <c r="AD3859" t="s">
        <v>44</v>
      </c>
      <c r="AE3859" t="str">
        <f t="shared" si="120"/>
        <v/>
      </c>
    </row>
    <row r="3860" spans="1:31" hidden="1" x14ac:dyDescent="0.35">
      <c r="A3860" t="s">
        <v>6801</v>
      </c>
      <c r="B3860" t="s">
        <v>6798</v>
      </c>
      <c r="C3860" t="s">
        <v>99</v>
      </c>
      <c r="D3860" t="s">
        <v>6799</v>
      </c>
      <c r="E3860" t="s">
        <v>2363</v>
      </c>
      <c r="F3860" t="s">
        <v>2364</v>
      </c>
      <c r="G3860" t="s">
        <v>2365</v>
      </c>
      <c r="H3860">
        <v>5.9999999999999997E-7</v>
      </c>
      <c r="I3860" t="s">
        <v>36</v>
      </c>
      <c r="J3860" t="s">
        <v>36</v>
      </c>
      <c r="K3860" t="s">
        <v>36</v>
      </c>
      <c r="L3860">
        <v>2</v>
      </c>
      <c r="M3860" t="s">
        <v>2366</v>
      </c>
      <c r="N3860" t="s">
        <v>2366</v>
      </c>
      <c r="O3860" t="s">
        <v>2367</v>
      </c>
      <c r="P3860" s="2">
        <v>44901</v>
      </c>
      <c r="R3860" t="s">
        <v>39</v>
      </c>
      <c r="T3860" t="s">
        <v>106</v>
      </c>
      <c r="U3860" t="s">
        <v>99</v>
      </c>
      <c r="V3860" t="s">
        <v>36</v>
      </c>
      <c r="W3860" t="s">
        <v>107</v>
      </c>
      <c r="Z3860" t="s">
        <v>2354</v>
      </c>
      <c r="AA3860" t="str">
        <f t="shared" si="121"/>
        <v>Pesticides; EMS code: DDT-T</v>
      </c>
      <c r="AB3860" t="s">
        <v>43</v>
      </c>
      <c r="AD3860" t="s">
        <v>44</v>
      </c>
      <c r="AE3860" t="str">
        <f t="shared" si="120"/>
        <v/>
      </c>
    </row>
    <row r="3861" spans="1:31" hidden="1" x14ac:dyDescent="0.35">
      <c r="A3861" t="s">
        <v>6801</v>
      </c>
      <c r="B3861" t="s">
        <v>6798</v>
      </c>
      <c r="C3861" t="s">
        <v>99</v>
      </c>
      <c r="D3861" t="s">
        <v>6799</v>
      </c>
      <c r="E3861" t="s">
        <v>1587</v>
      </c>
      <c r="F3861" t="s">
        <v>1588</v>
      </c>
      <c r="G3861" t="s">
        <v>1588</v>
      </c>
      <c r="I3861" t="s">
        <v>36</v>
      </c>
      <c r="J3861" t="s">
        <v>36</v>
      </c>
      <c r="K3861" t="s">
        <v>36</v>
      </c>
      <c r="L3861">
        <v>16</v>
      </c>
      <c r="M3861" t="s">
        <v>2359</v>
      </c>
      <c r="N3861" t="s">
        <v>2360</v>
      </c>
      <c r="O3861" t="s">
        <v>6797</v>
      </c>
      <c r="P3861" s="2">
        <v>44655</v>
      </c>
      <c r="R3861" t="s">
        <v>39</v>
      </c>
      <c r="T3861" t="s">
        <v>106</v>
      </c>
      <c r="U3861" t="s">
        <v>99</v>
      </c>
      <c r="V3861" t="s">
        <v>36</v>
      </c>
      <c r="W3861" t="s">
        <v>107</v>
      </c>
      <c r="Z3861" t="s">
        <v>2354</v>
      </c>
      <c r="AA3861" t="str">
        <f t="shared" si="121"/>
        <v>Pesticides; EMS code: DDT-T</v>
      </c>
      <c r="AB3861" t="s">
        <v>43</v>
      </c>
      <c r="AD3861" t="s">
        <v>44</v>
      </c>
      <c r="AE3861" t="str">
        <f t="shared" si="120"/>
        <v/>
      </c>
    </row>
    <row r="3862" spans="1:31" hidden="1" x14ac:dyDescent="0.35">
      <c r="A3862" t="s">
        <v>6805</v>
      </c>
      <c r="B3862" t="s">
        <v>6802</v>
      </c>
      <c r="C3862" t="s">
        <v>99</v>
      </c>
      <c r="D3862" t="s">
        <v>6803</v>
      </c>
      <c r="E3862" t="s">
        <v>2363</v>
      </c>
      <c r="F3862" t="s">
        <v>2364</v>
      </c>
      <c r="G3862" t="s">
        <v>2365</v>
      </c>
      <c r="H3862">
        <v>9.9999999999999995E-7</v>
      </c>
      <c r="I3862" t="s">
        <v>36</v>
      </c>
      <c r="J3862" t="s">
        <v>36</v>
      </c>
      <c r="K3862" t="s">
        <v>36</v>
      </c>
      <c r="L3862">
        <v>2</v>
      </c>
      <c r="M3862" t="s">
        <v>2366</v>
      </c>
      <c r="N3862" t="s">
        <v>2366</v>
      </c>
      <c r="O3862" t="s">
        <v>2367</v>
      </c>
      <c r="P3862" s="2">
        <v>44901</v>
      </c>
      <c r="R3862" t="s">
        <v>39</v>
      </c>
      <c r="T3862" t="s">
        <v>106</v>
      </c>
      <c r="U3862" t="s">
        <v>99</v>
      </c>
      <c r="V3862" t="s">
        <v>36</v>
      </c>
      <c r="W3862" t="s">
        <v>107</v>
      </c>
      <c r="Z3862" t="s">
        <v>2354</v>
      </c>
      <c r="AA3862" t="str">
        <f t="shared" si="121"/>
        <v>Pesticides; EMS code: DDT-TM</v>
      </c>
      <c r="AB3862" t="s">
        <v>43</v>
      </c>
      <c r="AC3862" t="s">
        <v>268</v>
      </c>
      <c r="AD3862" t="s">
        <v>44</v>
      </c>
      <c r="AE3862" t="str">
        <f t="shared" si="120"/>
        <v/>
      </c>
    </row>
    <row r="3863" spans="1:31" hidden="1" x14ac:dyDescent="0.35">
      <c r="A3863" t="s">
        <v>6805</v>
      </c>
      <c r="B3863" t="s">
        <v>6802</v>
      </c>
      <c r="C3863" t="s">
        <v>99</v>
      </c>
      <c r="D3863" t="s">
        <v>6803</v>
      </c>
      <c r="E3863" t="s">
        <v>1587</v>
      </c>
      <c r="F3863" t="s">
        <v>1588</v>
      </c>
      <c r="G3863" t="s">
        <v>1588</v>
      </c>
      <c r="I3863" t="s">
        <v>36</v>
      </c>
      <c r="J3863" t="s">
        <v>36</v>
      </c>
      <c r="K3863" t="s">
        <v>36</v>
      </c>
      <c r="L3863">
        <v>16</v>
      </c>
      <c r="M3863" t="s">
        <v>2359</v>
      </c>
      <c r="N3863" t="s">
        <v>2360</v>
      </c>
      <c r="O3863" t="s">
        <v>6797</v>
      </c>
      <c r="P3863" s="2">
        <v>44655</v>
      </c>
      <c r="R3863" t="s">
        <v>39</v>
      </c>
      <c r="T3863" t="s">
        <v>106</v>
      </c>
      <c r="U3863" t="s">
        <v>99</v>
      </c>
      <c r="V3863" t="s">
        <v>36</v>
      </c>
      <c r="W3863" t="s">
        <v>107</v>
      </c>
      <c r="Z3863" t="s">
        <v>2354</v>
      </c>
      <c r="AA3863" t="str">
        <f t="shared" si="121"/>
        <v>Pesticides; EMS code: DDT-TM</v>
      </c>
      <c r="AB3863" t="s">
        <v>43</v>
      </c>
      <c r="AC3863" t="s">
        <v>268</v>
      </c>
      <c r="AD3863" t="s">
        <v>44</v>
      </c>
      <c r="AE3863" t="str">
        <f t="shared" si="120"/>
        <v/>
      </c>
    </row>
    <row r="3864" spans="1:31" hidden="1" x14ac:dyDescent="0.35">
      <c r="A3864" t="s">
        <v>6808</v>
      </c>
      <c r="B3864" t="s">
        <v>6806</v>
      </c>
      <c r="C3864" t="s">
        <v>99</v>
      </c>
      <c r="D3864" t="s">
        <v>6807</v>
      </c>
      <c r="E3864" t="s">
        <v>3042</v>
      </c>
      <c r="F3864" t="s">
        <v>2348</v>
      </c>
      <c r="G3864" t="s">
        <v>2348</v>
      </c>
      <c r="H3864">
        <v>0.1</v>
      </c>
      <c r="I3864" t="s">
        <v>36</v>
      </c>
      <c r="J3864" t="s">
        <v>36</v>
      </c>
      <c r="K3864" t="s">
        <v>36</v>
      </c>
      <c r="L3864">
        <v>1</v>
      </c>
      <c r="M3864" t="s">
        <v>3071</v>
      </c>
      <c r="N3864" t="s">
        <v>3071</v>
      </c>
      <c r="O3864" t="s">
        <v>6696</v>
      </c>
      <c r="P3864" s="2">
        <v>39864</v>
      </c>
      <c r="R3864" t="s">
        <v>2449</v>
      </c>
      <c r="T3864" t="s">
        <v>106</v>
      </c>
      <c r="U3864" t="s">
        <v>99</v>
      </c>
      <c r="V3864" t="s">
        <v>36</v>
      </c>
      <c r="W3864" t="s">
        <v>107</v>
      </c>
      <c r="Z3864" t="s">
        <v>2354</v>
      </c>
      <c r="AA3864" t="str">
        <f t="shared" si="121"/>
        <v>Pesticides; EMS code: DDTP</v>
      </c>
      <c r="AB3864" t="s">
        <v>43</v>
      </c>
      <c r="AD3864" t="s">
        <v>44</v>
      </c>
      <c r="AE3864" t="str">
        <f t="shared" si="120"/>
        <v/>
      </c>
    </row>
    <row r="3865" spans="1:31" hidden="1" x14ac:dyDescent="0.35">
      <c r="A3865" t="s">
        <v>6817</v>
      </c>
      <c r="B3865" t="s">
        <v>6809</v>
      </c>
      <c r="C3865" t="s">
        <v>99</v>
      </c>
      <c r="D3865" t="s">
        <v>6810</v>
      </c>
      <c r="E3865" t="s">
        <v>6811</v>
      </c>
      <c r="F3865" t="s">
        <v>12536</v>
      </c>
      <c r="G3865" t="s">
        <v>6812</v>
      </c>
      <c r="H3865">
        <v>0</v>
      </c>
      <c r="I3865" t="s">
        <v>36</v>
      </c>
      <c r="J3865" t="s">
        <v>36</v>
      </c>
      <c r="K3865" t="s">
        <v>36</v>
      </c>
      <c r="L3865">
        <v>16</v>
      </c>
      <c r="M3865" t="s">
        <v>6813</v>
      </c>
      <c r="N3865" t="s">
        <v>6814</v>
      </c>
      <c r="O3865" t="s">
        <v>6815</v>
      </c>
      <c r="P3865" s="2">
        <v>36945</v>
      </c>
      <c r="Q3865" t="s">
        <v>6816</v>
      </c>
      <c r="R3865" t="s">
        <v>187</v>
      </c>
      <c r="S3865" t="s">
        <v>187</v>
      </c>
      <c r="T3865" t="s">
        <v>106</v>
      </c>
      <c r="U3865" t="s">
        <v>99</v>
      </c>
      <c r="V3865" t="s">
        <v>36</v>
      </c>
      <c r="W3865" t="s">
        <v>107</v>
      </c>
      <c r="Z3865" t="s">
        <v>642</v>
      </c>
      <c r="AA3865" t="str">
        <f t="shared" si="121"/>
        <v>Physical Properties; EMS code: DENS</v>
      </c>
      <c r="AB3865" t="s">
        <v>43</v>
      </c>
      <c r="AD3865" t="s">
        <v>44</v>
      </c>
      <c r="AE3865" t="str">
        <f t="shared" si="120"/>
        <v/>
      </c>
    </row>
    <row r="3866" spans="1:31" hidden="1" x14ac:dyDescent="0.35">
      <c r="A3866" t="s">
        <v>6820</v>
      </c>
      <c r="B3866" t="s">
        <v>6818</v>
      </c>
      <c r="C3866" t="s">
        <v>99</v>
      </c>
      <c r="D3866" t="s">
        <v>6819</v>
      </c>
      <c r="E3866" t="s">
        <v>3042</v>
      </c>
      <c r="F3866" t="s">
        <v>2348</v>
      </c>
      <c r="G3866" t="s">
        <v>2348</v>
      </c>
      <c r="H3866">
        <v>2.9999999999999997E-4</v>
      </c>
      <c r="I3866" t="s">
        <v>36</v>
      </c>
      <c r="J3866" t="s">
        <v>36</v>
      </c>
      <c r="K3866" t="s">
        <v>36</v>
      </c>
      <c r="L3866">
        <v>28</v>
      </c>
      <c r="M3866" t="s">
        <v>3071</v>
      </c>
      <c r="N3866" t="s">
        <v>3044</v>
      </c>
      <c r="O3866" t="s">
        <v>5404</v>
      </c>
      <c r="P3866" s="2">
        <v>35167</v>
      </c>
      <c r="Q3866" t="s">
        <v>3094</v>
      </c>
      <c r="R3866" t="s">
        <v>39</v>
      </c>
      <c r="S3866" t="s">
        <v>187</v>
      </c>
      <c r="T3866" t="s">
        <v>106</v>
      </c>
      <c r="U3866" t="s">
        <v>99</v>
      </c>
      <c r="V3866" t="s">
        <v>36</v>
      </c>
      <c r="W3866" t="s">
        <v>107</v>
      </c>
      <c r="Z3866" t="s">
        <v>2354</v>
      </c>
      <c r="AA3866" t="str">
        <f t="shared" si="121"/>
        <v>Pesticides; EMS code: DESM</v>
      </c>
      <c r="AB3866" t="s">
        <v>43</v>
      </c>
      <c r="AD3866" t="s">
        <v>44</v>
      </c>
      <c r="AE3866" t="str">
        <f t="shared" si="120"/>
        <v/>
      </c>
    </row>
    <row r="3867" spans="1:31" hidden="1" x14ac:dyDescent="0.35">
      <c r="A3867" t="s">
        <v>6823</v>
      </c>
      <c r="B3867" t="s">
        <v>6821</v>
      </c>
      <c r="C3867" t="s">
        <v>99</v>
      </c>
      <c r="D3867" t="s">
        <v>6822</v>
      </c>
      <c r="E3867" t="s">
        <v>2982</v>
      </c>
      <c r="F3867" t="s">
        <v>2983</v>
      </c>
      <c r="G3867" t="s">
        <v>2983</v>
      </c>
      <c r="H3867">
        <v>1.0000000000000001E-5</v>
      </c>
      <c r="I3867" t="s">
        <v>36</v>
      </c>
      <c r="J3867" t="s">
        <v>36</v>
      </c>
      <c r="K3867" t="s">
        <v>36</v>
      </c>
      <c r="L3867">
        <v>68</v>
      </c>
      <c r="M3867" t="s">
        <v>2984</v>
      </c>
      <c r="N3867" t="s">
        <v>2985</v>
      </c>
      <c r="O3867" t="s">
        <v>2986</v>
      </c>
      <c r="P3867" s="2">
        <v>44539</v>
      </c>
      <c r="Q3867" t="s">
        <v>2987</v>
      </c>
      <c r="R3867" t="s">
        <v>39</v>
      </c>
      <c r="S3867" t="s">
        <v>39</v>
      </c>
      <c r="T3867" t="s">
        <v>106</v>
      </c>
      <c r="U3867" t="s">
        <v>99</v>
      </c>
      <c r="V3867" t="s">
        <v>36</v>
      </c>
      <c r="W3867" t="s">
        <v>107</v>
      </c>
      <c r="Y3867" t="s">
        <v>6824</v>
      </c>
      <c r="Z3867" t="s">
        <v>2354</v>
      </c>
      <c r="AA3867" t="str">
        <f t="shared" si="121"/>
        <v>Pesticides; EMS code: DFLF</v>
      </c>
      <c r="AB3867" t="s">
        <v>43</v>
      </c>
      <c r="AD3867" t="s">
        <v>44</v>
      </c>
      <c r="AE3867" t="str">
        <f t="shared" si="120"/>
        <v/>
      </c>
    </row>
    <row r="3868" spans="1:31" hidden="1" x14ac:dyDescent="0.35">
      <c r="A3868" t="s">
        <v>12678</v>
      </c>
      <c r="B3868" t="s">
        <v>6825</v>
      </c>
      <c r="C3868" t="s">
        <v>99</v>
      </c>
      <c r="D3868" t="s">
        <v>6826</v>
      </c>
      <c r="E3868" t="s">
        <v>3351</v>
      </c>
      <c r="F3868" t="s">
        <v>3352</v>
      </c>
      <c r="G3868" t="s">
        <v>3353</v>
      </c>
      <c r="I3868" t="s">
        <v>36</v>
      </c>
      <c r="J3868" t="s">
        <v>36</v>
      </c>
      <c r="K3868" t="s">
        <v>36</v>
      </c>
      <c r="L3868">
        <v>12</v>
      </c>
      <c r="M3868" t="s">
        <v>3354</v>
      </c>
      <c r="N3868" t="s">
        <v>1761</v>
      </c>
      <c r="O3868" t="s">
        <v>3355</v>
      </c>
      <c r="P3868" s="2">
        <v>44685</v>
      </c>
      <c r="R3868" t="s">
        <v>39</v>
      </c>
      <c r="T3868" t="s">
        <v>106</v>
      </c>
      <c r="U3868" t="s">
        <v>99</v>
      </c>
      <c r="V3868" t="s">
        <v>36</v>
      </c>
      <c r="W3868" t="s">
        <v>107</v>
      </c>
      <c r="Y3868" t="s">
        <v>6827</v>
      </c>
      <c r="Z3868" t="s">
        <v>2354</v>
      </c>
      <c r="AA3868" t="str">
        <f t="shared" si="121"/>
        <v>Pesticides; EMS code: DHFP</v>
      </c>
      <c r="AB3868" t="s">
        <v>43</v>
      </c>
      <c r="AD3868" t="s">
        <v>44</v>
      </c>
      <c r="AE3868" t="str">
        <f t="shared" si="120"/>
        <v/>
      </c>
    </row>
    <row r="3869" spans="1:31" hidden="1" x14ac:dyDescent="0.35">
      <c r="A3869" t="s">
        <v>6833</v>
      </c>
      <c r="B3869" t="s">
        <v>6828</v>
      </c>
      <c r="C3869" t="s">
        <v>99</v>
      </c>
      <c r="D3869" t="s">
        <v>6829</v>
      </c>
      <c r="E3869" t="s">
        <v>6830</v>
      </c>
      <c r="F3869" t="s">
        <v>6831</v>
      </c>
      <c r="G3869" t="s">
        <v>6831</v>
      </c>
      <c r="H3869">
        <v>0.5</v>
      </c>
      <c r="I3869" t="s">
        <v>36</v>
      </c>
      <c r="J3869" t="s">
        <v>36</v>
      </c>
      <c r="K3869" t="s">
        <v>36</v>
      </c>
      <c r="L3869">
        <v>11</v>
      </c>
      <c r="O3869" t="s">
        <v>6832</v>
      </c>
      <c r="P3869" s="2">
        <v>35167</v>
      </c>
      <c r="Q3869" t="s">
        <v>6733</v>
      </c>
      <c r="R3869" t="s">
        <v>39</v>
      </c>
      <c r="T3869" t="s">
        <v>106</v>
      </c>
      <c r="U3869" t="s">
        <v>99</v>
      </c>
      <c r="V3869" t="s">
        <v>36</v>
      </c>
      <c r="W3869" t="s">
        <v>107</v>
      </c>
      <c r="Y3869" t="s">
        <v>6834</v>
      </c>
      <c r="Z3869" t="s">
        <v>6835</v>
      </c>
      <c r="AA3869" t="str">
        <f t="shared" si="121"/>
        <v>Organometallics; EMS code: DISN</v>
      </c>
      <c r="AB3869" t="s">
        <v>43</v>
      </c>
      <c r="AD3869" t="s">
        <v>44</v>
      </c>
      <c r="AE3869" t="str">
        <f t="shared" si="120"/>
        <v/>
      </c>
    </row>
    <row r="3870" spans="1:31" hidden="1" x14ac:dyDescent="0.35">
      <c r="A3870" t="s">
        <v>6833</v>
      </c>
      <c r="B3870" t="s">
        <v>6828</v>
      </c>
      <c r="C3870" t="s">
        <v>99</v>
      </c>
      <c r="D3870" t="s">
        <v>6829</v>
      </c>
      <c r="E3870" t="s">
        <v>6836</v>
      </c>
      <c r="F3870" t="s">
        <v>6837</v>
      </c>
      <c r="G3870" t="s">
        <v>6837</v>
      </c>
      <c r="H3870">
        <v>0.5</v>
      </c>
      <c r="I3870" t="s">
        <v>36</v>
      </c>
      <c r="J3870" t="s">
        <v>36</v>
      </c>
      <c r="K3870" t="s">
        <v>36</v>
      </c>
      <c r="L3870">
        <v>15</v>
      </c>
      <c r="O3870" t="s">
        <v>6838</v>
      </c>
      <c r="P3870" s="2">
        <v>35167</v>
      </c>
      <c r="Q3870" t="s">
        <v>6733</v>
      </c>
      <c r="R3870" t="s">
        <v>39</v>
      </c>
      <c r="T3870" t="s">
        <v>106</v>
      </c>
      <c r="U3870" t="s">
        <v>99</v>
      </c>
      <c r="V3870" t="s">
        <v>36</v>
      </c>
      <c r="W3870" t="s">
        <v>107</v>
      </c>
      <c r="Y3870" t="s">
        <v>6834</v>
      </c>
      <c r="Z3870" t="s">
        <v>6835</v>
      </c>
      <c r="AA3870" t="str">
        <f t="shared" si="121"/>
        <v>Organometallics; EMS code: DISN</v>
      </c>
      <c r="AB3870" t="s">
        <v>43</v>
      </c>
      <c r="AD3870" t="s">
        <v>44</v>
      </c>
      <c r="AE3870" t="str">
        <f t="shared" si="120"/>
        <v/>
      </c>
    </row>
    <row r="3871" spans="1:31" hidden="1" x14ac:dyDescent="0.35">
      <c r="A3871" t="s">
        <v>6849</v>
      </c>
      <c r="B3871" t="s">
        <v>6843</v>
      </c>
      <c r="C3871" t="s">
        <v>99</v>
      </c>
      <c r="D3871" t="s">
        <v>6844</v>
      </c>
      <c r="E3871" t="s">
        <v>6845</v>
      </c>
      <c r="F3871" t="s">
        <v>6846</v>
      </c>
      <c r="G3871" t="s">
        <v>6847</v>
      </c>
      <c r="H3871">
        <v>1.0000000000000001E-5</v>
      </c>
      <c r="I3871" t="s">
        <v>36</v>
      </c>
      <c r="J3871" t="s">
        <v>36</v>
      </c>
      <c r="K3871" t="s">
        <v>36</v>
      </c>
      <c r="L3871">
        <v>121</v>
      </c>
      <c r="O3871" t="s">
        <v>6848</v>
      </c>
      <c r="P3871" s="2">
        <v>44866</v>
      </c>
      <c r="R3871" t="s">
        <v>39</v>
      </c>
      <c r="T3871" t="s">
        <v>106</v>
      </c>
      <c r="U3871" t="s">
        <v>99</v>
      </c>
      <c r="V3871" t="s">
        <v>36</v>
      </c>
      <c r="W3871" t="s">
        <v>107</v>
      </c>
      <c r="Y3871" t="s">
        <v>6850</v>
      </c>
      <c r="Z3871" t="s">
        <v>6835</v>
      </c>
      <c r="AA3871" t="str">
        <f t="shared" si="121"/>
        <v>Organometallics; EMS code: DMDS</v>
      </c>
      <c r="AB3871" t="s">
        <v>43</v>
      </c>
      <c r="AD3871" t="s">
        <v>44</v>
      </c>
      <c r="AE3871" t="str">
        <f t="shared" ref="AE3871:AE3934" si="122">IF(AD3871="FIELD_RESULT",F3871,"")</f>
        <v/>
      </c>
    </row>
    <row r="3872" spans="1:31" hidden="1" x14ac:dyDescent="0.35">
      <c r="A3872" t="s">
        <v>6849</v>
      </c>
      <c r="B3872" t="s">
        <v>6843</v>
      </c>
      <c r="C3872" t="s">
        <v>99</v>
      </c>
      <c r="D3872" t="s">
        <v>6844</v>
      </c>
      <c r="E3872" t="s">
        <v>4293</v>
      </c>
      <c r="F3872" t="s">
        <v>4294</v>
      </c>
      <c r="G3872" t="s">
        <v>4295</v>
      </c>
      <c r="H3872">
        <v>5.0000000000000001E-3</v>
      </c>
      <c r="I3872" t="s">
        <v>36</v>
      </c>
      <c r="J3872" t="s">
        <v>36</v>
      </c>
      <c r="K3872" t="s">
        <v>36</v>
      </c>
      <c r="L3872">
        <v>178</v>
      </c>
      <c r="M3872" t="s">
        <v>3119</v>
      </c>
      <c r="N3872" t="s">
        <v>636</v>
      </c>
      <c r="O3872" t="s">
        <v>6851</v>
      </c>
      <c r="P3872" s="2">
        <v>43942</v>
      </c>
      <c r="R3872" t="s">
        <v>126</v>
      </c>
      <c r="T3872" t="s">
        <v>106</v>
      </c>
      <c r="U3872" t="s">
        <v>99</v>
      </c>
      <c r="V3872" t="s">
        <v>36</v>
      </c>
      <c r="W3872" t="s">
        <v>107</v>
      </c>
      <c r="Y3872" t="s">
        <v>6850</v>
      </c>
      <c r="Z3872" t="s">
        <v>6835</v>
      </c>
      <c r="AA3872" t="str">
        <f t="shared" si="121"/>
        <v>Organometallics; EMS code: DMDS</v>
      </c>
      <c r="AB3872" t="s">
        <v>43</v>
      </c>
      <c r="AD3872" t="s">
        <v>44</v>
      </c>
      <c r="AE3872" t="str">
        <f t="shared" si="122"/>
        <v/>
      </c>
    </row>
    <row r="3873" spans="1:31" hidden="1" x14ac:dyDescent="0.35">
      <c r="A3873" t="s">
        <v>6878</v>
      </c>
      <c r="B3873" t="s">
        <v>6876</v>
      </c>
      <c r="C3873" t="s">
        <v>99</v>
      </c>
      <c r="D3873" t="s">
        <v>6877</v>
      </c>
      <c r="E3873" t="s">
        <v>6845</v>
      </c>
      <c r="F3873" t="s">
        <v>6846</v>
      </c>
      <c r="G3873" t="s">
        <v>6847</v>
      </c>
      <c r="H3873">
        <v>1.0000000000000001E-5</v>
      </c>
      <c r="I3873" t="s">
        <v>36</v>
      </c>
      <c r="J3873" t="s">
        <v>36</v>
      </c>
      <c r="K3873" t="s">
        <v>36</v>
      </c>
      <c r="L3873">
        <v>121</v>
      </c>
      <c r="O3873" t="s">
        <v>6848</v>
      </c>
      <c r="P3873" s="2">
        <v>44866</v>
      </c>
      <c r="R3873" t="s">
        <v>39</v>
      </c>
      <c r="T3873" t="s">
        <v>106</v>
      </c>
      <c r="U3873" t="s">
        <v>99</v>
      </c>
      <c r="V3873" t="s">
        <v>36</v>
      </c>
      <c r="W3873" t="s">
        <v>107</v>
      </c>
      <c r="Y3873" t="s">
        <v>6879</v>
      </c>
      <c r="Z3873" t="s">
        <v>6835</v>
      </c>
      <c r="AA3873" t="str">
        <f t="shared" si="121"/>
        <v>Organometallics; EMS code: DMSE</v>
      </c>
      <c r="AB3873" t="s">
        <v>43</v>
      </c>
      <c r="AD3873" t="s">
        <v>44</v>
      </c>
      <c r="AE3873" t="str">
        <f t="shared" si="122"/>
        <v/>
      </c>
    </row>
    <row r="3874" spans="1:31" hidden="1" x14ac:dyDescent="0.35">
      <c r="A3874" t="s">
        <v>6878</v>
      </c>
      <c r="B3874" t="s">
        <v>6876</v>
      </c>
      <c r="C3874" t="s">
        <v>99</v>
      </c>
      <c r="D3874" t="s">
        <v>6877</v>
      </c>
      <c r="E3874" t="s">
        <v>4293</v>
      </c>
      <c r="F3874" t="s">
        <v>4294</v>
      </c>
      <c r="G3874" t="s">
        <v>4295</v>
      </c>
      <c r="H3874">
        <v>5.0000000000000001E-4</v>
      </c>
      <c r="I3874" t="s">
        <v>36</v>
      </c>
      <c r="J3874" t="s">
        <v>36</v>
      </c>
      <c r="K3874" t="s">
        <v>36</v>
      </c>
      <c r="L3874">
        <v>178</v>
      </c>
      <c r="M3874" t="s">
        <v>3119</v>
      </c>
      <c r="N3874" t="s">
        <v>636</v>
      </c>
      <c r="O3874" t="s">
        <v>6851</v>
      </c>
      <c r="P3874" s="2">
        <v>43942</v>
      </c>
      <c r="R3874" t="s">
        <v>126</v>
      </c>
      <c r="T3874" t="s">
        <v>106</v>
      </c>
      <c r="U3874" t="s">
        <v>99</v>
      </c>
      <c r="V3874" t="s">
        <v>36</v>
      </c>
      <c r="W3874" t="s">
        <v>107</v>
      </c>
      <c r="Y3874" t="s">
        <v>6879</v>
      </c>
      <c r="Z3874" t="s">
        <v>6835</v>
      </c>
      <c r="AA3874" t="str">
        <f t="shared" si="121"/>
        <v>Organometallics; EMS code: DMSE</v>
      </c>
      <c r="AB3874" t="s">
        <v>43</v>
      </c>
      <c r="AD3874" t="s">
        <v>44</v>
      </c>
      <c r="AE3874" t="str">
        <f t="shared" si="122"/>
        <v/>
      </c>
    </row>
    <row r="3875" spans="1:31" hidden="1" x14ac:dyDescent="0.35">
      <c r="A3875" t="s">
        <v>6891</v>
      </c>
      <c r="B3875" t="s">
        <v>6888</v>
      </c>
      <c r="C3875" t="s">
        <v>99</v>
      </c>
      <c r="D3875" t="s">
        <v>6889</v>
      </c>
      <c r="E3875" t="s">
        <v>6845</v>
      </c>
      <c r="F3875" t="s">
        <v>6846</v>
      </c>
      <c r="G3875" t="s">
        <v>6847</v>
      </c>
      <c r="H3875">
        <v>5.0000000000000004E-6</v>
      </c>
      <c r="I3875" t="s">
        <v>36</v>
      </c>
      <c r="J3875" t="s">
        <v>36</v>
      </c>
      <c r="K3875" t="s">
        <v>36</v>
      </c>
      <c r="L3875">
        <v>6327</v>
      </c>
      <c r="O3875" t="s">
        <v>6890</v>
      </c>
      <c r="P3875" s="2">
        <v>42817</v>
      </c>
      <c r="R3875" t="s">
        <v>1889</v>
      </c>
      <c r="T3875" t="s">
        <v>106</v>
      </c>
      <c r="U3875" t="s">
        <v>99</v>
      </c>
      <c r="V3875" t="s">
        <v>36</v>
      </c>
      <c r="W3875" t="s">
        <v>107</v>
      </c>
      <c r="Y3875" t="s">
        <v>6892</v>
      </c>
      <c r="Z3875" t="s">
        <v>6835</v>
      </c>
      <c r="AA3875" t="str">
        <f t="shared" si="121"/>
        <v>Organometallics; EMS code: DMSO</v>
      </c>
      <c r="AB3875" t="s">
        <v>43</v>
      </c>
      <c r="AD3875" t="s">
        <v>44</v>
      </c>
      <c r="AE3875" t="str">
        <f t="shared" si="122"/>
        <v/>
      </c>
    </row>
    <row r="3876" spans="1:31" hidden="1" x14ac:dyDescent="0.35">
      <c r="A3876" t="s">
        <v>6896</v>
      </c>
      <c r="B3876" t="s">
        <v>6893</v>
      </c>
      <c r="C3876" t="s">
        <v>99</v>
      </c>
      <c r="D3876" t="s">
        <v>6894</v>
      </c>
      <c r="E3876" t="s">
        <v>612</v>
      </c>
      <c r="F3876" t="s">
        <v>613</v>
      </c>
      <c r="G3876" t="s">
        <v>614</v>
      </c>
      <c r="H3876">
        <v>0.01</v>
      </c>
      <c r="I3876" t="s">
        <v>36</v>
      </c>
      <c r="J3876" t="s">
        <v>36</v>
      </c>
      <c r="K3876" t="s">
        <v>36</v>
      </c>
      <c r="L3876">
        <v>7122</v>
      </c>
      <c r="M3876" t="s">
        <v>702</v>
      </c>
      <c r="N3876" t="s">
        <v>368</v>
      </c>
      <c r="O3876" t="s">
        <v>1027</v>
      </c>
      <c r="P3876" s="2">
        <v>43656</v>
      </c>
      <c r="Q3876" t="s">
        <v>6895</v>
      </c>
      <c r="R3876" t="s">
        <v>193</v>
      </c>
      <c r="S3876" t="s">
        <v>126</v>
      </c>
      <c r="T3876" t="s">
        <v>106</v>
      </c>
      <c r="U3876" t="s">
        <v>99</v>
      </c>
      <c r="V3876" t="s">
        <v>36</v>
      </c>
      <c r="W3876" t="s">
        <v>107</v>
      </c>
      <c r="Y3876" t="s">
        <v>6897</v>
      </c>
      <c r="Z3876" t="s">
        <v>690</v>
      </c>
      <c r="AA3876" t="str">
        <f t="shared" si="121"/>
        <v>Field; EMS code: DO-F</v>
      </c>
      <c r="AB3876" t="s">
        <v>43</v>
      </c>
      <c r="AC3876" t="s">
        <v>536</v>
      </c>
      <c r="AD3876" t="s">
        <v>692</v>
      </c>
      <c r="AE3876" t="str">
        <f t="shared" si="122"/>
        <v>Field sampling</v>
      </c>
    </row>
    <row r="3877" spans="1:31" hidden="1" x14ac:dyDescent="0.35">
      <c r="A3877" t="s">
        <v>6896</v>
      </c>
      <c r="B3877" t="s">
        <v>6893</v>
      </c>
      <c r="C3877" t="s">
        <v>99</v>
      </c>
      <c r="D3877" t="s">
        <v>6894</v>
      </c>
      <c r="E3877" t="s">
        <v>485</v>
      </c>
      <c r="F3877" t="s">
        <v>486</v>
      </c>
      <c r="G3877" t="s">
        <v>487</v>
      </c>
      <c r="H3877">
        <v>0</v>
      </c>
      <c r="I3877" t="s">
        <v>36</v>
      </c>
      <c r="J3877" t="s">
        <v>36</v>
      </c>
      <c r="K3877" t="s">
        <v>36</v>
      </c>
      <c r="L3877">
        <v>76433</v>
      </c>
      <c r="M3877" t="s">
        <v>6898</v>
      </c>
      <c r="N3877" t="s">
        <v>6899</v>
      </c>
      <c r="O3877" t="s">
        <v>246</v>
      </c>
      <c r="P3877" s="2">
        <v>41194</v>
      </c>
      <c r="Q3877" t="s">
        <v>6900</v>
      </c>
      <c r="R3877" t="s">
        <v>126</v>
      </c>
      <c r="S3877" t="s">
        <v>126</v>
      </c>
      <c r="T3877" t="s">
        <v>106</v>
      </c>
      <c r="U3877" t="s">
        <v>99</v>
      </c>
      <c r="V3877" t="s">
        <v>36</v>
      </c>
      <c r="W3877" t="s">
        <v>107</v>
      </c>
      <c r="Y3877" t="s">
        <v>6897</v>
      </c>
      <c r="Z3877" t="s">
        <v>690</v>
      </c>
      <c r="AA3877" t="str">
        <f t="shared" si="121"/>
        <v>Field; EMS code: DO-F</v>
      </c>
      <c r="AB3877" t="s">
        <v>43</v>
      </c>
      <c r="AC3877" t="s">
        <v>536</v>
      </c>
      <c r="AD3877" t="s">
        <v>692</v>
      </c>
      <c r="AE3877" t="str">
        <f t="shared" si="122"/>
        <v>DO Meter</v>
      </c>
    </row>
    <row r="3878" spans="1:31" hidden="1" x14ac:dyDescent="0.35">
      <c r="A3878" t="s">
        <v>6923</v>
      </c>
      <c r="B3878" t="s">
        <v>6921</v>
      </c>
      <c r="C3878" t="s">
        <v>99</v>
      </c>
      <c r="D3878" t="s">
        <v>6922</v>
      </c>
      <c r="E3878" t="s">
        <v>3042</v>
      </c>
      <c r="F3878" t="s">
        <v>2348</v>
      </c>
      <c r="G3878" t="s">
        <v>2348</v>
      </c>
      <c r="H3878">
        <v>1E-4</v>
      </c>
      <c r="I3878" t="s">
        <v>36</v>
      </c>
      <c r="J3878" t="s">
        <v>36</v>
      </c>
      <c r="K3878" t="s">
        <v>36</v>
      </c>
      <c r="L3878">
        <v>28</v>
      </c>
      <c r="M3878" t="s">
        <v>3071</v>
      </c>
      <c r="N3878" t="s">
        <v>3044</v>
      </c>
      <c r="O3878" t="s">
        <v>5404</v>
      </c>
      <c r="P3878" s="2">
        <v>35167</v>
      </c>
      <c r="Q3878" t="s">
        <v>3094</v>
      </c>
      <c r="R3878" t="s">
        <v>39</v>
      </c>
      <c r="S3878" t="s">
        <v>187</v>
      </c>
      <c r="T3878" t="s">
        <v>106</v>
      </c>
      <c r="U3878" t="s">
        <v>99</v>
      </c>
      <c r="V3878" t="s">
        <v>36</v>
      </c>
      <c r="W3878" t="s">
        <v>107</v>
      </c>
      <c r="Z3878" t="s">
        <v>2354</v>
      </c>
      <c r="AA3878" t="str">
        <f t="shared" si="121"/>
        <v>Pesticides; EMS code: DPAM</v>
      </c>
      <c r="AB3878" t="s">
        <v>43</v>
      </c>
      <c r="AD3878" t="s">
        <v>44</v>
      </c>
      <c r="AE3878" t="str">
        <f t="shared" si="122"/>
        <v/>
      </c>
    </row>
    <row r="3879" spans="1:31" hidden="1" x14ac:dyDescent="0.35">
      <c r="A3879" t="s">
        <v>12680</v>
      </c>
      <c r="B3879" t="s">
        <v>6924</v>
      </c>
      <c r="C3879" t="s">
        <v>99</v>
      </c>
      <c r="D3879" t="s">
        <v>6925</v>
      </c>
      <c r="E3879" t="s">
        <v>3351</v>
      </c>
      <c r="F3879" t="s">
        <v>3352</v>
      </c>
      <c r="G3879" t="s">
        <v>3353</v>
      </c>
      <c r="I3879" t="s">
        <v>36</v>
      </c>
      <c r="J3879" t="s">
        <v>36</v>
      </c>
      <c r="K3879" t="s">
        <v>36</v>
      </c>
      <c r="L3879">
        <v>12</v>
      </c>
      <c r="M3879" t="s">
        <v>3354</v>
      </c>
      <c r="N3879" t="s">
        <v>1761</v>
      </c>
      <c r="O3879" t="s">
        <v>3355</v>
      </c>
      <c r="P3879" s="2">
        <v>44685</v>
      </c>
      <c r="R3879" t="s">
        <v>39</v>
      </c>
      <c r="T3879" t="s">
        <v>106</v>
      </c>
      <c r="U3879" t="s">
        <v>99</v>
      </c>
      <c r="V3879" t="s">
        <v>36</v>
      </c>
      <c r="W3879" t="s">
        <v>107</v>
      </c>
      <c r="Y3879" t="s">
        <v>12679</v>
      </c>
      <c r="Z3879" t="s">
        <v>2354</v>
      </c>
      <c r="AA3879" t="str">
        <f t="shared" si="121"/>
        <v>Pesticides; EMS code: DPHM</v>
      </c>
      <c r="AB3879" t="s">
        <v>43</v>
      </c>
      <c r="AD3879" t="s">
        <v>44</v>
      </c>
      <c r="AE3879" t="str">
        <f t="shared" si="122"/>
        <v/>
      </c>
    </row>
    <row r="3880" spans="1:31" hidden="1" x14ac:dyDescent="0.35">
      <c r="A3880" t="s">
        <v>12681</v>
      </c>
      <c r="B3880" t="s">
        <v>6926</v>
      </c>
      <c r="C3880" t="s">
        <v>99</v>
      </c>
      <c r="D3880" t="s">
        <v>6927</v>
      </c>
      <c r="E3880" t="s">
        <v>3351</v>
      </c>
      <c r="F3880" t="s">
        <v>3352</v>
      </c>
      <c r="G3880" t="s">
        <v>3353</v>
      </c>
      <c r="I3880" t="s">
        <v>36</v>
      </c>
      <c r="J3880" t="s">
        <v>36</v>
      </c>
      <c r="K3880" t="s">
        <v>36</v>
      </c>
      <c r="L3880">
        <v>12</v>
      </c>
      <c r="M3880" t="s">
        <v>3354</v>
      </c>
      <c r="N3880" t="s">
        <v>1761</v>
      </c>
      <c r="O3880" t="s">
        <v>3355</v>
      </c>
      <c r="P3880" s="2">
        <v>44685</v>
      </c>
      <c r="R3880" t="s">
        <v>39</v>
      </c>
      <c r="T3880" t="s">
        <v>106</v>
      </c>
      <c r="U3880" t="s">
        <v>99</v>
      </c>
      <c r="V3880" t="s">
        <v>36</v>
      </c>
      <c r="W3880" t="s">
        <v>107</v>
      </c>
      <c r="Y3880" t="s">
        <v>6928</v>
      </c>
      <c r="Z3880" t="s">
        <v>2354</v>
      </c>
      <c r="AA3880" t="str">
        <f t="shared" si="121"/>
        <v>Pesticides; EMS code: DTZ</v>
      </c>
      <c r="AB3880" t="s">
        <v>43</v>
      </c>
      <c r="AD3880" t="s">
        <v>44</v>
      </c>
      <c r="AE3880" t="str">
        <f t="shared" si="122"/>
        <v/>
      </c>
    </row>
    <row r="3881" spans="1:31" hidden="1" x14ac:dyDescent="0.35">
      <c r="A3881" t="s">
        <v>12682</v>
      </c>
      <c r="B3881" t="s">
        <v>6932</v>
      </c>
      <c r="C3881" t="s">
        <v>99</v>
      </c>
      <c r="D3881" t="s">
        <v>6933</v>
      </c>
      <c r="E3881" t="s">
        <v>3351</v>
      </c>
      <c r="F3881" t="s">
        <v>3352</v>
      </c>
      <c r="G3881" t="s">
        <v>3353</v>
      </c>
      <c r="I3881" t="s">
        <v>36</v>
      </c>
      <c r="J3881" t="s">
        <v>36</v>
      </c>
      <c r="K3881" t="s">
        <v>36</v>
      </c>
      <c r="L3881">
        <v>12</v>
      </c>
      <c r="M3881" t="s">
        <v>3354</v>
      </c>
      <c r="N3881" t="s">
        <v>1761</v>
      </c>
      <c r="O3881" t="s">
        <v>3355</v>
      </c>
      <c r="P3881" s="2">
        <v>44685</v>
      </c>
      <c r="R3881" t="s">
        <v>39</v>
      </c>
      <c r="T3881" t="s">
        <v>106</v>
      </c>
      <c r="U3881" t="s">
        <v>99</v>
      </c>
      <c r="V3881" t="s">
        <v>36</v>
      </c>
      <c r="W3881" t="s">
        <v>107</v>
      </c>
      <c r="Y3881" t="s">
        <v>6934</v>
      </c>
      <c r="Z3881" t="s">
        <v>2354</v>
      </c>
      <c r="AA3881" t="str">
        <f t="shared" si="121"/>
        <v>Pesticides; EMS code: DZP</v>
      </c>
      <c r="AB3881" t="s">
        <v>43</v>
      </c>
      <c r="AD3881" t="s">
        <v>44</v>
      </c>
      <c r="AE3881" t="str">
        <f t="shared" si="122"/>
        <v/>
      </c>
    </row>
    <row r="3882" spans="1:31" hidden="1" x14ac:dyDescent="0.35">
      <c r="A3882" t="s">
        <v>6940</v>
      </c>
      <c r="B3882" t="s">
        <v>6935</v>
      </c>
      <c r="C3882" t="s">
        <v>99</v>
      </c>
      <c r="D3882" t="s">
        <v>6936</v>
      </c>
      <c r="E3882" t="s">
        <v>2991</v>
      </c>
      <c r="F3882" t="s">
        <v>2992</v>
      </c>
      <c r="G3882" t="s">
        <v>2993</v>
      </c>
      <c r="I3882" t="s">
        <v>36</v>
      </c>
      <c r="J3882" t="s">
        <v>36</v>
      </c>
      <c r="K3882" t="s">
        <v>36</v>
      </c>
      <c r="L3882">
        <v>14</v>
      </c>
      <c r="M3882" t="s">
        <v>2359</v>
      </c>
      <c r="N3882" t="s">
        <v>2994</v>
      </c>
      <c r="O3882" t="s">
        <v>6939</v>
      </c>
      <c r="P3882" s="2">
        <v>44656</v>
      </c>
      <c r="R3882" t="s">
        <v>39</v>
      </c>
      <c r="T3882" t="s">
        <v>106</v>
      </c>
      <c r="U3882" t="s">
        <v>99</v>
      </c>
      <c r="V3882" t="s">
        <v>36</v>
      </c>
      <c r="W3882" t="s">
        <v>107</v>
      </c>
      <c r="Y3882" t="s">
        <v>6938</v>
      </c>
      <c r="Z3882" t="s">
        <v>4855</v>
      </c>
      <c r="AA3882" t="str">
        <f t="shared" si="121"/>
        <v>Volatile Organic Compounds (VOCs); EMS code: E001</v>
      </c>
      <c r="AB3882" t="s">
        <v>43</v>
      </c>
      <c r="AD3882" t="s">
        <v>44</v>
      </c>
      <c r="AE3882" t="str">
        <f t="shared" si="122"/>
        <v/>
      </c>
    </row>
    <row r="3883" spans="1:31" hidden="1" x14ac:dyDescent="0.35">
      <c r="A3883" t="s">
        <v>6946</v>
      </c>
      <c r="B3883" t="s">
        <v>6944</v>
      </c>
      <c r="C3883" t="s">
        <v>99</v>
      </c>
      <c r="D3883" t="s">
        <v>6945</v>
      </c>
      <c r="E3883" t="s">
        <v>3034</v>
      </c>
      <c r="F3883" t="s">
        <v>12416</v>
      </c>
      <c r="G3883" t="s">
        <v>3035</v>
      </c>
      <c r="H3883">
        <v>5.0000000000000002E-5</v>
      </c>
      <c r="I3883" t="s">
        <v>36</v>
      </c>
      <c r="J3883" t="s">
        <v>36</v>
      </c>
      <c r="K3883" t="s">
        <v>36</v>
      </c>
      <c r="L3883">
        <v>20</v>
      </c>
      <c r="M3883" t="s">
        <v>3036</v>
      </c>
      <c r="N3883" t="s">
        <v>3037</v>
      </c>
      <c r="O3883" t="s">
        <v>6566</v>
      </c>
      <c r="P3883" s="2">
        <v>37412</v>
      </c>
      <c r="R3883" t="s">
        <v>384</v>
      </c>
      <c r="T3883" t="s">
        <v>106</v>
      </c>
      <c r="U3883" t="s">
        <v>99</v>
      </c>
      <c r="V3883" t="s">
        <v>36</v>
      </c>
      <c r="W3883" t="s">
        <v>107</v>
      </c>
      <c r="Y3883" t="s">
        <v>6947</v>
      </c>
      <c r="Z3883" t="s">
        <v>2354</v>
      </c>
      <c r="AA3883" t="str">
        <f t="shared" si="121"/>
        <v>Pesticides; EMS code: E007</v>
      </c>
      <c r="AB3883" t="s">
        <v>43</v>
      </c>
      <c r="AD3883" t="s">
        <v>44</v>
      </c>
      <c r="AE3883" t="str">
        <f t="shared" si="122"/>
        <v/>
      </c>
    </row>
    <row r="3884" spans="1:31" hidden="1" x14ac:dyDescent="0.35">
      <c r="A3884" t="s">
        <v>6946</v>
      </c>
      <c r="B3884" t="s">
        <v>6944</v>
      </c>
      <c r="C3884" t="s">
        <v>99</v>
      </c>
      <c r="D3884" t="s">
        <v>6945</v>
      </c>
      <c r="E3884" t="s">
        <v>2363</v>
      </c>
      <c r="F3884" t="s">
        <v>2364</v>
      </c>
      <c r="G3884" t="s">
        <v>2365</v>
      </c>
      <c r="H3884">
        <v>5.0000000000000004E-6</v>
      </c>
      <c r="I3884" t="s">
        <v>36</v>
      </c>
      <c r="J3884" t="s">
        <v>36</v>
      </c>
      <c r="K3884" t="s">
        <v>36</v>
      </c>
      <c r="L3884">
        <v>2</v>
      </c>
      <c r="M3884" t="s">
        <v>2366</v>
      </c>
      <c r="N3884" t="s">
        <v>2366</v>
      </c>
      <c r="O3884" t="s">
        <v>6949</v>
      </c>
      <c r="P3884" s="2">
        <v>44901</v>
      </c>
      <c r="R3884" t="s">
        <v>39</v>
      </c>
      <c r="T3884" t="s">
        <v>106</v>
      </c>
      <c r="U3884" t="s">
        <v>99</v>
      </c>
      <c r="V3884" t="s">
        <v>36</v>
      </c>
      <c r="W3884" t="s">
        <v>107</v>
      </c>
      <c r="Y3884" t="s">
        <v>6947</v>
      </c>
      <c r="Z3884" t="s">
        <v>2354</v>
      </c>
      <c r="AA3884" t="str">
        <f t="shared" si="121"/>
        <v>Pesticides; EMS code: E007</v>
      </c>
      <c r="AB3884" t="s">
        <v>43</v>
      </c>
      <c r="AD3884" t="s">
        <v>44</v>
      </c>
      <c r="AE3884" t="str">
        <f t="shared" si="122"/>
        <v/>
      </c>
    </row>
    <row r="3885" spans="1:31" hidden="1" x14ac:dyDescent="0.35">
      <c r="A3885" t="s">
        <v>6946</v>
      </c>
      <c r="B3885" t="s">
        <v>6944</v>
      </c>
      <c r="C3885" t="s">
        <v>99</v>
      </c>
      <c r="D3885" t="s">
        <v>6945</v>
      </c>
      <c r="E3885" t="s">
        <v>1587</v>
      </c>
      <c r="F3885" t="s">
        <v>1588</v>
      </c>
      <c r="G3885" t="s">
        <v>1588</v>
      </c>
      <c r="I3885" t="s">
        <v>36</v>
      </c>
      <c r="J3885" t="s">
        <v>36</v>
      </c>
      <c r="K3885" t="s">
        <v>36</v>
      </c>
      <c r="L3885">
        <v>16</v>
      </c>
      <c r="M3885" t="s">
        <v>2359</v>
      </c>
      <c r="N3885" t="s">
        <v>2360</v>
      </c>
      <c r="O3885" t="s">
        <v>6797</v>
      </c>
      <c r="P3885" s="2">
        <v>44659</v>
      </c>
      <c r="R3885" t="s">
        <v>39</v>
      </c>
      <c r="T3885" t="s">
        <v>106</v>
      </c>
      <c r="U3885" t="s">
        <v>99</v>
      </c>
      <c r="V3885" t="s">
        <v>36</v>
      </c>
      <c r="W3885" t="s">
        <v>107</v>
      </c>
      <c r="Y3885" t="s">
        <v>6947</v>
      </c>
      <c r="Z3885" t="s">
        <v>2354</v>
      </c>
      <c r="AA3885" t="str">
        <f t="shared" si="121"/>
        <v>Pesticides; EMS code: E007</v>
      </c>
      <c r="AB3885" t="s">
        <v>43</v>
      </c>
      <c r="AD3885" t="s">
        <v>44</v>
      </c>
      <c r="AE3885" t="str">
        <f t="shared" si="122"/>
        <v/>
      </c>
    </row>
    <row r="3886" spans="1:31" hidden="1" x14ac:dyDescent="0.35">
      <c r="A3886" t="s">
        <v>6946</v>
      </c>
      <c r="B3886" t="s">
        <v>6944</v>
      </c>
      <c r="C3886" t="s">
        <v>99</v>
      </c>
      <c r="D3886" t="s">
        <v>6945</v>
      </c>
      <c r="E3886" t="s">
        <v>2368</v>
      </c>
      <c r="F3886" t="s">
        <v>2369</v>
      </c>
      <c r="G3886" t="s">
        <v>2370</v>
      </c>
      <c r="H3886">
        <v>2.0000000000000002E-5</v>
      </c>
      <c r="I3886" t="s">
        <v>36</v>
      </c>
      <c r="J3886" t="s">
        <v>36</v>
      </c>
      <c r="K3886" t="s">
        <v>36</v>
      </c>
      <c r="L3886">
        <v>10</v>
      </c>
      <c r="M3886" t="s">
        <v>2371</v>
      </c>
      <c r="N3886" t="s">
        <v>2372</v>
      </c>
      <c r="O3886" t="s">
        <v>2373</v>
      </c>
      <c r="P3886" s="2">
        <v>43692</v>
      </c>
      <c r="R3886" t="s">
        <v>193</v>
      </c>
      <c r="T3886" t="s">
        <v>106</v>
      </c>
      <c r="U3886" t="s">
        <v>99</v>
      </c>
      <c r="V3886" t="s">
        <v>36</v>
      </c>
      <c r="W3886" t="s">
        <v>107</v>
      </c>
      <c r="Y3886" t="s">
        <v>6947</v>
      </c>
      <c r="Z3886" t="s">
        <v>2354</v>
      </c>
      <c r="AA3886" t="str">
        <f t="shared" si="121"/>
        <v>Pesticides; EMS code: E007</v>
      </c>
      <c r="AB3886" t="s">
        <v>43</v>
      </c>
      <c r="AD3886" t="s">
        <v>44</v>
      </c>
      <c r="AE3886" t="str">
        <f t="shared" si="122"/>
        <v/>
      </c>
    </row>
    <row r="3887" spans="1:31" hidden="1" x14ac:dyDescent="0.35">
      <c r="A3887" t="s">
        <v>6946</v>
      </c>
      <c r="B3887" t="s">
        <v>6944</v>
      </c>
      <c r="C3887" t="s">
        <v>99</v>
      </c>
      <c r="D3887" t="s">
        <v>6945</v>
      </c>
      <c r="E3887" t="s">
        <v>3042</v>
      </c>
      <c r="F3887" t="s">
        <v>2348</v>
      </c>
      <c r="G3887" t="s">
        <v>2348</v>
      </c>
      <c r="H3887">
        <v>5.0000000000000001E-4</v>
      </c>
      <c r="I3887" t="s">
        <v>36</v>
      </c>
      <c r="J3887" t="s">
        <v>36</v>
      </c>
      <c r="K3887" t="s">
        <v>36</v>
      </c>
      <c r="L3887">
        <v>52</v>
      </c>
      <c r="M3887" t="s">
        <v>3043</v>
      </c>
      <c r="N3887" t="s">
        <v>3044</v>
      </c>
      <c r="O3887" t="s">
        <v>5404</v>
      </c>
      <c r="P3887" s="2">
        <v>35167</v>
      </c>
      <c r="Q3887" t="s">
        <v>3094</v>
      </c>
      <c r="R3887" t="s">
        <v>39</v>
      </c>
      <c r="S3887" t="s">
        <v>187</v>
      </c>
      <c r="T3887" t="s">
        <v>106</v>
      </c>
      <c r="U3887" t="s">
        <v>99</v>
      </c>
      <c r="V3887" t="s">
        <v>36</v>
      </c>
      <c r="W3887" t="s">
        <v>107</v>
      </c>
      <c r="Y3887" t="s">
        <v>6947</v>
      </c>
      <c r="Z3887" t="s">
        <v>2354</v>
      </c>
      <c r="AA3887" t="str">
        <f t="shared" si="121"/>
        <v>Pesticides; EMS code: E007</v>
      </c>
      <c r="AB3887" t="s">
        <v>43</v>
      </c>
      <c r="AD3887" t="s">
        <v>44</v>
      </c>
      <c r="AE3887" t="str">
        <f t="shared" si="122"/>
        <v/>
      </c>
    </row>
    <row r="3888" spans="1:31" hidden="1" x14ac:dyDescent="0.35">
      <c r="A3888" t="s">
        <v>6946</v>
      </c>
      <c r="B3888" t="s">
        <v>6944</v>
      </c>
      <c r="C3888" t="s">
        <v>99</v>
      </c>
      <c r="D3888" t="s">
        <v>6945</v>
      </c>
      <c r="E3888" t="s">
        <v>152</v>
      </c>
      <c r="F3888" t="s">
        <v>153</v>
      </c>
      <c r="G3888" t="s">
        <v>153</v>
      </c>
      <c r="H3888">
        <v>8.0000000000000004E-4</v>
      </c>
      <c r="I3888" t="s">
        <v>35</v>
      </c>
      <c r="J3888" t="s">
        <v>36</v>
      </c>
      <c r="K3888" t="s">
        <v>36</v>
      </c>
      <c r="L3888">
        <v>16</v>
      </c>
      <c r="O3888" t="s">
        <v>6501</v>
      </c>
      <c r="P3888" s="2">
        <v>35167</v>
      </c>
      <c r="Q3888" t="s">
        <v>6733</v>
      </c>
      <c r="R3888" t="s">
        <v>39</v>
      </c>
      <c r="T3888" t="s">
        <v>106</v>
      </c>
      <c r="U3888" t="s">
        <v>99</v>
      </c>
      <c r="V3888" t="s">
        <v>36</v>
      </c>
      <c r="W3888" t="s">
        <v>107</v>
      </c>
      <c r="Y3888" t="s">
        <v>6947</v>
      </c>
      <c r="Z3888" t="s">
        <v>2354</v>
      </c>
      <c r="AA3888" t="str">
        <f t="shared" si="121"/>
        <v>Pesticides; EMS code: E007</v>
      </c>
      <c r="AB3888" t="s">
        <v>43</v>
      </c>
      <c r="AD3888" t="s">
        <v>44</v>
      </c>
      <c r="AE3888" t="str">
        <f t="shared" si="122"/>
        <v/>
      </c>
    </row>
    <row r="3889" spans="1:31" hidden="1" x14ac:dyDescent="0.35">
      <c r="A3889" t="s">
        <v>6954</v>
      </c>
      <c r="B3889" t="s">
        <v>6951</v>
      </c>
      <c r="C3889" t="s">
        <v>99</v>
      </c>
      <c r="D3889" t="s">
        <v>6952</v>
      </c>
      <c r="E3889" t="s">
        <v>2363</v>
      </c>
      <c r="F3889" t="s">
        <v>2364</v>
      </c>
      <c r="G3889" t="s">
        <v>2365</v>
      </c>
      <c r="H3889">
        <v>5.0000000000000004E-6</v>
      </c>
      <c r="I3889" t="s">
        <v>36</v>
      </c>
      <c r="J3889" t="s">
        <v>36</v>
      </c>
      <c r="K3889" t="s">
        <v>36</v>
      </c>
      <c r="L3889">
        <v>2</v>
      </c>
      <c r="M3889" t="s">
        <v>2366</v>
      </c>
      <c r="N3889" t="s">
        <v>2366</v>
      </c>
      <c r="O3889" t="s">
        <v>6949</v>
      </c>
      <c r="P3889" s="2">
        <v>44901</v>
      </c>
      <c r="R3889" t="s">
        <v>39</v>
      </c>
      <c r="T3889" t="s">
        <v>106</v>
      </c>
      <c r="U3889" t="s">
        <v>99</v>
      </c>
      <c r="V3889" t="s">
        <v>36</v>
      </c>
      <c r="W3889" t="s">
        <v>107</v>
      </c>
      <c r="Z3889" t="s">
        <v>2354</v>
      </c>
      <c r="AA3889" t="str">
        <f t="shared" si="121"/>
        <v>Pesticides; EMS code: E008</v>
      </c>
      <c r="AB3889" t="s">
        <v>43</v>
      </c>
      <c r="AD3889" t="s">
        <v>44</v>
      </c>
      <c r="AE3889" t="str">
        <f t="shared" si="122"/>
        <v/>
      </c>
    </row>
    <row r="3890" spans="1:31" hidden="1" x14ac:dyDescent="0.35">
      <c r="A3890" t="s">
        <v>6954</v>
      </c>
      <c r="B3890" t="s">
        <v>6951</v>
      </c>
      <c r="C3890" t="s">
        <v>99</v>
      </c>
      <c r="D3890" t="s">
        <v>6952</v>
      </c>
      <c r="E3890" t="s">
        <v>1587</v>
      </c>
      <c r="F3890" t="s">
        <v>1588</v>
      </c>
      <c r="G3890" t="s">
        <v>1588</v>
      </c>
      <c r="I3890" t="s">
        <v>36</v>
      </c>
      <c r="J3890" t="s">
        <v>36</v>
      </c>
      <c r="K3890" t="s">
        <v>36</v>
      </c>
      <c r="L3890">
        <v>16</v>
      </c>
      <c r="M3890" t="s">
        <v>2359</v>
      </c>
      <c r="N3890" t="s">
        <v>2360</v>
      </c>
      <c r="O3890" t="s">
        <v>6797</v>
      </c>
      <c r="P3890" s="2">
        <v>44659</v>
      </c>
      <c r="R3890" t="s">
        <v>39</v>
      </c>
      <c r="T3890" t="s">
        <v>106</v>
      </c>
      <c r="U3890" t="s">
        <v>99</v>
      </c>
      <c r="V3890" t="s">
        <v>36</v>
      </c>
      <c r="W3890" t="s">
        <v>107</v>
      </c>
      <c r="Z3890" t="s">
        <v>2354</v>
      </c>
      <c r="AA3890" t="str">
        <f t="shared" si="121"/>
        <v>Pesticides; EMS code: E008</v>
      </c>
      <c r="AB3890" t="s">
        <v>43</v>
      </c>
      <c r="AD3890" t="s">
        <v>44</v>
      </c>
      <c r="AE3890" t="str">
        <f t="shared" si="122"/>
        <v/>
      </c>
    </row>
    <row r="3891" spans="1:31" hidden="1" x14ac:dyDescent="0.35">
      <c r="A3891" t="s">
        <v>6959</v>
      </c>
      <c r="B3891" t="s">
        <v>6955</v>
      </c>
      <c r="C3891" t="s">
        <v>99</v>
      </c>
      <c r="D3891" t="s">
        <v>6956</v>
      </c>
      <c r="E3891" t="s">
        <v>3042</v>
      </c>
      <c r="F3891" t="s">
        <v>2348</v>
      </c>
      <c r="G3891" t="s">
        <v>2348</v>
      </c>
      <c r="H3891">
        <v>2.0000000000000001E-4</v>
      </c>
      <c r="I3891" t="s">
        <v>36</v>
      </c>
      <c r="J3891" t="s">
        <v>36</v>
      </c>
      <c r="K3891" t="s">
        <v>36</v>
      </c>
      <c r="L3891">
        <v>52</v>
      </c>
      <c r="M3891" t="s">
        <v>3043</v>
      </c>
      <c r="N3891" t="s">
        <v>3044</v>
      </c>
      <c r="O3891" t="s">
        <v>5404</v>
      </c>
      <c r="P3891" s="2">
        <v>35167</v>
      </c>
      <c r="Q3891" t="s">
        <v>3094</v>
      </c>
      <c r="R3891" t="s">
        <v>39</v>
      </c>
      <c r="S3891" t="s">
        <v>187</v>
      </c>
      <c r="T3891" t="s">
        <v>106</v>
      </c>
      <c r="U3891" t="s">
        <v>99</v>
      </c>
      <c r="V3891" t="s">
        <v>36</v>
      </c>
      <c r="W3891" t="s">
        <v>107</v>
      </c>
      <c r="Y3891" t="s">
        <v>6958</v>
      </c>
      <c r="Z3891" t="s">
        <v>2354</v>
      </c>
      <c r="AA3891" t="str">
        <f t="shared" si="121"/>
        <v>Pesticides; EMS code: E009</v>
      </c>
      <c r="AB3891" t="s">
        <v>43</v>
      </c>
      <c r="AD3891" t="s">
        <v>44</v>
      </c>
      <c r="AE3891" t="str">
        <f t="shared" si="122"/>
        <v/>
      </c>
    </row>
    <row r="3892" spans="1:31" hidden="1" x14ac:dyDescent="0.35">
      <c r="A3892" t="s">
        <v>6959</v>
      </c>
      <c r="B3892" t="s">
        <v>6955</v>
      </c>
      <c r="C3892" t="s">
        <v>99</v>
      </c>
      <c r="D3892" t="s">
        <v>6956</v>
      </c>
      <c r="E3892" t="s">
        <v>3095</v>
      </c>
      <c r="F3892" t="s">
        <v>12418</v>
      </c>
      <c r="G3892" t="s">
        <v>3096</v>
      </c>
      <c r="H3892">
        <v>5.0000000000000002E-5</v>
      </c>
      <c r="I3892" t="s">
        <v>36</v>
      </c>
      <c r="J3892" t="s">
        <v>36</v>
      </c>
      <c r="K3892" t="s">
        <v>36</v>
      </c>
      <c r="L3892">
        <v>31</v>
      </c>
      <c r="M3892" t="s">
        <v>3036</v>
      </c>
      <c r="N3892" t="s">
        <v>3097</v>
      </c>
      <c r="O3892" t="s">
        <v>6960</v>
      </c>
      <c r="P3892" s="2">
        <v>35723</v>
      </c>
      <c r="Q3892" t="s">
        <v>300</v>
      </c>
      <c r="R3892" t="s">
        <v>187</v>
      </c>
      <c r="T3892" t="s">
        <v>106</v>
      </c>
      <c r="U3892" t="s">
        <v>99</v>
      </c>
      <c r="V3892" t="s">
        <v>36</v>
      </c>
      <c r="W3892" t="s">
        <v>107</v>
      </c>
      <c r="Y3892" t="s">
        <v>6958</v>
      </c>
      <c r="Z3892" t="s">
        <v>2354</v>
      </c>
      <c r="AA3892" t="str">
        <f t="shared" si="121"/>
        <v>Pesticides; EMS code: E009</v>
      </c>
      <c r="AB3892" t="s">
        <v>43</v>
      </c>
      <c r="AD3892" t="s">
        <v>44</v>
      </c>
      <c r="AE3892" t="str">
        <f t="shared" si="122"/>
        <v/>
      </c>
    </row>
    <row r="3893" spans="1:31" hidden="1" x14ac:dyDescent="0.35">
      <c r="A3893" t="s">
        <v>6964</v>
      </c>
      <c r="B3893" t="s">
        <v>6962</v>
      </c>
      <c r="C3893" t="s">
        <v>99</v>
      </c>
      <c r="D3893" t="s">
        <v>6963</v>
      </c>
      <c r="E3893" t="s">
        <v>3042</v>
      </c>
      <c r="F3893" t="s">
        <v>2348</v>
      </c>
      <c r="G3893" t="s">
        <v>2348</v>
      </c>
      <c r="H3893">
        <v>5.0000000000000001E-4</v>
      </c>
      <c r="I3893" t="s">
        <v>36</v>
      </c>
      <c r="J3893" t="s">
        <v>36</v>
      </c>
      <c r="K3893" t="s">
        <v>36</v>
      </c>
      <c r="L3893">
        <v>28</v>
      </c>
      <c r="M3893" t="s">
        <v>3085</v>
      </c>
      <c r="N3893" t="s">
        <v>3044</v>
      </c>
      <c r="O3893" t="s">
        <v>5404</v>
      </c>
      <c r="P3893" s="2">
        <v>35167</v>
      </c>
      <c r="Q3893" t="s">
        <v>3094</v>
      </c>
      <c r="R3893" t="s">
        <v>39</v>
      </c>
      <c r="S3893" t="s">
        <v>187</v>
      </c>
      <c r="T3893" t="s">
        <v>106</v>
      </c>
      <c r="U3893" t="s">
        <v>99</v>
      </c>
      <c r="V3893" t="s">
        <v>36</v>
      </c>
      <c r="W3893" t="s">
        <v>107</v>
      </c>
      <c r="Y3893" t="s">
        <v>6965</v>
      </c>
      <c r="Z3893" t="s">
        <v>2354</v>
      </c>
      <c r="AA3893" t="str">
        <f t="shared" si="121"/>
        <v>Pesticides; EMS code: E012</v>
      </c>
      <c r="AB3893" t="s">
        <v>43</v>
      </c>
      <c r="AD3893" t="s">
        <v>44</v>
      </c>
      <c r="AE3893" t="str">
        <f t="shared" si="122"/>
        <v/>
      </c>
    </row>
    <row r="3894" spans="1:31" hidden="1" x14ac:dyDescent="0.35">
      <c r="A3894" t="s">
        <v>6974</v>
      </c>
      <c r="B3894" t="s">
        <v>6966</v>
      </c>
      <c r="C3894" t="s">
        <v>99</v>
      </c>
      <c r="D3894" t="s">
        <v>6967</v>
      </c>
      <c r="E3894" t="s">
        <v>6968</v>
      </c>
      <c r="F3894" t="s">
        <v>6969</v>
      </c>
      <c r="G3894" t="s">
        <v>6970</v>
      </c>
      <c r="H3894">
        <v>10</v>
      </c>
      <c r="I3894" t="s">
        <v>36</v>
      </c>
      <c r="J3894" t="s">
        <v>36</v>
      </c>
      <c r="K3894" t="s">
        <v>36</v>
      </c>
      <c r="L3894">
        <v>23</v>
      </c>
      <c r="M3894" t="s">
        <v>6971</v>
      </c>
      <c r="N3894" t="s">
        <v>6972</v>
      </c>
      <c r="O3894" t="s">
        <v>6884</v>
      </c>
      <c r="P3894" s="2">
        <v>41059</v>
      </c>
      <c r="Q3894" t="s">
        <v>6973</v>
      </c>
      <c r="R3894" t="s">
        <v>126</v>
      </c>
      <c r="S3894" t="s">
        <v>126</v>
      </c>
      <c r="T3894" t="s">
        <v>106</v>
      </c>
      <c r="U3894" t="s">
        <v>99</v>
      </c>
      <c r="V3894" t="s">
        <v>36</v>
      </c>
      <c r="W3894" t="s">
        <v>107</v>
      </c>
      <c r="Y3894" t="s">
        <v>6975</v>
      </c>
      <c r="Z3894" t="s">
        <v>1547</v>
      </c>
      <c r="AA3894" t="str">
        <f t="shared" si="121"/>
        <v>Organics; EMS code: E020</v>
      </c>
      <c r="AB3894" t="s">
        <v>43</v>
      </c>
      <c r="AD3894" t="s">
        <v>44</v>
      </c>
      <c r="AE3894" t="str">
        <f t="shared" si="122"/>
        <v/>
      </c>
    </row>
    <row r="3895" spans="1:31" hidden="1" x14ac:dyDescent="0.35">
      <c r="A3895" t="s">
        <v>6974</v>
      </c>
      <c r="B3895" t="s">
        <v>6966</v>
      </c>
      <c r="C3895" t="s">
        <v>99</v>
      </c>
      <c r="D3895" t="s">
        <v>6967</v>
      </c>
      <c r="E3895" t="s">
        <v>6976</v>
      </c>
      <c r="F3895" t="s">
        <v>12537</v>
      </c>
      <c r="G3895" t="s">
        <v>6977</v>
      </c>
      <c r="H3895">
        <v>0.05</v>
      </c>
      <c r="I3895" t="s">
        <v>36</v>
      </c>
      <c r="J3895" t="s">
        <v>36</v>
      </c>
      <c r="K3895" t="s">
        <v>36</v>
      </c>
      <c r="L3895">
        <v>4</v>
      </c>
      <c r="M3895" t="s">
        <v>6978</v>
      </c>
      <c r="N3895" t="s">
        <v>6979</v>
      </c>
      <c r="O3895" t="s">
        <v>6980</v>
      </c>
      <c r="P3895" s="2">
        <v>35444</v>
      </c>
      <c r="Q3895" t="s">
        <v>133</v>
      </c>
      <c r="R3895" t="s">
        <v>143</v>
      </c>
      <c r="T3895" t="s">
        <v>106</v>
      </c>
      <c r="U3895" t="s">
        <v>99</v>
      </c>
      <c r="V3895" t="s">
        <v>36</v>
      </c>
      <c r="W3895" t="s">
        <v>107</v>
      </c>
      <c r="Y3895" t="s">
        <v>6975</v>
      </c>
      <c r="Z3895" t="s">
        <v>1547</v>
      </c>
      <c r="AA3895" t="str">
        <f t="shared" si="121"/>
        <v>Organics; EMS code: E020</v>
      </c>
      <c r="AB3895" t="s">
        <v>43</v>
      </c>
      <c r="AD3895" t="s">
        <v>44</v>
      </c>
      <c r="AE3895" t="str">
        <f t="shared" si="122"/>
        <v/>
      </c>
    </row>
    <row r="3896" spans="1:31" hidden="1" x14ac:dyDescent="0.35">
      <c r="A3896" t="s">
        <v>6984</v>
      </c>
      <c r="B3896" t="s">
        <v>6981</v>
      </c>
      <c r="C3896" t="s">
        <v>99</v>
      </c>
      <c r="D3896" t="s">
        <v>6982</v>
      </c>
      <c r="E3896" t="s">
        <v>1587</v>
      </c>
      <c r="F3896" t="s">
        <v>1588</v>
      </c>
      <c r="G3896" t="s">
        <v>1588</v>
      </c>
      <c r="I3896" t="s">
        <v>36</v>
      </c>
      <c r="J3896" t="s">
        <v>36</v>
      </c>
      <c r="K3896" t="s">
        <v>36</v>
      </c>
      <c r="L3896">
        <v>16</v>
      </c>
      <c r="M3896" t="s">
        <v>2359</v>
      </c>
      <c r="N3896" t="s">
        <v>2360</v>
      </c>
      <c r="O3896" t="s">
        <v>6797</v>
      </c>
      <c r="P3896" s="2">
        <v>44659</v>
      </c>
      <c r="R3896" t="s">
        <v>39</v>
      </c>
      <c r="T3896" t="s">
        <v>106</v>
      </c>
      <c r="U3896" t="s">
        <v>99</v>
      </c>
      <c r="V3896" t="s">
        <v>36</v>
      </c>
      <c r="W3896" t="s">
        <v>107</v>
      </c>
      <c r="Z3896" t="s">
        <v>2354</v>
      </c>
      <c r="AA3896" t="str">
        <f t="shared" si="121"/>
        <v>Pesticides; EMS code: E040</v>
      </c>
      <c r="AB3896" t="s">
        <v>43</v>
      </c>
      <c r="AD3896" t="s">
        <v>44</v>
      </c>
      <c r="AE3896" t="str">
        <f t="shared" si="122"/>
        <v/>
      </c>
    </row>
    <row r="3897" spans="1:31" hidden="1" x14ac:dyDescent="0.35">
      <c r="A3897" t="s">
        <v>6984</v>
      </c>
      <c r="B3897" t="s">
        <v>6981</v>
      </c>
      <c r="C3897" t="s">
        <v>99</v>
      </c>
      <c r="D3897" t="s">
        <v>6982</v>
      </c>
      <c r="E3897" t="s">
        <v>2363</v>
      </c>
      <c r="F3897" t="s">
        <v>2364</v>
      </c>
      <c r="G3897" t="s">
        <v>2365</v>
      </c>
      <c r="H3897">
        <v>1.3999999999999999E-6</v>
      </c>
      <c r="I3897" t="s">
        <v>36</v>
      </c>
      <c r="J3897" t="s">
        <v>36</v>
      </c>
      <c r="K3897" t="s">
        <v>36</v>
      </c>
      <c r="L3897">
        <v>2</v>
      </c>
      <c r="M3897" t="s">
        <v>2366</v>
      </c>
      <c r="N3897" t="s">
        <v>2366</v>
      </c>
      <c r="O3897" t="s">
        <v>6949</v>
      </c>
      <c r="P3897" s="2">
        <v>44901</v>
      </c>
      <c r="R3897" t="s">
        <v>39</v>
      </c>
      <c r="T3897" t="s">
        <v>106</v>
      </c>
      <c r="U3897" t="s">
        <v>99</v>
      </c>
      <c r="V3897" t="s">
        <v>36</v>
      </c>
      <c r="W3897" t="s">
        <v>107</v>
      </c>
      <c r="Z3897" t="s">
        <v>2354</v>
      </c>
      <c r="AA3897" t="str">
        <f t="shared" si="121"/>
        <v>Pesticides; EMS code: E040</v>
      </c>
      <c r="AB3897" t="s">
        <v>43</v>
      </c>
      <c r="AD3897" t="s">
        <v>44</v>
      </c>
      <c r="AE3897" t="str">
        <f t="shared" si="122"/>
        <v/>
      </c>
    </row>
    <row r="3898" spans="1:31" hidden="1" x14ac:dyDescent="0.35">
      <c r="A3898" t="s">
        <v>6984</v>
      </c>
      <c r="B3898" t="s">
        <v>6981</v>
      </c>
      <c r="C3898" t="s">
        <v>99</v>
      </c>
      <c r="D3898" t="s">
        <v>6982</v>
      </c>
      <c r="E3898" t="s">
        <v>3034</v>
      </c>
      <c r="F3898" t="s">
        <v>12416</v>
      </c>
      <c r="G3898" t="s">
        <v>3035</v>
      </c>
      <c r="H3898">
        <v>5.0000000000000002E-5</v>
      </c>
      <c r="I3898" t="s">
        <v>36</v>
      </c>
      <c r="J3898" t="s">
        <v>36</v>
      </c>
      <c r="K3898" t="s">
        <v>36</v>
      </c>
      <c r="L3898">
        <v>20</v>
      </c>
      <c r="M3898" t="s">
        <v>3036</v>
      </c>
      <c r="N3898" t="s">
        <v>3037</v>
      </c>
      <c r="O3898" t="s">
        <v>6960</v>
      </c>
      <c r="P3898" s="2">
        <v>37412</v>
      </c>
      <c r="R3898" t="s">
        <v>384</v>
      </c>
      <c r="T3898" t="s">
        <v>106</v>
      </c>
      <c r="U3898" t="s">
        <v>99</v>
      </c>
      <c r="V3898" t="s">
        <v>36</v>
      </c>
      <c r="W3898" t="s">
        <v>107</v>
      </c>
      <c r="Z3898" t="s">
        <v>2354</v>
      </c>
      <c r="AA3898" t="str">
        <f t="shared" si="121"/>
        <v>Pesticides; EMS code: E040</v>
      </c>
      <c r="AB3898" t="s">
        <v>43</v>
      </c>
      <c r="AD3898" t="s">
        <v>44</v>
      </c>
      <c r="AE3898" t="str">
        <f t="shared" si="122"/>
        <v/>
      </c>
    </row>
    <row r="3899" spans="1:31" hidden="1" x14ac:dyDescent="0.35">
      <c r="A3899" t="s">
        <v>6984</v>
      </c>
      <c r="B3899" t="s">
        <v>6981</v>
      </c>
      <c r="C3899" t="s">
        <v>99</v>
      </c>
      <c r="D3899" t="s">
        <v>6982</v>
      </c>
      <c r="E3899" t="s">
        <v>2368</v>
      </c>
      <c r="F3899" t="s">
        <v>2369</v>
      </c>
      <c r="G3899" t="s">
        <v>2370</v>
      </c>
      <c r="H3899">
        <v>1.9999999999999999E-6</v>
      </c>
      <c r="I3899" t="s">
        <v>36</v>
      </c>
      <c r="J3899" t="s">
        <v>36</v>
      </c>
      <c r="K3899" t="s">
        <v>36</v>
      </c>
      <c r="L3899">
        <v>10</v>
      </c>
      <c r="M3899" t="s">
        <v>2371</v>
      </c>
      <c r="N3899" t="s">
        <v>2372</v>
      </c>
      <c r="O3899" t="s">
        <v>2373</v>
      </c>
      <c r="P3899" s="2">
        <v>43692</v>
      </c>
      <c r="R3899" t="s">
        <v>193</v>
      </c>
      <c r="T3899" t="s">
        <v>106</v>
      </c>
      <c r="U3899" t="s">
        <v>99</v>
      </c>
      <c r="V3899" t="s">
        <v>36</v>
      </c>
      <c r="W3899" t="s">
        <v>107</v>
      </c>
      <c r="Z3899" t="s">
        <v>2354</v>
      </c>
      <c r="AA3899" t="str">
        <f t="shared" si="121"/>
        <v>Pesticides; EMS code: E040</v>
      </c>
      <c r="AB3899" t="s">
        <v>43</v>
      </c>
      <c r="AD3899" t="s">
        <v>44</v>
      </c>
      <c r="AE3899" t="str">
        <f t="shared" si="122"/>
        <v/>
      </c>
    </row>
    <row r="3900" spans="1:31" hidden="1" x14ac:dyDescent="0.35">
      <c r="A3900" t="s">
        <v>6984</v>
      </c>
      <c r="B3900" t="s">
        <v>6981</v>
      </c>
      <c r="C3900" t="s">
        <v>99</v>
      </c>
      <c r="D3900" t="s">
        <v>6982</v>
      </c>
      <c r="E3900" t="s">
        <v>3042</v>
      </c>
      <c r="F3900" t="s">
        <v>2348</v>
      </c>
      <c r="G3900" t="s">
        <v>2348</v>
      </c>
      <c r="H3900">
        <v>5.0000000000000001E-4</v>
      </c>
      <c r="I3900" t="s">
        <v>36</v>
      </c>
      <c r="J3900" t="s">
        <v>36</v>
      </c>
      <c r="K3900" t="s">
        <v>36</v>
      </c>
      <c r="L3900">
        <v>52</v>
      </c>
      <c r="M3900" t="s">
        <v>3043</v>
      </c>
      <c r="N3900" t="s">
        <v>3044</v>
      </c>
      <c r="O3900" t="s">
        <v>5404</v>
      </c>
      <c r="P3900" s="2">
        <v>35167</v>
      </c>
      <c r="Q3900" t="s">
        <v>3094</v>
      </c>
      <c r="R3900" t="s">
        <v>39</v>
      </c>
      <c r="S3900" t="s">
        <v>187</v>
      </c>
      <c r="T3900" t="s">
        <v>106</v>
      </c>
      <c r="U3900" t="s">
        <v>99</v>
      </c>
      <c r="V3900" t="s">
        <v>36</v>
      </c>
      <c r="W3900" t="s">
        <v>107</v>
      </c>
      <c r="Z3900" t="s">
        <v>2354</v>
      </c>
      <c r="AA3900" t="str">
        <f t="shared" si="121"/>
        <v>Pesticides; EMS code: E040</v>
      </c>
      <c r="AB3900" t="s">
        <v>43</v>
      </c>
      <c r="AD3900" t="s">
        <v>44</v>
      </c>
      <c r="AE3900" t="str">
        <f t="shared" si="122"/>
        <v/>
      </c>
    </row>
    <row r="3901" spans="1:31" hidden="1" x14ac:dyDescent="0.35">
      <c r="A3901" t="s">
        <v>6989</v>
      </c>
      <c r="B3901" t="s">
        <v>6986</v>
      </c>
      <c r="C3901" t="s">
        <v>99</v>
      </c>
      <c r="D3901" t="s">
        <v>6987</v>
      </c>
      <c r="E3901" t="s">
        <v>1587</v>
      </c>
      <c r="F3901" t="s">
        <v>1588</v>
      </c>
      <c r="G3901" t="s">
        <v>1588</v>
      </c>
      <c r="I3901" t="s">
        <v>36</v>
      </c>
      <c r="J3901" t="s">
        <v>36</v>
      </c>
      <c r="K3901" t="s">
        <v>36</v>
      </c>
      <c r="L3901">
        <v>16</v>
      </c>
      <c r="M3901" t="s">
        <v>2359</v>
      </c>
      <c r="N3901" t="s">
        <v>2360</v>
      </c>
      <c r="O3901" t="s">
        <v>6797</v>
      </c>
      <c r="P3901" s="2">
        <v>44659</v>
      </c>
      <c r="R3901" t="s">
        <v>39</v>
      </c>
      <c r="T3901" t="s">
        <v>106</v>
      </c>
      <c r="U3901" t="s">
        <v>99</v>
      </c>
      <c r="V3901" t="s">
        <v>36</v>
      </c>
      <c r="W3901" t="s">
        <v>107</v>
      </c>
      <c r="Z3901" t="s">
        <v>2354</v>
      </c>
      <c r="AA3901" t="str">
        <f t="shared" si="121"/>
        <v>Pesticides; EMS code: E041</v>
      </c>
      <c r="AB3901" t="s">
        <v>43</v>
      </c>
      <c r="AD3901" t="s">
        <v>44</v>
      </c>
      <c r="AE3901" t="str">
        <f t="shared" si="122"/>
        <v/>
      </c>
    </row>
    <row r="3902" spans="1:31" hidden="1" x14ac:dyDescent="0.35">
      <c r="A3902" t="s">
        <v>6989</v>
      </c>
      <c r="B3902" t="s">
        <v>6986</v>
      </c>
      <c r="C3902" t="s">
        <v>99</v>
      </c>
      <c r="D3902" t="s">
        <v>6987</v>
      </c>
      <c r="E3902" t="s">
        <v>3034</v>
      </c>
      <c r="F3902" t="s">
        <v>12416</v>
      </c>
      <c r="G3902" t="s">
        <v>3035</v>
      </c>
      <c r="H3902">
        <v>5.0000000000000002E-5</v>
      </c>
      <c r="I3902" t="s">
        <v>36</v>
      </c>
      <c r="J3902" t="s">
        <v>36</v>
      </c>
      <c r="K3902" t="s">
        <v>36</v>
      </c>
      <c r="L3902">
        <v>20</v>
      </c>
      <c r="M3902" t="s">
        <v>3036</v>
      </c>
      <c r="N3902" t="s">
        <v>3037</v>
      </c>
      <c r="O3902" t="s">
        <v>6960</v>
      </c>
      <c r="P3902" s="2">
        <v>37412</v>
      </c>
      <c r="R3902" t="s">
        <v>384</v>
      </c>
      <c r="T3902" t="s">
        <v>106</v>
      </c>
      <c r="U3902" t="s">
        <v>99</v>
      </c>
      <c r="V3902" t="s">
        <v>36</v>
      </c>
      <c r="W3902" t="s">
        <v>107</v>
      </c>
      <c r="Z3902" t="s">
        <v>2354</v>
      </c>
      <c r="AA3902" t="str">
        <f t="shared" si="121"/>
        <v>Pesticides; EMS code: E041</v>
      </c>
      <c r="AB3902" t="s">
        <v>43</v>
      </c>
      <c r="AD3902" t="s">
        <v>44</v>
      </c>
      <c r="AE3902" t="str">
        <f t="shared" si="122"/>
        <v/>
      </c>
    </row>
    <row r="3903" spans="1:31" hidden="1" x14ac:dyDescent="0.35">
      <c r="A3903" t="s">
        <v>6989</v>
      </c>
      <c r="B3903" t="s">
        <v>6986</v>
      </c>
      <c r="C3903" t="s">
        <v>99</v>
      </c>
      <c r="D3903" t="s">
        <v>6987</v>
      </c>
      <c r="E3903" t="s">
        <v>2363</v>
      </c>
      <c r="F3903" t="s">
        <v>2364</v>
      </c>
      <c r="G3903" t="s">
        <v>2365</v>
      </c>
      <c r="H3903">
        <v>1.3999999999999999E-6</v>
      </c>
      <c r="I3903" t="s">
        <v>36</v>
      </c>
      <c r="J3903" t="s">
        <v>36</v>
      </c>
      <c r="K3903" t="s">
        <v>36</v>
      </c>
      <c r="L3903">
        <v>2</v>
      </c>
      <c r="M3903" t="s">
        <v>2366</v>
      </c>
      <c r="N3903" t="s">
        <v>2366</v>
      </c>
      <c r="O3903" t="s">
        <v>6949</v>
      </c>
      <c r="P3903" s="2">
        <v>44901</v>
      </c>
      <c r="R3903" t="s">
        <v>39</v>
      </c>
      <c r="T3903" t="s">
        <v>106</v>
      </c>
      <c r="U3903" t="s">
        <v>99</v>
      </c>
      <c r="V3903" t="s">
        <v>36</v>
      </c>
      <c r="W3903" t="s">
        <v>107</v>
      </c>
      <c r="Z3903" t="s">
        <v>2354</v>
      </c>
      <c r="AA3903" t="str">
        <f t="shared" si="121"/>
        <v>Pesticides; EMS code: E041</v>
      </c>
      <c r="AB3903" t="s">
        <v>43</v>
      </c>
      <c r="AD3903" t="s">
        <v>44</v>
      </c>
      <c r="AE3903" t="str">
        <f t="shared" si="122"/>
        <v/>
      </c>
    </row>
    <row r="3904" spans="1:31" hidden="1" x14ac:dyDescent="0.35">
      <c r="A3904" t="s">
        <v>6989</v>
      </c>
      <c r="B3904" t="s">
        <v>6986</v>
      </c>
      <c r="C3904" t="s">
        <v>99</v>
      </c>
      <c r="D3904" t="s">
        <v>6987</v>
      </c>
      <c r="E3904" t="s">
        <v>2368</v>
      </c>
      <c r="F3904" t="s">
        <v>2369</v>
      </c>
      <c r="G3904" t="s">
        <v>2370</v>
      </c>
      <c r="H3904">
        <v>1.9999999999999999E-6</v>
      </c>
      <c r="I3904" t="s">
        <v>36</v>
      </c>
      <c r="J3904" t="s">
        <v>36</v>
      </c>
      <c r="K3904" t="s">
        <v>36</v>
      </c>
      <c r="L3904">
        <v>10</v>
      </c>
      <c r="M3904" t="s">
        <v>2371</v>
      </c>
      <c r="N3904" t="s">
        <v>2372</v>
      </c>
      <c r="O3904" t="s">
        <v>2373</v>
      </c>
      <c r="P3904" s="2">
        <v>43692</v>
      </c>
      <c r="R3904" t="s">
        <v>193</v>
      </c>
      <c r="T3904" t="s">
        <v>106</v>
      </c>
      <c r="U3904" t="s">
        <v>99</v>
      </c>
      <c r="V3904" t="s">
        <v>36</v>
      </c>
      <c r="W3904" t="s">
        <v>107</v>
      </c>
      <c r="Z3904" t="s">
        <v>2354</v>
      </c>
      <c r="AA3904" t="str">
        <f t="shared" si="121"/>
        <v>Pesticides; EMS code: E041</v>
      </c>
      <c r="AB3904" t="s">
        <v>43</v>
      </c>
      <c r="AD3904" t="s">
        <v>44</v>
      </c>
      <c r="AE3904" t="str">
        <f t="shared" si="122"/>
        <v/>
      </c>
    </row>
    <row r="3905" spans="1:31" hidden="1" x14ac:dyDescent="0.35">
      <c r="A3905" t="s">
        <v>6989</v>
      </c>
      <c r="B3905" t="s">
        <v>6986</v>
      </c>
      <c r="C3905" t="s">
        <v>99</v>
      </c>
      <c r="D3905" t="s">
        <v>6987</v>
      </c>
      <c r="E3905" t="s">
        <v>3042</v>
      </c>
      <c r="F3905" t="s">
        <v>2348</v>
      </c>
      <c r="G3905" t="s">
        <v>2348</v>
      </c>
      <c r="H3905">
        <v>5.0000000000000001E-4</v>
      </c>
      <c r="I3905" t="s">
        <v>36</v>
      </c>
      <c r="J3905" t="s">
        <v>36</v>
      </c>
      <c r="K3905" t="s">
        <v>36</v>
      </c>
      <c r="L3905">
        <v>52</v>
      </c>
      <c r="M3905" t="s">
        <v>3043</v>
      </c>
      <c r="N3905" t="s">
        <v>3044</v>
      </c>
      <c r="O3905" t="s">
        <v>5404</v>
      </c>
      <c r="P3905" s="2">
        <v>35167</v>
      </c>
      <c r="Q3905" t="s">
        <v>3094</v>
      </c>
      <c r="R3905" t="s">
        <v>39</v>
      </c>
      <c r="S3905" t="s">
        <v>187</v>
      </c>
      <c r="T3905" t="s">
        <v>106</v>
      </c>
      <c r="U3905" t="s">
        <v>99</v>
      </c>
      <c r="V3905" t="s">
        <v>36</v>
      </c>
      <c r="W3905" t="s">
        <v>107</v>
      </c>
      <c r="Z3905" t="s">
        <v>2354</v>
      </c>
      <c r="AA3905" t="str">
        <f t="shared" si="121"/>
        <v>Pesticides; EMS code: E041</v>
      </c>
      <c r="AB3905" t="s">
        <v>43</v>
      </c>
      <c r="AD3905" t="s">
        <v>44</v>
      </c>
      <c r="AE3905" t="str">
        <f t="shared" si="122"/>
        <v/>
      </c>
    </row>
    <row r="3906" spans="1:31" hidden="1" x14ac:dyDescent="0.35">
      <c r="A3906" t="s">
        <v>6993</v>
      </c>
      <c r="B3906" t="s">
        <v>6991</v>
      </c>
      <c r="C3906" t="s">
        <v>99</v>
      </c>
      <c r="D3906" t="s">
        <v>6992</v>
      </c>
      <c r="E3906" t="s">
        <v>1587</v>
      </c>
      <c r="F3906" t="s">
        <v>1588</v>
      </c>
      <c r="G3906" t="s">
        <v>1588</v>
      </c>
      <c r="I3906" t="s">
        <v>36</v>
      </c>
      <c r="J3906" t="s">
        <v>36</v>
      </c>
      <c r="K3906" t="s">
        <v>36</v>
      </c>
      <c r="L3906">
        <v>16</v>
      </c>
      <c r="M3906" t="s">
        <v>2359</v>
      </c>
      <c r="N3906" t="s">
        <v>2360</v>
      </c>
      <c r="O3906" t="s">
        <v>6797</v>
      </c>
      <c r="P3906" s="2">
        <v>44659</v>
      </c>
      <c r="R3906" t="s">
        <v>39</v>
      </c>
      <c r="T3906" t="s">
        <v>106</v>
      </c>
      <c r="U3906" t="s">
        <v>99</v>
      </c>
      <c r="V3906" t="s">
        <v>36</v>
      </c>
      <c r="W3906" t="s">
        <v>107</v>
      </c>
      <c r="Z3906" t="s">
        <v>2354</v>
      </c>
      <c r="AA3906" t="str">
        <f t="shared" ref="AA3906:AA3969" si="123">_xlfn.CONCAT(Z3906, "EMS code: ",B3906)</f>
        <v>Pesticides; EMS code: E042</v>
      </c>
      <c r="AB3906" t="s">
        <v>43</v>
      </c>
      <c r="AD3906" t="s">
        <v>44</v>
      </c>
      <c r="AE3906" t="str">
        <f t="shared" si="122"/>
        <v/>
      </c>
    </row>
    <row r="3907" spans="1:31" hidden="1" x14ac:dyDescent="0.35">
      <c r="A3907" t="s">
        <v>6993</v>
      </c>
      <c r="B3907" t="s">
        <v>6991</v>
      </c>
      <c r="C3907" t="s">
        <v>99</v>
      </c>
      <c r="D3907" t="s">
        <v>6992</v>
      </c>
      <c r="E3907" t="s">
        <v>2363</v>
      </c>
      <c r="F3907" t="s">
        <v>2364</v>
      </c>
      <c r="G3907" t="s">
        <v>2365</v>
      </c>
      <c r="H3907">
        <v>1.9999999999999999E-6</v>
      </c>
      <c r="I3907" t="s">
        <v>36</v>
      </c>
      <c r="J3907" t="s">
        <v>36</v>
      </c>
      <c r="K3907" t="s">
        <v>36</v>
      </c>
      <c r="L3907">
        <v>2</v>
      </c>
      <c r="M3907" t="s">
        <v>2366</v>
      </c>
      <c r="N3907" t="s">
        <v>2366</v>
      </c>
      <c r="O3907" t="s">
        <v>6949</v>
      </c>
      <c r="P3907" s="2">
        <v>44901</v>
      </c>
      <c r="R3907" t="s">
        <v>39</v>
      </c>
      <c r="T3907" t="s">
        <v>106</v>
      </c>
      <c r="U3907" t="s">
        <v>99</v>
      </c>
      <c r="V3907" t="s">
        <v>36</v>
      </c>
      <c r="W3907" t="s">
        <v>107</v>
      </c>
      <c r="Z3907" t="s">
        <v>2354</v>
      </c>
      <c r="AA3907" t="str">
        <f t="shared" si="123"/>
        <v>Pesticides; EMS code: E042</v>
      </c>
      <c r="AB3907" t="s">
        <v>43</v>
      </c>
      <c r="AD3907" t="s">
        <v>44</v>
      </c>
      <c r="AE3907" t="str">
        <f t="shared" si="122"/>
        <v/>
      </c>
    </row>
    <row r="3908" spans="1:31" hidden="1" x14ac:dyDescent="0.35">
      <c r="A3908" t="s">
        <v>6993</v>
      </c>
      <c r="B3908" t="s">
        <v>6991</v>
      </c>
      <c r="C3908" t="s">
        <v>99</v>
      </c>
      <c r="D3908" t="s">
        <v>6992</v>
      </c>
      <c r="E3908" t="s">
        <v>3034</v>
      </c>
      <c r="F3908" t="s">
        <v>12416</v>
      </c>
      <c r="G3908" t="s">
        <v>3035</v>
      </c>
      <c r="H3908">
        <v>5.0000000000000002E-5</v>
      </c>
      <c r="I3908" t="s">
        <v>36</v>
      </c>
      <c r="J3908" t="s">
        <v>36</v>
      </c>
      <c r="K3908" t="s">
        <v>36</v>
      </c>
      <c r="L3908">
        <v>20</v>
      </c>
      <c r="M3908" t="s">
        <v>3036</v>
      </c>
      <c r="N3908" t="s">
        <v>3037</v>
      </c>
      <c r="O3908" t="s">
        <v>6996</v>
      </c>
      <c r="P3908" s="2">
        <v>37412</v>
      </c>
      <c r="R3908" t="s">
        <v>384</v>
      </c>
      <c r="T3908" t="s">
        <v>106</v>
      </c>
      <c r="U3908" t="s">
        <v>99</v>
      </c>
      <c r="V3908" t="s">
        <v>36</v>
      </c>
      <c r="W3908" t="s">
        <v>107</v>
      </c>
      <c r="Z3908" t="s">
        <v>2354</v>
      </c>
      <c r="AA3908" t="str">
        <f t="shared" si="123"/>
        <v>Pesticides; EMS code: E042</v>
      </c>
      <c r="AB3908" t="s">
        <v>43</v>
      </c>
      <c r="AD3908" t="s">
        <v>44</v>
      </c>
      <c r="AE3908" t="str">
        <f t="shared" si="122"/>
        <v/>
      </c>
    </row>
    <row r="3909" spans="1:31" hidden="1" x14ac:dyDescent="0.35">
      <c r="A3909" t="s">
        <v>6993</v>
      </c>
      <c r="B3909" t="s">
        <v>6991</v>
      </c>
      <c r="C3909" t="s">
        <v>99</v>
      </c>
      <c r="D3909" t="s">
        <v>6992</v>
      </c>
      <c r="E3909" t="s">
        <v>3042</v>
      </c>
      <c r="F3909" t="s">
        <v>2348</v>
      </c>
      <c r="G3909" t="s">
        <v>2348</v>
      </c>
      <c r="H3909">
        <v>5.0000000000000001E-4</v>
      </c>
      <c r="I3909" t="s">
        <v>36</v>
      </c>
      <c r="J3909" t="s">
        <v>36</v>
      </c>
      <c r="K3909" t="s">
        <v>36</v>
      </c>
      <c r="L3909">
        <v>52</v>
      </c>
      <c r="M3909" t="s">
        <v>3043</v>
      </c>
      <c r="N3909" t="s">
        <v>3044</v>
      </c>
      <c r="O3909" t="s">
        <v>5404</v>
      </c>
      <c r="P3909" s="2">
        <v>35167</v>
      </c>
      <c r="Q3909" t="s">
        <v>3094</v>
      </c>
      <c r="R3909" t="s">
        <v>39</v>
      </c>
      <c r="S3909" t="s">
        <v>187</v>
      </c>
      <c r="T3909" t="s">
        <v>106</v>
      </c>
      <c r="U3909" t="s">
        <v>99</v>
      </c>
      <c r="V3909" t="s">
        <v>36</v>
      </c>
      <c r="W3909" t="s">
        <v>107</v>
      </c>
      <c r="Z3909" t="s">
        <v>2354</v>
      </c>
      <c r="AA3909" t="str">
        <f t="shared" si="123"/>
        <v>Pesticides; EMS code: E042</v>
      </c>
      <c r="AB3909" t="s">
        <v>43</v>
      </c>
      <c r="AD3909" t="s">
        <v>44</v>
      </c>
      <c r="AE3909" t="str">
        <f t="shared" si="122"/>
        <v/>
      </c>
    </row>
    <row r="3910" spans="1:31" hidden="1" x14ac:dyDescent="0.35">
      <c r="A3910" t="s">
        <v>6993</v>
      </c>
      <c r="B3910" t="s">
        <v>6991</v>
      </c>
      <c r="C3910" t="s">
        <v>99</v>
      </c>
      <c r="D3910" t="s">
        <v>6992</v>
      </c>
      <c r="E3910" t="s">
        <v>2368</v>
      </c>
      <c r="F3910" t="s">
        <v>2369</v>
      </c>
      <c r="G3910" t="s">
        <v>2370</v>
      </c>
      <c r="H3910">
        <v>1.9999999999999999E-6</v>
      </c>
      <c r="I3910" t="s">
        <v>36</v>
      </c>
      <c r="J3910" t="s">
        <v>36</v>
      </c>
      <c r="K3910" t="s">
        <v>36</v>
      </c>
      <c r="L3910">
        <v>10</v>
      </c>
      <c r="M3910" t="s">
        <v>2371</v>
      </c>
      <c r="N3910" t="s">
        <v>2372</v>
      </c>
      <c r="O3910" t="s">
        <v>2373</v>
      </c>
      <c r="P3910" s="2">
        <v>43692</v>
      </c>
      <c r="R3910" t="s">
        <v>193</v>
      </c>
      <c r="T3910" t="s">
        <v>106</v>
      </c>
      <c r="U3910" t="s">
        <v>99</v>
      </c>
      <c r="V3910" t="s">
        <v>36</v>
      </c>
      <c r="W3910" t="s">
        <v>107</v>
      </c>
      <c r="Z3910" t="s">
        <v>2354</v>
      </c>
      <c r="AA3910" t="str">
        <f t="shared" si="123"/>
        <v>Pesticides; EMS code: E042</v>
      </c>
      <c r="AB3910" t="s">
        <v>43</v>
      </c>
      <c r="AD3910" t="s">
        <v>44</v>
      </c>
      <c r="AE3910" t="str">
        <f t="shared" si="122"/>
        <v/>
      </c>
    </row>
    <row r="3911" spans="1:31" hidden="1" x14ac:dyDescent="0.35">
      <c r="A3911" t="s">
        <v>6999</v>
      </c>
      <c r="B3911" t="s">
        <v>6997</v>
      </c>
      <c r="C3911" t="s">
        <v>99</v>
      </c>
      <c r="D3911" t="s">
        <v>6998</v>
      </c>
      <c r="E3911" t="s">
        <v>1587</v>
      </c>
      <c r="F3911" t="s">
        <v>1588</v>
      </c>
      <c r="G3911" t="s">
        <v>1588</v>
      </c>
      <c r="I3911" t="s">
        <v>36</v>
      </c>
      <c r="J3911" t="s">
        <v>36</v>
      </c>
      <c r="K3911" t="s">
        <v>36</v>
      </c>
      <c r="L3911">
        <v>16</v>
      </c>
      <c r="M3911" t="s">
        <v>2359</v>
      </c>
      <c r="N3911" t="s">
        <v>2360</v>
      </c>
      <c r="O3911" t="s">
        <v>6797</v>
      </c>
      <c r="P3911" s="2">
        <v>44659</v>
      </c>
      <c r="R3911" t="s">
        <v>39</v>
      </c>
      <c r="T3911" t="s">
        <v>106</v>
      </c>
      <c r="U3911" t="s">
        <v>99</v>
      </c>
      <c r="V3911" t="s">
        <v>36</v>
      </c>
      <c r="W3911" t="s">
        <v>107</v>
      </c>
      <c r="Z3911" t="s">
        <v>2354</v>
      </c>
      <c r="AA3911" t="str">
        <f t="shared" si="123"/>
        <v>Pesticides; EMS code: E043</v>
      </c>
      <c r="AB3911" t="s">
        <v>43</v>
      </c>
      <c r="AC3911" t="s">
        <v>268</v>
      </c>
      <c r="AD3911" t="s">
        <v>44</v>
      </c>
      <c r="AE3911" t="str">
        <f t="shared" si="122"/>
        <v/>
      </c>
    </row>
    <row r="3912" spans="1:31" hidden="1" x14ac:dyDescent="0.35">
      <c r="A3912" t="s">
        <v>6999</v>
      </c>
      <c r="B3912" t="s">
        <v>6997</v>
      </c>
      <c r="C3912" t="s">
        <v>99</v>
      </c>
      <c r="D3912" t="s">
        <v>6998</v>
      </c>
      <c r="E3912" t="s">
        <v>2363</v>
      </c>
      <c r="F3912" t="s">
        <v>2364</v>
      </c>
      <c r="G3912" t="s">
        <v>2365</v>
      </c>
      <c r="H3912">
        <v>1.9999999999999999E-6</v>
      </c>
      <c r="I3912" t="s">
        <v>36</v>
      </c>
      <c r="J3912" t="s">
        <v>36</v>
      </c>
      <c r="K3912" t="s">
        <v>36</v>
      </c>
      <c r="L3912">
        <v>2</v>
      </c>
      <c r="M3912" t="s">
        <v>2366</v>
      </c>
      <c r="N3912" t="s">
        <v>2366</v>
      </c>
      <c r="O3912" t="s">
        <v>6949</v>
      </c>
      <c r="P3912" s="2">
        <v>44901</v>
      </c>
      <c r="R3912" t="s">
        <v>39</v>
      </c>
      <c r="T3912" t="s">
        <v>106</v>
      </c>
      <c r="U3912" t="s">
        <v>99</v>
      </c>
      <c r="V3912" t="s">
        <v>36</v>
      </c>
      <c r="W3912" t="s">
        <v>107</v>
      </c>
      <c r="Z3912" t="s">
        <v>2354</v>
      </c>
      <c r="AA3912" t="str">
        <f t="shared" si="123"/>
        <v>Pesticides; EMS code: E043</v>
      </c>
      <c r="AB3912" t="s">
        <v>43</v>
      </c>
      <c r="AC3912" t="s">
        <v>268</v>
      </c>
      <c r="AD3912" t="s">
        <v>44</v>
      </c>
      <c r="AE3912" t="str">
        <f t="shared" si="122"/>
        <v/>
      </c>
    </row>
    <row r="3913" spans="1:31" hidden="1" x14ac:dyDescent="0.35">
      <c r="A3913" t="s">
        <v>7003</v>
      </c>
      <c r="B3913" t="s">
        <v>7001</v>
      </c>
      <c r="C3913" t="s">
        <v>99</v>
      </c>
      <c r="D3913" t="s">
        <v>7002</v>
      </c>
      <c r="E3913" t="s">
        <v>3042</v>
      </c>
      <c r="F3913" t="s">
        <v>2348</v>
      </c>
      <c r="G3913" t="s">
        <v>2348</v>
      </c>
      <c r="H3913">
        <v>5.0000000000000001E-4</v>
      </c>
      <c r="I3913" t="s">
        <v>36</v>
      </c>
      <c r="J3913" t="s">
        <v>36</v>
      </c>
      <c r="K3913" t="s">
        <v>36</v>
      </c>
      <c r="L3913">
        <v>1</v>
      </c>
      <c r="M3913" t="s">
        <v>3085</v>
      </c>
      <c r="N3913" t="s">
        <v>3085</v>
      </c>
      <c r="O3913" t="s">
        <v>6696</v>
      </c>
      <c r="P3913" s="2">
        <v>37788</v>
      </c>
      <c r="R3913" t="s">
        <v>384</v>
      </c>
      <c r="T3913" t="s">
        <v>106</v>
      </c>
      <c r="U3913" t="s">
        <v>99</v>
      </c>
      <c r="V3913" t="s">
        <v>36</v>
      </c>
      <c r="W3913" t="s">
        <v>107</v>
      </c>
      <c r="Z3913" t="s">
        <v>2354</v>
      </c>
      <c r="AA3913" t="str">
        <f t="shared" si="123"/>
        <v>Pesticides; EMS code: E046</v>
      </c>
      <c r="AB3913" t="s">
        <v>43</v>
      </c>
      <c r="AD3913" t="s">
        <v>44</v>
      </c>
      <c r="AE3913" t="str">
        <f t="shared" si="122"/>
        <v/>
      </c>
    </row>
    <row r="3914" spans="1:31" hidden="1" x14ac:dyDescent="0.35">
      <c r="A3914" t="s">
        <v>7006</v>
      </c>
      <c r="B3914" t="s">
        <v>5659</v>
      </c>
      <c r="C3914" t="s">
        <v>99</v>
      </c>
      <c r="D3914" t="s">
        <v>7004</v>
      </c>
      <c r="E3914" t="s">
        <v>3042</v>
      </c>
      <c r="F3914" t="s">
        <v>2348</v>
      </c>
      <c r="G3914" t="s">
        <v>2348</v>
      </c>
      <c r="H3914">
        <v>0.5</v>
      </c>
      <c r="I3914" t="s">
        <v>36</v>
      </c>
      <c r="J3914" t="s">
        <v>36</v>
      </c>
      <c r="K3914" t="s">
        <v>36</v>
      </c>
      <c r="L3914">
        <v>1</v>
      </c>
      <c r="M3914" t="s">
        <v>3085</v>
      </c>
      <c r="N3914" t="s">
        <v>3085</v>
      </c>
      <c r="O3914" t="s">
        <v>7005</v>
      </c>
      <c r="P3914" s="2">
        <v>39864</v>
      </c>
      <c r="R3914" t="s">
        <v>2449</v>
      </c>
      <c r="T3914" t="s">
        <v>106</v>
      </c>
      <c r="U3914" t="s">
        <v>99</v>
      </c>
      <c r="V3914" t="s">
        <v>36</v>
      </c>
      <c r="W3914" t="s">
        <v>107</v>
      </c>
      <c r="Z3914" t="s">
        <v>2354</v>
      </c>
      <c r="AA3914" t="str">
        <f t="shared" si="123"/>
        <v>Pesticides; EMS code: E100</v>
      </c>
      <c r="AB3914" t="s">
        <v>43</v>
      </c>
      <c r="AD3914" t="s">
        <v>44</v>
      </c>
      <c r="AE3914" t="str">
        <f t="shared" si="122"/>
        <v/>
      </c>
    </row>
    <row r="3915" spans="1:31" hidden="1" x14ac:dyDescent="0.35">
      <c r="A3915" t="s">
        <v>7009</v>
      </c>
      <c r="B3915" t="s">
        <v>7007</v>
      </c>
      <c r="C3915" t="s">
        <v>99</v>
      </c>
      <c r="D3915" t="s">
        <v>7008</v>
      </c>
      <c r="E3915" t="s">
        <v>6976</v>
      </c>
      <c r="F3915" t="s">
        <v>12537</v>
      </c>
      <c r="G3915" t="s">
        <v>6977</v>
      </c>
      <c r="H3915">
        <v>0.1</v>
      </c>
      <c r="I3915" t="s">
        <v>36</v>
      </c>
      <c r="J3915" t="s">
        <v>36</v>
      </c>
      <c r="K3915" t="s">
        <v>36</v>
      </c>
      <c r="L3915">
        <v>4</v>
      </c>
      <c r="M3915" t="s">
        <v>6978</v>
      </c>
      <c r="N3915" t="s">
        <v>6979</v>
      </c>
      <c r="O3915" t="s">
        <v>6980</v>
      </c>
      <c r="P3915" s="2">
        <v>35444</v>
      </c>
      <c r="Q3915" t="s">
        <v>133</v>
      </c>
      <c r="R3915" t="s">
        <v>143</v>
      </c>
      <c r="T3915" t="s">
        <v>106</v>
      </c>
      <c r="U3915" t="s">
        <v>99</v>
      </c>
      <c r="V3915" t="s">
        <v>36</v>
      </c>
      <c r="W3915" t="s">
        <v>107</v>
      </c>
      <c r="Z3915" t="s">
        <v>1547</v>
      </c>
      <c r="AA3915" t="str">
        <f t="shared" si="123"/>
        <v>Organics; EMS code: E220</v>
      </c>
      <c r="AB3915" t="s">
        <v>43</v>
      </c>
      <c r="AD3915" t="s">
        <v>44</v>
      </c>
      <c r="AE3915" t="str">
        <f t="shared" si="122"/>
        <v/>
      </c>
    </row>
    <row r="3916" spans="1:31" hidden="1" x14ac:dyDescent="0.35">
      <c r="A3916" t="s">
        <v>7009</v>
      </c>
      <c r="B3916" t="s">
        <v>7007</v>
      </c>
      <c r="C3916" t="s">
        <v>99</v>
      </c>
      <c r="D3916" t="s">
        <v>7008</v>
      </c>
      <c r="E3916" t="s">
        <v>6968</v>
      </c>
      <c r="F3916" t="s">
        <v>6969</v>
      </c>
      <c r="G3916" t="s">
        <v>6970</v>
      </c>
      <c r="H3916">
        <v>10</v>
      </c>
      <c r="I3916" t="s">
        <v>36</v>
      </c>
      <c r="J3916" t="s">
        <v>36</v>
      </c>
      <c r="K3916" t="s">
        <v>36</v>
      </c>
      <c r="L3916">
        <v>17</v>
      </c>
      <c r="M3916" t="s">
        <v>7010</v>
      </c>
      <c r="N3916" t="s">
        <v>6972</v>
      </c>
      <c r="O3916" t="s">
        <v>6884</v>
      </c>
      <c r="P3916" s="2">
        <v>41059</v>
      </c>
      <c r="Q3916" t="s">
        <v>6973</v>
      </c>
      <c r="R3916" t="s">
        <v>126</v>
      </c>
      <c r="S3916" t="s">
        <v>126</v>
      </c>
      <c r="T3916" t="s">
        <v>106</v>
      </c>
      <c r="U3916" t="s">
        <v>99</v>
      </c>
      <c r="V3916" t="s">
        <v>36</v>
      </c>
      <c r="W3916" t="s">
        <v>107</v>
      </c>
      <c r="Z3916" t="s">
        <v>1547</v>
      </c>
      <c r="AA3916" t="str">
        <f t="shared" si="123"/>
        <v>Organics; EMS code: E220</v>
      </c>
      <c r="AB3916" t="s">
        <v>43</v>
      </c>
      <c r="AD3916" t="s">
        <v>44</v>
      </c>
      <c r="AE3916" t="str">
        <f t="shared" si="122"/>
        <v/>
      </c>
    </row>
    <row r="3917" spans="1:31" hidden="1" x14ac:dyDescent="0.35">
      <c r="A3917" t="s">
        <v>7013</v>
      </c>
      <c r="B3917" t="s">
        <v>7011</v>
      </c>
      <c r="C3917" t="s">
        <v>99</v>
      </c>
      <c r="D3917" t="s">
        <v>7012</v>
      </c>
      <c r="E3917" t="s">
        <v>6968</v>
      </c>
      <c r="F3917" t="s">
        <v>6969</v>
      </c>
      <c r="G3917" t="s">
        <v>6970</v>
      </c>
      <c r="H3917">
        <v>10</v>
      </c>
      <c r="I3917" t="s">
        <v>36</v>
      </c>
      <c r="J3917" t="s">
        <v>36</v>
      </c>
      <c r="K3917" t="s">
        <v>36</v>
      </c>
      <c r="L3917">
        <v>17</v>
      </c>
      <c r="M3917" t="s">
        <v>7010</v>
      </c>
      <c r="N3917" t="s">
        <v>6972</v>
      </c>
      <c r="O3917" t="s">
        <v>6884</v>
      </c>
      <c r="P3917" s="2">
        <v>41059</v>
      </c>
      <c r="Q3917" t="s">
        <v>6973</v>
      </c>
      <c r="R3917" t="s">
        <v>126</v>
      </c>
      <c r="S3917" t="s">
        <v>126</v>
      </c>
      <c r="T3917" t="s">
        <v>106</v>
      </c>
      <c r="U3917" t="s">
        <v>99</v>
      </c>
      <c r="V3917" t="s">
        <v>36</v>
      </c>
      <c r="W3917" t="s">
        <v>107</v>
      </c>
      <c r="Y3917" t="s">
        <v>7014</v>
      </c>
      <c r="Z3917" t="s">
        <v>1547</v>
      </c>
      <c r="AA3917" t="str">
        <f t="shared" si="123"/>
        <v>Organics; EMS code: E320</v>
      </c>
      <c r="AB3917" t="s">
        <v>43</v>
      </c>
      <c r="AD3917" t="s">
        <v>44</v>
      </c>
      <c r="AE3917" t="str">
        <f t="shared" si="122"/>
        <v/>
      </c>
    </row>
    <row r="3918" spans="1:31" hidden="1" x14ac:dyDescent="0.35">
      <c r="A3918" t="s">
        <v>12684</v>
      </c>
      <c r="B3918" t="s">
        <v>7015</v>
      </c>
      <c r="C3918" t="s">
        <v>99</v>
      </c>
      <c r="D3918" t="s">
        <v>7016</v>
      </c>
      <c r="E3918" t="s">
        <v>4270</v>
      </c>
      <c r="F3918" t="s">
        <v>4271</v>
      </c>
      <c r="G3918" t="s">
        <v>4272</v>
      </c>
      <c r="I3918" t="s">
        <v>36</v>
      </c>
      <c r="J3918" t="s">
        <v>36</v>
      </c>
      <c r="K3918" t="s">
        <v>36</v>
      </c>
      <c r="L3918">
        <v>14</v>
      </c>
      <c r="M3918" t="s">
        <v>5139</v>
      </c>
      <c r="N3918" t="s">
        <v>2994</v>
      </c>
      <c r="O3918" t="s">
        <v>6939</v>
      </c>
      <c r="P3918" s="2">
        <v>44637</v>
      </c>
      <c r="R3918" t="s">
        <v>39</v>
      </c>
      <c r="T3918" t="s">
        <v>106</v>
      </c>
      <c r="U3918" t="s">
        <v>99</v>
      </c>
      <c r="V3918" t="s">
        <v>36</v>
      </c>
      <c r="W3918" t="s">
        <v>107</v>
      </c>
      <c r="Y3918" t="s">
        <v>7017</v>
      </c>
      <c r="Z3918" t="s">
        <v>1547</v>
      </c>
      <c r="AA3918" t="str">
        <f t="shared" si="123"/>
        <v>Organics; EMS code: EA</v>
      </c>
      <c r="AB3918" t="s">
        <v>43</v>
      </c>
      <c r="AD3918" t="s">
        <v>44</v>
      </c>
      <c r="AE3918" t="str">
        <f t="shared" si="122"/>
        <v/>
      </c>
    </row>
    <row r="3919" spans="1:31" hidden="1" x14ac:dyDescent="0.35">
      <c r="A3919" t="s">
        <v>7025</v>
      </c>
      <c r="B3919" t="s">
        <v>7023</v>
      </c>
      <c r="C3919" t="s">
        <v>99</v>
      </c>
      <c r="D3919" t="s">
        <v>7024</v>
      </c>
      <c r="E3919" t="s">
        <v>3259</v>
      </c>
      <c r="F3919" t="s">
        <v>3260</v>
      </c>
      <c r="G3919" t="s">
        <v>3261</v>
      </c>
      <c r="H3919">
        <v>6.0000000000000001E-3</v>
      </c>
      <c r="I3919" t="s">
        <v>36</v>
      </c>
      <c r="J3919" t="s">
        <v>36</v>
      </c>
      <c r="K3919" t="s">
        <v>36</v>
      </c>
      <c r="L3919">
        <v>1</v>
      </c>
      <c r="M3919" t="s">
        <v>3262</v>
      </c>
      <c r="N3919" t="s">
        <v>3262</v>
      </c>
      <c r="O3919" t="s">
        <v>1562</v>
      </c>
      <c r="P3919" s="2">
        <v>44580</v>
      </c>
      <c r="R3919" t="s">
        <v>39</v>
      </c>
      <c r="T3919" t="s">
        <v>106</v>
      </c>
      <c r="U3919" t="s">
        <v>99</v>
      </c>
      <c r="V3919" t="s">
        <v>36</v>
      </c>
      <c r="W3919" t="s">
        <v>107</v>
      </c>
      <c r="Z3919" t="s">
        <v>1547</v>
      </c>
      <c r="AA3919" t="str">
        <f t="shared" si="123"/>
        <v>Organics; EMS code: EC01</v>
      </c>
      <c r="AB3919" t="s">
        <v>43</v>
      </c>
      <c r="AD3919" t="s">
        <v>44</v>
      </c>
      <c r="AE3919" t="str">
        <f t="shared" si="122"/>
        <v/>
      </c>
    </row>
    <row r="3920" spans="1:31" hidden="1" x14ac:dyDescent="0.35">
      <c r="A3920" t="s">
        <v>12244</v>
      </c>
      <c r="B3920" t="s">
        <v>7026</v>
      </c>
      <c r="C3920" t="s">
        <v>99</v>
      </c>
      <c r="D3920" t="s">
        <v>7027</v>
      </c>
      <c r="E3920" t="s">
        <v>3374</v>
      </c>
      <c r="F3920" t="s">
        <v>3375</v>
      </c>
      <c r="G3920" t="s">
        <v>3376</v>
      </c>
      <c r="H3920">
        <v>2.0000000000000002E-5</v>
      </c>
      <c r="I3920" t="s">
        <v>36</v>
      </c>
      <c r="J3920" t="s">
        <v>36</v>
      </c>
      <c r="K3920" t="s">
        <v>36</v>
      </c>
      <c r="L3920">
        <v>2</v>
      </c>
      <c r="M3920" t="s">
        <v>3377</v>
      </c>
      <c r="N3920" t="s">
        <v>3377</v>
      </c>
      <c r="O3920" t="s">
        <v>3355</v>
      </c>
      <c r="P3920" s="2">
        <v>45245</v>
      </c>
      <c r="Q3920" t="s">
        <v>3378</v>
      </c>
      <c r="R3920" t="s">
        <v>39</v>
      </c>
      <c r="S3920" t="s">
        <v>39</v>
      </c>
      <c r="T3920" t="s">
        <v>106</v>
      </c>
      <c r="U3920" t="s">
        <v>99</v>
      </c>
      <c r="V3920" t="s">
        <v>36</v>
      </c>
      <c r="W3920" t="s">
        <v>107</v>
      </c>
      <c r="Y3920" t="s">
        <v>12243</v>
      </c>
      <c r="Z3920" t="s">
        <v>12777</v>
      </c>
      <c r="AA3920" t="str">
        <f t="shared" si="123"/>
        <v>Per- and polyfluoroalkyl substances (PFAS); EMS code: EFOS1</v>
      </c>
      <c r="AB3920" t="s">
        <v>43</v>
      </c>
      <c r="AD3920" t="s">
        <v>44</v>
      </c>
      <c r="AE3920" t="str">
        <f t="shared" si="122"/>
        <v/>
      </c>
    </row>
    <row r="3921" spans="1:31" hidden="1" x14ac:dyDescent="0.35">
      <c r="A3921" t="s">
        <v>7030</v>
      </c>
      <c r="B3921" t="s">
        <v>7028</v>
      </c>
      <c r="C3921" t="s">
        <v>99</v>
      </c>
      <c r="D3921" t="s">
        <v>7029</v>
      </c>
      <c r="E3921" t="s">
        <v>3374</v>
      </c>
      <c r="F3921" t="s">
        <v>3375</v>
      </c>
      <c r="G3921" t="s">
        <v>3376</v>
      </c>
      <c r="H3921">
        <v>2.0000000000000002E-5</v>
      </c>
      <c r="I3921" t="s">
        <v>36</v>
      </c>
      <c r="J3921" t="s">
        <v>36</v>
      </c>
      <c r="K3921" t="s">
        <v>36</v>
      </c>
      <c r="L3921">
        <v>2</v>
      </c>
      <c r="M3921" t="s">
        <v>3377</v>
      </c>
      <c r="N3921" t="s">
        <v>3377</v>
      </c>
      <c r="O3921" t="s">
        <v>3355</v>
      </c>
      <c r="P3921" s="2">
        <v>45245</v>
      </c>
      <c r="Q3921" t="s">
        <v>3378</v>
      </c>
      <c r="R3921" t="s">
        <v>39</v>
      </c>
      <c r="S3921" t="s">
        <v>39</v>
      </c>
      <c r="T3921" t="s">
        <v>106</v>
      </c>
      <c r="U3921" t="s">
        <v>99</v>
      </c>
      <c r="V3921" t="s">
        <v>36</v>
      </c>
      <c r="W3921" t="s">
        <v>107</v>
      </c>
      <c r="Z3921" t="s">
        <v>12777</v>
      </c>
      <c r="AA3921" t="str">
        <f t="shared" si="123"/>
        <v>Per- and polyfluoroalkyl substances (PFAS); EMS code: EFOS2</v>
      </c>
      <c r="AB3921" t="s">
        <v>43</v>
      </c>
      <c r="AD3921" t="s">
        <v>44</v>
      </c>
      <c r="AE3921" t="str">
        <f t="shared" si="122"/>
        <v/>
      </c>
    </row>
    <row r="3922" spans="1:31" hidden="1" x14ac:dyDescent="0.35">
      <c r="A3922" t="s">
        <v>7033</v>
      </c>
      <c r="B3922" t="s">
        <v>7031</v>
      </c>
      <c r="C3922" t="s">
        <v>99</v>
      </c>
      <c r="D3922" t="s">
        <v>7032</v>
      </c>
      <c r="E3922" t="s">
        <v>3374</v>
      </c>
      <c r="F3922" t="s">
        <v>3375</v>
      </c>
      <c r="G3922" t="s">
        <v>3376</v>
      </c>
      <c r="H3922">
        <v>2.0000000000000002E-5</v>
      </c>
      <c r="I3922" t="s">
        <v>36</v>
      </c>
      <c r="J3922" t="s">
        <v>36</v>
      </c>
      <c r="K3922" t="s">
        <v>36</v>
      </c>
      <c r="L3922">
        <v>2</v>
      </c>
      <c r="M3922" t="s">
        <v>3377</v>
      </c>
      <c r="N3922" t="s">
        <v>3377</v>
      </c>
      <c r="O3922" t="s">
        <v>3355</v>
      </c>
      <c r="P3922" s="2">
        <v>45245</v>
      </c>
      <c r="Q3922" t="s">
        <v>3378</v>
      </c>
      <c r="R3922" t="s">
        <v>39</v>
      </c>
      <c r="S3922" t="s">
        <v>39</v>
      </c>
      <c r="T3922" t="s">
        <v>106</v>
      </c>
      <c r="U3922" t="s">
        <v>99</v>
      </c>
      <c r="V3922" t="s">
        <v>36</v>
      </c>
      <c r="W3922" t="s">
        <v>107</v>
      </c>
      <c r="Z3922" t="s">
        <v>12777</v>
      </c>
      <c r="AA3922" t="str">
        <f t="shared" si="123"/>
        <v>Per- and polyfluoroalkyl substances (PFAS); EMS code: EFOS3</v>
      </c>
      <c r="AB3922" t="s">
        <v>43</v>
      </c>
      <c r="AD3922" t="s">
        <v>44</v>
      </c>
      <c r="AE3922" t="str">
        <f t="shared" si="122"/>
        <v/>
      </c>
    </row>
    <row r="3923" spans="1:31" hidden="1" x14ac:dyDescent="0.35">
      <c r="A3923" t="s">
        <v>7041</v>
      </c>
      <c r="B3923" t="s">
        <v>7034</v>
      </c>
      <c r="C3923" t="s">
        <v>99</v>
      </c>
      <c r="D3923" t="s">
        <v>7035</v>
      </c>
      <c r="E3923" t="s">
        <v>7036</v>
      </c>
      <c r="F3923" t="s">
        <v>12538</v>
      </c>
      <c r="G3923" t="s">
        <v>7037</v>
      </c>
      <c r="H3923">
        <v>0.4</v>
      </c>
      <c r="I3923" t="s">
        <v>36</v>
      </c>
      <c r="J3923" t="s">
        <v>36</v>
      </c>
      <c r="K3923" t="s">
        <v>36</v>
      </c>
      <c r="L3923">
        <v>15</v>
      </c>
      <c r="M3923" t="s">
        <v>7038</v>
      </c>
      <c r="N3923" t="s">
        <v>7039</v>
      </c>
      <c r="O3923" t="s">
        <v>7040</v>
      </c>
      <c r="P3923" s="2">
        <v>44690</v>
      </c>
      <c r="R3923" t="s">
        <v>39</v>
      </c>
      <c r="T3923" t="s">
        <v>106</v>
      </c>
      <c r="U3923" t="s">
        <v>99</v>
      </c>
      <c r="V3923" t="s">
        <v>36</v>
      </c>
      <c r="W3923" t="s">
        <v>107</v>
      </c>
      <c r="Z3923" t="s">
        <v>98</v>
      </c>
      <c r="AA3923" t="str">
        <f t="shared" si="123"/>
        <v>Petroleum Hydrocarbons; EMS code: EH1032</v>
      </c>
      <c r="AB3923" t="s">
        <v>43</v>
      </c>
      <c r="AC3923" t="s">
        <v>2583</v>
      </c>
      <c r="AD3923" t="s">
        <v>44</v>
      </c>
      <c r="AE3923" t="str">
        <f t="shared" si="122"/>
        <v/>
      </c>
    </row>
    <row r="3924" spans="1:31" hidden="1" x14ac:dyDescent="0.35">
      <c r="A3924" t="s">
        <v>7056</v>
      </c>
      <c r="B3924" t="s">
        <v>7048</v>
      </c>
      <c r="C3924" t="s">
        <v>99</v>
      </c>
      <c r="D3924" t="s">
        <v>7049</v>
      </c>
      <c r="E3924" t="s">
        <v>7050</v>
      </c>
      <c r="F3924" t="s">
        <v>7051</v>
      </c>
      <c r="G3924" t="s">
        <v>7052</v>
      </c>
      <c r="H3924">
        <v>0.25</v>
      </c>
      <c r="I3924" t="s">
        <v>36</v>
      </c>
      <c r="J3924" t="s">
        <v>36</v>
      </c>
      <c r="K3924" t="s">
        <v>36</v>
      </c>
      <c r="L3924">
        <v>115</v>
      </c>
      <c r="M3924" t="s">
        <v>7053</v>
      </c>
      <c r="N3924" t="s">
        <v>7054</v>
      </c>
      <c r="O3924" t="s">
        <v>7055</v>
      </c>
      <c r="P3924" s="2">
        <v>44916</v>
      </c>
      <c r="R3924" t="s">
        <v>39</v>
      </c>
      <c r="T3924" t="s">
        <v>106</v>
      </c>
      <c r="U3924" t="s">
        <v>99</v>
      </c>
      <c r="V3924" t="s">
        <v>36</v>
      </c>
      <c r="W3924" t="s">
        <v>107</v>
      </c>
      <c r="Z3924" t="s">
        <v>98</v>
      </c>
      <c r="AA3924" t="str">
        <f t="shared" si="123"/>
        <v>Petroleum Hydrocarbons; EMS code: EPH1</v>
      </c>
      <c r="AB3924" t="s">
        <v>43</v>
      </c>
      <c r="AC3924" t="s">
        <v>2583</v>
      </c>
      <c r="AD3924" t="s">
        <v>44</v>
      </c>
      <c r="AE3924" t="str">
        <f t="shared" si="122"/>
        <v/>
      </c>
    </row>
    <row r="3925" spans="1:31" hidden="1" x14ac:dyDescent="0.35">
      <c r="A3925" t="s">
        <v>7059</v>
      </c>
      <c r="B3925" t="s">
        <v>7057</v>
      </c>
      <c r="C3925" t="s">
        <v>99</v>
      </c>
      <c r="D3925" t="s">
        <v>7058</v>
      </c>
      <c r="E3925" t="s">
        <v>7050</v>
      </c>
      <c r="F3925" t="s">
        <v>7051</v>
      </c>
      <c r="G3925" t="s">
        <v>7052</v>
      </c>
      <c r="H3925">
        <v>0.25</v>
      </c>
      <c r="I3925" t="s">
        <v>36</v>
      </c>
      <c r="J3925" t="s">
        <v>36</v>
      </c>
      <c r="K3925" t="s">
        <v>36</v>
      </c>
      <c r="L3925">
        <v>115</v>
      </c>
      <c r="M3925" t="s">
        <v>7053</v>
      </c>
      <c r="N3925" t="s">
        <v>7054</v>
      </c>
      <c r="O3925" t="s">
        <v>7055</v>
      </c>
      <c r="P3925" s="2">
        <v>44916</v>
      </c>
      <c r="R3925" t="s">
        <v>39</v>
      </c>
      <c r="T3925" t="s">
        <v>106</v>
      </c>
      <c r="U3925" t="s">
        <v>99</v>
      </c>
      <c r="V3925" t="s">
        <v>36</v>
      </c>
      <c r="W3925" t="s">
        <v>107</v>
      </c>
      <c r="Z3925" t="s">
        <v>98</v>
      </c>
      <c r="AA3925" t="str">
        <f t="shared" si="123"/>
        <v>Petroleum Hydrocarbons; EMS code: EPH2</v>
      </c>
      <c r="AB3925" t="s">
        <v>43</v>
      </c>
      <c r="AC3925" t="s">
        <v>2583</v>
      </c>
      <c r="AD3925" t="s">
        <v>44</v>
      </c>
      <c r="AE3925" t="str">
        <f t="shared" si="122"/>
        <v/>
      </c>
    </row>
    <row r="3926" spans="1:31" hidden="1" x14ac:dyDescent="0.35">
      <c r="A3926" t="s">
        <v>7074</v>
      </c>
      <c r="B3926" t="s">
        <v>7071</v>
      </c>
      <c r="C3926" t="s">
        <v>99</v>
      </c>
      <c r="D3926" t="s">
        <v>7072</v>
      </c>
      <c r="E3926" t="s">
        <v>3042</v>
      </c>
      <c r="F3926" t="s">
        <v>2348</v>
      </c>
      <c r="G3926" t="s">
        <v>2348</v>
      </c>
      <c r="H3926">
        <v>5.0000000000000001E-4</v>
      </c>
      <c r="I3926" t="s">
        <v>36</v>
      </c>
      <c r="J3926" t="s">
        <v>36</v>
      </c>
      <c r="K3926" t="s">
        <v>36</v>
      </c>
      <c r="L3926">
        <v>28</v>
      </c>
      <c r="M3926" t="s">
        <v>3071</v>
      </c>
      <c r="N3926" t="s">
        <v>3044</v>
      </c>
      <c r="O3926" t="s">
        <v>7073</v>
      </c>
      <c r="P3926" s="2">
        <v>35167</v>
      </c>
      <c r="Q3926" t="s">
        <v>3094</v>
      </c>
      <c r="R3926" t="s">
        <v>39</v>
      </c>
      <c r="S3926" t="s">
        <v>187</v>
      </c>
      <c r="T3926" t="s">
        <v>106</v>
      </c>
      <c r="U3926" t="s">
        <v>99</v>
      </c>
      <c r="V3926" t="s">
        <v>36</v>
      </c>
      <c r="W3926" t="s">
        <v>107</v>
      </c>
      <c r="Z3926" t="s">
        <v>2354</v>
      </c>
      <c r="AA3926" t="str">
        <f t="shared" si="123"/>
        <v>Pesticides; EMS code: EPTM</v>
      </c>
      <c r="AB3926" t="s">
        <v>43</v>
      </c>
      <c r="AD3926" t="s">
        <v>44</v>
      </c>
      <c r="AE3926" t="str">
        <f t="shared" si="122"/>
        <v/>
      </c>
    </row>
    <row r="3927" spans="1:31" hidden="1" x14ac:dyDescent="0.35">
      <c r="A3927" t="s">
        <v>7080</v>
      </c>
      <c r="B3927" t="s">
        <v>7078</v>
      </c>
      <c r="C3927" t="s">
        <v>99</v>
      </c>
      <c r="D3927" t="s">
        <v>7079</v>
      </c>
      <c r="E3927" t="s">
        <v>2363</v>
      </c>
      <c r="F3927" t="s">
        <v>2364</v>
      </c>
      <c r="G3927" t="s">
        <v>2365</v>
      </c>
      <c r="H3927">
        <v>1E-4</v>
      </c>
      <c r="I3927" t="s">
        <v>36</v>
      </c>
      <c r="J3927" t="s">
        <v>36</v>
      </c>
      <c r="K3927" t="s">
        <v>36</v>
      </c>
      <c r="L3927">
        <v>4</v>
      </c>
      <c r="M3927" t="s">
        <v>3068</v>
      </c>
      <c r="N3927" t="s">
        <v>3068</v>
      </c>
      <c r="O3927" t="s">
        <v>2986</v>
      </c>
      <c r="P3927" s="2">
        <v>44901</v>
      </c>
      <c r="R3927" t="s">
        <v>39</v>
      </c>
      <c r="T3927" t="s">
        <v>106</v>
      </c>
      <c r="U3927" t="s">
        <v>99</v>
      </c>
      <c r="V3927" t="s">
        <v>36</v>
      </c>
      <c r="W3927" t="s">
        <v>107</v>
      </c>
      <c r="Z3927" t="s">
        <v>2354</v>
      </c>
      <c r="AA3927" t="str">
        <f t="shared" si="123"/>
        <v>Pesticides; EMS code: ETFR</v>
      </c>
      <c r="AB3927" t="s">
        <v>43</v>
      </c>
      <c r="AD3927" t="s">
        <v>44</v>
      </c>
      <c r="AE3927" t="str">
        <f t="shared" si="122"/>
        <v/>
      </c>
    </row>
    <row r="3928" spans="1:31" hidden="1" x14ac:dyDescent="0.35">
      <c r="A3928" t="s">
        <v>7080</v>
      </c>
      <c r="B3928" t="s">
        <v>7078</v>
      </c>
      <c r="C3928" t="s">
        <v>99</v>
      </c>
      <c r="D3928" t="s">
        <v>7079</v>
      </c>
      <c r="E3928" t="s">
        <v>3042</v>
      </c>
      <c r="F3928" t="s">
        <v>2348</v>
      </c>
      <c r="G3928" t="s">
        <v>2348</v>
      </c>
      <c r="H3928">
        <v>5.0000000000000001E-4</v>
      </c>
      <c r="I3928" t="s">
        <v>36</v>
      </c>
      <c r="J3928" t="s">
        <v>36</v>
      </c>
      <c r="K3928" t="s">
        <v>36</v>
      </c>
      <c r="L3928">
        <v>28</v>
      </c>
      <c r="M3928" t="s">
        <v>3071</v>
      </c>
      <c r="N3928" t="s">
        <v>3044</v>
      </c>
      <c r="O3928" t="s">
        <v>7073</v>
      </c>
      <c r="P3928" s="2">
        <v>35167</v>
      </c>
      <c r="Q3928" t="s">
        <v>3094</v>
      </c>
      <c r="R3928" t="s">
        <v>39</v>
      </c>
      <c r="S3928" t="s">
        <v>187</v>
      </c>
      <c r="T3928" t="s">
        <v>106</v>
      </c>
      <c r="U3928" t="s">
        <v>99</v>
      </c>
      <c r="V3928" t="s">
        <v>36</v>
      </c>
      <c r="W3928" t="s">
        <v>107</v>
      </c>
      <c r="Z3928" t="s">
        <v>2354</v>
      </c>
      <c r="AA3928" t="str">
        <f t="shared" si="123"/>
        <v>Pesticides; EMS code: ETFR</v>
      </c>
      <c r="AB3928" t="s">
        <v>43</v>
      </c>
      <c r="AD3928" t="s">
        <v>44</v>
      </c>
      <c r="AE3928" t="str">
        <f t="shared" si="122"/>
        <v/>
      </c>
    </row>
    <row r="3929" spans="1:31" hidden="1" x14ac:dyDescent="0.35">
      <c r="A3929" t="s">
        <v>7087</v>
      </c>
      <c r="B3929" t="s">
        <v>7082</v>
      </c>
      <c r="C3929" t="s">
        <v>99</v>
      </c>
      <c r="D3929" t="s">
        <v>7083</v>
      </c>
      <c r="E3929" t="s">
        <v>5943</v>
      </c>
      <c r="F3929" t="s">
        <v>12519</v>
      </c>
      <c r="G3929" t="s">
        <v>5944</v>
      </c>
      <c r="H3929">
        <v>5.0000000000000001E-3</v>
      </c>
      <c r="I3929" t="s">
        <v>36</v>
      </c>
      <c r="J3929" t="s">
        <v>36</v>
      </c>
      <c r="K3929" t="s">
        <v>36</v>
      </c>
      <c r="L3929">
        <v>27</v>
      </c>
      <c r="M3929" t="s">
        <v>7084</v>
      </c>
      <c r="N3929" t="s">
        <v>7085</v>
      </c>
      <c r="O3929" t="s">
        <v>7086</v>
      </c>
      <c r="P3929" s="2">
        <v>41789</v>
      </c>
      <c r="R3929" t="s">
        <v>126</v>
      </c>
      <c r="T3929" t="s">
        <v>106</v>
      </c>
      <c r="U3929" t="s">
        <v>99</v>
      </c>
      <c r="V3929" t="s">
        <v>36</v>
      </c>
      <c r="W3929" t="s">
        <v>107</v>
      </c>
      <c r="Z3929" t="s">
        <v>4855</v>
      </c>
      <c r="AA3929" t="str">
        <f t="shared" si="123"/>
        <v>Volatile Organic Compounds (VOCs); EMS code: ETHA</v>
      </c>
      <c r="AB3929" t="s">
        <v>43</v>
      </c>
      <c r="AC3929" t="s">
        <v>536</v>
      </c>
      <c r="AD3929" t="s">
        <v>44</v>
      </c>
      <c r="AE3929" t="str">
        <f t="shared" si="122"/>
        <v/>
      </c>
    </row>
    <row r="3930" spans="1:31" hidden="1" x14ac:dyDescent="0.35">
      <c r="A3930" t="s">
        <v>7090</v>
      </c>
      <c r="B3930" t="s">
        <v>7088</v>
      </c>
      <c r="C3930" t="s">
        <v>99</v>
      </c>
      <c r="D3930" t="s">
        <v>7089</v>
      </c>
      <c r="E3930" t="s">
        <v>5943</v>
      </c>
      <c r="F3930" t="s">
        <v>12519</v>
      </c>
      <c r="G3930" t="s">
        <v>5944</v>
      </c>
      <c r="H3930">
        <v>5.0000000000000001E-3</v>
      </c>
      <c r="I3930" t="s">
        <v>36</v>
      </c>
      <c r="J3930" t="s">
        <v>36</v>
      </c>
      <c r="K3930" t="s">
        <v>36</v>
      </c>
      <c r="L3930">
        <v>27</v>
      </c>
      <c r="M3930" t="s">
        <v>7084</v>
      </c>
      <c r="N3930" t="s">
        <v>7085</v>
      </c>
      <c r="O3930" t="s">
        <v>7086</v>
      </c>
      <c r="P3930" s="2">
        <v>41789</v>
      </c>
      <c r="R3930" t="s">
        <v>126</v>
      </c>
      <c r="T3930" t="s">
        <v>106</v>
      </c>
      <c r="U3930" t="s">
        <v>99</v>
      </c>
      <c r="V3930" t="s">
        <v>36</v>
      </c>
      <c r="W3930" t="s">
        <v>107</v>
      </c>
      <c r="Z3930" t="s">
        <v>4855</v>
      </c>
      <c r="AA3930" t="str">
        <f t="shared" si="123"/>
        <v>Volatile Organic Compounds (VOCs); EMS code: ETHE</v>
      </c>
      <c r="AB3930" t="s">
        <v>43</v>
      </c>
      <c r="AC3930" t="s">
        <v>536</v>
      </c>
      <c r="AD3930" t="s">
        <v>44</v>
      </c>
      <c r="AE3930" t="str">
        <f t="shared" si="122"/>
        <v/>
      </c>
    </row>
    <row r="3931" spans="1:31" hidden="1" x14ac:dyDescent="0.35">
      <c r="A3931" t="s">
        <v>7096</v>
      </c>
      <c r="B3931" t="s">
        <v>7094</v>
      </c>
      <c r="C3931" t="s">
        <v>99</v>
      </c>
      <c r="D3931" t="s">
        <v>7095</v>
      </c>
      <c r="E3931" t="s">
        <v>2673</v>
      </c>
      <c r="F3931" t="s">
        <v>2674</v>
      </c>
      <c r="G3931" t="s">
        <v>2675</v>
      </c>
      <c r="H3931">
        <v>0.02</v>
      </c>
      <c r="I3931" t="s">
        <v>36</v>
      </c>
      <c r="J3931" t="s">
        <v>36</v>
      </c>
      <c r="K3931" t="s">
        <v>36</v>
      </c>
      <c r="L3931">
        <v>0</v>
      </c>
      <c r="P3931" s="2">
        <v>45315</v>
      </c>
      <c r="R3931" t="s">
        <v>126</v>
      </c>
      <c r="T3931" t="s">
        <v>106</v>
      </c>
      <c r="U3931" t="s">
        <v>99</v>
      </c>
      <c r="V3931" t="s">
        <v>36</v>
      </c>
      <c r="W3931" t="s">
        <v>107</v>
      </c>
      <c r="AA3931" t="str">
        <f t="shared" si="123"/>
        <v>EMS code: F--L</v>
      </c>
      <c r="AB3931" t="s">
        <v>43</v>
      </c>
      <c r="AD3931" t="s">
        <v>44</v>
      </c>
      <c r="AE3931" t="str">
        <f t="shared" si="122"/>
        <v/>
      </c>
    </row>
    <row r="3932" spans="1:31" hidden="1" x14ac:dyDescent="0.35">
      <c r="A3932" t="s">
        <v>7100</v>
      </c>
      <c r="B3932" t="s">
        <v>7097</v>
      </c>
      <c r="C3932" t="s">
        <v>99</v>
      </c>
      <c r="D3932" t="s">
        <v>7098</v>
      </c>
      <c r="E3932" t="s">
        <v>152</v>
      </c>
      <c r="F3932" t="s">
        <v>153</v>
      </c>
      <c r="G3932" t="s">
        <v>153</v>
      </c>
      <c r="H3932">
        <v>0.01</v>
      </c>
      <c r="I3932" t="s">
        <v>35</v>
      </c>
      <c r="J3932" t="s">
        <v>36</v>
      </c>
      <c r="K3932" t="s">
        <v>36</v>
      </c>
      <c r="L3932">
        <v>38</v>
      </c>
      <c r="O3932" t="s">
        <v>7099</v>
      </c>
      <c r="P3932" s="2">
        <v>35167</v>
      </c>
      <c r="Q3932" t="s">
        <v>6733</v>
      </c>
      <c r="R3932" t="s">
        <v>39</v>
      </c>
      <c r="T3932" t="s">
        <v>106</v>
      </c>
      <c r="U3932" t="s">
        <v>99</v>
      </c>
      <c r="V3932" t="s">
        <v>36</v>
      </c>
      <c r="W3932" t="s">
        <v>107</v>
      </c>
      <c r="AA3932" t="str">
        <f t="shared" si="123"/>
        <v>EMS code: F--S</v>
      </c>
      <c r="AB3932" t="s">
        <v>43</v>
      </c>
      <c r="AC3932" t="s">
        <v>2682</v>
      </c>
      <c r="AD3932" t="s">
        <v>44</v>
      </c>
      <c r="AE3932" t="str">
        <f t="shared" si="122"/>
        <v/>
      </c>
    </row>
    <row r="3933" spans="1:31" hidden="1" x14ac:dyDescent="0.35">
      <c r="A3933" t="s">
        <v>7100</v>
      </c>
      <c r="B3933" t="s">
        <v>7097</v>
      </c>
      <c r="C3933" t="s">
        <v>99</v>
      </c>
      <c r="D3933" t="s">
        <v>7098</v>
      </c>
      <c r="E3933" t="s">
        <v>5990</v>
      </c>
      <c r="F3933" t="s">
        <v>5991</v>
      </c>
      <c r="G3933" t="s">
        <v>5992</v>
      </c>
      <c r="H3933">
        <v>0.01</v>
      </c>
      <c r="I3933" t="s">
        <v>36</v>
      </c>
      <c r="J3933" t="s">
        <v>36</v>
      </c>
      <c r="K3933" t="s">
        <v>36</v>
      </c>
      <c r="L3933">
        <v>151</v>
      </c>
      <c r="M3933" t="s">
        <v>7101</v>
      </c>
      <c r="N3933" t="s">
        <v>7101</v>
      </c>
      <c r="O3933" t="s">
        <v>61</v>
      </c>
      <c r="P3933" s="2">
        <v>35167</v>
      </c>
      <c r="Q3933" t="s">
        <v>115</v>
      </c>
      <c r="R3933" t="s">
        <v>39</v>
      </c>
      <c r="T3933" t="s">
        <v>106</v>
      </c>
      <c r="U3933" t="s">
        <v>99</v>
      </c>
      <c r="V3933" t="s">
        <v>36</v>
      </c>
      <c r="W3933" t="s">
        <v>107</v>
      </c>
      <c r="AA3933" t="str">
        <f t="shared" si="123"/>
        <v>EMS code: F--S</v>
      </c>
      <c r="AB3933" t="s">
        <v>43</v>
      </c>
      <c r="AC3933" t="s">
        <v>2682</v>
      </c>
      <c r="AD3933" t="s">
        <v>44</v>
      </c>
      <c r="AE3933" t="str">
        <f t="shared" si="122"/>
        <v/>
      </c>
    </row>
    <row r="3934" spans="1:31" hidden="1" x14ac:dyDescent="0.35">
      <c r="A3934" t="s">
        <v>7100</v>
      </c>
      <c r="B3934" t="s">
        <v>7097</v>
      </c>
      <c r="C3934" t="s">
        <v>99</v>
      </c>
      <c r="D3934" t="s">
        <v>7098</v>
      </c>
      <c r="E3934" t="s">
        <v>1228</v>
      </c>
      <c r="F3934" t="s">
        <v>1229</v>
      </c>
      <c r="G3934" t="s">
        <v>1230</v>
      </c>
      <c r="H3934">
        <v>0.04</v>
      </c>
      <c r="I3934" t="s">
        <v>36</v>
      </c>
      <c r="J3934" t="s">
        <v>36</v>
      </c>
      <c r="K3934" t="s">
        <v>36</v>
      </c>
      <c r="L3934">
        <v>654</v>
      </c>
      <c r="O3934" t="s">
        <v>7102</v>
      </c>
      <c r="P3934" s="2">
        <v>35167</v>
      </c>
      <c r="Q3934" t="s">
        <v>276</v>
      </c>
      <c r="R3934" t="s">
        <v>39</v>
      </c>
      <c r="T3934" t="s">
        <v>106</v>
      </c>
      <c r="U3934" t="s">
        <v>99</v>
      </c>
      <c r="V3934" t="s">
        <v>36</v>
      </c>
      <c r="W3934" t="s">
        <v>107</v>
      </c>
      <c r="AA3934" t="str">
        <f t="shared" si="123"/>
        <v>EMS code: F--S</v>
      </c>
      <c r="AB3934" t="s">
        <v>43</v>
      </c>
      <c r="AC3934" t="s">
        <v>2682</v>
      </c>
      <c r="AD3934" t="s">
        <v>44</v>
      </c>
      <c r="AE3934" t="str">
        <f t="shared" si="122"/>
        <v/>
      </c>
    </row>
    <row r="3935" spans="1:31" hidden="1" x14ac:dyDescent="0.35">
      <c r="A3935" t="s">
        <v>7114</v>
      </c>
      <c r="B3935" t="s">
        <v>3236</v>
      </c>
      <c r="C3935" t="s">
        <v>99</v>
      </c>
      <c r="D3935" t="s">
        <v>7110</v>
      </c>
      <c r="E3935" t="s">
        <v>3042</v>
      </c>
      <c r="F3935" t="s">
        <v>2348</v>
      </c>
      <c r="G3935" t="s">
        <v>2348</v>
      </c>
      <c r="H3935">
        <v>5.0000000000000001E-4</v>
      </c>
      <c r="I3935" t="s">
        <v>36</v>
      </c>
      <c r="J3935" t="s">
        <v>36</v>
      </c>
      <c r="K3935" t="s">
        <v>36</v>
      </c>
      <c r="L3935">
        <v>52</v>
      </c>
      <c r="M3935" t="s">
        <v>3043</v>
      </c>
      <c r="N3935" t="s">
        <v>3044</v>
      </c>
      <c r="O3935" t="s">
        <v>7073</v>
      </c>
      <c r="P3935" s="2">
        <v>35167</v>
      </c>
      <c r="Q3935" t="s">
        <v>3094</v>
      </c>
      <c r="R3935" t="s">
        <v>39</v>
      </c>
      <c r="S3935" t="s">
        <v>187</v>
      </c>
      <c r="T3935" t="s">
        <v>106</v>
      </c>
      <c r="U3935" t="s">
        <v>99</v>
      </c>
      <c r="V3935" t="s">
        <v>36</v>
      </c>
      <c r="W3935" t="s">
        <v>107</v>
      </c>
      <c r="Y3935" t="s">
        <v>7113</v>
      </c>
      <c r="Z3935" t="s">
        <v>2354</v>
      </c>
      <c r="AA3935" t="str">
        <f t="shared" si="123"/>
        <v>Pesticides; EMS code: F009</v>
      </c>
      <c r="AB3935" t="s">
        <v>43</v>
      </c>
      <c r="AD3935" t="s">
        <v>44</v>
      </c>
      <c r="AE3935" t="str">
        <f t="shared" ref="AE3935:AE3998" si="124">IF(AD3935="FIELD_RESULT",F3935,"")</f>
        <v/>
      </c>
    </row>
    <row r="3936" spans="1:31" hidden="1" x14ac:dyDescent="0.35">
      <c r="A3936" t="s">
        <v>12685</v>
      </c>
      <c r="B3936" t="s">
        <v>7115</v>
      </c>
      <c r="C3936" t="s">
        <v>99</v>
      </c>
      <c r="D3936" t="s">
        <v>7116</v>
      </c>
      <c r="E3936" t="s">
        <v>7122</v>
      </c>
      <c r="F3936" t="s">
        <v>7123</v>
      </c>
      <c r="G3936" t="s">
        <v>7124</v>
      </c>
      <c r="I3936" t="s">
        <v>36</v>
      </c>
      <c r="J3936" t="s">
        <v>36</v>
      </c>
      <c r="K3936" t="s">
        <v>36</v>
      </c>
      <c r="L3936">
        <v>14</v>
      </c>
      <c r="M3936" t="s">
        <v>2359</v>
      </c>
      <c r="N3936" t="s">
        <v>2994</v>
      </c>
      <c r="O3936" t="s">
        <v>6939</v>
      </c>
      <c r="P3936" s="2">
        <v>44657</v>
      </c>
      <c r="R3936" t="s">
        <v>39</v>
      </c>
      <c r="T3936" t="s">
        <v>106</v>
      </c>
      <c r="U3936" t="s">
        <v>99</v>
      </c>
      <c r="V3936" t="s">
        <v>36</v>
      </c>
      <c r="W3936" t="s">
        <v>107</v>
      </c>
      <c r="Y3936" t="s">
        <v>7121</v>
      </c>
      <c r="Z3936" t="s">
        <v>4855</v>
      </c>
      <c r="AA3936" t="str">
        <f t="shared" si="123"/>
        <v>Volatile Organic Compounds (VOCs); EMS code: F010</v>
      </c>
      <c r="AB3936" t="s">
        <v>43</v>
      </c>
      <c r="AD3936" t="s">
        <v>44</v>
      </c>
      <c r="AE3936" t="str">
        <f t="shared" si="124"/>
        <v/>
      </c>
    </row>
    <row r="3937" spans="1:31" hidden="1" x14ac:dyDescent="0.35">
      <c r="A3937" t="s">
        <v>7129</v>
      </c>
      <c r="B3937" t="s">
        <v>2881</v>
      </c>
      <c r="C3937" t="s">
        <v>99</v>
      </c>
      <c r="D3937" t="s">
        <v>7128</v>
      </c>
      <c r="E3937" t="s">
        <v>4324</v>
      </c>
      <c r="F3937" t="s">
        <v>12501</v>
      </c>
      <c r="G3937" t="s">
        <v>4325</v>
      </c>
      <c r="H3937">
        <v>5.0000000000000001E-4</v>
      </c>
      <c r="I3937" t="s">
        <v>36</v>
      </c>
      <c r="J3937" t="s">
        <v>36</v>
      </c>
      <c r="K3937" t="s">
        <v>36</v>
      </c>
      <c r="L3937">
        <v>1</v>
      </c>
      <c r="M3937" t="s">
        <v>3071</v>
      </c>
      <c r="N3937" t="s">
        <v>3071</v>
      </c>
      <c r="O3937" t="s">
        <v>7005</v>
      </c>
      <c r="P3937" s="2">
        <v>37789</v>
      </c>
      <c r="R3937" t="s">
        <v>384</v>
      </c>
      <c r="T3937" t="s">
        <v>106</v>
      </c>
      <c r="U3937" t="s">
        <v>99</v>
      </c>
      <c r="V3937" t="s">
        <v>36</v>
      </c>
      <c r="W3937" t="s">
        <v>107</v>
      </c>
      <c r="Z3937" t="s">
        <v>2354</v>
      </c>
      <c r="AA3937" t="str">
        <f t="shared" si="123"/>
        <v>Pesticides; EMS code: F018</v>
      </c>
      <c r="AB3937" t="s">
        <v>43</v>
      </c>
      <c r="AD3937" t="s">
        <v>44</v>
      </c>
      <c r="AE3937" t="str">
        <f t="shared" si="124"/>
        <v/>
      </c>
    </row>
    <row r="3938" spans="1:31" hidden="1" x14ac:dyDescent="0.35">
      <c r="A3938" t="s">
        <v>7129</v>
      </c>
      <c r="B3938" t="s">
        <v>2881</v>
      </c>
      <c r="C3938" t="s">
        <v>99</v>
      </c>
      <c r="D3938" t="s">
        <v>7128</v>
      </c>
      <c r="E3938" t="s">
        <v>2363</v>
      </c>
      <c r="F3938" t="s">
        <v>2364</v>
      </c>
      <c r="G3938" t="s">
        <v>2365</v>
      </c>
      <c r="H3938">
        <v>1E-4</v>
      </c>
      <c r="I3938" t="s">
        <v>36</v>
      </c>
      <c r="J3938" t="s">
        <v>36</v>
      </c>
      <c r="K3938" t="s">
        <v>36</v>
      </c>
      <c r="L3938">
        <v>68</v>
      </c>
      <c r="M3938" t="s">
        <v>3067</v>
      </c>
      <c r="N3938" t="s">
        <v>3068</v>
      </c>
      <c r="O3938" t="s">
        <v>2986</v>
      </c>
      <c r="P3938" s="2">
        <v>44539</v>
      </c>
      <c r="Q3938" t="s">
        <v>2987</v>
      </c>
      <c r="R3938" t="s">
        <v>39</v>
      </c>
      <c r="S3938" t="s">
        <v>39</v>
      </c>
      <c r="T3938" t="s">
        <v>106</v>
      </c>
      <c r="U3938" t="s">
        <v>99</v>
      </c>
      <c r="V3938" t="s">
        <v>36</v>
      </c>
      <c r="W3938" t="s">
        <v>107</v>
      </c>
      <c r="Z3938" t="s">
        <v>2354</v>
      </c>
      <c r="AA3938" t="str">
        <f t="shared" si="123"/>
        <v>Pesticides; EMS code: F018</v>
      </c>
      <c r="AB3938" t="s">
        <v>43</v>
      </c>
      <c r="AD3938" t="s">
        <v>44</v>
      </c>
      <c r="AE3938" t="str">
        <f t="shared" si="124"/>
        <v/>
      </c>
    </row>
    <row r="3939" spans="1:31" hidden="1" x14ac:dyDescent="0.35">
      <c r="A3939" t="s">
        <v>7134</v>
      </c>
      <c r="B3939" t="s">
        <v>7131</v>
      </c>
      <c r="C3939" t="s">
        <v>99</v>
      </c>
      <c r="D3939" t="s">
        <v>7132</v>
      </c>
      <c r="E3939" t="s">
        <v>3042</v>
      </c>
      <c r="F3939" t="s">
        <v>2348</v>
      </c>
      <c r="G3939" t="s">
        <v>2348</v>
      </c>
      <c r="H3939">
        <v>2.0000000000000001E-4</v>
      </c>
      <c r="I3939" t="s">
        <v>36</v>
      </c>
      <c r="J3939" t="s">
        <v>36</v>
      </c>
      <c r="K3939" t="s">
        <v>36</v>
      </c>
      <c r="L3939">
        <v>27</v>
      </c>
      <c r="M3939" t="s">
        <v>4364</v>
      </c>
      <c r="N3939" t="s">
        <v>3044</v>
      </c>
      <c r="O3939" t="s">
        <v>7073</v>
      </c>
      <c r="P3939" s="2">
        <v>35167</v>
      </c>
      <c r="Q3939" t="s">
        <v>3094</v>
      </c>
      <c r="R3939" t="s">
        <v>39</v>
      </c>
      <c r="S3939" t="s">
        <v>187</v>
      </c>
      <c r="T3939" t="s">
        <v>106</v>
      </c>
      <c r="U3939" t="s">
        <v>99</v>
      </c>
      <c r="V3939" t="s">
        <v>36</v>
      </c>
      <c r="W3939" t="s">
        <v>107</v>
      </c>
      <c r="Z3939" t="s">
        <v>2354</v>
      </c>
      <c r="AA3939" t="str">
        <f t="shared" si="123"/>
        <v>Pesticides; EMS code: F030</v>
      </c>
      <c r="AB3939" t="s">
        <v>43</v>
      </c>
      <c r="AD3939" t="s">
        <v>44</v>
      </c>
      <c r="AE3939" t="str">
        <f t="shared" si="124"/>
        <v/>
      </c>
    </row>
    <row r="3940" spans="1:31" hidden="1" x14ac:dyDescent="0.35">
      <c r="A3940" t="s">
        <v>7136</v>
      </c>
      <c r="B3940" t="s">
        <v>1534</v>
      </c>
      <c r="C3940" t="s">
        <v>99</v>
      </c>
      <c r="D3940" t="s">
        <v>7135</v>
      </c>
      <c r="E3940" t="s">
        <v>3042</v>
      </c>
      <c r="F3940" t="s">
        <v>2348</v>
      </c>
      <c r="G3940" t="s">
        <v>2348</v>
      </c>
      <c r="H3940">
        <v>1E-4</v>
      </c>
      <c r="I3940" t="s">
        <v>36</v>
      </c>
      <c r="J3940" t="s">
        <v>36</v>
      </c>
      <c r="K3940" t="s">
        <v>36</v>
      </c>
      <c r="L3940">
        <v>51</v>
      </c>
      <c r="M3940" t="s">
        <v>3043</v>
      </c>
      <c r="N3940" t="s">
        <v>3044</v>
      </c>
      <c r="O3940" t="s">
        <v>7073</v>
      </c>
      <c r="P3940" s="2">
        <v>35167</v>
      </c>
      <c r="Q3940" t="s">
        <v>3094</v>
      </c>
      <c r="R3940" t="s">
        <v>39</v>
      </c>
      <c r="S3940" t="s">
        <v>187</v>
      </c>
      <c r="T3940" t="s">
        <v>106</v>
      </c>
      <c r="U3940" t="s">
        <v>99</v>
      </c>
      <c r="V3940" t="s">
        <v>36</v>
      </c>
      <c r="W3940" t="s">
        <v>107</v>
      </c>
      <c r="Z3940" t="s">
        <v>2354</v>
      </c>
      <c r="AA3940" t="str">
        <f t="shared" si="123"/>
        <v>Pesticides; EMS code: F031</v>
      </c>
      <c r="AB3940" t="s">
        <v>43</v>
      </c>
      <c r="AD3940" t="s">
        <v>44</v>
      </c>
      <c r="AE3940" t="str">
        <f t="shared" si="124"/>
        <v/>
      </c>
    </row>
    <row r="3941" spans="1:31" hidden="1" x14ac:dyDescent="0.35">
      <c r="A3941" t="s">
        <v>7139</v>
      </c>
      <c r="B3941" t="s">
        <v>3430</v>
      </c>
      <c r="C3941" t="s">
        <v>99</v>
      </c>
      <c r="D3941" t="s">
        <v>7138</v>
      </c>
      <c r="E3941" t="s">
        <v>3042</v>
      </c>
      <c r="F3941" t="s">
        <v>2348</v>
      </c>
      <c r="G3941" t="s">
        <v>2348</v>
      </c>
      <c r="H3941">
        <v>1E-4</v>
      </c>
      <c r="I3941" t="s">
        <v>36</v>
      </c>
      <c r="J3941" t="s">
        <v>36</v>
      </c>
      <c r="K3941" t="s">
        <v>36</v>
      </c>
      <c r="L3941">
        <v>52</v>
      </c>
      <c r="M3941" t="s">
        <v>3043</v>
      </c>
      <c r="N3941" t="s">
        <v>3044</v>
      </c>
      <c r="O3941" t="s">
        <v>7073</v>
      </c>
      <c r="P3941" s="2">
        <v>35167</v>
      </c>
      <c r="Q3941" t="s">
        <v>3094</v>
      </c>
      <c r="R3941" t="s">
        <v>39</v>
      </c>
      <c r="S3941" t="s">
        <v>187</v>
      </c>
      <c r="T3941" t="s">
        <v>106</v>
      </c>
      <c r="U3941" t="s">
        <v>99</v>
      </c>
      <c r="V3941" t="s">
        <v>36</v>
      </c>
      <c r="W3941" t="s">
        <v>107</v>
      </c>
      <c r="Y3941" t="s">
        <v>7140</v>
      </c>
      <c r="Z3941" t="s">
        <v>2354</v>
      </c>
      <c r="AA3941" t="str">
        <f t="shared" si="123"/>
        <v>Pesticides; EMS code: F032</v>
      </c>
      <c r="AB3941" t="s">
        <v>43</v>
      </c>
      <c r="AD3941" t="s">
        <v>44</v>
      </c>
      <c r="AE3941" t="str">
        <f t="shared" si="124"/>
        <v/>
      </c>
    </row>
    <row r="3942" spans="1:31" hidden="1" x14ac:dyDescent="0.35">
      <c r="A3942" t="s">
        <v>7143</v>
      </c>
      <c r="B3942" t="s">
        <v>3589</v>
      </c>
      <c r="C3942" t="s">
        <v>99</v>
      </c>
      <c r="D3942" t="s">
        <v>7142</v>
      </c>
      <c r="E3942" t="s">
        <v>3042</v>
      </c>
      <c r="F3942" t="s">
        <v>2348</v>
      </c>
      <c r="G3942" t="s">
        <v>2348</v>
      </c>
      <c r="H3942">
        <v>1E-3</v>
      </c>
      <c r="I3942" t="s">
        <v>36</v>
      </c>
      <c r="J3942" t="s">
        <v>36</v>
      </c>
      <c r="K3942" t="s">
        <v>36</v>
      </c>
      <c r="L3942">
        <v>28</v>
      </c>
      <c r="M3942" t="s">
        <v>3071</v>
      </c>
      <c r="N3942" t="s">
        <v>3044</v>
      </c>
      <c r="O3942" t="s">
        <v>7073</v>
      </c>
      <c r="P3942" s="2">
        <v>35167</v>
      </c>
      <c r="Q3942" t="s">
        <v>3094</v>
      </c>
      <c r="R3942" t="s">
        <v>39</v>
      </c>
      <c r="S3942" t="s">
        <v>187</v>
      </c>
      <c r="T3942" t="s">
        <v>106</v>
      </c>
      <c r="U3942" t="s">
        <v>99</v>
      </c>
      <c r="V3942" t="s">
        <v>36</v>
      </c>
      <c r="W3942" t="s">
        <v>107</v>
      </c>
      <c r="Y3942" t="s">
        <v>7144</v>
      </c>
      <c r="Z3942" t="s">
        <v>2354</v>
      </c>
      <c r="AA3942" t="str">
        <f t="shared" si="123"/>
        <v>Pesticides; EMS code: F033</v>
      </c>
      <c r="AB3942" t="s">
        <v>43</v>
      </c>
      <c r="AD3942" t="s">
        <v>44</v>
      </c>
      <c r="AE3942" t="str">
        <f t="shared" si="124"/>
        <v/>
      </c>
    </row>
    <row r="3943" spans="1:31" hidden="1" x14ac:dyDescent="0.35">
      <c r="A3943" t="s">
        <v>7148</v>
      </c>
      <c r="B3943" t="s">
        <v>7145</v>
      </c>
      <c r="C3943" t="s">
        <v>99</v>
      </c>
      <c r="D3943" t="s">
        <v>7146</v>
      </c>
      <c r="E3943" t="s">
        <v>3042</v>
      </c>
      <c r="F3943" t="s">
        <v>2348</v>
      </c>
      <c r="G3943" t="s">
        <v>2348</v>
      </c>
      <c r="H3943">
        <v>1E-4</v>
      </c>
      <c r="I3943" t="s">
        <v>36</v>
      </c>
      <c r="J3943" t="s">
        <v>36</v>
      </c>
      <c r="K3943" t="s">
        <v>36</v>
      </c>
      <c r="L3943">
        <v>1</v>
      </c>
      <c r="M3943" t="s">
        <v>3085</v>
      </c>
      <c r="N3943" t="s">
        <v>3085</v>
      </c>
      <c r="O3943" t="s">
        <v>7005</v>
      </c>
      <c r="P3943" s="2">
        <v>35167</v>
      </c>
      <c r="Q3943" t="s">
        <v>3094</v>
      </c>
      <c r="R3943" t="s">
        <v>39</v>
      </c>
      <c r="S3943" t="s">
        <v>187</v>
      </c>
      <c r="T3943" t="s">
        <v>106</v>
      </c>
      <c r="U3943" t="s">
        <v>99</v>
      </c>
      <c r="V3943" t="s">
        <v>36</v>
      </c>
      <c r="W3943" t="s">
        <v>107</v>
      </c>
      <c r="Z3943" t="s">
        <v>2354</v>
      </c>
      <c r="AA3943" t="str">
        <f t="shared" si="123"/>
        <v>Pesticides; EMS code: F034</v>
      </c>
      <c r="AB3943" t="s">
        <v>43</v>
      </c>
      <c r="AD3943" t="s">
        <v>44</v>
      </c>
      <c r="AE3943" t="str">
        <f t="shared" si="124"/>
        <v/>
      </c>
    </row>
    <row r="3944" spans="1:31" hidden="1" x14ac:dyDescent="0.35">
      <c r="A3944" t="s">
        <v>7150</v>
      </c>
      <c r="B3944" t="s">
        <v>751</v>
      </c>
      <c r="C3944" t="s">
        <v>99</v>
      </c>
      <c r="D3944" t="s">
        <v>7149</v>
      </c>
      <c r="E3944" t="s">
        <v>3042</v>
      </c>
      <c r="F3944" t="s">
        <v>2348</v>
      </c>
      <c r="G3944" t="s">
        <v>2348</v>
      </c>
      <c r="H3944">
        <v>5.0000000000000001E-4</v>
      </c>
      <c r="I3944" t="s">
        <v>36</v>
      </c>
      <c r="J3944" t="s">
        <v>36</v>
      </c>
      <c r="K3944" t="s">
        <v>36</v>
      </c>
      <c r="L3944">
        <v>1</v>
      </c>
      <c r="M3944" t="s">
        <v>3085</v>
      </c>
      <c r="N3944" t="s">
        <v>3085</v>
      </c>
      <c r="O3944" t="s">
        <v>7005</v>
      </c>
      <c r="P3944" s="2">
        <v>37788</v>
      </c>
      <c r="R3944" t="s">
        <v>384</v>
      </c>
      <c r="T3944" t="s">
        <v>106</v>
      </c>
      <c r="U3944" t="s">
        <v>99</v>
      </c>
      <c r="V3944" t="s">
        <v>36</v>
      </c>
      <c r="W3944" t="s">
        <v>107</v>
      </c>
      <c r="Z3944" t="s">
        <v>2354</v>
      </c>
      <c r="AA3944" t="str">
        <f t="shared" si="123"/>
        <v>Pesticides; EMS code: F036</v>
      </c>
      <c r="AB3944" t="s">
        <v>43</v>
      </c>
      <c r="AD3944" t="s">
        <v>44</v>
      </c>
      <c r="AE3944" t="str">
        <f t="shared" si="124"/>
        <v/>
      </c>
    </row>
    <row r="3945" spans="1:31" hidden="1" x14ac:dyDescent="0.35">
      <c r="A3945" t="s">
        <v>7152</v>
      </c>
      <c r="B3945" t="s">
        <v>3972</v>
      </c>
      <c r="C3945" t="s">
        <v>99</v>
      </c>
      <c r="D3945" t="s">
        <v>7151</v>
      </c>
      <c r="E3945" t="s">
        <v>3042</v>
      </c>
      <c r="F3945" t="s">
        <v>2348</v>
      </c>
      <c r="G3945" t="s">
        <v>2348</v>
      </c>
      <c r="H3945">
        <v>5.0000000000000001E-4</v>
      </c>
      <c r="I3945" t="s">
        <v>36</v>
      </c>
      <c r="J3945" t="s">
        <v>36</v>
      </c>
      <c r="K3945" t="s">
        <v>36</v>
      </c>
      <c r="L3945">
        <v>1</v>
      </c>
      <c r="M3945" t="s">
        <v>3085</v>
      </c>
      <c r="N3945" t="s">
        <v>3085</v>
      </c>
      <c r="O3945" t="s">
        <v>7005</v>
      </c>
      <c r="P3945" s="2">
        <v>37789</v>
      </c>
      <c r="R3945" t="s">
        <v>384</v>
      </c>
      <c r="T3945" t="s">
        <v>106</v>
      </c>
      <c r="U3945" t="s">
        <v>99</v>
      </c>
      <c r="V3945" t="s">
        <v>36</v>
      </c>
      <c r="W3945" t="s">
        <v>107</v>
      </c>
      <c r="Y3945" t="s">
        <v>7153</v>
      </c>
      <c r="Z3945" t="s">
        <v>2354</v>
      </c>
      <c r="AA3945" t="str">
        <f t="shared" si="123"/>
        <v>Pesticides; EMS code: F037</v>
      </c>
      <c r="AB3945" t="s">
        <v>43</v>
      </c>
      <c r="AD3945" t="s">
        <v>44</v>
      </c>
      <c r="AE3945" t="str">
        <f t="shared" si="124"/>
        <v/>
      </c>
    </row>
    <row r="3946" spans="1:31" hidden="1" x14ac:dyDescent="0.35">
      <c r="A3946" t="s">
        <v>7155</v>
      </c>
      <c r="B3946" t="s">
        <v>3434</v>
      </c>
      <c r="C3946" t="s">
        <v>99</v>
      </c>
      <c r="D3946" t="s">
        <v>7154</v>
      </c>
      <c r="E3946" t="s">
        <v>3042</v>
      </c>
      <c r="F3946" t="s">
        <v>2348</v>
      </c>
      <c r="G3946" t="s">
        <v>2348</v>
      </c>
      <c r="H3946">
        <v>5.0000000000000001E-4</v>
      </c>
      <c r="I3946" t="s">
        <v>36</v>
      </c>
      <c r="J3946" t="s">
        <v>36</v>
      </c>
      <c r="K3946" t="s">
        <v>36</v>
      </c>
      <c r="L3946">
        <v>1</v>
      </c>
      <c r="M3946" t="s">
        <v>3085</v>
      </c>
      <c r="N3946" t="s">
        <v>3085</v>
      </c>
      <c r="O3946" t="s">
        <v>7005</v>
      </c>
      <c r="P3946" s="2">
        <v>37789</v>
      </c>
      <c r="R3946" t="s">
        <v>384</v>
      </c>
      <c r="T3946" t="s">
        <v>106</v>
      </c>
      <c r="U3946" t="s">
        <v>99</v>
      </c>
      <c r="V3946" t="s">
        <v>36</v>
      </c>
      <c r="W3946" t="s">
        <v>107</v>
      </c>
      <c r="Z3946" t="s">
        <v>2354</v>
      </c>
      <c r="AA3946" t="str">
        <f t="shared" si="123"/>
        <v>Pesticides; EMS code: F039</v>
      </c>
      <c r="AB3946" t="s">
        <v>43</v>
      </c>
      <c r="AD3946" t="s">
        <v>44</v>
      </c>
      <c r="AE3946" t="str">
        <f t="shared" si="124"/>
        <v/>
      </c>
    </row>
    <row r="3947" spans="1:31" hidden="1" x14ac:dyDescent="0.35">
      <c r="A3947" t="s">
        <v>7162</v>
      </c>
      <c r="B3947" t="s">
        <v>7160</v>
      </c>
      <c r="C3947" t="s">
        <v>99</v>
      </c>
      <c r="D3947" t="s">
        <v>7161</v>
      </c>
      <c r="E3947" t="s">
        <v>3042</v>
      </c>
      <c r="F3947" t="s">
        <v>2348</v>
      </c>
      <c r="G3947" t="s">
        <v>2348</v>
      </c>
      <c r="H3947">
        <v>0.5</v>
      </c>
      <c r="I3947" t="s">
        <v>36</v>
      </c>
      <c r="J3947" t="s">
        <v>36</v>
      </c>
      <c r="K3947" t="s">
        <v>36</v>
      </c>
      <c r="L3947">
        <v>1</v>
      </c>
      <c r="M3947" t="s">
        <v>3071</v>
      </c>
      <c r="N3947" t="s">
        <v>3071</v>
      </c>
      <c r="O3947" t="s">
        <v>7005</v>
      </c>
      <c r="P3947" s="2">
        <v>39864</v>
      </c>
      <c r="R3947" t="s">
        <v>2449</v>
      </c>
      <c r="T3947" t="s">
        <v>106</v>
      </c>
      <c r="U3947" t="s">
        <v>99</v>
      </c>
      <c r="V3947" t="s">
        <v>36</v>
      </c>
      <c r="W3947" t="s">
        <v>107</v>
      </c>
      <c r="Z3947" t="s">
        <v>2354</v>
      </c>
      <c r="AA3947" t="str">
        <f t="shared" si="123"/>
        <v>Pesticides; EMS code: F101</v>
      </c>
      <c r="AB3947" t="s">
        <v>43</v>
      </c>
      <c r="AD3947" t="s">
        <v>44</v>
      </c>
      <c r="AE3947" t="str">
        <f t="shared" si="124"/>
        <v/>
      </c>
    </row>
    <row r="3948" spans="1:31" hidden="1" x14ac:dyDescent="0.35">
      <c r="A3948" t="s">
        <v>7171</v>
      </c>
      <c r="B3948" t="s">
        <v>7163</v>
      </c>
      <c r="C3948" t="s">
        <v>99</v>
      </c>
      <c r="D3948" t="s">
        <v>7164</v>
      </c>
      <c r="E3948" t="s">
        <v>7165</v>
      </c>
      <c r="F3948" t="s">
        <v>7166</v>
      </c>
      <c r="G3948" t="s">
        <v>7167</v>
      </c>
      <c r="H3948">
        <v>0.1</v>
      </c>
      <c r="I3948" t="s">
        <v>36</v>
      </c>
      <c r="J3948" t="s">
        <v>36</v>
      </c>
      <c r="K3948" t="s">
        <v>36</v>
      </c>
      <c r="L3948">
        <v>183</v>
      </c>
      <c r="M3948" t="s">
        <v>7168</v>
      </c>
      <c r="N3948" t="s">
        <v>7169</v>
      </c>
      <c r="O3948" t="s">
        <v>7170</v>
      </c>
      <c r="P3948" s="2">
        <v>43697</v>
      </c>
      <c r="R3948" t="s">
        <v>193</v>
      </c>
      <c r="T3948" t="s">
        <v>106</v>
      </c>
      <c r="U3948" t="s">
        <v>99</v>
      </c>
      <c r="V3948" t="s">
        <v>36</v>
      </c>
      <c r="W3948" t="s">
        <v>107</v>
      </c>
      <c r="Z3948" t="s">
        <v>98</v>
      </c>
      <c r="AA3948" t="str">
        <f t="shared" si="123"/>
        <v>Petroleum Hydrocarbons; EMS code: F1BT</v>
      </c>
      <c r="AB3948" t="s">
        <v>43</v>
      </c>
      <c r="AD3948" t="s">
        <v>44</v>
      </c>
      <c r="AE3948" t="str">
        <f t="shared" si="124"/>
        <v/>
      </c>
    </row>
    <row r="3949" spans="1:31" hidden="1" x14ac:dyDescent="0.35">
      <c r="A3949" t="s">
        <v>7183</v>
      </c>
      <c r="B3949" t="s">
        <v>7176</v>
      </c>
      <c r="C3949" t="s">
        <v>99</v>
      </c>
      <c r="D3949" t="s">
        <v>7177</v>
      </c>
      <c r="E3949" t="s">
        <v>7179</v>
      </c>
      <c r="F3949" t="s">
        <v>7180</v>
      </c>
      <c r="G3949" t="s">
        <v>7181</v>
      </c>
      <c r="H3949">
        <v>0.1</v>
      </c>
      <c r="I3949" t="s">
        <v>36</v>
      </c>
      <c r="J3949" t="s">
        <v>36</v>
      </c>
      <c r="K3949" t="s">
        <v>36</v>
      </c>
      <c r="L3949">
        <v>340</v>
      </c>
      <c r="M3949" t="s">
        <v>7168</v>
      </c>
      <c r="N3949" t="s">
        <v>460</v>
      </c>
      <c r="O3949" t="s">
        <v>7182</v>
      </c>
      <c r="P3949" s="2">
        <v>43697</v>
      </c>
      <c r="R3949" t="s">
        <v>193</v>
      </c>
      <c r="T3949" t="s">
        <v>106</v>
      </c>
      <c r="U3949" t="s">
        <v>99</v>
      </c>
      <c r="V3949" t="s">
        <v>36</v>
      </c>
      <c r="W3949" t="s">
        <v>107</v>
      </c>
      <c r="Z3949" t="s">
        <v>98</v>
      </c>
      <c r="AA3949" t="str">
        <f t="shared" si="123"/>
        <v>Petroleum Hydrocarbons; EMS code: F1C6</v>
      </c>
      <c r="AB3949" t="s">
        <v>43</v>
      </c>
      <c r="AD3949" t="s">
        <v>44</v>
      </c>
      <c r="AE3949" t="str">
        <f t="shared" si="124"/>
        <v/>
      </c>
    </row>
    <row r="3950" spans="1:31" hidden="1" x14ac:dyDescent="0.35">
      <c r="A3950" t="s">
        <v>7201</v>
      </c>
      <c r="B3950" t="s">
        <v>7193</v>
      </c>
      <c r="C3950" t="s">
        <v>99</v>
      </c>
      <c r="D3950" t="s">
        <v>7194</v>
      </c>
      <c r="E3950" t="s">
        <v>7195</v>
      </c>
      <c r="F3950" t="s">
        <v>7196</v>
      </c>
      <c r="G3950" t="s">
        <v>7197</v>
      </c>
      <c r="I3950" t="s">
        <v>36</v>
      </c>
      <c r="J3950" t="s">
        <v>36</v>
      </c>
      <c r="K3950" t="s">
        <v>36</v>
      </c>
      <c r="L3950">
        <v>255</v>
      </c>
      <c r="M3950" t="s">
        <v>7198</v>
      </c>
      <c r="N3950" t="s">
        <v>7199</v>
      </c>
      <c r="O3950" t="s">
        <v>7200</v>
      </c>
      <c r="P3950" s="2">
        <v>39359</v>
      </c>
      <c r="R3950" t="s">
        <v>126</v>
      </c>
      <c r="T3950" t="s">
        <v>106</v>
      </c>
      <c r="U3950" t="s">
        <v>99</v>
      </c>
      <c r="V3950" t="s">
        <v>36</v>
      </c>
      <c r="W3950" t="s">
        <v>107</v>
      </c>
      <c r="Z3950" t="s">
        <v>98</v>
      </c>
      <c r="AA3950" t="str">
        <f t="shared" si="123"/>
        <v>Petroleum Hydrocarbons; EMS code: F1UC</v>
      </c>
      <c r="AB3950" t="s">
        <v>43</v>
      </c>
      <c r="AD3950" t="s">
        <v>44</v>
      </c>
      <c r="AE3950" t="str">
        <f t="shared" si="124"/>
        <v/>
      </c>
    </row>
    <row r="3951" spans="1:31" hidden="1" x14ac:dyDescent="0.35">
      <c r="A3951" t="s">
        <v>7210</v>
      </c>
      <c r="B3951" t="s">
        <v>7204</v>
      </c>
      <c r="C3951" t="s">
        <v>99</v>
      </c>
      <c r="D3951" t="s">
        <v>7205</v>
      </c>
      <c r="E3951" t="s">
        <v>7208</v>
      </c>
      <c r="F3951" t="s">
        <v>7209</v>
      </c>
      <c r="G3951" t="s">
        <v>7174</v>
      </c>
      <c r="I3951" t="s">
        <v>36</v>
      </c>
      <c r="J3951" t="s">
        <v>36</v>
      </c>
      <c r="K3951" t="s">
        <v>36</v>
      </c>
      <c r="L3951">
        <v>14</v>
      </c>
      <c r="M3951" t="s">
        <v>5139</v>
      </c>
      <c r="N3951" t="s">
        <v>1679</v>
      </c>
      <c r="O3951" t="s">
        <v>6939</v>
      </c>
      <c r="P3951" s="2">
        <v>44671</v>
      </c>
      <c r="R3951" t="s">
        <v>39</v>
      </c>
      <c r="T3951" t="s">
        <v>106</v>
      </c>
      <c r="U3951" t="s">
        <v>99</v>
      </c>
      <c r="V3951" t="s">
        <v>36</v>
      </c>
      <c r="W3951" t="s">
        <v>107</v>
      </c>
      <c r="Z3951" t="s">
        <v>98</v>
      </c>
      <c r="AA3951" t="str">
        <f t="shared" si="123"/>
        <v>Petroleum Hydrocarbons; EMS code: F2</v>
      </c>
      <c r="AB3951" t="s">
        <v>43</v>
      </c>
      <c r="AD3951" t="s">
        <v>44</v>
      </c>
      <c r="AE3951" t="str">
        <f t="shared" si="124"/>
        <v/>
      </c>
    </row>
    <row r="3952" spans="1:31" hidden="1" x14ac:dyDescent="0.35">
      <c r="A3952" t="s">
        <v>7218</v>
      </c>
      <c r="B3952" t="s">
        <v>7216</v>
      </c>
      <c r="C3952" t="s">
        <v>99</v>
      </c>
      <c r="D3952" t="s">
        <v>7217</v>
      </c>
      <c r="E3952" t="s">
        <v>7208</v>
      </c>
      <c r="F3952" t="s">
        <v>7209</v>
      </c>
      <c r="G3952" t="s">
        <v>7174</v>
      </c>
      <c r="I3952" t="s">
        <v>36</v>
      </c>
      <c r="J3952" t="s">
        <v>36</v>
      </c>
      <c r="K3952" t="s">
        <v>36</v>
      </c>
      <c r="L3952">
        <v>14</v>
      </c>
      <c r="M3952" t="s">
        <v>5139</v>
      </c>
      <c r="N3952" t="s">
        <v>1679</v>
      </c>
      <c r="O3952" t="s">
        <v>6939</v>
      </c>
      <c r="P3952" s="2">
        <v>44671</v>
      </c>
      <c r="R3952" t="s">
        <v>39</v>
      </c>
      <c r="T3952" t="s">
        <v>106</v>
      </c>
      <c r="U3952" t="s">
        <v>99</v>
      </c>
      <c r="V3952" t="s">
        <v>36</v>
      </c>
      <c r="W3952" t="s">
        <v>107</v>
      </c>
      <c r="Z3952" t="s">
        <v>98</v>
      </c>
      <c r="AA3952" t="str">
        <f t="shared" si="123"/>
        <v>Petroleum Hydrocarbons; EMS code: F3</v>
      </c>
      <c r="AB3952" t="s">
        <v>43</v>
      </c>
      <c r="AD3952" t="s">
        <v>44</v>
      </c>
      <c r="AE3952" t="str">
        <f t="shared" si="124"/>
        <v/>
      </c>
    </row>
    <row r="3953" spans="1:31" hidden="1" x14ac:dyDescent="0.35">
      <c r="A3953" t="s">
        <v>7225</v>
      </c>
      <c r="B3953" t="s">
        <v>7223</v>
      </c>
      <c r="C3953" t="s">
        <v>99</v>
      </c>
      <c r="D3953" t="s">
        <v>7224</v>
      </c>
      <c r="E3953" t="s">
        <v>7208</v>
      </c>
      <c r="F3953" t="s">
        <v>7209</v>
      </c>
      <c r="G3953" t="s">
        <v>7174</v>
      </c>
      <c r="I3953" t="s">
        <v>36</v>
      </c>
      <c r="J3953" t="s">
        <v>36</v>
      </c>
      <c r="K3953" t="s">
        <v>36</v>
      </c>
      <c r="L3953">
        <v>14</v>
      </c>
      <c r="M3953" t="s">
        <v>5139</v>
      </c>
      <c r="N3953" t="s">
        <v>1679</v>
      </c>
      <c r="O3953" t="s">
        <v>6939</v>
      </c>
      <c r="P3953" s="2">
        <v>44671</v>
      </c>
      <c r="R3953" t="s">
        <v>39</v>
      </c>
      <c r="T3953" t="s">
        <v>106</v>
      </c>
      <c r="U3953" t="s">
        <v>99</v>
      </c>
      <c r="V3953" t="s">
        <v>36</v>
      </c>
      <c r="W3953" t="s">
        <v>107</v>
      </c>
      <c r="Z3953" t="s">
        <v>98</v>
      </c>
      <c r="AA3953" t="str">
        <f t="shared" si="123"/>
        <v>Petroleum Hydrocarbons; EMS code: F4</v>
      </c>
      <c r="AB3953" t="s">
        <v>43</v>
      </c>
      <c r="AD3953" t="s">
        <v>44</v>
      </c>
      <c r="AE3953" t="str">
        <f t="shared" si="124"/>
        <v/>
      </c>
    </row>
    <row r="3954" spans="1:31" hidden="1" x14ac:dyDescent="0.35">
      <c r="A3954" t="s">
        <v>7234</v>
      </c>
      <c r="B3954" t="s">
        <v>2907</v>
      </c>
      <c r="C3954" t="s">
        <v>99</v>
      </c>
      <c r="D3954" t="s">
        <v>7227</v>
      </c>
      <c r="E3954" t="s">
        <v>7231</v>
      </c>
      <c r="F3954" t="s">
        <v>12539</v>
      </c>
      <c r="G3954" t="s">
        <v>7232</v>
      </c>
      <c r="H3954">
        <v>1E-3</v>
      </c>
      <c r="I3954" t="s">
        <v>36</v>
      </c>
      <c r="J3954" t="s">
        <v>36</v>
      </c>
      <c r="K3954" t="s">
        <v>36</v>
      </c>
      <c r="L3954">
        <v>71</v>
      </c>
      <c r="M3954" t="s">
        <v>7233</v>
      </c>
      <c r="N3954" t="s">
        <v>5556</v>
      </c>
      <c r="O3954" t="s">
        <v>3240</v>
      </c>
      <c r="P3954" s="2">
        <v>35723</v>
      </c>
      <c r="Q3954" t="s">
        <v>300</v>
      </c>
      <c r="R3954" t="s">
        <v>187</v>
      </c>
      <c r="T3954" t="s">
        <v>106</v>
      </c>
      <c r="U3954" t="s">
        <v>99</v>
      </c>
      <c r="V3954" t="s">
        <v>36</v>
      </c>
      <c r="W3954" t="s">
        <v>107</v>
      </c>
      <c r="Z3954" t="s">
        <v>1547</v>
      </c>
      <c r="AA3954" t="str">
        <f t="shared" si="123"/>
        <v>Organics; EMS code: FA01</v>
      </c>
      <c r="AB3954" t="s">
        <v>43</v>
      </c>
      <c r="AD3954" t="s">
        <v>44</v>
      </c>
      <c r="AE3954" t="str">
        <f t="shared" si="124"/>
        <v/>
      </c>
    </row>
    <row r="3955" spans="1:31" hidden="1" x14ac:dyDescent="0.35">
      <c r="A3955" t="s">
        <v>7234</v>
      </c>
      <c r="B3955" t="s">
        <v>2907</v>
      </c>
      <c r="C3955" t="s">
        <v>99</v>
      </c>
      <c r="D3955" t="s">
        <v>7227</v>
      </c>
      <c r="E3955" t="s">
        <v>3253</v>
      </c>
      <c r="F3955" t="s">
        <v>3254</v>
      </c>
      <c r="G3955" t="s">
        <v>3255</v>
      </c>
      <c r="H3955">
        <v>0.05</v>
      </c>
      <c r="I3955" t="s">
        <v>36</v>
      </c>
      <c r="J3955" t="s">
        <v>36</v>
      </c>
      <c r="K3955" t="s">
        <v>36</v>
      </c>
      <c r="L3955">
        <v>12</v>
      </c>
      <c r="M3955" t="s">
        <v>3256</v>
      </c>
      <c r="N3955" t="s">
        <v>3257</v>
      </c>
      <c r="O3955" t="s">
        <v>3258</v>
      </c>
      <c r="P3955" s="2">
        <v>44560</v>
      </c>
      <c r="R3955" t="s">
        <v>39</v>
      </c>
      <c r="T3955" t="s">
        <v>106</v>
      </c>
      <c r="U3955" t="s">
        <v>99</v>
      </c>
      <c r="V3955" t="s">
        <v>36</v>
      </c>
      <c r="W3955" t="s">
        <v>107</v>
      </c>
      <c r="Z3955" t="s">
        <v>1547</v>
      </c>
      <c r="AA3955" t="str">
        <f t="shared" si="123"/>
        <v>Organics; EMS code: FA01</v>
      </c>
      <c r="AB3955" t="s">
        <v>43</v>
      </c>
      <c r="AD3955" t="s">
        <v>44</v>
      </c>
      <c r="AE3955" t="str">
        <f t="shared" si="124"/>
        <v/>
      </c>
    </row>
    <row r="3956" spans="1:31" hidden="1" x14ac:dyDescent="0.35">
      <c r="A3956" t="s">
        <v>7234</v>
      </c>
      <c r="B3956" t="s">
        <v>2907</v>
      </c>
      <c r="C3956" t="s">
        <v>99</v>
      </c>
      <c r="D3956" t="s">
        <v>7227</v>
      </c>
      <c r="E3956" t="s">
        <v>1751</v>
      </c>
      <c r="F3956" t="s">
        <v>1752</v>
      </c>
      <c r="G3956" t="s">
        <v>1752</v>
      </c>
      <c r="H3956">
        <v>1E-3</v>
      </c>
      <c r="I3956" t="s">
        <v>36</v>
      </c>
      <c r="J3956" t="s">
        <v>36</v>
      </c>
      <c r="K3956" t="s">
        <v>36</v>
      </c>
      <c r="L3956">
        <v>12</v>
      </c>
      <c r="O3956" t="s">
        <v>3244</v>
      </c>
      <c r="P3956" s="2">
        <v>35167</v>
      </c>
      <c r="Q3956" t="s">
        <v>6733</v>
      </c>
      <c r="R3956" t="s">
        <v>39</v>
      </c>
      <c r="T3956" t="s">
        <v>106</v>
      </c>
      <c r="U3956" t="s">
        <v>99</v>
      </c>
      <c r="V3956" t="s">
        <v>36</v>
      </c>
      <c r="W3956" t="s">
        <v>107</v>
      </c>
      <c r="Z3956" t="s">
        <v>1547</v>
      </c>
      <c r="AA3956" t="str">
        <f t="shared" si="123"/>
        <v>Organics; EMS code: FA01</v>
      </c>
      <c r="AB3956" t="s">
        <v>43</v>
      </c>
      <c r="AD3956" t="s">
        <v>44</v>
      </c>
      <c r="AE3956" t="str">
        <f t="shared" si="124"/>
        <v/>
      </c>
    </row>
    <row r="3957" spans="1:31" hidden="1" x14ac:dyDescent="0.35">
      <c r="A3957" t="s">
        <v>7234</v>
      </c>
      <c r="B3957" t="s">
        <v>2907</v>
      </c>
      <c r="C3957" t="s">
        <v>99</v>
      </c>
      <c r="D3957" t="s">
        <v>7227</v>
      </c>
      <c r="E3957" t="s">
        <v>3245</v>
      </c>
      <c r="F3957" t="s">
        <v>1750</v>
      </c>
      <c r="G3957" t="s">
        <v>3246</v>
      </c>
      <c r="H3957">
        <v>1E-3</v>
      </c>
      <c r="I3957" t="s">
        <v>36</v>
      </c>
      <c r="J3957" t="s">
        <v>36</v>
      </c>
      <c r="K3957" t="s">
        <v>36</v>
      </c>
      <c r="L3957">
        <v>75</v>
      </c>
      <c r="M3957" t="s">
        <v>3311</v>
      </c>
      <c r="N3957" t="s">
        <v>3248</v>
      </c>
      <c r="O3957" t="s">
        <v>3249</v>
      </c>
      <c r="P3957" s="2">
        <v>35167</v>
      </c>
      <c r="Q3957" t="s">
        <v>6733</v>
      </c>
      <c r="R3957" t="s">
        <v>39</v>
      </c>
      <c r="T3957" t="s">
        <v>106</v>
      </c>
      <c r="U3957" t="s">
        <v>99</v>
      </c>
      <c r="V3957" t="s">
        <v>36</v>
      </c>
      <c r="W3957" t="s">
        <v>107</v>
      </c>
      <c r="Z3957" t="s">
        <v>1547</v>
      </c>
      <c r="AA3957" t="str">
        <f t="shared" si="123"/>
        <v>Organics; EMS code: FA01</v>
      </c>
      <c r="AB3957" t="s">
        <v>43</v>
      </c>
      <c r="AD3957" t="s">
        <v>44</v>
      </c>
      <c r="AE3957" t="str">
        <f t="shared" si="124"/>
        <v/>
      </c>
    </row>
    <row r="3958" spans="1:31" hidden="1" x14ac:dyDescent="0.35">
      <c r="A3958" t="s">
        <v>7238</v>
      </c>
      <c r="B3958" t="s">
        <v>7236</v>
      </c>
      <c r="C3958" t="s">
        <v>99</v>
      </c>
      <c r="D3958" t="s">
        <v>7237</v>
      </c>
      <c r="E3958" t="s">
        <v>1751</v>
      </c>
      <c r="F3958" t="s">
        <v>1752</v>
      </c>
      <c r="G3958" t="s">
        <v>1752</v>
      </c>
      <c r="H3958">
        <v>1E-3</v>
      </c>
      <c r="I3958" t="s">
        <v>36</v>
      </c>
      <c r="J3958" t="s">
        <v>36</v>
      </c>
      <c r="K3958" t="s">
        <v>36</v>
      </c>
      <c r="L3958">
        <v>12</v>
      </c>
      <c r="O3958" t="s">
        <v>3244</v>
      </c>
      <c r="P3958" s="2">
        <v>35167</v>
      </c>
      <c r="Q3958" t="s">
        <v>6733</v>
      </c>
      <c r="R3958" t="s">
        <v>39</v>
      </c>
      <c r="T3958" t="s">
        <v>106</v>
      </c>
      <c r="U3958" t="s">
        <v>99</v>
      </c>
      <c r="V3958" t="s">
        <v>36</v>
      </c>
      <c r="W3958" t="s">
        <v>107</v>
      </c>
      <c r="Z3958" t="s">
        <v>1547</v>
      </c>
      <c r="AA3958" t="str">
        <f t="shared" si="123"/>
        <v>Organics; EMS code: FA02</v>
      </c>
      <c r="AB3958" t="s">
        <v>43</v>
      </c>
      <c r="AD3958" t="s">
        <v>44</v>
      </c>
      <c r="AE3958" t="str">
        <f t="shared" si="124"/>
        <v/>
      </c>
    </row>
    <row r="3959" spans="1:31" hidden="1" x14ac:dyDescent="0.35">
      <c r="A3959" t="s">
        <v>7238</v>
      </c>
      <c r="B3959" t="s">
        <v>7236</v>
      </c>
      <c r="C3959" t="s">
        <v>99</v>
      </c>
      <c r="D3959" t="s">
        <v>7237</v>
      </c>
      <c r="E3959" t="s">
        <v>3253</v>
      </c>
      <c r="F3959" t="s">
        <v>3254</v>
      </c>
      <c r="G3959" t="s">
        <v>3255</v>
      </c>
      <c r="H3959">
        <v>5.0000000000000001E-3</v>
      </c>
      <c r="I3959" t="s">
        <v>36</v>
      </c>
      <c r="J3959" t="s">
        <v>36</v>
      </c>
      <c r="K3959" t="s">
        <v>36</v>
      </c>
      <c r="L3959">
        <v>12</v>
      </c>
      <c r="M3959" t="s">
        <v>3256</v>
      </c>
      <c r="N3959" t="s">
        <v>3257</v>
      </c>
      <c r="O3959" t="s">
        <v>3258</v>
      </c>
      <c r="P3959" s="2">
        <v>44560</v>
      </c>
      <c r="R3959" t="s">
        <v>39</v>
      </c>
      <c r="T3959" t="s">
        <v>106</v>
      </c>
      <c r="U3959" t="s">
        <v>99</v>
      </c>
      <c r="V3959" t="s">
        <v>36</v>
      </c>
      <c r="W3959" t="s">
        <v>107</v>
      </c>
      <c r="Z3959" t="s">
        <v>1547</v>
      </c>
      <c r="AA3959" t="str">
        <f t="shared" si="123"/>
        <v>Organics; EMS code: FA02</v>
      </c>
      <c r="AB3959" t="s">
        <v>43</v>
      </c>
      <c r="AD3959" t="s">
        <v>44</v>
      </c>
      <c r="AE3959" t="str">
        <f t="shared" si="124"/>
        <v/>
      </c>
    </row>
    <row r="3960" spans="1:31" hidden="1" x14ac:dyDescent="0.35">
      <c r="A3960" t="s">
        <v>7238</v>
      </c>
      <c r="B3960" t="s">
        <v>7236</v>
      </c>
      <c r="C3960" t="s">
        <v>99</v>
      </c>
      <c r="D3960" t="s">
        <v>7237</v>
      </c>
      <c r="E3960" t="s">
        <v>3245</v>
      </c>
      <c r="F3960" t="s">
        <v>1750</v>
      </c>
      <c r="G3960" t="s">
        <v>3246</v>
      </c>
      <c r="H3960">
        <v>1E-3</v>
      </c>
      <c r="I3960" t="s">
        <v>36</v>
      </c>
      <c r="J3960" t="s">
        <v>36</v>
      </c>
      <c r="K3960" t="s">
        <v>36</v>
      </c>
      <c r="L3960">
        <v>73</v>
      </c>
      <c r="M3960" t="s">
        <v>3311</v>
      </c>
      <c r="N3960" t="s">
        <v>3248</v>
      </c>
      <c r="O3960" t="s">
        <v>3249</v>
      </c>
      <c r="P3960" s="2">
        <v>35167</v>
      </c>
      <c r="Q3960" t="s">
        <v>6733</v>
      </c>
      <c r="R3960" t="s">
        <v>39</v>
      </c>
      <c r="T3960" t="s">
        <v>106</v>
      </c>
      <c r="U3960" t="s">
        <v>99</v>
      </c>
      <c r="V3960" t="s">
        <v>36</v>
      </c>
      <c r="W3960" t="s">
        <v>107</v>
      </c>
      <c r="Z3960" t="s">
        <v>1547</v>
      </c>
      <c r="AA3960" t="str">
        <f t="shared" si="123"/>
        <v>Organics; EMS code: FA02</v>
      </c>
      <c r="AB3960" t="s">
        <v>43</v>
      </c>
      <c r="AD3960" t="s">
        <v>44</v>
      </c>
      <c r="AE3960" t="str">
        <f t="shared" si="124"/>
        <v/>
      </c>
    </row>
    <row r="3961" spans="1:31" hidden="1" x14ac:dyDescent="0.35">
      <c r="A3961" t="s">
        <v>7238</v>
      </c>
      <c r="B3961" t="s">
        <v>7236</v>
      </c>
      <c r="C3961" t="s">
        <v>99</v>
      </c>
      <c r="D3961" t="s">
        <v>7237</v>
      </c>
      <c r="E3961" t="s">
        <v>3250</v>
      </c>
      <c r="F3961" t="s">
        <v>3251</v>
      </c>
      <c r="G3961" t="s">
        <v>3251</v>
      </c>
      <c r="H3961">
        <v>5.0000000000000001E-4</v>
      </c>
      <c r="I3961" t="s">
        <v>36</v>
      </c>
      <c r="J3961" t="s">
        <v>36</v>
      </c>
      <c r="K3961" t="s">
        <v>36</v>
      </c>
      <c r="L3961">
        <v>22</v>
      </c>
      <c r="O3961" t="s">
        <v>3252</v>
      </c>
      <c r="P3961" s="2">
        <v>35167</v>
      </c>
      <c r="Q3961" t="s">
        <v>6733</v>
      </c>
      <c r="R3961" t="s">
        <v>39</v>
      </c>
      <c r="T3961" t="s">
        <v>106</v>
      </c>
      <c r="U3961" t="s">
        <v>99</v>
      </c>
      <c r="V3961" t="s">
        <v>36</v>
      </c>
      <c r="W3961" t="s">
        <v>107</v>
      </c>
      <c r="Z3961" t="s">
        <v>1547</v>
      </c>
      <c r="AA3961" t="str">
        <f t="shared" si="123"/>
        <v>Organics; EMS code: FA02</v>
      </c>
      <c r="AB3961" t="s">
        <v>43</v>
      </c>
      <c r="AD3961" t="s">
        <v>44</v>
      </c>
      <c r="AE3961" t="str">
        <f t="shared" si="124"/>
        <v/>
      </c>
    </row>
    <row r="3962" spans="1:31" hidden="1" x14ac:dyDescent="0.35">
      <c r="A3962" t="s">
        <v>7238</v>
      </c>
      <c r="B3962" t="s">
        <v>7236</v>
      </c>
      <c r="C3962" t="s">
        <v>99</v>
      </c>
      <c r="D3962" t="s">
        <v>7237</v>
      </c>
      <c r="E3962" t="s">
        <v>7231</v>
      </c>
      <c r="F3962" t="s">
        <v>12539</v>
      </c>
      <c r="G3962" t="s">
        <v>7232</v>
      </c>
      <c r="H3962">
        <v>1E-3</v>
      </c>
      <c r="I3962" t="s">
        <v>36</v>
      </c>
      <c r="J3962" t="s">
        <v>36</v>
      </c>
      <c r="K3962" t="s">
        <v>36</v>
      </c>
      <c r="L3962">
        <v>71</v>
      </c>
      <c r="M3962" t="s">
        <v>7233</v>
      </c>
      <c r="N3962" t="s">
        <v>5556</v>
      </c>
      <c r="O3962" t="s">
        <v>3240</v>
      </c>
      <c r="P3962" s="2">
        <v>35723</v>
      </c>
      <c r="Q3962" t="s">
        <v>300</v>
      </c>
      <c r="R3962" t="s">
        <v>187</v>
      </c>
      <c r="T3962" t="s">
        <v>106</v>
      </c>
      <c r="U3962" t="s">
        <v>99</v>
      </c>
      <c r="V3962" t="s">
        <v>36</v>
      </c>
      <c r="W3962" t="s">
        <v>107</v>
      </c>
      <c r="Z3962" t="s">
        <v>1547</v>
      </c>
      <c r="AA3962" t="str">
        <f t="shared" si="123"/>
        <v>Organics; EMS code: FA02</v>
      </c>
      <c r="AB3962" t="s">
        <v>43</v>
      </c>
      <c r="AD3962" t="s">
        <v>44</v>
      </c>
      <c r="AE3962" t="str">
        <f t="shared" si="124"/>
        <v/>
      </c>
    </row>
    <row r="3963" spans="1:31" hidden="1" x14ac:dyDescent="0.35">
      <c r="A3963" t="s">
        <v>7242</v>
      </c>
      <c r="B3963" t="s">
        <v>7240</v>
      </c>
      <c r="C3963" t="s">
        <v>99</v>
      </c>
      <c r="D3963" t="s">
        <v>7241</v>
      </c>
      <c r="E3963" t="s">
        <v>3250</v>
      </c>
      <c r="F3963" t="s">
        <v>3251</v>
      </c>
      <c r="G3963" t="s">
        <v>3251</v>
      </c>
      <c r="H3963">
        <v>5.0000000000000001E-4</v>
      </c>
      <c r="I3963" t="s">
        <v>36</v>
      </c>
      <c r="J3963" t="s">
        <v>36</v>
      </c>
      <c r="K3963" t="s">
        <v>36</v>
      </c>
      <c r="L3963">
        <v>22</v>
      </c>
      <c r="O3963" t="s">
        <v>3252</v>
      </c>
      <c r="P3963" s="2">
        <v>35167</v>
      </c>
      <c r="Q3963" t="s">
        <v>6733</v>
      </c>
      <c r="R3963" t="s">
        <v>39</v>
      </c>
      <c r="T3963" t="s">
        <v>106</v>
      </c>
      <c r="U3963" t="s">
        <v>99</v>
      </c>
      <c r="V3963" t="s">
        <v>36</v>
      </c>
      <c r="W3963" t="s">
        <v>107</v>
      </c>
      <c r="Z3963" t="s">
        <v>1547</v>
      </c>
      <c r="AA3963" t="str">
        <f t="shared" si="123"/>
        <v>Organics; EMS code: FA03</v>
      </c>
      <c r="AB3963" t="s">
        <v>43</v>
      </c>
      <c r="AD3963" t="s">
        <v>44</v>
      </c>
      <c r="AE3963" t="str">
        <f t="shared" si="124"/>
        <v/>
      </c>
    </row>
    <row r="3964" spans="1:31" hidden="1" x14ac:dyDescent="0.35">
      <c r="A3964" t="s">
        <v>7242</v>
      </c>
      <c r="B3964" t="s">
        <v>7240</v>
      </c>
      <c r="C3964" t="s">
        <v>99</v>
      </c>
      <c r="D3964" t="s">
        <v>7241</v>
      </c>
      <c r="E3964" t="s">
        <v>3253</v>
      </c>
      <c r="F3964" t="s">
        <v>3254</v>
      </c>
      <c r="G3964" t="s">
        <v>3255</v>
      </c>
      <c r="H3964">
        <v>0.05</v>
      </c>
      <c r="I3964" t="s">
        <v>36</v>
      </c>
      <c r="J3964" t="s">
        <v>36</v>
      </c>
      <c r="K3964" t="s">
        <v>36</v>
      </c>
      <c r="L3964">
        <v>12</v>
      </c>
      <c r="M3964" t="s">
        <v>3256</v>
      </c>
      <c r="N3964" t="s">
        <v>3257</v>
      </c>
      <c r="O3964" t="s">
        <v>3258</v>
      </c>
      <c r="P3964" s="2">
        <v>44560</v>
      </c>
      <c r="R3964" t="s">
        <v>39</v>
      </c>
      <c r="T3964" t="s">
        <v>106</v>
      </c>
      <c r="U3964" t="s">
        <v>99</v>
      </c>
      <c r="V3964" t="s">
        <v>36</v>
      </c>
      <c r="W3964" t="s">
        <v>107</v>
      </c>
      <c r="Z3964" t="s">
        <v>1547</v>
      </c>
      <c r="AA3964" t="str">
        <f t="shared" si="123"/>
        <v>Organics; EMS code: FA03</v>
      </c>
      <c r="AB3964" t="s">
        <v>43</v>
      </c>
      <c r="AD3964" t="s">
        <v>44</v>
      </c>
      <c r="AE3964" t="str">
        <f t="shared" si="124"/>
        <v/>
      </c>
    </row>
    <row r="3965" spans="1:31" hidden="1" x14ac:dyDescent="0.35">
      <c r="A3965" t="s">
        <v>7242</v>
      </c>
      <c r="B3965" t="s">
        <v>7240</v>
      </c>
      <c r="C3965" t="s">
        <v>99</v>
      </c>
      <c r="D3965" t="s">
        <v>7241</v>
      </c>
      <c r="E3965" t="s">
        <v>1751</v>
      </c>
      <c r="F3965" t="s">
        <v>1752</v>
      </c>
      <c r="G3965" t="s">
        <v>1752</v>
      </c>
      <c r="H3965">
        <v>1E-3</v>
      </c>
      <c r="I3965" t="s">
        <v>36</v>
      </c>
      <c r="J3965" t="s">
        <v>36</v>
      </c>
      <c r="K3965" t="s">
        <v>36</v>
      </c>
      <c r="L3965">
        <v>12</v>
      </c>
      <c r="O3965" t="s">
        <v>3244</v>
      </c>
      <c r="P3965" s="2">
        <v>35167</v>
      </c>
      <c r="Q3965" t="s">
        <v>6733</v>
      </c>
      <c r="R3965" t="s">
        <v>39</v>
      </c>
      <c r="T3965" t="s">
        <v>106</v>
      </c>
      <c r="U3965" t="s">
        <v>99</v>
      </c>
      <c r="V3965" t="s">
        <v>36</v>
      </c>
      <c r="W3965" t="s">
        <v>107</v>
      </c>
      <c r="Z3965" t="s">
        <v>1547</v>
      </c>
      <c r="AA3965" t="str">
        <f t="shared" si="123"/>
        <v>Organics; EMS code: FA03</v>
      </c>
      <c r="AB3965" t="s">
        <v>43</v>
      </c>
      <c r="AD3965" t="s">
        <v>44</v>
      </c>
      <c r="AE3965" t="str">
        <f t="shared" si="124"/>
        <v/>
      </c>
    </row>
    <row r="3966" spans="1:31" hidden="1" x14ac:dyDescent="0.35">
      <c r="A3966" t="s">
        <v>7242</v>
      </c>
      <c r="B3966" t="s">
        <v>7240</v>
      </c>
      <c r="C3966" t="s">
        <v>99</v>
      </c>
      <c r="D3966" t="s">
        <v>7241</v>
      </c>
      <c r="E3966" t="s">
        <v>7231</v>
      </c>
      <c r="F3966" t="s">
        <v>12539</v>
      </c>
      <c r="G3966" t="s">
        <v>7232</v>
      </c>
      <c r="H3966">
        <v>1E-3</v>
      </c>
      <c r="I3966" t="s">
        <v>36</v>
      </c>
      <c r="J3966" t="s">
        <v>36</v>
      </c>
      <c r="K3966" t="s">
        <v>36</v>
      </c>
      <c r="L3966">
        <v>71</v>
      </c>
      <c r="M3966" t="s">
        <v>7244</v>
      </c>
      <c r="N3966" t="s">
        <v>5556</v>
      </c>
      <c r="O3966" t="s">
        <v>7245</v>
      </c>
      <c r="P3966" s="2">
        <v>35723</v>
      </c>
      <c r="Q3966" t="s">
        <v>300</v>
      </c>
      <c r="R3966" t="s">
        <v>187</v>
      </c>
      <c r="T3966" t="s">
        <v>106</v>
      </c>
      <c r="U3966" t="s">
        <v>99</v>
      </c>
      <c r="V3966" t="s">
        <v>36</v>
      </c>
      <c r="W3966" t="s">
        <v>107</v>
      </c>
      <c r="Z3966" t="s">
        <v>1547</v>
      </c>
      <c r="AA3966" t="str">
        <f t="shared" si="123"/>
        <v>Organics; EMS code: FA03</v>
      </c>
      <c r="AB3966" t="s">
        <v>43</v>
      </c>
      <c r="AD3966" t="s">
        <v>44</v>
      </c>
      <c r="AE3966" t="str">
        <f t="shared" si="124"/>
        <v/>
      </c>
    </row>
    <row r="3967" spans="1:31" hidden="1" x14ac:dyDescent="0.35">
      <c r="A3967" t="s">
        <v>7242</v>
      </c>
      <c r="B3967" t="s">
        <v>7240</v>
      </c>
      <c r="C3967" t="s">
        <v>99</v>
      </c>
      <c r="D3967" t="s">
        <v>7241</v>
      </c>
      <c r="E3967" t="s">
        <v>3245</v>
      </c>
      <c r="F3967" t="s">
        <v>1750</v>
      </c>
      <c r="G3967" t="s">
        <v>3246</v>
      </c>
      <c r="H3967">
        <v>1E-3</v>
      </c>
      <c r="I3967" t="s">
        <v>36</v>
      </c>
      <c r="J3967" t="s">
        <v>36</v>
      </c>
      <c r="K3967" t="s">
        <v>36</v>
      </c>
      <c r="L3967">
        <v>78</v>
      </c>
      <c r="M3967" t="s">
        <v>3311</v>
      </c>
      <c r="N3967" t="s">
        <v>3248</v>
      </c>
      <c r="O3967" t="s">
        <v>3249</v>
      </c>
      <c r="P3967" s="2">
        <v>35167</v>
      </c>
      <c r="Q3967" t="s">
        <v>6733</v>
      </c>
      <c r="R3967" t="s">
        <v>39</v>
      </c>
      <c r="T3967" t="s">
        <v>106</v>
      </c>
      <c r="U3967" t="s">
        <v>99</v>
      </c>
      <c r="V3967" t="s">
        <v>36</v>
      </c>
      <c r="W3967" t="s">
        <v>107</v>
      </c>
      <c r="Z3967" t="s">
        <v>1547</v>
      </c>
      <c r="AA3967" t="str">
        <f t="shared" si="123"/>
        <v>Organics; EMS code: FA03</v>
      </c>
      <c r="AB3967" t="s">
        <v>43</v>
      </c>
      <c r="AD3967" t="s">
        <v>44</v>
      </c>
      <c r="AE3967" t="str">
        <f t="shared" si="124"/>
        <v/>
      </c>
    </row>
    <row r="3968" spans="1:31" hidden="1" x14ac:dyDescent="0.35">
      <c r="A3968" t="s">
        <v>7248</v>
      </c>
      <c r="B3968" t="s">
        <v>7246</v>
      </c>
      <c r="C3968" t="s">
        <v>99</v>
      </c>
      <c r="D3968" t="s">
        <v>7247</v>
      </c>
      <c r="E3968" t="s">
        <v>1751</v>
      </c>
      <c r="F3968" t="s">
        <v>1752</v>
      </c>
      <c r="G3968" t="s">
        <v>1752</v>
      </c>
      <c r="H3968">
        <v>1E-3</v>
      </c>
      <c r="I3968" t="s">
        <v>36</v>
      </c>
      <c r="J3968" t="s">
        <v>36</v>
      </c>
      <c r="K3968" t="s">
        <v>36</v>
      </c>
      <c r="L3968">
        <v>12</v>
      </c>
      <c r="O3968" t="s">
        <v>3244</v>
      </c>
      <c r="P3968" s="2">
        <v>35167</v>
      </c>
      <c r="Q3968" t="s">
        <v>6733</v>
      </c>
      <c r="R3968" t="s">
        <v>39</v>
      </c>
      <c r="T3968" t="s">
        <v>106</v>
      </c>
      <c r="U3968" t="s">
        <v>99</v>
      </c>
      <c r="V3968" t="s">
        <v>36</v>
      </c>
      <c r="W3968" t="s">
        <v>107</v>
      </c>
      <c r="Z3968" t="s">
        <v>1547</v>
      </c>
      <c r="AA3968" t="str">
        <f t="shared" si="123"/>
        <v>Organics; EMS code: FA04</v>
      </c>
      <c r="AB3968" t="s">
        <v>43</v>
      </c>
      <c r="AD3968" t="s">
        <v>44</v>
      </c>
      <c r="AE3968" t="str">
        <f t="shared" si="124"/>
        <v/>
      </c>
    </row>
    <row r="3969" spans="1:31" hidden="1" x14ac:dyDescent="0.35">
      <c r="A3969" t="s">
        <v>7250</v>
      </c>
      <c r="B3969" t="s">
        <v>2217</v>
      </c>
      <c r="C3969" t="s">
        <v>99</v>
      </c>
      <c r="D3969" t="s">
        <v>7249</v>
      </c>
      <c r="E3969" t="s">
        <v>3250</v>
      </c>
      <c r="F3969" t="s">
        <v>3251</v>
      </c>
      <c r="G3969" t="s">
        <v>3251</v>
      </c>
      <c r="H3969">
        <v>5.0000000000000001E-4</v>
      </c>
      <c r="I3969" t="s">
        <v>36</v>
      </c>
      <c r="J3969" t="s">
        <v>36</v>
      </c>
      <c r="K3969" t="s">
        <v>36</v>
      </c>
      <c r="L3969">
        <v>22</v>
      </c>
      <c r="O3969" t="s">
        <v>3252</v>
      </c>
      <c r="P3969" s="2">
        <v>35167</v>
      </c>
      <c r="Q3969" t="s">
        <v>6733</v>
      </c>
      <c r="R3969" t="s">
        <v>39</v>
      </c>
      <c r="T3969" t="s">
        <v>106</v>
      </c>
      <c r="U3969" t="s">
        <v>99</v>
      </c>
      <c r="V3969" t="s">
        <v>36</v>
      </c>
      <c r="W3969" t="s">
        <v>107</v>
      </c>
      <c r="Z3969" t="s">
        <v>1547</v>
      </c>
      <c r="AA3969" t="str">
        <f t="shared" si="123"/>
        <v>Organics; EMS code: FA05</v>
      </c>
      <c r="AB3969" t="s">
        <v>43</v>
      </c>
      <c r="AD3969" t="s">
        <v>44</v>
      </c>
      <c r="AE3969" t="str">
        <f t="shared" si="124"/>
        <v/>
      </c>
    </row>
    <row r="3970" spans="1:31" hidden="1" x14ac:dyDescent="0.35">
      <c r="A3970" t="s">
        <v>7250</v>
      </c>
      <c r="B3970" t="s">
        <v>2217</v>
      </c>
      <c r="C3970" t="s">
        <v>99</v>
      </c>
      <c r="D3970" t="s">
        <v>7249</v>
      </c>
      <c r="E3970" t="s">
        <v>1751</v>
      </c>
      <c r="F3970" t="s">
        <v>1752</v>
      </c>
      <c r="G3970" t="s">
        <v>1752</v>
      </c>
      <c r="H3970">
        <v>1E-3</v>
      </c>
      <c r="I3970" t="s">
        <v>36</v>
      </c>
      <c r="J3970" t="s">
        <v>36</v>
      </c>
      <c r="K3970" t="s">
        <v>36</v>
      </c>
      <c r="L3970">
        <v>12</v>
      </c>
      <c r="O3970" t="s">
        <v>3244</v>
      </c>
      <c r="P3970" s="2">
        <v>35167</v>
      </c>
      <c r="Q3970" t="s">
        <v>6733</v>
      </c>
      <c r="R3970" t="s">
        <v>39</v>
      </c>
      <c r="T3970" t="s">
        <v>106</v>
      </c>
      <c r="U3970" t="s">
        <v>99</v>
      </c>
      <c r="V3970" t="s">
        <v>36</v>
      </c>
      <c r="W3970" t="s">
        <v>107</v>
      </c>
      <c r="Z3970" t="s">
        <v>1547</v>
      </c>
      <c r="AA3970" t="str">
        <f t="shared" ref="AA3970:AA4033" si="125">_xlfn.CONCAT(Z3970, "EMS code: ",B3970)</f>
        <v>Organics; EMS code: FA05</v>
      </c>
      <c r="AB3970" t="s">
        <v>43</v>
      </c>
      <c r="AD3970" t="s">
        <v>44</v>
      </c>
      <c r="AE3970" t="str">
        <f t="shared" si="124"/>
        <v/>
      </c>
    </row>
    <row r="3971" spans="1:31" hidden="1" x14ac:dyDescent="0.35">
      <c r="A3971" t="s">
        <v>7250</v>
      </c>
      <c r="B3971" t="s">
        <v>2217</v>
      </c>
      <c r="C3971" t="s">
        <v>99</v>
      </c>
      <c r="D3971" t="s">
        <v>7249</v>
      </c>
      <c r="E3971" t="s">
        <v>3245</v>
      </c>
      <c r="F3971" t="s">
        <v>1750</v>
      </c>
      <c r="G3971" t="s">
        <v>3246</v>
      </c>
      <c r="H3971">
        <v>1E-3</v>
      </c>
      <c r="I3971" t="s">
        <v>36</v>
      </c>
      <c r="J3971" t="s">
        <v>36</v>
      </c>
      <c r="K3971" t="s">
        <v>36</v>
      </c>
      <c r="L3971">
        <v>79</v>
      </c>
      <c r="M3971" t="s">
        <v>3311</v>
      </c>
      <c r="N3971" t="s">
        <v>3248</v>
      </c>
      <c r="O3971" t="s">
        <v>230</v>
      </c>
      <c r="P3971" s="2">
        <v>35167</v>
      </c>
      <c r="Q3971" t="s">
        <v>115</v>
      </c>
      <c r="R3971" t="s">
        <v>39</v>
      </c>
      <c r="T3971" t="s">
        <v>106</v>
      </c>
      <c r="U3971" t="s">
        <v>99</v>
      </c>
      <c r="V3971" t="s">
        <v>36</v>
      </c>
      <c r="W3971" t="s">
        <v>107</v>
      </c>
      <c r="Z3971" t="s">
        <v>1547</v>
      </c>
      <c r="AA3971" t="str">
        <f t="shared" si="125"/>
        <v>Organics; EMS code: FA05</v>
      </c>
      <c r="AB3971" t="s">
        <v>43</v>
      </c>
      <c r="AD3971" t="s">
        <v>44</v>
      </c>
      <c r="AE3971" t="str">
        <f t="shared" si="124"/>
        <v/>
      </c>
    </row>
    <row r="3972" spans="1:31" hidden="1" x14ac:dyDescent="0.35">
      <c r="A3972" t="s">
        <v>7250</v>
      </c>
      <c r="B3972" t="s">
        <v>2217</v>
      </c>
      <c r="C3972" t="s">
        <v>99</v>
      </c>
      <c r="D3972" t="s">
        <v>7249</v>
      </c>
      <c r="E3972" t="s">
        <v>3253</v>
      </c>
      <c r="F3972" t="s">
        <v>3254</v>
      </c>
      <c r="G3972" t="s">
        <v>3255</v>
      </c>
      <c r="H3972">
        <v>5.0000000000000001E-3</v>
      </c>
      <c r="I3972" t="s">
        <v>36</v>
      </c>
      <c r="J3972" t="s">
        <v>36</v>
      </c>
      <c r="K3972" t="s">
        <v>36</v>
      </c>
      <c r="L3972">
        <v>12</v>
      </c>
      <c r="M3972" t="s">
        <v>3256</v>
      </c>
      <c r="N3972" t="s">
        <v>3257</v>
      </c>
      <c r="O3972" t="s">
        <v>3258</v>
      </c>
      <c r="P3972" s="2">
        <v>44560</v>
      </c>
      <c r="R3972" t="s">
        <v>39</v>
      </c>
      <c r="T3972" t="s">
        <v>106</v>
      </c>
      <c r="U3972" t="s">
        <v>99</v>
      </c>
      <c r="V3972" t="s">
        <v>36</v>
      </c>
      <c r="W3972" t="s">
        <v>107</v>
      </c>
      <c r="Z3972" t="s">
        <v>1547</v>
      </c>
      <c r="AA3972" t="str">
        <f t="shared" si="125"/>
        <v>Organics; EMS code: FA05</v>
      </c>
      <c r="AB3972" t="s">
        <v>43</v>
      </c>
      <c r="AD3972" t="s">
        <v>44</v>
      </c>
      <c r="AE3972" t="str">
        <f t="shared" si="124"/>
        <v/>
      </c>
    </row>
    <row r="3973" spans="1:31" hidden="1" x14ac:dyDescent="0.35">
      <c r="A3973" t="s">
        <v>7250</v>
      </c>
      <c r="B3973" t="s">
        <v>2217</v>
      </c>
      <c r="C3973" t="s">
        <v>99</v>
      </c>
      <c r="D3973" t="s">
        <v>7249</v>
      </c>
      <c r="E3973" t="s">
        <v>3259</v>
      </c>
      <c r="F3973" t="s">
        <v>3260</v>
      </c>
      <c r="G3973" t="s">
        <v>3261</v>
      </c>
      <c r="H3973">
        <v>6.0000000000000001E-3</v>
      </c>
      <c r="I3973" t="s">
        <v>36</v>
      </c>
      <c r="J3973" t="s">
        <v>36</v>
      </c>
      <c r="K3973" t="s">
        <v>36</v>
      </c>
      <c r="L3973">
        <v>1</v>
      </c>
      <c r="M3973" t="s">
        <v>3262</v>
      </c>
      <c r="N3973" t="s">
        <v>3262</v>
      </c>
      <c r="O3973" t="s">
        <v>1562</v>
      </c>
      <c r="P3973" s="2">
        <v>44580</v>
      </c>
      <c r="R3973" t="s">
        <v>39</v>
      </c>
      <c r="T3973" t="s">
        <v>106</v>
      </c>
      <c r="U3973" t="s">
        <v>99</v>
      </c>
      <c r="V3973" t="s">
        <v>36</v>
      </c>
      <c r="W3973" t="s">
        <v>107</v>
      </c>
      <c r="Z3973" t="s">
        <v>1547</v>
      </c>
      <c r="AA3973" t="str">
        <f t="shared" si="125"/>
        <v>Organics; EMS code: FA05</v>
      </c>
      <c r="AB3973" t="s">
        <v>43</v>
      </c>
      <c r="AD3973" t="s">
        <v>44</v>
      </c>
      <c r="AE3973" t="str">
        <f t="shared" si="124"/>
        <v/>
      </c>
    </row>
    <row r="3974" spans="1:31" hidden="1" x14ac:dyDescent="0.35">
      <c r="A3974" t="s">
        <v>7250</v>
      </c>
      <c r="B3974" t="s">
        <v>2217</v>
      </c>
      <c r="C3974" t="s">
        <v>99</v>
      </c>
      <c r="D3974" t="s">
        <v>7249</v>
      </c>
      <c r="E3974" t="s">
        <v>7231</v>
      </c>
      <c r="F3974" t="s">
        <v>12539</v>
      </c>
      <c r="G3974" t="s">
        <v>7232</v>
      </c>
      <c r="H3974">
        <v>1E-3</v>
      </c>
      <c r="I3974" t="s">
        <v>36</v>
      </c>
      <c r="J3974" t="s">
        <v>36</v>
      </c>
      <c r="K3974" t="s">
        <v>36</v>
      </c>
      <c r="L3974">
        <v>71</v>
      </c>
      <c r="M3974" t="s">
        <v>7244</v>
      </c>
      <c r="N3974" t="s">
        <v>5556</v>
      </c>
      <c r="O3974" t="s">
        <v>7245</v>
      </c>
      <c r="P3974" s="2">
        <v>35723</v>
      </c>
      <c r="Q3974" t="s">
        <v>300</v>
      </c>
      <c r="R3974" t="s">
        <v>187</v>
      </c>
      <c r="T3974" t="s">
        <v>106</v>
      </c>
      <c r="U3974" t="s">
        <v>99</v>
      </c>
      <c r="V3974" t="s">
        <v>36</v>
      </c>
      <c r="W3974" t="s">
        <v>107</v>
      </c>
      <c r="Z3974" t="s">
        <v>1547</v>
      </c>
      <c r="AA3974" t="str">
        <f t="shared" si="125"/>
        <v>Organics; EMS code: FA05</v>
      </c>
      <c r="AB3974" t="s">
        <v>43</v>
      </c>
      <c r="AD3974" t="s">
        <v>44</v>
      </c>
      <c r="AE3974" t="str">
        <f t="shared" si="124"/>
        <v/>
      </c>
    </row>
    <row r="3975" spans="1:31" hidden="1" x14ac:dyDescent="0.35">
      <c r="A3975" t="s">
        <v>7254</v>
      </c>
      <c r="B3975" t="s">
        <v>2233</v>
      </c>
      <c r="C3975" t="s">
        <v>99</v>
      </c>
      <c r="D3975" t="s">
        <v>7253</v>
      </c>
      <c r="E3975" t="s">
        <v>3253</v>
      </c>
      <c r="F3975" t="s">
        <v>3254</v>
      </c>
      <c r="G3975" t="s">
        <v>3255</v>
      </c>
      <c r="H3975">
        <v>0.05</v>
      </c>
      <c r="I3975" t="s">
        <v>36</v>
      </c>
      <c r="J3975" t="s">
        <v>36</v>
      </c>
      <c r="K3975" t="s">
        <v>36</v>
      </c>
      <c r="L3975">
        <v>12</v>
      </c>
      <c r="M3975" t="s">
        <v>3256</v>
      </c>
      <c r="N3975" t="s">
        <v>3257</v>
      </c>
      <c r="O3975" t="s">
        <v>3258</v>
      </c>
      <c r="P3975" s="2">
        <v>44560</v>
      </c>
      <c r="R3975" t="s">
        <v>39</v>
      </c>
      <c r="T3975" t="s">
        <v>106</v>
      </c>
      <c r="U3975" t="s">
        <v>99</v>
      </c>
      <c r="V3975" t="s">
        <v>36</v>
      </c>
      <c r="W3975" t="s">
        <v>107</v>
      </c>
      <c r="Z3975" t="s">
        <v>1547</v>
      </c>
      <c r="AA3975" t="str">
        <f t="shared" si="125"/>
        <v>Organics; EMS code: FA06</v>
      </c>
      <c r="AB3975" t="s">
        <v>43</v>
      </c>
      <c r="AD3975" t="s">
        <v>44</v>
      </c>
      <c r="AE3975" t="str">
        <f t="shared" si="124"/>
        <v/>
      </c>
    </row>
    <row r="3976" spans="1:31" hidden="1" x14ac:dyDescent="0.35">
      <c r="A3976" t="s">
        <v>7254</v>
      </c>
      <c r="B3976" t="s">
        <v>2233</v>
      </c>
      <c r="C3976" t="s">
        <v>99</v>
      </c>
      <c r="D3976" t="s">
        <v>7253</v>
      </c>
      <c r="E3976" t="s">
        <v>1751</v>
      </c>
      <c r="F3976" t="s">
        <v>1752</v>
      </c>
      <c r="G3976" t="s">
        <v>1752</v>
      </c>
      <c r="H3976">
        <v>1E-3</v>
      </c>
      <c r="I3976" t="s">
        <v>36</v>
      </c>
      <c r="J3976" t="s">
        <v>36</v>
      </c>
      <c r="K3976" t="s">
        <v>36</v>
      </c>
      <c r="L3976">
        <v>12</v>
      </c>
      <c r="O3976" t="s">
        <v>3244</v>
      </c>
      <c r="P3976" s="2">
        <v>35167</v>
      </c>
      <c r="Q3976" t="s">
        <v>6733</v>
      </c>
      <c r="R3976" t="s">
        <v>39</v>
      </c>
      <c r="T3976" t="s">
        <v>106</v>
      </c>
      <c r="U3976" t="s">
        <v>99</v>
      </c>
      <c r="V3976" t="s">
        <v>36</v>
      </c>
      <c r="W3976" t="s">
        <v>107</v>
      </c>
      <c r="Z3976" t="s">
        <v>1547</v>
      </c>
      <c r="AA3976" t="str">
        <f t="shared" si="125"/>
        <v>Organics; EMS code: FA06</v>
      </c>
      <c r="AB3976" t="s">
        <v>43</v>
      </c>
      <c r="AD3976" t="s">
        <v>44</v>
      </c>
      <c r="AE3976" t="str">
        <f t="shared" si="124"/>
        <v/>
      </c>
    </row>
    <row r="3977" spans="1:31" hidden="1" x14ac:dyDescent="0.35">
      <c r="A3977" t="s">
        <v>7254</v>
      </c>
      <c r="B3977" t="s">
        <v>2233</v>
      </c>
      <c r="C3977" t="s">
        <v>99</v>
      </c>
      <c r="D3977" t="s">
        <v>7253</v>
      </c>
      <c r="E3977" t="s">
        <v>3250</v>
      </c>
      <c r="F3977" t="s">
        <v>3251</v>
      </c>
      <c r="G3977" t="s">
        <v>3251</v>
      </c>
      <c r="H3977">
        <v>5.0000000000000001E-4</v>
      </c>
      <c r="I3977" t="s">
        <v>36</v>
      </c>
      <c r="J3977" t="s">
        <v>36</v>
      </c>
      <c r="K3977" t="s">
        <v>36</v>
      </c>
      <c r="L3977">
        <v>22</v>
      </c>
      <c r="O3977" t="s">
        <v>3252</v>
      </c>
      <c r="P3977" s="2">
        <v>35167</v>
      </c>
      <c r="Q3977" t="s">
        <v>115</v>
      </c>
      <c r="R3977" t="s">
        <v>39</v>
      </c>
      <c r="T3977" t="s">
        <v>106</v>
      </c>
      <c r="U3977" t="s">
        <v>99</v>
      </c>
      <c r="V3977" t="s">
        <v>36</v>
      </c>
      <c r="W3977" t="s">
        <v>107</v>
      </c>
      <c r="Z3977" t="s">
        <v>1547</v>
      </c>
      <c r="AA3977" t="str">
        <f t="shared" si="125"/>
        <v>Organics; EMS code: FA06</v>
      </c>
      <c r="AB3977" t="s">
        <v>43</v>
      </c>
      <c r="AD3977" t="s">
        <v>44</v>
      </c>
      <c r="AE3977" t="str">
        <f t="shared" si="124"/>
        <v/>
      </c>
    </row>
    <row r="3978" spans="1:31" hidden="1" x14ac:dyDescent="0.35">
      <c r="A3978" t="s">
        <v>7254</v>
      </c>
      <c r="B3978" t="s">
        <v>2233</v>
      </c>
      <c r="C3978" t="s">
        <v>99</v>
      </c>
      <c r="D3978" t="s">
        <v>7253</v>
      </c>
      <c r="E3978" t="s">
        <v>7231</v>
      </c>
      <c r="F3978" t="s">
        <v>12539</v>
      </c>
      <c r="G3978" t="s">
        <v>7232</v>
      </c>
      <c r="H3978">
        <v>1E-3</v>
      </c>
      <c r="I3978" t="s">
        <v>36</v>
      </c>
      <c r="J3978" t="s">
        <v>36</v>
      </c>
      <c r="K3978" t="s">
        <v>36</v>
      </c>
      <c r="L3978">
        <v>71</v>
      </c>
      <c r="M3978" t="s">
        <v>7256</v>
      </c>
      <c r="N3978" t="s">
        <v>5556</v>
      </c>
      <c r="O3978" t="s">
        <v>7245</v>
      </c>
      <c r="P3978" s="2">
        <v>35723</v>
      </c>
      <c r="Q3978" t="s">
        <v>300</v>
      </c>
      <c r="R3978" t="s">
        <v>187</v>
      </c>
      <c r="T3978" t="s">
        <v>106</v>
      </c>
      <c r="U3978" t="s">
        <v>99</v>
      </c>
      <c r="V3978" t="s">
        <v>36</v>
      </c>
      <c r="W3978" t="s">
        <v>107</v>
      </c>
      <c r="Z3978" t="s">
        <v>1547</v>
      </c>
      <c r="AA3978" t="str">
        <f t="shared" si="125"/>
        <v>Organics; EMS code: FA06</v>
      </c>
      <c r="AB3978" t="s">
        <v>43</v>
      </c>
      <c r="AD3978" t="s">
        <v>44</v>
      </c>
      <c r="AE3978" t="str">
        <f t="shared" si="124"/>
        <v/>
      </c>
    </row>
    <row r="3979" spans="1:31" hidden="1" x14ac:dyDescent="0.35">
      <c r="A3979" t="s">
        <v>7254</v>
      </c>
      <c r="B3979" t="s">
        <v>2233</v>
      </c>
      <c r="C3979" t="s">
        <v>99</v>
      </c>
      <c r="D3979" t="s">
        <v>7253</v>
      </c>
      <c r="E3979" t="s">
        <v>3245</v>
      </c>
      <c r="F3979" t="s">
        <v>1750</v>
      </c>
      <c r="G3979" t="s">
        <v>3246</v>
      </c>
      <c r="H3979">
        <v>1E-3</v>
      </c>
      <c r="I3979" t="s">
        <v>36</v>
      </c>
      <c r="J3979" t="s">
        <v>36</v>
      </c>
      <c r="K3979" t="s">
        <v>36</v>
      </c>
      <c r="L3979">
        <v>83</v>
      </c>
      <c r="M3979" t="s">
        <v>3311</v>
      </c>
      <c r="N3979" t="s">
        <v>3248</v>
      </c>
      <c r="O3979" t="s">
        <v>230</v>
      </c>
      <c r="P3979" s="2">
        <v>35167</v>
      </c>
      <c r="Q3979" t="s">
        <v>6733</v>
      </c>
      <c r="R3979" t="s">
        <v>39</v>
      </c>
      <c r="T3979" t="s">
        <v>106</v>
      </c>
      <c r="U3979" t="s">
        <v>99</v>
      </c>
      <c r="V3979" t="s">
        <v>36</v>
      </c>
      <c r="W3979" t="s">
        <v>107</v>
      </c>
      <c r="Z3979" t="s">
        <v>1547</v>
      </c>
      <c r="AA3979" t="str">
        <f t="shared" si="125"/>
        <v>Organics; EMS code: FA06</v>
      </c>
      <c r="AB3979" t="s">
        <v>43</v>
      </c>
      <c r="AD3979" t="s">
        <v>44</v>
      </c>
      <c r="AE3979" t="str">
        <f t="shared" si="124"/>
        <v/>
      </c>
    </row>
    <row r="3980" spans="1:31" hidden="1" x14ac:dyDescent="0.35">
      <c r="A3980" t="s">
        <v>7259</v>
      </c>
      <c r="B3980" t="s">
        <v>7257</v>
      </c>
      <c r="C3980" t="s">
        <v>99</v>
      </c>
      <c r="D3980" t="s">
        <v>7258</v>
      </c>
      <c r="E3980" t="s">
        <v>7231</v>
      </c>
      <c r="F3980" t="s">
        <v>12539</v>
      </c>
      <c r="G3980" t="s">
        <v>7232</v>
      </c>
      <c r="H3980">
        <v>1E-3</v>
      </c>
      <c r="I3980" t="s">
        <v>36</v>
      </c>
      <c r="J3980" t="s">
        <v>36</v>
      </c>
      <c r="K3980" t="s">
        <v>36</v>
      </c>
      <c r="L3980">
        <v>71</v>
      </c>
      <c r="M3980" t="s">
        <v>7256</v>
      </c>
      <c r="N3980" t="s">
        <v>5556</v>
      </c>
      <c r="O3980" t="s">
        <v>7245</v>
      </c>
      <c r="P3980" s="2">
        <v>35723</v>
      </c>
      <c r="Q3980" t="s">
        <v>300</v>
      </c>
      <c r="R3980" t="s">
        <v>187</v>
      </c>
      <c r="T3980" t="s">
        <v>106</v>
      </c>
      <c r="U3980" t="s">
        <v>99</v>
      </c>
      <c r="V3980" t="s">
        <v>36</v>
      </c>
      <c r="W3980" t="s">
        <v>107</v>
      </c>
      <c r="Z3980" t="s">
        <v>1547</v>
      </c>
      <c r="AA3980" t="str">
        <f t="shared" si="125"/>
        <v>Organics; EMS code: FA07</v>
      </c>
      <c r="AB3980" t="s">
        <v>43</v>
      </c>
      <c r="AD3980" t="s">
        <v>44</v>
      </c>
      <c r="AE3980" t="str">
        <f t="shared" si="124"/>
        <v/>
      </c>
    </row>
    <row r="3981" spans="1:31" hidden="1" x14ac:dyDescent="0.35">
      <c r="A3981" t="s">
        <v>7259</v>
      </c>
      <c r="B3981" t="s">
        <v>7257</v>
      </c>
      <c r="C3981" t="s">
        <v>99</v>
      </c>
      <c r="D3981" t="s">
        <v>7258</v>
      </c>
      <c r="E3981" t="s">
        <v>3253</v>
      </c>
      <c r="F3981" t="s">
        <v>3254</v>
      </c>
      <c r="G3981" t="s">
        <v>3255</v>
      </c>
      <c r="H3981">
        <v>5.0000000000000001E-3</v>
      </c>
      <c r="I3981" t="s">
        <v>36</v>
      </c>
      <c r="J3981" t="s">
        <v>36</v>
      </c>
      <c r="K3981" t="s">
        <v>36</v>
      </c>
      <c r="L3981">
        <v>12</v>
      </c>
      <c r="M3981" t="s">
        <v>3256</v>
      </c>
      <c r="N3981" t="s">
        <v>3257</v>
      </c>
      <c r="O3981" t="s">
        <v>3258</v>
      </c>
      <c r="P3981" s="2">
        <v>44560</v>
      </c>
      <c r="R3981" t="s">
        <v>39</v>
      </c>
      <c r="T3981" t="s">
        <v>106</v>
      </c>
      <c r="U3981" t="s">
        <v>99</v>
      </c>
      <c r="V3981" t="s">
        <v>36</v>
      </c>
      <c r="W3981" t="s">
        <v>107</v>
      </c>
      <c r="Z3981" t="s">
        <v>1547</v>
      </c>
      <c r="AA3981" t="str">
        <f t="shared" si="125"/>
        <v>Organics; EMS code: FA07</v>
      </c>
      <c r="AB3981" t="s">
        <v>43</v>
      </c>
      <c r="AD3981" t="s">
        <v>44</v>
      </c>
      <c r="AE3981" t="str">
        <f t="shared" si="124"/>
        <v/>
      </c>
    </row>
    <row r="3982" spans="1:31" hidden="1" x14ac:dyDescent="0.35">
      <c r="A3982" t="s">
        <v>7259</v>
      </c>
      <c r="B3982" t="s">
        <v>7257</v>
      </c>
      <c r="C3982" t="s">
        <v>99</v>
      </c>
      <c r="D3982" t="s">
        <v>7258</v>
      </c>
      <c r="E3982" t="s">
        <v>1751</v>
      </c>
      <c r="F3982" t="s">
        <v>1752</v>
      </c>
      <c r="G3982" t="s">
        <v>1752</v>
      </c>
      <c r="H3982">
        <v>1E-3</v>
      </c>
      <c r="I3982" t="s">
        <v>36</v>
      </c>
      <c r="J3982" t="s">
        <v>36</v>
      </c>
      <c r="K3982" t="s">
        <v>36</v>
      </c>
      <c r="L3982">
        <v>12</v>
      </c>
      <c r="O3982" t="s">
        <v>3244</v>
      </c>
      <c r="P3982" s="2">
        <v>35167</v>
      </c>
      <c r="Q3982" t="s">
        <v>6733</v>
      </c>
      <c r="R3982" t="s">
        <v>39</v>
      </c>
      <c r="T3982" t="s">
        <v>106</v>
      </c>
      <c r="U3982" t="s">
        <v>99</v>
      </c>
      <c r="V3982" t="s">
        <v>36</v>
      </c>
      <c r="W3982" t="s">
        <v>107</v>
      </c>
      <c r="Z3982" t="s">
        <v>1547</v>
      </c>
      <c r="AA3982" t="str">
        <f t="shared" si="125"/>
        <v>Organics; EMS code: FA07</v>
      </c>
      <c r="AB3982" t="s">
        <v>43</v>
      </c>
      <c r="AD3982" t="s">
        <v>44</v>
      </c>
      <c r="AE3982" t="str">
        <f t="shared" si="124"/>
        <v/>
      </c>
    </row>
    <row r="3983" spans="1:31" hidden="1" x14ac:dyDescent="0.35">
      <c r="A3983" t="s">
        <v>7259</v>
      </c>
      <c r="B3983" t="s">
        <v>7257</v>
      </c>
      <c r="C3983" t="s">
        <v>99</v>
      </c>
      <c r="D3983" t="s">
        <v>7258</v>
      </c>
      <c r="E3983" t="s">
        <v>3245</v>
      </c>
      <c r="F3983" t="s">
        <v>1750</v>
      </c>
      <c r="G3983" t="s">
        <v>3246</v>
      </c>
      <c r="H3983">
        <v>1E-3</v>
      </c>
      <c r="I3983" t="s">
        <v>36</v>
      </c>
      <c r="J3983" t="s">
        <v>36</v>
      </c>
      <c r="K3983" t="s">
        <v>36</v>
      </c>
      <c r="L3983">
        <v>75</v>
      </c>
      <c r="M3983" t="s">
        <v>3311</v>
      </c>
      <c r="N3983" t="s">
        <v>3248</v>
      </c>
      <c r="O3983" t="s">
        <v>3249</v>
      </c>
      <c r="P3983" s="2">
        <v>35167</v>
      </c>
      <c r="Q3983" t="s">
        <v>6733</v>
      </c>
      <c r="R3983" t="s">
        <v>39</v>
      </c>
      <c r="T3983" t="s">
        <v>106</v>
      </c>
      <c r="U3983" t="s">
        <v>99</v>
      </c>
      <c r="V3983" t="s">
        <v>36</v>
      </c>
      <c r="W3983" t="s">
        <v>107</v>
      </c>
      <c r="Z3983" t="s">
        <v>1547</v>
      </c>
      <c r="AA3983" t="str">
        <f t="shared" si="125"/>
        <v>Organics; EMS code: FA07</v>
      </c>
      <c r="AB3983" t="s">
        <v>43</v>
      </c>
      <c r="AD3983" t="s">
        <v>44</v>
      </c>
      <c r="AE3983" t="str">
        <f t="shared" si="124"/>
        <v/>
      </c>
    </row>
    <row r="3984" spans="1:31" hidden="1" x14ac:dyDescent="0.35">
      <c r="A3984" t="s">
        <v>7259</v>
      </c>
      <c r="B3984" t="s">
        <v>7257</v>
      </c>
      <c r="C3984" t="s">
        <v>99</v>
      </c>
      <c r="D3984" t="s">
        <v>7258</v>
      </c>
      <c r="E3984" t="s">
        <v>3250</v>
      </c>
      <c r="F3984" t="s">
        <v>3251</v>
      </c>
      <c r="G3984" t="s">
        <v>3251</v>
      </c>
      <c r="H3984">
        <v>5.0000000000000001E-4</v>
      </c>
      <c r="I3984" t="s">
        <v>36</v>
      </c>
      <c r="J3984" t="s">
        <v>36</v>
      </c>
      <c r="K3984" t="s">
        <v>36</v>
      </c>
      <c r="L3984">
        <v>22</v>
      </c>
      <c r="O3984" t="s">
        <v>3252</v>
      </c>
      <c r="P3984" s="2">
        <v>35167</v>
      </c>
      <c r="Q3984" t="s">
        <v>115</v>
      </c>
      <c r="R3984" t="s">
        <v>39</v>
      </c>
      <c r="T3984" t="s">
        <v>106</v>
      </c>
      <c r="U3984" t="s">
        <v>99</v>
      </c>
      <c r="V3984" t="s">
        <v>36</v>
      </c>
      <c r="W3984" t="s">
        <v>107</v>
      </c>
      <c r="Z3984" t="s">
        <v>1547</v>
      </c>
      <c r="AA3984" t="str">
        <f t="shared" si="125"/>
        <v>Organics; EMS code: FA07</v>
      </c>
      <c r="AB3984" t="s">
        <v>43</v>
      </c>
      <c r="AD3984" t="s">
        <v>44</v>
      </c>
      <c r="AE3984" t="str">
        <f t="shared" si="124"/>
        <v/>
      </c>
    </row>
    <row r="3985" spans="1:31" hidden="1" x14ac:dyDescent="0.35">
      <c r="A3985" t="s">
        <v>7263</v>
      </c>
      <c r="B3985" t="s">
        <v>7261</v>
      </c>
      <c r="C3985" t="s">
        <v>99</v>
      </c>
      <c r="D3985" t="s">
        <v>7262</v>
      </c>
      <c r="E3985" t="s">
        <v>7231</v>
      </c>
      <c r="F3985" t="s">
        <v>12539</v>
      </c>
      <c r="G3985" t="s">
        <v>7232</v>
      </c>
      <c r="H3985">
        <v>1E-3</v>
      </c>
      <c r="I3985" t="s">
        <v>36</v>
      </c>
      <c r="J3985" t="s">
        <v>36</v>
      </c>
      <c r="K3985" t="s">
        <v>36</v>
      </c>
      <c r="L3985">
        <v>71</v>
      </c>
      <c r="M3985" t="s">
        <v>7256</v>
      </c>
      <c r="N3985" t="s">
        <v>5556</v>
      </c>
      <c r="O3985" t="s">
        <v>7245</v>
      </c>
      <c r="P3985" s="2">
        <v>35723</v>
      </c>
      <c r="Q3985" t="s">
        <v>300</v>
      </c>
      <c r="R3985" t="s">
        <v>187</v>
      </c>
      <c r="T3985" t="s">
        <v>106</v>
      </c>
      <c r="U3985" t="s">
        <v>99</v>
      </c>
      <c r="V3985" t="s">
        <v>36</v>
      </c>
      <c r="W3985" t="s">
        <v>107</v>
      </c>
      <c r="Z3985" t="s">
        <v>1547</v>
      </c>
      <c r="AA3985" t="str">
        <f t="shared" si="125"/>
        <v>Organics; EMS code: FA08</v>
      </c>
      <c r="AB3985" t="s">
        <v>43</v>
      </c>
      <c r="AD3985" t="s">
        <v>44</v>
      </c>
      <c r="AE3985" t="str">
        <f t="shared" si="124"/>
        <v/>
      </c>
    </row>
    <row r="3986" spans="1:31" hidden="1" x14ac:dyDescent="0.35">
      <c r="A3986" t="s">
        <v>7263</v>
      </c>
      <c r="B3986" t="s">
        <v>7261</v>
      </c>
      <c r="C3986" t="s">
        <v>99</v>
      </c>
      <c r="D3986" t="s">
        <v>7262</v>
      </c>
      <c r="E3986" t="s">
        <v>3245</v>
      </c>
      <c r="F3986" t="s">
        <v>1750</v>
      </c>
      <c r="G3986" t="s">
        <v>3246</v>
      </c>
      <c r="H3986">
        <v>1E-3</v>
      </c>
      <c r="I3986" t="s">
        <v>36</v>
      </c>
      <c r="J3986" t="s">
        <v>36</v>
      </c>
      <c r="K3986" t="s">
        <v>36</v>
      </c>
      <c r="L3986">
        <v>76</v>
      </c>
      <c r="M3986" t="s">
        <v>3311</v>
      </c>
      <c r="N3986" t="s">
        <v>3248</v>
      </c>
      <c r="O3986" t="s">
        <v>3249</v>
      </c>
      <c r="P3986" s="2">
        <v>35167</v>
      </c>
      <c r="Q3986" t="s">
        <v>6733</v>
      </c>
      <c r="R3986" t="s">
        <v>39</v>
      </c>
      <c r="T3986" t="s">
        <v>106</v>
      </c>
      <c r="U3986" t="s">
        <v>99</v>
      </c>
      <c r="V3986" t="s">
        <v>36</v>
      </c>
      <c r="W3986" t="s">
        <v>107</v>
      </c>
      <c r="Z3986" t="s">
        <v>1547</v>
      </c>
      <c r="AA3986" t="str">
        <f t="shared" si="125"/>
        <v>Organics; EMS code: FA08</v>
      </c>
      <c r="AB3986" t="s">
        <v>43</v>
      </c>
      <c r="AD3986" t="s">
        <v>44</v>
      </c>
      <c r="AE3986" t="str">
        <f t="shared" si="124"/>
        <v/>
      </c>
    </row>
    <row r="3987" spans="1:31" hidden="1" x14ac:dyDescent="0.35">
      <c r="A3987" t="s">
        <v>7263</v>
      </c>
      <c r="B3987" t="s">
        <v>7261</v>
      </c>
      <c r="C3987" t="s">
        <v>99</v>
      </c>
      <c r="D3987" t="s">
        <v>7262</v>
      </c>
      <c r="E3987" t="s">
        <v>3250</v>
      </c>
      <c r="F3987" t="s">
        <v>3251</v>
      </c>
      <c r="G3987" t="s">
        <v>3251</v>
      </c>
      <c r="H3987">
        <v>5.0000000000000001E-4</v>
      </c>
      <c r="I3987" t="s">
        <v>36</v>
      </c>
      <c r="J3987" t="s">
        <v>36</v>
      </c>
      <c r="K3987" t="s">
        <v>36</v>
      </c>
      <c r="L3987">
        <v>22</v>
      </c>
      <c r="O3987" t="s">
        <v>3252</v>
      </c>
      <c r="P3987" s="2">
        <v>35167</v>
      </c>
      <c r="Q3987" t="s">
        <v>6733</v>
      </c>
      <c r="R3987" t="s">
        <v>39</v>
      </c>
      <c r="T3987" t="s">
        <v>106</v>
      </c>
      <c r="U3987" t="s">
        <v>99</v>
      </c>
      <c r="V3987" t="s">
        <v>36</v>
      </c>
      <c r="W3987" t="s">
        <v>107</v>
      </c>
      <c r="Z3987" t="s">
        <v>1547</v>
      </c>
      <c r="AA3987" t="str">
        <f t="shared" si="125"/>
        <v>Organics; EMS code: FA08</v>
      </c>
      <c r="AB3987" t="s">
        <v>43</v>
      </c>
      <c r="AD3987" t="s">
        <v>44</v>
      </c>
      <c r="AE3987" t="str">
        <f t="shared" si="124"/>
        <v/>
      </c>
    </row>
    <row r="3988" spans="1:31" hidden="1" x14ac:dyDescent="0.35">
      <c r="A3988" t="s">
        <v>7263</v>
      </c>
      <c r="B3988" t="s">
        <v>7261</v>
      </c>
      <c r="C3988" t="s">
        <v>99</v>
      </c>
      <c r="D3988" t="s">
        <v>7262</v>
      </c>
      <c r="E3988" t="s">
        <v>1751</v>
      </c>
      <c r="F3988" t="s">
        <v>1752</v>
      </c>
      <c r="G3988" t="s">
        <v>1752</v>
      </c>
      <c r="H3988">
        <v>1E-3</v>
      </c>
      <c r="I3988" t="s">
        <v>36</v>
      </c>
      <c r="J3988" t="s">
        <v>36</v>
      </c>
      <c r="K3988" t="s">
        <v>36</v>
      </c>
      <c r="L3988">
        <v>12</v>
      </c>
      <c r="O3988" t="s">
        <v>3244</v>
      </c>
      <c r="P3988" s="2">
        <v>35167</v>
      </c>
      <c r="Q3988" t="s">
        <v>115</v>
      </c>
      <c r="R3988" t="s">
        <v>39</v>
      </c>
      <c r="T3988" t="s">
        <v>106</v>
      </c>
      <c r="U3988" t="s">
        <v>99</v>
      </c>
      <c r="V3988" t="s">
        <v>36</v>
      </c>
      <c r="W3988" t="s">
        <v>107</v>
      </c>
      <c r="Z3988" t="s">
        <v>1547</v>
      </c>
      <c r="AA3988" t="str">
        <f t="shared" si="125"/>
        <v>Organics; EMS code: FA08</v>
      </c>
      <c r="AB3988" t="s">
        <v>43</v>
      </c>
      <c r="AD3988" t="s">
        <v>44</v>
      </c>
      <c r="AE3988" t="str">
        <f t="shared" si="124"/>
        <v/>
      </c>
    </row>
    <row r="3989" spans="1:31" hidden="1" x14ac:dyDescent="0.35">
      <c r="A3989" t="s">
        <v>7263</v>
      </c>
      <c r="B3989" t="s">
        <v>7261</v>
      </c>
      <c r="C3989" t="s">
        <v>99</v>
      </c>
      <c r="D3989" t="s">
        <v>7262</v>
      </c>
      <c r="E3989" t="s">
        <v>3253</v>
      </c>
      <c r="F3989" t="s">
        <v>3254</v>
      </c>
      <c r="G3989" t="s">
        <v>3255</v>
      </c>
      <c r="H3989">
        <v>5.0000000000000001E-3</v>
      </c>
      <c r="I3989" t="s">
        <v>36</v>
      </c>
      <c r="J3989" t="s">
        <v>36</v>
      </c>
      <c r="K3989" t="s">
        <v>36</v>
      </c>
      <c r="L3989">
        <v>12</v>
      </c>
      <c r="M3989" t="s">
        <v>3256</v>
      </c>
      <c r="N3989" t="s">
        <v>3257</v>
      </c>
      <c r="O3989" t="s">
        <v>3258</v>
      </c>
      <c r="P3989" s="2">
        <v>44560</v>
      </c>
      <c r="R3989" t="s">
        <v>39</v>
      </c>
      <c r="T3989" t="s">
        <v>106</v>
      </c>
      <c r="U3989" t="s">
        <v>99</v>
      </c>
      <c r="V3989" t="s">
        <v>36</v>
      </c>
      <c r="W3989" t="s">
        <v>107</v>
      </c>
      <c r="Z3989" t="s">
        <v>1547</v>
      </c>
      <c r="AA3989" t="str">
        <f t="shared" si="125"/>
        <v>Organics; EMS code: FA08</v>
      </c>
      <c r="AB3989" t="s">
        <v>43</v>
      </c>
      <c r="AD3989" t="s">
        <v>44</v>
      </c>
      <c r="AE3989" t="str">
        <f t="shared" si="124"/>
        <v/>
      </c>
    </row>
    <row r="3990" spans="1:31" hidden="1" x14ac:dyDescent="0.35">
      <c r="A3990" t="s">
        <v>7267</v>
      </c>
      <c r="B3990" t="s">
        <v>7265</v>
      </c>
      <c r="C3990" t="s">
        <v>99</v>
      </c>
      <c r="D3990" t="s">
        <v>7266</v>
      </c>
      <c r="E3990" t="s">
        <v>3253</v>
      </c>
      <c r="F3990" t="s">
        <v>3254</v>
      </c>
      <c r="G3990" t="s">
        <v>3255</v>
      </c>
      <c r="H3990">
        <v>5.0000000000000001E-3</v>
      </c>
      <c r="I3990" t="s">
        <v>36</v>
      </c>
      <c r="J3990" t="s">
        <v>36</v>
      </c>
      <c r="K3990" t="s">
        <v>36</v>
      </c>
      <c r="L3990">
        <v>12</v>
      </c>
      <c r="M3990" t="s">
        <v>3256</v>
      </c>
      <c r="N3990" t="s">
        <v>3257</v>
      </c>
      <c r="O3990" t="s">
        <v>3258</v>
      </c>
      <c r="P3990" s="2">
        <v>44560</v>
      </c>
      <c r="R3990" t="s">
        <v>39</v>
      </c>
      <c r="T3990" t="s">
        <v>106</v>
      </c>
      <c r="U3990" t="s">
        <v>99</v>
      </c>
      <c r="V3990" t="s">
        <v>36</v>
      </c>
      <c r="W3990" t="s">
        <v>107</v>
      </c>
      <c r="Z3990" t="s">
        <v>1547</v>
      </c>
      <c r="AA3990" t="str">
        <f t="shared" si="125"/>
        <v>Organics; EMS code: FA09</v>
      </c>
      <c r="AB3990" t="s">
        <v>43</v>
      </c>
      <c r="AD3990" t="s">
        <v>44</v>
      </c>
      <c r="AE3990" t="str">
        <f t="shared" si="124"/>
        <v/>
      </c>
    </row>
    <row r="3991" spans="1:31" hidden="1" x14ac:dyDescent="0.35">
      <c r="A3991" t="s">
        <v>7267</v>
      </c>
      <c r="B3991" t="s">
        <v>7265</v>
      </c>
      <c r="C3991" t="s">
        <v>99</v>
      </c>
      <c r="D3991" t="s">
        <v>7266</v>
      </c>
      <c r="E3991" t="s">
        <v>1751</v>
      </c>
      <c r="F3991" t="s">
        <v>1752</v>
      </c>
      <c r="G3991" t="s">
        <v>1752</v>
      </c>
      <c r="H3991">
        <v>1E-3</v>
      </c>
      <c r="I3991" t="s">
        <v>36</v>
      </c>
      <c r="J3991" t="s">
        <v>36</v>
      </c>
      <c r="K3991" t="s">
        <v>36</v>
      </c>
      <c r="L3991">
        <v>12</v>
      </c>
      <c r="O3991" t="s">
        <v>3244</v>
      </c>
      <c r="P3991" s="2">
        <v>35167</v>
      </c>
      <c r="Q3991" t="s">
        <v>115</v>
      </c>
      <c r="R3991" t="s">
        <v>39</v>
      </c>
      <c r="T3991" t="s">
        <v>106</v>
      </c>
      <c r="U3991" t="s">
        <v>99</v>
      </c>
      <c r="V3991" t="s">
        <v>36</v>
      </c>
      <c r="W3991" t="s">
        <v>107</v>
      </c>
      <c r="Z3991" t="s">
        <v>1547</v>
      </c>
      <c r="AA3991" t="str">
        <f t="shared" si="125"/>
        <v>Organics; EMS code: FA09</v>
      </c>
      <c r="AB3991" t="s">
        <v>43</v>
      </c>
      <c r="AD3991" t="s">
        <v>44</v>
      </c>
      <c r="AE3991" t="str">
        <f t="shared" si="124"/>
        <v/>
      </c>
    </row>
    <row r="3992" spans="1:31" hidden="1" x14ac:dyDescent="0.35">
      <c r="A3992" t="s">
        <v>7267</v>
      </c>
      <c r="B3992" t="s">
        <v>7265</v>
      </c>
      <c r="C3992" t="s">
        <v>99</v>
      </c>
      <c r="D3992" t="s">
        <v>7266</v>
      </c>
      <c r="E3992" t="s">
        <v>3245</v>
      </c>
      <c r="F3992" t="s">
        <v>1750</v>
      </c>
      <c r="G3992" t="s">
        <v>3246</v>
      </c>
      <c r="H3992">
        <v>1E-3</v>
      </c>
      <c r="I3992" t="s">
        <v>36</v>
      </c>
      <c r="J3992" t="s">
        <v>36</v>
      </c>
      <c r="K3992" t="s">
        <v>36</v>
      </c>
      <c r="L3992">
        <v>80</v>
      </c>
      <c r="M3992" t="s">
        <v>3311</v>
      </c>
      <c r="N3992" t="s">
        <v>3248</v>
      </c>
      <c r="O3992" t="s">
        <v>3249</v>
      </c>
      <c r="P3992" s="2">
        <v>35167</v>
      </c>
      <c r="Q3992" t="s">
        <v>6733</v>
      </c>
      <c r="R3992" t="s">
        <v>39</v>
      </c>
      <c r="T3992" t="s">
        <v>106</v>
      </c>
      <c r="U3992" t="s">
        <v>99</v>
      </c>
      <c r="V3992" t="s">
        <v>36</v>
      </c>
      <c r="W3992" t="s">
        <v>107</v>
      </c>
      <c r="Z3992" t="s">
        <v>1547</v>
      </c>
      <c r="AA3992" t="str">
        <f t="shared" si="125"/>
        <v>Organics; EMS code: FA09</v>
      </c>
      <c r="AB3992" t="s">
        <v>43</v>
      </c>
      <c r="AD3992" t="s">
        <v>44</v>
      </c>
      <c r="AE3992" t="str">
        <f t="shared" si="124"/>
        <v/>
      </c>
    </row>
    <row r="3993" spans="1:31" hidden="1" x14ac:dyDescent="0.35">
      <c r="A3993" t="s">
        <v>7267</v>
      </c>
      <c r="B3993" t="s">
        <v>7265</v>
      </c>
      <c r="C3993" t="s">
        <v>99</v>
      </c>
      <c r="D3993" t="s">
        <v>7266</v>
      </c>
      <c r="E3993" t="s">
        <v>3250</v>
      </c>
      <c r="F3993" t="s">
        <v>3251</v>
      </c>
      <c r="G3993" t="s">
        <v>3251</v>
      </c>
      <c r="H3993">
        <v>5.0000000000000001E-4</v>
      </c>
      <c r="I3993" t="s">
        <v>36</v>
      </c>
      <c r="J3993" t="s">
        <v>36</v>
      </c>
      <c r="K3993" t="s">
        <v>36</v>
      </c>
      <c r="L3993">
        <v>22</v>
      </c>
      <c r="O3993" t="s">
        <v>3252</v>
      </c>
      <c r="P3993" s="2">
        <v>35167</v>
      </c>
      <c r="Q3993" t="s">
        <v>6733</v>
      </c>
      <c r="R3993" t="s">
        <v>39</v>
      </c>
      <c r="T3993" t="s">
        <v>106</v>
      </c>
      <c r="U3993" t="s">
        <v>99</v>
      </c>
      <c r="V3993" t="s">
        <v>36</v>
      </c>
      <c r="W3993" t="s">
        <v>107</v>
      </c>
      <c r="Z3993" t="s">
        <v>1547</v>
      </c>
      <c r="AA3993" t="str">
        <f t="shared" si="125"/>
        <v>Organics; EMS code: FA09</v>
      </c>
      <c r="AB3993" t="s">
        <v>43</v>
      </c>
      <c r="AD3993" t="s">
        <v>44</v>
      </c>
      <c r="AE3993" t="str">
        <f t="shared" si="124"/>
        <v/>
      </c>
    </row>
    <row r="3994" spans="1:31" hidden="1" x14ac:dyDescent="0.35">
      <c r="A3994" t="s">
        <v>7267</v>
      </c>
      <c r="B3994" t="s">
        <v>7265</v>
      </c>
      <c r="C3994" t="s">
        <v>99</v>
      </c>
      <c r="D3994" t="s">
        <v>7266</v>
      </c>
      <c r="E3994" t="s">
        <v>7231</v>
      </c>
      <c r="F3994" t="s">
        <v>12539</v>
      </c>
      <c r="G3994" t="s">
        <v>7232</v>
      </c>
      <c r="H3994">
        <v>1E-3</v>
      </c>
      <c r="I3994" t="s">
        <v>36</v>
      </c>
      <c r="J3994" t="s">
        <v>36</v>
      </c>
      <c r="K3994" t="s">
        <v>36</v>
      </c>
      <c r="L3994">
        <v>71</v>
      </c>
      <c r="M3994" t="s">
        <v>7256</v>
      </c>
      <c r="N3994" t="s">
        <v>5556</v>
      </c>
      <c r="O3994" t="s">
        <v>7245</v>
      </c>
      <c r="P3994" s="2">
        <v>35723</v>
      </c>
      <c r="Q3994" t="s">
        <v>300</v>
      </c>
      <c r="R3994" t="s">
        <v>187</v>
      </c>
      <c r="T3994" t="s">
        <v>106</v>
      </c>
      <c r="U3994" t="s">
        <v>99</v>
      </c>
      <c r="V3994" t="s">
        <v>36</v>
      </c>
      <c r="W3994" t="s">
        <v>107</v>
      </c>
      <c r="Z3994" t="s">
        <v>1547</v>
      </c>
      <c r="AA3994" t="str">
        <f t="shared" si="125"/>
        <v>Organics; EMS code: FA09</v>
      </c>
      <c r="AB3994" t="s">
        <v>43</v>
      </c>
      <c r="AD3994" t="s">
        <v>44</v>
      </c>
      <c r="AE3994" t="str">
        <f t="shared" si="124"/>
        <v/>
      </c>
    </row>
    <row r="3995" spans="1:31" hidden="1" x14ac:dyDescent="0.35">
      <c r="A3995" t="s">
        <v>7270</v>
      </c>
      <c r="B3995" t="s">
        <v>6856</v>
      </c>
      <c r="C3995" t="s">
        <v>99</v>
      </c>
      <c r="D3995" t="s">
        <v>7269</v>
      </c>
      <c r="E3995" t="s">
        <v>7231</v>
      </c>
      <c r="F3995" t="s">
        <v>12539</v>
      </c>
      <c r="G3995" t="s">
        <v>7232</v>
      </c>
      <c r="H3995">
        <v>1E-3</v>
      </c>
      <c r="I3995" t="s">
        <v>36</v>
      </c>
      <c r="J3995" t="s">
        <v>36</v>
      </c>
      <c r="K3995" t="s">
        <v>36</v>
      </c>
      <c r="L3995">
        <v>69</v>
      </c>
      <c r="M3995" t="s">
        <v>5197</v>
      </c>
      <c r="N3995" t="s">
        <v>5556</v>
      </c>
      <c r="O3995" t="s">
        <v>7245</v>
      </c>
      <c r="P3995" s="2">
        <v>35723</v>
      </c>
      <c r="Q3995" t="s">
        <v>300</v>
      </c>
      <c r="R3995" t="s">
        <v>187</v>
      </c>
      <c r="T3995" t="s">
        <v>106</v>
      </c>
      <c r="U3995" t="s">
        <v>99</v>
      </c>
      <c r="V3995" t="s">
        <v>36</v>
      </c>
      <c r="W3995" t="s">
        <v>107</v>
      </c>
      <c r="Z3995" t="s">
        <v>1547</v>
      </c>
      <c r="AA3995" t="str">
        <f t="shared" si="125"/>
        <v>Organics; EMS code: FA10</v>
      </c>
      <c r="AB3995" t="s">
        <v>43</v>
      </c>
      <c r="AD3995" t="s">
        <v>44</v>
      </c>
      <c r="AE3995" t="str">
        <f t="shared" si="124"/>
        <v/>
      </c>
    </row>
    <row r="3996" spans="1:31" hidden="1" x14ac:dyDescent="0.35">
      <c r="A3996" t="s">
        <v>7270</v>
      </c>
      <c r="B3996" t="s">
        <v>6856</v>
      </c>
      <c r="C3996" t="s">
        <v>99</v>
      </c>
      <c r="D3996" t="s">
        <v>7269</v>
      </c>
      <c r="E3996" t="s">
        <v>3245</v>
      </c>
      <c r="F3996" t="s">
        <v>1750</v>
      </c>
      <c r="G3996" t="s">
        <v>3246</v>
      </c>
      <c r="H3996">
        <v>1E-3</v>
      </c>
      <c r="I3996" t="s">
        <v>36</v>
      </c>
      <c r="J3996" t="s">
        <v>36</v>
      </c>
      <c r="K3996" t="s">
        <v>36</v>
      </c>
      <c r="L3996">
        <v>79</v>
      </c>
      <c r="M3996" t="s">
        <v>3311</v>
      </c>
      <c r="N3996" t="s">
        <v>3248</v>
      </c>
      <c r="O3996" t="s">
        <v>230</v>
      </c>
      <c r="P3996" s="2">
        <v>35167</v>
      </c>
      <c r="Q3996" t="s">
        <v>6733</v>
      </c>
      <c r="R3996" t="s">
        <v>39</v>
      </c>
      <c r="T3996" t="s">
        <v>106</v>
      </c>
      <c r="U3996" t="s">
        <v>99</v>
      </c>
      <c r="V3996" t="s">
        <v>36</v>
      </c>
      <c r="W3996" t="s">
        <v>107</v>
      </c>
      <c r="Z3996" t="s">
        <v>1547</v>
      </c>
      <c r="AA3996" t="str">
        <f t="shared" si="125"/>
        <v>Organics; EMS code: FA10</v>
      </c>
      <c r="AB3996" t="s">
        <v>43</v>
      </c>
      <c r="AD3996" t="s">
        <v>44</v>
      </c>
      <c r="AE3996" t="str">
        <f t="shared" si="124"/>
        <v/>
      </c>
    </row>
    <row r="3997" spans="1:31" hidden="1" x14ac:dyDescent="0.35">
      <c r="A3997" t="s">
        <v>7270</v>
      </c>
      <c r="B3997" t="s">
        <v>6856</v>
      </c>
      <c r="C3997" t="s">
        <v>99</v>
      </c>
      <c r="D3997" t="s">
        <v>7269</v>
      </c>
      <c r="E3997" t="s">
        <v>3250</v>
      </c>
      <c r="F3997" t="s">
        <v>3251</v>
      </c>
      <c r="G3997" t="s">
        <v>3251</v>
      </c>
      <c r="H3997">
        <v>5.0000000000000001E-4</v>
      </c>
      <c r="I3997" t="s">
        <v>36</v>
      </c>
      <c r="J3997" t="s">
        <v>36</v>
      </c>
      <c r="K3997" t="s">
        <v>36</v>
      </c>
      <c r="L3997">
        <v>22</v>
      </c>
      <c r="O3997" t="s">
        <v>7271</v>
      </c>
      <c r="P3997" s="2">
        <v>35167</v>
      </c>
      <c r="Q3997" t="s">
        <v>6733</v>
      </c>
      <c r="R3997" t="s">
        <v>39</v>
      </c>
      <c r="T3997" t="s">
        <v>106</v>
      </c>
      <c r="U3997" t="s">
        <v>99</v>
      </c>
      <c r="V3997" t="s">
        <v>36</v>
      </c>
      <c r="W3997" t="s">
        <v>107</v>
      </c>
      <c r="Z3997" t="s">
        <v>1547</v>
      </c>
      <c r="AA3997" t="str">
        <f t="shared" si="125"/>
        <v>Organics; EMS code: FA10</v>
      </c>
      <c r="AB3997" t="s">
        <v>43</v>
      </c>
      <c r="AD3997" t="s">
        <v>44</v>
      </c>
      <c r="AE3997" t="str">
        <f t="shared" si="124"/>
        <v/>
      </c>
    </row>
    <row r="3998" spans="1:31" hidden="1" x14ac:dyDescent="0.35">
      <c r="A3998" t="s">
        <v>7270</v>
      </c>
      <c r="B3998" t="s">
        <v>6856</v>
      </c>
      <c r="C3998" t="s">
        <v>99</v>
      </c>
      <c r="D3998" t="s">
        <v>7269</v>
      </c>
      <c r="E3998" t="s">
        <v>3259</v>
      </c>
      <c r="F3998" t="s">
        <v>3260</v>
      </c>
      <c r="G3998" t="s">
        <v>3261</v>
      </c>
      <c r="H3998">
        <v>6.0000000000000001E-3</v>
      </c>
      <c r="I3998" t="s">
        <v>36</v>
      </c>
      <c r="J3998" t="s">
        <v>36</v>
      </c>
      <c r="K3998" t="s">
        <v>36</v>
      </c>
      <c r="L3998">
        <v>1</v>
      </c>
      <c r="M3998" t="s">
        <v>3262</v>
      </c>
      <c r="N3998" t="s">
        <v>3262</v>
      </c>
      <c r="O3998" t="s">
        <v>1562</v>
      </c>
      <c r="P3998" s="2">
        <v>44580</v>
      </c>
      <c r="R3998" t="s">
        <v>39</v>
      </c>
      <c r="T3998" t="s">
        <v>106</v>
      </c>
      <c r="U3998" t="s">
        <v>99</v>
      </c>
      <c r="V3998" t="s">
        <v>36</v>
      </c>
      <c r="W3998" t="s">
        <v>107</v>
      </c>
      <c r="Z3998" t="s">
        <v>1547</v>
      </c>
      <c r="AA3998" t="str">
        <f t="shared" si="125"/>
        <v>Organics; EMS code: FA10</v>
      </c>
      <c r="AB3998" t="s">
        <v>43</v>
      </c>
      <c r="AD3998" t="s">
        <v>44</v>
      </c>
      <c r="AE3998" t="str">
        <f t="shared" si="124"/>
        <v/>
      </c>
    </row>
    <row r="3999" spans="1:31" hidden="1" x14ac:dyDescent="0.35">
      <c r="A3999" t="s">
        <v>7270</v>
      </c>
      <c r="B3999" t="s">
        <v>6856</v>
      </c>
      <c r="C3999" t="s">
        <v>99</v>
      </c>
      <c r="D3999" t="s">
        <v>7269</v>
      </c>
      <c r="E3999" t="s">
        <v>3253</v>
      </c>
      <c r="F3999" t="s">
        <v>3254</v>
      </c>
      <c r="G3999" t="s">
        <v>3255</v>
      </c>
      <c r="H3999">
        <v>5.0000000000000001E-3</v>
      </c>
      <c r="I3999" t="s">
        <v>36</v>
      </c>
      <c r="J3999" t="s">
        <v>36</v>
      </c>
      <c r="K3999" t="s">
        <v>36</v>
      </c>
      <c r="L3999">
        <v>12</v>
      </c>
      <c r="M3999" t="s">
        <v>3256</v>
      </c>
      <c r="N3999" t="s">
        <v>3257</v>
      </c>
      <c r="O3999" t="s">
        <v>3258</v>
      </c>
      <c r="P3999" s="2">
        <v>44560</v>
      </c>
      <c r="R3999" t="s">
        <v>39</v>
      </c>
      <c r="T3999" t="s">
        <v>106</v>
      </c>
      <c r="U3999" t="s">
        <v>99</v>
      </c>
      <c r="V3999" t="s">
        <v>36</v>
      </c>
      <c r="W3999" t="s">
        <v>107</v>
      </c>
      <c r="Z3999" t="s">
        <v>1547</v>
      </c>
      <c r="AA3999" t="str">
        <f t="shared" si="125"/>
        <v>Organics; EMS code: FA10</v>
      </c>
      <c r="AB3999" t="s">
        <v>43</v>
      </c>
      <c r="AD3999" t="s">
        <v>44</v>
      </c>
      <c r="AE3999" t="str">
        <f t="shared" ref="AE3999:AE4062" si="126">IF(AD3999="FIELD_RESULT",F3999,"")</f>
        <v/>
      </c>
    </row>
    <row r="4000" spans="1:31" hidden="1" x14ac:dyDescent="0.35">
      <c r="A4000" t="s">
        <v>7275</v>
      </c>
      <c r="B4000" t="s">
        <v>7273</v>
      </c>
      <c r="C4000" t="s">
        <v>99</v>
      </c>
      <c r="D4000" t="s">
        <v>7274</v>
      </c>
      <c r="E4000" t="s">
        <v>3250</v>
      </c>
      <c r="F4000" t="s">
        <v>3251</v>
      </c>
      <c r="G4000" t="s">
        <v>3251</v>
      </c>
      <c r="H4000">
        <v>5.0000000000000001E-4</v>
      </c>
      <c r="I4000" t="s">
        <v>36</v>
      </c>
      <c r="J4000" t="s">
        <v>36</v>
      </c>
      <c r="K4000" t="s">
        <v>36</v>
      </c>
      <c r="L4000">
        <v>22</v>
      </c>
      <c r="O4000" t="s">
        <v>7271</v>
      </c>
      <c r="P4000" s="2">
        <v>35167</v>
      </c>
      <c r="Q4000" t="s">
        <v>115</v>
      </c>
      <c r="R4000" t="s">
        <v>39</v>
      </c>
      <c r="T4000" t="s">
        <v>106</v>
      </c>
      <c r="U4000" t="s">
        <v>99</v>
      </c>
      <c r="V4000" t="s">
        <v>36</v>
      </c>
      <c r="W4000" t="s">
        <v>107</v>
      </c>
      <c r="Z4000" t="s">
        <v>1547</v>
      </c>
      <c r="AA4000" t="str">
        <f t="shared" si="125"/>
        <v>Organics; EMS code: FA11</v>
      </c>
      <c r="AB4000" t="s">
        <v>43</v>
      </c>
      <c r="AD4000" t="s">
        <v>44</v>
      </c>
      <c r="AE4000" t="str">
        <f t="shared" si="126"/>
        <v/>
      </c>
    </row>
    <row r="4001" spans="1:31" hidden="1" x14ac:dyDescent="0.35">
      <c r="A4001" t="s">
        <v>7275</v>
      </c>
      <c r="B4001" t="s">
        <v>7273</v>
      </c>
      <c r="C4001" t="s">
        <v>99</v>
      </c>
      <c r="D4001" t="s">
        <v>7274</v>
      </c>
      <c r="E4001" t="s">
        <v>7231</v>
      </c>
      <c r="F4001" t="s">
        <v>12539</v>
      </c>
      <c r="G4001" t="s">
        <v>7232</v>
      </c>
      <c r="H4001">
        <v>1E-3</v>
      </c>
      <c r="I4001" t="s">
        <v>36</v>
      </c>
      <c r="J4001" t="s">
        <v>36</v>
      </c>
      <c r="K4001" t="s">
        <v>36</v>
      </c>
      <c r="L4001">
        <v>71</v>
      </c>
      <c r="M4001" t="s">
        <v>7256</v>
      </c>
      <c r="N4001" t="s">
        <v>5556</v>
      </c>
      <c r="O4001" t="s">
        <v>7245</v>
      </c>
      <c r="P4001" s="2">
        <v>35723</v>
      </c>
      <c r="Q4001" t="s">
        <v>300</v>
      </c>
      <c r="R4001" t="s">
        <v>187</v>
      </c>
      <c r="T4001" t="s">
        <v>106</v>
      </c>
      <c r="U4001" t="s">
        <v>99</v>
      </c>
      <c r="V4001" t="s">
        <v>36</v>
      </c>
      <c r="W4001" t="s">
        <v>107</v>
      </c>
      <c r="Z4001" t="s">
        <v>1547</v>
      </c>
      <c r="AA4001" t="str">
        <f t="shared" si="125"/>
        <v>Organics; EMS code: FA11</v>
      </c>
      <c r="AB4001" t="s">
        <v>43</v>
      </c>
      <c r="AD4001" t="s">
        <v>44</v>
      </c>
      <c r="AE4001" t="str">
        <f t="shared" si="126"/>
        <v/>
      </c>
    </row>
    <row r="4002" spans="1:31" hidden="1" x14ac:dyDescent="0.35">
      <c r="A4002" t="s">
        <v>7275</v>
      </c>
      <c r="B4002" t="s">
        <v>7273</v>
      </c>
      <c r="C4002" t="s">
        <v>99</v>
      </c>
      <c r="D4002" t="s">
        <v>7274</v>
      </c>
      <c r="E4002" t="s">
        <v>3245</v>
      </c>
      <c r="F4002" t="s">
        <v>1750</v>
      </c>
      <c r="G4002" t="s">
        <v>3246</v>
      </c>
      <c r="H4002">
        <v>1E-3</v>
      </c>
      <c r="I4002" t="s">
        <v>36</v>
      </c>
      <c r="J4002" t="s">
        <v>36</v>
      </c>
      <c r="K4002" t="s">
        <v>36</v>
      </c>
      <c r="L4002">
        <v>86</v>
      </c>
      <c r="M4002" t="s">
        <v>3311</v>
      </c>
      <c r="N4002" t="s">
        <v>3262</v>
      </c>
      <c r="O4002" t="s">
        <v>230</v>
      </c>
      <c r="P4002" s="2">
        <v>35167</v>
      </c>
      <c r="Q4002" t="s">
        <v>6733</v>
      </c>
      <c r="R4002" t="s">
        <v>39</v>
      </c>
      <c r="T4002" t="s">
        <v>106</v>
      </c>
      <c r="U4002" t="s">
        <v>99</v>
      </c>
      <c r="V4002" t="s">
        <v>36</v>
      </c>
      <c r="W4002" t="s">
        <v>107</v>
      </c>
      <c r="Z4002" t="s">
        <v>1547</v>
      </c>
      <c r="AA4002" t="str">
        <f t="shared" si="125"/>
        <v>Organics; EMS code: FA11</v>
      </c>
      <c r="AB4002" t="s">
        <v>43</v>
      </c>
      <c r="AD4002" t="s">
        <v>44</v>
      </c>
      <c r="AE4002" t="str">
        <f t="shared" si="126"/>
        <v/>
      </c>
    </row>
    <row r="4003" spans="1:31" hidden="1" x14ac:dyDescent="0.35">
      <c r="A4003" t="s">
        <v>7275</v>
      </c>
      <c r="B4003" t="s">
        <v>7273</v>
      </c>
      <c r="C4003" t="s">
        <v>99</v>
      </c>
      <c r="D4003" t="s">
        <v>7274</v>
      </c>
      <c r="E4003" t="s">
        <v>3253</v>
      </c>
      <c r="F4003" t="s">
        <v>3254</v>
      </c>
      <c r="G4003" t="s">
        <v>3255</v>
      </c>
      <c r="H4003">
        <v>5.0000000000000001E-3</v>
      </c>
      <c r="I4003" t="s">
        <v>36</v>
      </c>
      <c r="J4003" t="s">
        <v>36</v>
      </c>
      <c r="K4003" t="s">
        <v>36</v>
      </c>
      <c r="L4003">
        <v>12</v>
      </c>
      <c r="M4003" t="s">
        <v>3256</v>
      </c>
      <c r="N4003" t="s">
        <v>3257</v>
      </c>
      <c r="O4003" t="s">
        <v>3258</v>
      </c>
      <c r="P4003" s="2">
        <v>44560</v>
      </c>
      <c r="R4003" t="s">
        <v>39</v>
      </c>
      <c r="T4003" t="s">
        <v>106</v>
      </c>
      <c r="U4003" t="s">
        <v>99</v>
      </c>
      <c r="V4003" t="s">
        <v>36</v>
      </c>
      <c r="W4003" t="s">
        <v>107</v>
      </c>
      <c r="Z4003" t="s">
        <v>1547</v>
      </c>
      <c r="AA4003" t="str">
        <f t="shared" si="125"/>
        <v>Organics; EMS code: FA11</v>
      </c>
      <c r="AB4003" t="s">
        <v>43</v>
      </c>
      <c r="AD4003" t="s">
        <v>44</v>
      </c>
      <c r="AE4003" t="str">
        <f t="shared" si="126"/>
        <v/>
      </c>
    </row>
    <row r="4004" spans="1:31" hidden="1" x14ac:dyDescent="0.35">
      <c r="A4004" t="s">
        <v>7279</v>
      </c>
      <c r="B4004" t="s">
        <v>7277</v>
      </c>
      <c r="C4004" t="s">
        <v>99</v>
      </c>
      <c r="D4004" t="s">
        <v>7278</v>
      </c>
      <c r="E4004" t="s">
        <v>3259</v>
      </c>
      <c r="F4004" t="s">
        <v>3260</v>
      </c>
      <c r="G4004" t="s">
        <v>3261</v>
      </c>
      <c r="H4004">
        <v>6.0000000000000001E-3</v>
      </c>
      <c r="I4004" t="s">
        <v>36</v>
      </c>
      <c r="J4004" t="s">
        <v>36</v>
      </c>
      <c r="K4004" t="s">
        <v>36</v>
      </c>
      <c r="L4004">
        <v>1</v>
      </c>
      <c r="M4004" t="s">
        <v>3262</v>
      </c>
      <c r="N4004" t="s">
        <v>3262</v>
      </c>
      <c r="O4004" t="s">
        <v>1562</v>
      </c>
      <c r="P4004" s="2">
        <v>44580</v>
      </c>
      <c r="R4004" t="s">
        <v>39</v>
      </c>
      <c r="T4004" t="s">
        <v>106</v>
      </c>
      <c r="U4004" t="s">
        <v>99</v>
      </c>
      <c r="V4004" t="s">
        <v>36</v>
      </c>
      <c r="W4004" t="s">
        <v>107</v>
      </c>
      <c r="Z4004" t="s">
        <v>1547</v>
      </c>
      <c r="AA4004" t="str">
        <f t="shared" si="125"/>
        <v>Organics; EMS code: FA12</v>
      </c>
      <c r="AB4004" t="s">
        <v>43</v>
      </c>
      <c r="AD4004" t="s">
        <v>44</v>
      </c>
      <c r="AE4004" t="str">
        <f t="shared" si="126"/>
        <v/>
      </c>
    </row>
    <row r="4005" spans="1:31" hidden="1" x14ac:dyDescent="0.35">
      <c r="A4005" t="s">
        <v>7279</v>
      </c>
      <c r="B4005" t="s">
        <v>7277</v>
      </c>
      <c r="C4005" t="s">
        <v>99</v>
      </c>
      <c r="D4005" t="s">
        <v>7278</v>
      </c>
      <c r="E4005" t="s">
        <v>3253</v>
      </c>
      <c r="F4005" t="s">
        <v>3254</v>
      </c>
      <c r="G4005" t="s">
        <v>3255</v>
      </c>
      <c r="H4005">
        <v>1E-3</v>
      </c>
      <c r="I4005" t="s">
        <v>36</v>
      </c>
      <c r="J4005" t="s">
        <v>36</v>
      </c>
      <c r="K4005" t="s">
        <v>36</v>
      </c>
      <c r="L4005">
        <v>12</v>
      </c>
      <c r="M4005" t="s">
        <v>3256</v>
      </c>
      <c r="N4005" t="s">
        <v>3257</v>
      </c>
      <c r="O4005" t="s">
        <v>3258</v>
      </c>
      <c r="P4005" s="2">
        <v>44560</v>
      </c>
      <c r="R4005" t="s">
        <v>39</v>
      </c>
      <c r="T4005" t="s">
        <v>106</v>
      </c>
      <c r="U4005" t="s">
        <v>99</v>
      </c>
      <c r="V4005" t="s">
        <v>36</v>
      </c>
      <c r="W4005" t="s">
        <v>107</v>
      </c>
      <c r="Z4005" t="s">
        <v>1547</v>
      </c>
      <c r="AA4005" t="str">
        <f t="shared" si="125"/>
        <v>Organics; EMS code: FA12</v>
      </c>
      <c r="AB4005" t="s">
        <v>43</v>
      </c>
      <c r="AD4005" t="s">
        <v>44</v>
      </c>
      <c r="AE4005" t="str">
        <f t="shared" si="126"/>
        <v/>
      </c>
    </row>
    <row r="4006" spans="1:31" hidden="1" x14ac:dyDescent="0.35">
      <c r="A4006" t="s">
        <v>7279</v>
      </c>
      <c r="B4006" t="s">
        <v>7277</v>
      </c>
      <c r="C4006" t="s">
        <v>99</v>
      </c>
      <c r="D4006" t="s">
        <v>7278</v>
      </c>
      <c r="E4006" t="s">
        <v>3245</v>
      </c>
      <c r="F4006" t="s">
        <v>1750</v>
      </c>
      <c r="G4006" t="s">
        <v>3246</v>
      </c>
      <c r="H4006">
        <v>1E-3</v>
      </c>
      <c r="I4006" t="s">
        <v>36</v>
      </c>
      <c r="J4006" t="s">
        <v>36</v>
      </c>
      <c r="K4006" t="s">
        <v>36</v>
      </c>
      <c r="L4006">
        <v>68</v>
      </c>
      <c r="O4006" t="s">
        <v>230</v>
      </c>
      <c r="P4006" s="2">
        <v>35167</v>
      </c>
      <c r="Q4006" t="s">
        <v>6733</v>
      </c>
      <c r="R4006" t="s">
        <v>39</v>
      </c>
      <c r="T4006" t="s">
        <v>106</v>
      </c>
      <c r="U4006" t="s">
        <v>99</v>
      </c>
      <c r="V4006" t="s">
        <v>36</v>
      </c>
      <c r="W4006" t="s">
        <v>107</v>
      </c>
      <c r="Z4006" t="s">
        <v>1547</v>
      </c>
      <c r="AA4006" t="str">
        <f t="shared" si="125"/>
        <v>Organics; EMS code: FA12</v>
      </c>
      <c r="AB4006" t="s">
        <v>43</v>
      </c>
      <c r="AD4006" t="s">
        <v>44</v>
      </c>
      <c r="AE4006" t="str">
        <f t="shared" si="126"/>
        <v/>
      </c>
    </row>
    <row r="4007" spans="1:31" hidden="1" x14ac:dyDescent="0.35">
      <c r="A4007" t="s">
        <v>7279</v>
      </c>
      <c r="B4007" t="s">
        <v>7277</v>
      </c>
      <c r="C4007" t="s">
        <v>99</v>
      </c>
      <c r="D4007" t="s">
        <v>7278</v>
      </c>
      <c r="E4007" t="s">
        <v>3250</v>
      </c>
      <c r="F4007" t="s">
        <v>3251</v>
      </c>
      <c r="G4007" t="s">
        <v>3251</v>
      </c>
      <c r="H4007">
        <v>5.0000000000000001E-4</v>
      </c>
      <c r="I4007" t="s">
        <v>36</v>
      </c>
      <c r="J4007" t="s">
        <v>36</v>
      </c>
      <c r="K4007" t="s">
        <v>36</v>
      </c>
      <c r="L4007">
        <v>22</v>
      </c>
      <c r="O4007" t="s">
        <v>7271</v>
      </c>
      <c r="P4007" s="2">
        <v>35167</v>
      </c>
      <c r="Q4007" t="s">
        <v>6733</v>
      </c>
      <c r="R4007" t="s">
        <v>39</v>
      </c>
      <c r="T4007" t="s">
        <v>106</v>
      </c>
      <c r="U4007" t="s">
        <v>99</v>
      </c>
      <c r="V4007" t="s">
        <v>36</v>
      </c>
      <c r="W4007" t="s">
        <v>107</v>
      </c>
      <c r="Z4007" t="s">
        <v>1547</v>
      </c>
      <c r="AA4007" t="str">
        <f t="shared" si="125"/>
        <v>Organics; EMS code: FA12</v>
      </c>
      <c r="AB4007" t="s">
        <v>43</v>
      </c>
      <c r="AD4007" t="s">
        <v>44</v>
      </c>
      <c r="AE4007" t="str">
        <f t="shared" si="126"/>
        <v/>
      </c>
    </row>
    <row r="4008" spans="1:31" hidden="1" x14ac:dyDescent="0.35">
      <c r="A4008" t="s">
        <v>7279</v>
      </c>
      <c r="B4008" t="s">
        <v>7277</v>
      </c>
      <c r="C4008" t="s">
        <v>99</v>
      </c>
      <c r="D4008" t="s">
        <v>7278</v>
      </c>
      <c r="E4008" t="s">
        <v>3236</v>
      </c>
      <c r="F4008" t="s">
        <v>12424</v>
      </c>
      <c r="G4008" t="s">
        <v>3237</v>
      </c>
      <c r="H4008">
        <v>5.0000000000000001E-3</v>
      </c>
      <c r="I4008" t="s">
        <v>36</v>
      </c>
      <c r="J4008" t="s">
        <v>36</v>
      </c>
      <c r="K4008" t="s">
        <v>36</v>
      </c>
      <c r="L4008">
        <v>193</v>
      </c>
      <c r="M4008" t="s">
        <v>3273</v>
      </c>
      <c r="N4008" t="s">
        <v>5556</v>
      </c>
      <c r="O4008" t="s">
        <v>7245</v>
      </c>
      <c r="P4008" s="2">
        <v>35324</v>
      </c>
      <c r="Q4008" t="s">
        <v>142</v>
      </c>
      <c r="R4008" t="s">
        <v>143</v>
      </c>
      <c r="T4008" t="s">
        <v>106</v>
      </c>
      <c r="U4008" t="s">
        <v>99</v>
      </c>
      <c r="V4008" t="s">
        <v>36</v>
      </c>
      <c r="W4008" t="s">
        <v>107</v>
      </c>
      <c r="Z4008" t="s">
        <v>1547</v>
      </c>
      <c r="AA4008" t="str">
        <f t="shared" si="125"/>
        <v>Organics; EMS code: FA12</v>
      </c>
      <c r="AB4008" t="s">
        <v>43</v>
      </c>
      <c r="AD4008" t="s">
        <v>44</v>
      </c>
      <c r="AE4008" t="str">
        <f t="shared" si="126"/>
        <v/>
      </c>
    </row>
    <row r="4009" spans="1:31" hidden="1" x14ac:dyDescent="0.35">
      <c r="A4009" t="s">
        <v>7285</v>
      </c>
      <c r="B4009" t="s">
        <v>7282</v>
      </c>
      <c r="C4009" t="s">
        <v>99</v>
      </c>
      <c r="D4009" t="s">
        <v>7283</v>
      </c>
      <c r="E4009" t="s">
        <v>3253</v>
      </c>
      <c r="F4009" t="s">
        <v>3254</v>
      </c>
      <c r="G4009" t="s">
        <v>3255</v>
      </c>
      <c r="H4009">
        <v>1E-3</v>
      </c>
      <c r="I4009" t="s">
        <v>36</v>
      </c>
      <c r="J4009" t="s">
        <v>36</v>
      </c>
      <c r="K4009" t="s">
        <v>36</v>
      </c>
      <c r="L4009">
        <v>12</v>
      </c>
      <c r="M4009" t="s">
        <v>3256</v>
      </c>
      <c r="N4009" t="s">
        <v>3257</v>
      </c>
      <c r="O4009" t="s">
        <v>3258</v>
      </c>
      <c r="P4009" s="2">
        <v>44560</v>
      </c>
      <c r="R4009" t="s">
        <v>39</v>
      </c>
      <c r="T4009" t="s">
        <v>106</v>
      </c>
      <c r="U4009" t="s">
        <v>99</v>
      </c>
      <c r="V4009" t="s">
        <v>36</v>
      </c>
      <c r="W4009" t="s">
        <v>107</v>
      </c>
      <c r="Z4009" t="s">
        <v>1547</v>
      </c>
      <c r="AA4009" t="str">
        <f t="shared" si="125"/>
        <v>Organics; EMS code: FA56</v>
      </c>
      <c r="AB4009" t="s">
        <v>43</v>
      </c>
      <c r="AD4009" t="s">
        <v>44</v>
      </c>
      <c r="AE4009" t="str">
        <f t="shared" si="126"/>
        <v/>
      </c>
    </row>
    <row r="4010" spans="1:31" hidden="1" x14ac:dyDescent="0.35">
      <c r="A4010" t="s">
        <v>7285</v>
      </c>
      <c r="B4010" t="s">
        <v>7282</v>
      </c>
      <c r="C4010" t="s">
        <v>99</v>
      </c>
      <c r="D4010" t="s">
        <v>7283</v>
      </c>
      <c r="E4010" t="s">
        <v>3259</v>
      </c>
      <c r="F4010" t="s">
        <v>3260</v>
      </c>
      <c r="G4010" t="s">
        <v>3261</v>
      </c>
      <c r="H4010">
        <v>6.0000000000000001E-3</v>
      </c>
      <c r="I4010" t="s">
        <v>36</v>
      </c>
      <c r="J4010" t="s">
        <v>36</v>
      </c>
      <c r="K4010" t="s">
        <v>36</v>
      </c>
      <c r="L4010">
        <v>1</v>
      </c>
      <c r="M4010" t="s">
        <v>3262</v>
      </c>
      <c r="N4010" t="s">
        <v>3262</v>
      </c>
      <c r="O4010" t="s">
        <v>1562</v>
      </c>
      <c r="P4010" s="2">
        <v>44580</v>
      </c>
      <c r="R4010" t="s">
        <v>39</v>
      </c>
      <c r="T4010" t="s">
        <v>106</v>
      </c>
      <c r="U4010" t="s">
        <v>99</v>
      </c>
      <c r="V4010" t="s">
        <v>36</v>
      </c>
      <c r="W4010" t="s">
        <v>107</v>
      </c>
      <c r="Z4010" t="s">
        <v>1547</v>
      </c>
      <c r="AA4010" t="str">
        <f t="shared" si="125"/>
        <v>Organics; EMS code: FA56</v>
      </c>
      <c r="AB4010" t="s">
        <v>43</v>
      </c>
      <c r="AD4010" t="s">
        <v>44</v>
      </c>
      <c r="AE4010" t="str">
        <f t="shared" si="126"/>
        <v/>
      </c>
    </row>
    <row r="4011" spans="1:31" hidden="1" x14ac:dyDescent="0.35">
      <c r="A4011" t="s">
        <v>7305</v>
      </c>
      <c r="B4011" t="s">
        <v>7303</v>
      </c>
      <c r="C4011" t="s">
        <v>99</v>
      </c>
      <c r="D4011" t="s">
        <v>7304</v>
      </c>
      <c r="E4011" t="s">
        <v>3430</v>
      </c>
      <c r="F4011" t="s">
        <v>12434</v>
      </c>
      <c r="G4011" t="s">
        <v>3431</v>
      </c>
      <c r="H4011">
        <v>0.01</v>
      </c>
      <c r="I4011" t="s">
        <v>36</v>
      </c>
      <c r="J4011" t="s">
        <v>36</v>
      </c>
      <c r="K4011" t="s">
        <v>36</v>
      </c>
      <c r="L4011">
        <v>69669</v>
      </c>
      <c r="M4011" t="s">
        <v>3707</v>
      </c>
      <c r="N4011" t="s">
        <v>2546</v>
      </c>
      <c r="O4011" t="s">
        <v>163</v>
      </c>
      <c r="P4011" s="2">
        <v>35446</v>
      </c>
      <c r="Q4011" t="s">
        <v>133</v>
      </c>
      <c r="R4011" t="s">
        <v>143</v>
      </c>
      <c r="T4011" t="s">
        <v>106</v>
      </c>
      <c r="U4011" t="s">
        <v>99</v>
      </c>
      <c r="V4011" t="s">
        <v>36</v>
      </c>
      <c r="W4011" t="s">
        <v>107</v>
      </c>
      <c r="Z4011" t="s">
        <v>2438</v>
      </c>
      <c r="AA4011" t="str">
        <f t="shared" si="125"/>
        <v>Metals - Dissolved; EMS code: FE-D</v>
      </c>
      <c r="AB4011" t="s">
        <v>43</v>
      </c>
      <c r="AC4011" t="s">
        <v>536</v>
      </c>
      <c r="AD4011" t="s">
        <v>44</v>
      </c>
      <c r="AE4011" t="str">
        <f t="shared" si="126"/>
        <v/>
      </c>
    </row>
    <row r="4012" spans="1:31" hidden="1" x14ac:dyDescent="0.35">
      <c r="A4012" t="s">
        <v>7305</v>
      </c>
      <c r="B4012" t="s">
        <v>7303</v>
      </c>
      <c r="C4012" t="s">
        <v>99</v>
      </c>
      <c r="D4012" t="s">
        <v>7304</v>
      </c>
      <c r="E4012" t="s">
        <v>3951</v>
      </c>
      <c r="F4012" t="s">
        <v>12480</v>
      </c>
      <c r="G4012" t="s">
        <v>3952</v>
      </c>
      <c r="H4012">
        <v>1E-3</v>
      </c>
      <c r="I4012" t="s">
        <v>36</v>
      </c>
      <c r="J4012" t="s">
        <v>36</v>
      </c>
      <c r="K4012" t="s">
        <v>36</v>
      </c>
      <c r="L4012">
        <v>125</v>
      </c>
      <c r="M4012" t="s">
        <v>3953</v>
      </c>
      <c r="N4012" t="s">
        <v>3954</v>
      </c>
      <c r="O4012" t="s">
        <v>7306</v>
      </c>
      <c r="P4012" s="2">
        <v>36934</v>
      </c>
      <c r="R4012" t="s">
        <v>187</v>
      </c>
      <c r="T4012" t="s">
        <v>106</v>
      </c>
      <c r="U4012" t="s">
        <v>99</v>
      </c>
      <c r="V4012" t="s">
        <v>36</v>
      </c>
      <c r="W4012" t="s">
        <v>107</v>
      </c>
      <c r="Z4012" t="s">
        <v>2438</v>
      </c>
      <c r="AA4012" t="str">
        <f t="shared" si="125"/>
        <v>Metals - Dissolved; EMS code: FE-D</v>
      </c>
      <c r="AB4012" t="s">
        <v>43</v>
      </c>
      <c r="AC4012" t="s">
        <v>536</v>
      </c>
      <c r="AD4012" t="s">
        <v>44</v>
      </c>
      <c r="AE4012" t="str">
        <f t="shared" si="126"/>
        <v/>
      </c>
    </row>
    <row r="4013" spans="1:31" hidden="1" x14ac:dyDescent="0.35">
      <c r="A4013" t="s">
        <v>7305</v>
      </c>
      <c r="B4013" t="s">
        <v>7303</v>
      </c>
      <c r="C4013" t="s">
        <v>99</v>
      </c>
      <c r="D4013" t="s">
        <v>7304</v>
      </c>
      <c r="E4013" t="s">
        <v>3387</v>
      </c>
      <c r="F4013" t="s">
        <v>12429</v>
      </c>
      <c r="G4013" t="s">
        <v>3388</v>
      </c>
      <c r="H4013">
        <v>1E-3</v>
      </c>
      <c r="I4013" t="s">
        <v>36</v>
      </c>
      <c r="J4013" t="s">
        <v>36</v>
      </c>
      <c r="K4013" t="s">
        <v>36</v>
      </c>
      <c r="L4013">
        <v>78</v>
      </c>
      <c r="O4013" t="s">
        <v>7307</v>
      </c>
      <c r="P4013" s="2">
        <v>36934</v>
      </c>
      <c r="R4013" t="s">
        <v>187</v>
      </c>
      <c r="T4013" t="s">
        <v>106</v>
      </c>
      <c r="U4013" t="s">
        <v>99</v>
      </c>
      <c r="V4013" t="s">
        <v>36</v>
      </c>
      <c r="W4013" t="s">
        <v>107</v>
      </c>
      <c r="Z4013" t="s">
        <v>2438</v>
      </c>
      <c r="AA4013" t="str">
        <f t="shared" si="125"/>
        <v>Metals - Dissolved; EMS code: FE-D</v>
      </c>
      <c r="AB4013" t="s">
        <v>43</v>
      </c>
      <c r="AC4013" t="s">
        <v>536</v>
      </c>
      <c r="AD4013" t="s">
        <v>44</v>
      </c>
      <c r="AE4013" t="str">
        <f t="shared" si="126"/>
        <v/>
      </c>
    </row>
    <row r="4014" spans="1:31" hidden="1" x14ac:dyDescent="0.35">
      <c r="A4014" t="s">
        <v>7305</v>
      </c>
      <c r="B4014" t="s">
        <v>7303</v>
      </c>
      <c r="C4014" t="s">
        <v>99</v>
      </c>
      <c r="D4014" t="s">
        <v>7304</v>
      </c>
      <c r="E4014" t="s">
        <v>3412</v>
      </c>
      <c r="F4014" t="s">
        <v>12432</v>
      </c>
      <c r="G4014" t="s">
        <v>3413</v>
      </c>
      <c r="H4014">
        <v>5.0000000000000001E-3</v>
      </c>
      <c r="I4014" t="s">
        <v>36</v>
      </c>
      <c r="J4014" t="s">
        <v>36</v>
      </c>
      <c r="K4014" t="s">
        <v>36</v>
      </c>
      <c r="L4014">
        <v>1331</v>
      </c>
      <c r="M4014" t="s">
        <v>331</v>
      </c>
      <c r="N4014" t="s">
        <v>1138</v>
      </c>
      <c r="O4014" t="s">
        <v>3726</v>
      </c>
      <c r="P4014" s="2">
        <v>35167</v>
      </c>
      <c r="Q4014" t="s">
        <v>6733</v>
      </c>
      <c r="R4014" t="s">
        <v>39</v>
      </c>
      <c r="T4014" t="s">
        <v>106</v>
      </c>
      <c r="U4014" t="s">
        <v>99</v>
      </c>
      <c r="V4014" t="s">
        <v>36</v>
      </c>
      <c r="W4014" t="s">
        <v>107</v>
      </c>
      <c r="Z4014" t="s">
        <v>2438</v>
      </c>
      <c r="AA4014" t="str">
        <f t="shared" si="125"/>
        <v>Metals - Dissolved; EMS code: FE-D</v>
      </c>
      <c r="AB4014" t="s">
        <v>43</v>
      </c>
      <c r="AC4014" t="s">
        <v>536</v>
      </c>
      <c r="AD4014" t="s">
        <v>44</v>
      </c>
      <c r="AE4014" t="str">
        <f t="shared" si="126"/>
        <v/>
      </c>
    </row>
    <row r="4015" spans="1:31" hidden="1" x14ac:dyDescent="0.35">
      <c r="A4015" t="s">
        <v>7305</v>
      </c>
      <c r="B4015" t="s">
        <v>7303</v>
      </c>
      <c r="C4015" t="s">
        <v>99</v>
      </c>
      <c r="D4015" t="s">
        <v>7304</v>
      </c>
      <c r="E4015" t="s">
        <v>709</v>
      </c>
      <c r="F4015" t="s">
        <v>3763</v>
      </c>
      <c r="G4015" t="s">
        <v>3763</v>
      </c>
      <c r="H4015">
        <v>0.1</v>
      </c>
      <c r="I4015" t="s">
        <v>36</v>
      </c>
      <c r="J4015" t="s">
        <v>36</v>
      </c>
      <c r="K4015" t="s">
        <v>36</v>
      </c>
      <c r="L4015">
        <v>5</v>
      </c>
      <c r="O4015" t="s">
        <v>7308</v>
      </c>
      <c r="P4015" s="2">
        <v>35167</v>
      </c>
      <c r="Q4015" t="s">
        <v>6733</v>
      </c>
      <c r="R4015" t="s">
        <v>39</v>
      </c>
      <c r="T4015" t="s">
        <v>106</v>
      </c>
      <c r="U4015" t="s">
        <v>99</v>
      </c>
      <c r="V4015" t="s">
        <v>36</v>
      </c>
      <c r="W4015" t="s">
        <v>107</v>
      </c>
      <c r="Z4015" t="s">
        <v>2438</v>
      </c>
      <c r="AA4015" t="str">
        <f t="shared" si="125"/>
        <v>Metals - Dissolved; EMS code: FE-D</v>
      </c>
      <c r="AB4015" t="s">
        <v>43</v>
      </c>
      <c r="AC4015" t="s">
        <v>536</v>
      </c>
      <c r="AD4015" t="s">
        <v>44</v>
      </c>
      <c r="AE4015" t="str">
        <f t="shared" si="126"/>
        <v/>
      </c>
    </row>
    <row r="4016" spans="1:31" hidden="1" x14ac:dyDescent="0.35">
      <c r="A4016" t="s">
        <v>7305</v>
      </c>
      <c r="B4016" t="s">
        <v>7303</v>
      </c>
      <c r="C4016" t="s">
        <v>99</v>
      </c>
      <c r="D4016" t="s">
        <v>7304</v>
      </c>
      <c r="E4016" t="s">
        <v>3439</v>
      </c>
      <c r="F4016" t="s">
        <v>3440</v>
      </c>
      <c r="G4016" t="s">
        <v>3440</v>
      </c>
      <c r="H4016">
        <v>5.0000000000000001E-3</v>
      </c>
      <c r="I4016" t="s">
        <v>36</v>
      </c>
      <c r="J4016" t="s">
        <v>36</v>
      </c>
      <c r="K4016" t="s">
        <v>36</v>
      </c>
      <c r="L4016">
        <v>243</v>
      </c>
      <c r="O4016" t="s">
        <v>7309</v>
      </c>
      <c r="P4016" s="2">
        <v>35167</v>
      </c>
      <c r="Q4016" t="s">
        <v>6733</v>
      </c>
      <c r="R4016" t="s">
        <v>39</v>
      </c>
      <c r="T4016" t="s">
        <v>106</v>
      </c>
      <c r="U4016" t="s">
        <v>99</v>
      </c>
      <c r="V4016" t="s">
        <v>36</v>
      </c>
      <c r="W4016" t="s">
        <v>107</v>
      </c>
      <c r="Z4016" t="s">
        <v>2438</v>
      </c>
      <c r="AA4016" t="str">
        <f t="shared" si="125"/>
        <v>Metals - Dissolved; EMS code: FE-D</v>
      </c>
      <c r="AB4016" t="s">
        <v>43</v>
      </c>
      <c r="AC4016" t="s">
        <v>536</v>
      </c>
      <c r="AD4016" t="s">
        <v>44</v>
      </c>
      <c r="AE4016" t="str">
        <f t="shared" si="126"/>
        <v/>
      </c>
    </row>
    <row r="4017" spans="1:31" hidden="1" x14ac:dyDescent="0.35">
      <c r="A4017" t="s">
        <v>7305</v>
      </c>
      <c r="B4017" t="s">
        <v>7303</v>
      </c>
      <c r="C4017" t="s">
        <v>99</v>
      </c>
      <c r="D4017" t="s">
        <v>7304</v>
      </c>
      <c r="E4017" t="s">
        <v>3409</v>
      </c>
      <c r="F4017" t="s">
        <v>12431</v>
      </c>
      <c r="G4017" t="s">
        <v>3410</v>
      </c>
      <c r="H4017">
        <v>1E-3</v>
      </c>
      <c r="I4017" t="s">
        <v>36</v>
      </c>
      <c r="J4017" t="s">
        <v>36</v>
      </c>
      <c r="K4017" t="s">
        <v>36</v>
      </c>
      <c r="L4017">
        <v>9</v>
      </c>
      <c r="O4017" t="s">
        <v>7310</v>
      </c>
      <c r="P4017" s="2">
        <v>35167</v>
      </c>
      <c r="Q4017" t="s">
        <v>6733</v>
      </c>
      <c r="R4017" t="s">
        <v>39</v>
      </c>
      <c r="T4017" t="s">
        <v>106</v>
      </c>
      <c r="U4017" t="s">
        <v>99</v>
      </c>
      <c r="V4017" t="s">
        <v>36</v>
      </c>
      <c r="W4017" t="s">
        <v>107</v>
      </c>
      <c r="Z4017" t="s">
        <v>2438</v>
      </c>
      <c r="AA4017" t="str">
        <f t="shared" si="125"/>
        <v>Metals - Dissolved; EMS code: FE-D</v>
      </c>
      <c r="AB4017" t="s">
        <v>43</v>
      </c>
      <c r="AC4017" t="s">
        <v>536</v>
      </c>
      <c r="AD4017" t="s">
        <v>44</v>
      </c>
      <c r="AE4017" t="str">
        <f t="shared" si="126"/>
        <v/>
      </c>
    </row>
    <row r="4018" spans="1:31" hidden="1" x14ac:dyDescent="0.35">
      <c r="A4018" t="s">
        <v>7305</v>
      </c>
      <c r="B4018" t="s">
        <v>7303</v>
      </c>
      <c r="C4018" t="s">
        <v>99</v>
      </c>
      <c r="D4018" t="s">
        <v>7304</v>
      </c>
      <c r="E4018" t="s">
        <v>3400</v>
      </c>
      <c r="F4018" t="s">
        <v>3401</v>
      </c>
      <c r="G4018" t="s">
        <v>3401</v>
      </c>
      <c r="H4018">
        <v>0.1</v>
      </c>
      <c r="I4018" t="s">
        <v>36</v>
      </c>
      <c r="J4018" t="s">
        <v>36</v>
      </c>
      <c r="K4018" t="s">
        <v>36</v>
      </c>
      <c r="L4018">
        <v>25</v>
      </c>
      <c r="O4018" t="s">
        <v>3727</v>
      </c>
      <c r="P4018" s="2">
        <v>35167</v>
      </c>
      <c r="Q4018" t="s">
        <v>6733</v>
      </c>
      <c r="R4018" t="s">
        <v>39</v>
      </c>
      <c r="T4018" t="s">
        <v>106</v>
      </c>
      <c r="U4018" t="s">
        <v>99</v>
      </c>
      <c r="V4018" t="s">
        <v>36</v>
      </c>
      <c r="W4018" t="s">
        <v>107</v>
      </c>
      <c r="Z4018" t="s">
        <v>2438</v>
      </c>
      <c r="AA4018" t="str">
        <f t="shared" si="125"/>
        <v>Metals - Dissolved; EMS code: FE-D</v>
      </c>
      <c r="AB4018" t="s">
        <v>43</v>
      </c>
      <c r="AC4018" t="s">
        <v>536</v>
      </c>
      <c r="AD4018" t="s">
        <v>44</v>
      </c>
      <c r="AE4018" t="str">
        <f t="shared" si="126"/>
        <v/>
      </c>
    </row>
    <row r="4019" spans="1:31" hidden="1" x14ac:dyDescent="0.35">
      <c r="A4019" t="s">
        <v>7305</v>
      </c>
      <c r="B4019" t="s">
        <v>7303</v>
      </c>
      <c r="C4019" t="s">
        <v>99</v>
      </c>
      <c r="D4019" t="s">
        <v>7304</v>
      </c>
      <c r="E4019" t="s">
        <v>3607</v>
      </c>
      <c r="F4019" t="s">
        <v>12456</v>
      </c>
      <c r="G4019" t="s">
        <v>3608</v>
      </c>
      <c r="H4019">
        <v>5.0000000000000001E-3</v>
      </c>
      <c r="I4019" t="s">
        <v>36</v>
      </c>
      <c r="J4019" t="s">
        <v>36</v>
      </c>
      <c r="K4019" t="s">
        <v>36</v>
      </c>
      <c r="L4019">
        <v>880</v>
      </c>
      <c r="M4019" t="s">
        <v>1045</v>
      </c>
      <c r="N4019" t="s">
        <v>1268</v>
      </c>
      <c r="O4019" t="s">
        <v>2750</v>
      </c>
      <c r="P4019" s="2">
        <v>35167</v>
      </c>
      <c r="Q4019" t="s">
        <v>319</v>
      </c>
      <c r="R4019" t="s">
        <v>39</v>
      </c>
      <c r="T4019" t="s">
        <v>106</v>
      </c>
      <c r="U4019" t="s">
        <v>99</v>
      </c>
      <c r="V4019" t="s">
        <v>36</v>
      </c>
      <c r="W4019" t="s">
        <v>107</v>
      </c>
      <c r="Z4019" t="s">
        <v>2438</v>
      </c>
      <c r="AA4019" t="str">
        <f t="shared" si="125"/>
        <v>Metals - Dissolved; EMS code: FE-D</v>
      </c>
      <c r="AB4019" t="s">
        <v>43</v>
      </c>
      <c r="AC4019" t="s">
        <v>536</v>
      </c>
      <c r="AD4019" t="s">
        <v>44</v>
      </c>
      <c r="AE4019" t="str">
        <f t="shared" si="126"/>
        <v/>
      </c>
    </row>
    <row r="4020" spans="1:31" hidden="1" x14ac:dyDescent="0.35">
      <c r="A4020" t="s">
        <v>7305</v>
      </c>
      <c r="B4020" t="s">
        <v>7303</v>
      </c>
      <c r="C4020" t="s">
        <v>99</v>
      </c>
      <c r="D4020" t="s">
        <v>7304</v>
      </c>
      <c r="E4020" t="s">
        <v>7311</v>
      </c>
      <c r="F4020" t="s">
        <v>12540</v>
      </c>
      <c r="G4020" t="s">
        <v>7312</v>
      </c>
      <c r="H4020">
        <v>5.0000000000000001E-3</v>
      </c>
      <c r="I4020" t="s">
        <v>36</v>
      </c>
      <c r="J4020" t="s">
        <v>36</v>
      </c>
      <c r="K4020" t="s">
        <v>36</v>
      </c>
      <c r="L4020">
        <v>337</v>
      </c>
      <c r="O4020" t="s">
        <v>7313</v>
      </c>
      <c r="P4020" s="2">
        <v>35167</v>
      </c>
      <c r="Q4020" t="s">
        <v>6733</v>
      </c>
      <c r="R4020" t="s">
        <v>39</v>
      </c>
      <c r="T4020" t="s">
        <v>106</v>
      </c>
      <c r="U4020" t="s">
        <v>99</v>
      </c>
      <c r="V4020" t="s">
        <v>36</v>
      </c>
      <c r="W4020" t="s">
        <v>107</v>
      </c>
      <c r="Z4020" t="s">
        <v>2438</v>
      </c>
      <c r="AA4020" t="str">
        <f t="shared" si="125"/>
        <v>Metals - Dissolved; EMS code: FE-D</v>
      </c>
      <c r="AB4020" t="s">
        <v>43</v>
      </c>
      <c r="AC4020" t="s">
        <v>536</v>
      </c>
      <c r="AD4020" t="s">
        <v>44</v>
      </c>
      <c r="AE4020" t="str">
        <f t="shared" si="126"/>
        <v/>
      </c>
    </row>
    <row r="4021" spans="1:31" hidden="1" x14ac:dyDescent="0.35">
      <c r="A4021" t="s">
        <v>7305</v>
      </c>
      <c r="B4021" t="s">
        <v>7303</v>
      </c>
      <c r="C4021" t="s">
        <v>99</v>
      </c>
      <c r="D4021" t="s">
        <v>7304</v>
      </c>
      <c r="E4021" t="s">
        <v>3403</v>
      </c>
      <c r="F4021" t="s">
        <v>3404</v>
      </c>
      <c r="G4021" t="s">
        <v>3405</v>
      </c>
      <c r="H4021">
        <v>1E-3</v>
      </c>
      <c r="I4021" t="s">
        <v>36</v>
      </c>
      <c r="J4021" t="s">
        <v>36</v>
      </c>
      <c r="K4021" t="s">
        <v>36</v>
      </c>
      <c r="L4021">
        <v>1776</v>
      </c>
      <c r="M4021" t="s">
        <v>3406</v>
      </c>
      <c r="N4021" t="s">
        <v>1744</v>
      </c>
      <c r="O4021" t="s">
        <v>2011</v>
      </c>
      <c r="P4021" s="2">
        <v>43697</v>
      </c>
      <c r="R4021" t="s">
        <v>193</v>
      </c>
      <c r="T4021" t="s">
        <v>106</v>
      </c>
      <c r="U4021" t="s">
        <v>99</v>
      </c>
      <c r="V4021" t="s">
        <v>36</v>
      </c>
      <c r="W4021" t="s">
        <v>107</v>
      </c>
      <c r="Z4021" t="s">
        <v>2438</v>
      </c>
      <c r="AA4021" t="str">
        <f t="shared" si="125"/>
        <v>Metals - Dissolved; EMS code: FE-D</v>
      </c>
      <c r="AB4021" t="s">
        <v>43</v>
      </c>
      <c r="AC4021" t="s">
        <v>536</v>
      </c>
      <c r="AD4021" t="s">
        <v>44</v>
      </c>
      <c r="AE4021" t="str">
        <f t="shared" si="126"/>
        <v/>
      </c>
    </row>
    <row r="4022" spans="1:31" hidden="1" x14ac:dyDescent="0.35">
      <c r="A4022" t="s">
        <v>7305</v>
      </c>
      <c r="B4022" t="s">
        <v>7303</v>
      </c>
      <c r="C4022" t="s">
        <v>99</v>
      </c>
      <c r="D4022" t="s">
        <v>7304</v>
      </c>
      <c r="E4022" t="s">
        <v>3711</v>
      </c>
      <c r="F4022" t="s">
        <v>12468</v>
      </c>
      <c r="G4022" t="s">
        <v>3712</v>
      </c>
      <c r="H4022">
        <v>5.0000000000000001E-3</v>
      </c>
      <c r="I4022" t="s">
        <v>36</v>
      </c>
      <c r="J4022" t="s">
        <v>36</v>
      </c>
      <c r="K4022" t="s">
        <v>36</v>
      </c>
      <c r="L4022">
        <v>1376</v>
      </c>
      <c r="O4022" t="s">
        <v>7314</v>
      </c>
      <c r="P4022" s="2">
        <v>35167</v>
      </c>
      <c r="Q4022" t="s">
        <v>6733</v>
      </c>
      <c r="R4022" t="s">
        <v>39</v>
      </c>
      <c r="T4022" t="s">
        <v>106</v>
      </c>
      <c r="U4022" t="s">
        <v>99</v>
      </c>
      <c r="V4022" t="s">
        <v>36</v>
      </c>
      <c r="W4022" t="s">
        <v>107</v>
      </c>
      <c r="Z4022" t="s">
        <v>2438</v>
      </c>
      <c r="AA4022" t="str">
        <f t="shared" si="125"/>
        <v>Metals - Dissolved; EMS code: FE-D</v>
      </c>
      <c r="AB4022" t="s">
        <v>43</v>
      </c>
      <c r="AC4022" t="s">
        <v>536</v>
      </c>
      <c r="AD4022" t="s">
        <v>44</v>
      </c>
      <c r="AE4022" t="str">
        <f t="shared" si="126"/>
        <v/>
      </c>
    </row>
    <row r="4023" spans="1:31" hidden="1" x14ac:dyDescent="0.35">
      <c r="A4023" t="s">
        <v>7305</v>
      </c>
      <c r="B4023" t="s">
        <v>7303</v>
      </c>
      <c r="C4023" t="s">
        <v>99</v>
      </c>
      <c r="D4023" t="s">
        <v>7304</v>
      </c>
      <c r="E4023" t="s">
        <v>3456</v>
      </c>
      <c r="F4023" t="s">
        <v>12438</v>
      </c>
      <c r="G4023" t="s">
        <v>3457</v>
      </c>
      <c r="H4023">
        <v>0.01</v>
      </c>
      <c r="I4023" t="s">
        <v>36</v>
      </c>
      <c r="J4023" t="s">
        <v>36</v>
      </c>
      <c r="K4023" t="s">
        <v>36</v>
      </c>
      <c r="L4023">
        <v>7424</v>
      </c>
      <c r="O4023" t="s">
        <v>312</v>
      </c>
      <c r="P4023" s="2">
        <v>35167</v>
      </c>
      <c r="Q4023" t="s">
        <v>6733</v>
      </c>
      <c r="R4023" t="s">
        <v>39</v>
      </c>
      <c r="T4023" t="s">
        <v>106</v>
      </c>
      <c r="U4023" t="s">
        <v>99</v>
      </c>
      <c r="V4023" t="s">
        <v>36</v>
      </c>
      <c r="W4023" t="s">
        <v>107</v>
      </c>
      <c r="Z4023" t="s">
        <v>2438</v>
      </c>
      <c r="AA4023" t="str">
        <f t="shared" si="125"/>
        <v>Metals - Dissolved; EMS code: FE-D</v>
      </c>
      <c r="AB4023" t="s">
        <v>43</v>
      </c>
      <c r="AC4023" t="s">
        <v>536</v>
      </c>
      <c r="AD4023" t="s">
        <v>44</v>
      </c>
      <c r="AE4023" t="str">
        <f t="shared" si="126"/>
        <v/>
      </c>
    </row>
    <row r="4024" spans="1:31" hidden="1" x14ac:dyDescent="0.35">
      <c r="A4024" t="s">
        <v>7305</v>
      </c>
      <c r="B4024" t="s">
        <v>7303</v>
      </c>
      <c r="C4024" t="s">
        <v>99</v>
      </c>
      <c r="D4024" t="s">
        <v>7304</v>
      </c>
      <c r="E4024" t="s">
        <v>3434</v>
      </c>
      <c r="F4024" t="s">
        <v>12435</v>
      </c>
      <c r="G4024" t="s">
        <v>3435</v>
      </c>
      <c r="H4024">
        <v>5.0000000000000001E-3</v>
      </c>
      <c r="I4024" t="s">
        <v>36</v>
      </c>
      <c r="J4024" t="s">
        <v>36</v>
      </c>
      <c r="K4024" t="s">
        <v>36</v>
      </c>
      <c r="L4024">
        <v>8587</v>
      </c>
      <c r="M4024" t="s">
        <v>3436</v>
      </c>
      <c r="N4024" t="s">
        <v>3437</v>
      </c>
      <c r="O4024" t="s">
        <v>7315</v>
      </c>
      <c r="P4024" s="2">
        <v>35558</v>
      </c>
      <c r="Q4024" t="s">
        <v>133</v>
      </c>
      <c r="R4024" t="s">
        <v>143</v>
      </c>
      <c r="T4024" t="s">
        <v>106</v>
      </c>
      <c r="U4024" t="s">
        <v>99</v>
      </c>
      <c r="V4024" t="s">
        <v>36</v>
      </c>
      <c r="W4024" t="s">
        <v>107</v>
      </c>
      <c r="Z4024" t="s">
        <v>2438</v>
      </c>
      <c r="AA4024" t="str">
        <f t="shared" si="125"/>
        <v>Metals - Dissolved; EMS code: FE-D</v>
      </c>
      <c r="AB4024" t="s">
        <v>43</v>
      </c>
      <c r="AC4024" t="s">
        <v>536</v>
      </c>
      <c r="AD4024" t="s">
        <v>44</v>
      </c>
      <c r="AE4024" t="str">
        <f t="shared" si="126"/>
        <v/>
      </c>
    </row>
    <row r="4025" spans="1:31" hidden="1" x14ac:dyDescent="0.35">
      <c r="A4025" t="s">
        <v>7305</v>
      </c>
      <c r="B4025" t="s">
        <v>7303</v>
      </c>
      <c r="C4025" t="s">
        <v>99</v>
      </c>
      <c r="D4025" t="s">
        <v>7304</v>
      </c>
      <c r="E4025" t="s">
        <v>7316</v>
      </c>
      <c r="F4025" t="s">
        <v>12541</v>
      </c>
      <c r="G4025" t="s">
        <v>7317</v>
      </c>
      <c r="H4025">
        <v>5.0000000000000001E-3</v>
      </c>
      <c r="I4025" t="s">
        <v>36</v>
      </c>
      <c r="J4025" t="s">
        <v>36</v>
      </c>
      <c r="K4025" t="s">
        <v>36</v>
      </c>
      <c r="L4025">
        <v>7528</v>
      </c>
      <c r="O4025" t="s">
        <v>7318</v>
      </c>
      <c r="P4025" s="2">
        <v>35167</v>
      </c>
      <c r="Q4025" t="s">
        <v>6733</v>
      </c>
      <c r="R4025" t="s">
        <v>39</v>
      </c>
      <c r="T4025" t="s">
        <v>106</v>
      </c>
      <c r="U4025" t="s">
        <v>99</v>
      </c>
      <c r="V4025" t="s">
        <v>36</v>
      </c>
      <c r="W4025" t="s">
        <v>107</v>
      </c>
      <c r="Z4025" t="s">
        <v>2438</v>
      </c>
      <c r="AA4025" t="str">
        <f t="shared" si="125"/>
        <v>Metals - Dissolved; EMS code: FE-D</v>
      </c>
      <c r="AB4025" t="s">
        <v>43</v>
      </c>
      <c r="AC4025" t="s">
        <v>536</v>
      </c>
      <c r="AD4025" t="s">
        <v>44</v>
      </c>
      <c r="AE4025" t="str">
        <f t="shared" si="126"/>
        <v/>
      </c>
    </row>
    <row r="4026" spans="1:31" hidden="1" x14ac:dyDescent="0.35">
      <c r="A4026" t="s">
        <v>7305</v>
      </c>
      <c r="B4026" t="s">
        <v>7303</v>
      </c>
      <c r="C4026" t="s">
        <v>99</v>
      </c>
      <c r="D4026" t="s">
        <v>7304</v>
      </c>
      <c r="E4026" t="s">
        <v>3979</v>
      </c>
      <c r="F4026" t="s">
        <v>12486</v>
      </c>
      <c r="G4026" t="s">
        <v>3980</v>
      </c>
      <c r="H4026">
        <v>5.0000000000000001E-3</v>
      </c>
      <c r="I4026" t="s">
        <v>36</v>
      </c>
      <c r="J4026" t="s">
        <v>36</v>
      </c>
      <c r="K4026" t="s">
        <v>36</v>
      </c>
      <c r="L4026">
        <v>786</v>
      </c>
      <c r="O4026" t="s">
        <v>3770</v>
      </c>
      <c r="P4026" s="2">
        <v>35167</v>
      </c>
      <c r="Q4026" t="s">
        <v>319</v>
      </c>
      <c r="R4026" t="s">
        <v>39</v>
      </c>
      <c r="T4026" t="s">
        <v>106</v>
      </c>
      <c r="U4026" t="s">
        <v>99</v>
      </c>
      <c r="V4026" t="s">
        <v>36</v>
      </c>
      <c r="W4026" t="s">
        <v>107</v>
      </c>
      <c r="Z4026" t="s">
        <v>2438</v>
      </c>
      <c r="AA4026" t="str">
        <f t="shared" si="125"/>
        <v>Metals - Dissolved; EMS code: FE-D</v>
      </c>
      <c r="AB4026" t="s">
        <v>43</v>
      </c>
      <c r="AC4026" t="s">
        <v>536</v>
      </c>
      <c r="AD4026" t="s">
        <v>44</v>
      </c>
      <c r="AE4026" t="str">
        <f t="shared" si="126"/>
        <v/>
      </c>
    </row>
    <row r="4027" spans="1:31" hidden="1" x14ac:dyDescent="0.35">
      <c r="A4027" t="s">
        <v>7305</v>
      </c>
      <c r="B4027" t="s">
        <v>7303</v>
      </c>
      <c r="C4027" t="s">
        <v>99</v>
      </c>
      <c r="D4027" t="s">
        <v>7304</v>
      </c>
      <c r="E4027" t="s">
        <v>152</v>
      </c>
      <c r="F4027" t="s">
        <v>153</v>
      </c>
      <c r="G4027" t="s">
        <v>153</v>
      </c>
      <c r="H4027">
        <v>5.0000000000000001E-3</v>
      </c>
      <c r="I4027" t="s">
        <v>35</v>
      </c>
      <c r="J4027" t="s">
        <v>36</v>
      </c>
      <c r="K4027" t="s">
        <v>36</v>
      </c>
      <c r="L4027">
        <v>7222</v>
      </c>
      <c r="O4027" t="s">
        <v>1069</v>
      </c>
      <c r="P4027" s="2">
        <v>35167</v>
      </c>
      <c r="Q4027" t="s">
        <v>6733</v>
      </c>
      <c r="R4027" t="s">
        <v>39</v>
      </c>
      <c r="T4027" t="s">
        <v>106</v>
      </c>
      <c r="U4027" t="s">
        <v>99</v>
      </c>
      <c r="V4027" t="s">
        <v>36</v>
      </c>
      <c r="W4027" t="s">
        <v>107</v>
      </c>
      <c r="Z4027" t="s">
        <v>2438</v>
      </c>
      <c r="AA4027" t="str">
        <f t="shared" si="125"/>
        <v>Metals - Dissolved; EMS code: FE-D</v>
      </c>
      <c r="AB4027" t="s">
        <v>43</v>
      </c>
      <c r="AC4027" t="s">
        <v>536</v>
      </c>
      <c r="AD4027" t="s">
        <v>44</v>
      </c>
      <c r="AE4027" t="str">
        <f t="shared" si="126"/>
        <v/>
      </c>
    </row>
    <row r="4028" spans="1:31" hidden="1" x14ac:dyDescent="0.35">
      <c r="A4028" t="s">
        <v>7305</v>
      </c>
      <c r="B4028" t="s">
        <v>7303</v>
      </c>
      <c r="C4028" t="s">
        <v>99</v>
      </c>
      <c r="D4028" t="s">
        <v>7304</v>
      </c>
      <c r="E4028" t="s">
        <v>3453</v>
      </c>
      <c r="F4028" t="s">
        <v>12437</v>
      </c>
      <c r="G4028" t="s">
        <v>3454</v>
      </c>
      <c r="H4028">
        <v>1E-3</v>
      </c>
      <c r="I4028" t="s">
        <v>36</v>
      </c>
      <c r="J4028" t="s">
        <v>36</v>
      </c>
      <c r="K4028" t="s">
        <v>36</v>
      </c>
      <c r="L4028">
        <v>1270</v>
      </c>
      <c r="M4028" t="s">
        <v>3455</v>
      </c>
      <c r="N4028" t="s">
        <v>478</v>
      </c>
      <c r="O4028" t="s">
        <v>2120</v>
      </c>
      <c r="P4028" s="2">
        <v>42299</v>
      </c>
      <c r="R4028" t="s">
        <v>126</v>
      </c>
      <c r="T4028" t="s">
        <v>106</v>
      </c>
      <c r="U4028" t="s">
        <v>99</v>
      </c>
      <c r="V4028" t="s">
        <v>36</v>
      </c>
      <c r="W4028" t="s">
        <v>107</v>
      </c>
      <c r="Z4028" t="s">
        <v>2438</v>
      </c>
      <c r="AA4028" t="str">
        <f t="shared" si="125"/>
        <v>Metals - Dissolved; EMS code: FE-D</v>
      </c>
      <c r="AB4028" t="s">
        <v>43</v>
      </c>
      <c r="AC4028" t="s">
        <v>536</v>
      </c>
      <c r="AD4028" t="s">
        <v>44</v>
      </c>
      <c r="AE4028" t="str">
        <f t="shared" si="126"/>
        <v/>
      </c>
    </row>
    <row r="4029" spans="1:31" hidden="1" x14ac:dyDescent="0.35">
      <c r="A4029" t="s">
        <v>7305</v>
      </c>
      <c r="B4029" t="s">
        <v>7303</v>
      </c>
      <c r="C4029" t="s">
        <v>99</v>
      </c>
      <c r="D4029" t="s">
        <v>7304</v>
      </c>
      <c r="E4029" t="s">
        <v>3631</v>
      </c>
      <c r="F4029" t="s">
        <v>3632</v>
      </c>
      <c r="G4029" t="s">
        <v>3632</v>
      </c>
      <c r="H4029">
        <v>0.01</v>
      </c>
      <c r="I4029" t="s">
        <v>36</v>
      </c>
      <c r="J4029" t="s">
        <v>36</v>
      </c>
      <c r="K4029" t="s">
        <v>36</v>
      </c>
      <c r="L4029">
        <v>726</v>
      </c>
      <c r="M4029" t="s">
        <v>4193</v>
      </c>
      <c r="N4029" t="s">
        <v>4001</v>
      </c>
      <c r="O4029" t="s">
        <v>7319</v>
      </c>
      <c r="P4029" s="2">
        <v>35167</v>
      </c>
      <c r="Q4029" t="s">
        <v>6733</v>
      </c>
      <c r="R4029" t="s">
        <v>39</v>
      </c>
      <c r="T4029" t="s">
        <v>106</v>
      </c>
      <c r="U4029" t="s">
        <v>99</v>
      </c>
      <c r="V4029" t="s">
        <v>36</v>
      </c>
      <c r="W4029" t="s">
        <v>107</v>
      </c>
      <c r="Z4029" t="s">
        <v>2438</v>
      </c>
      <c r="AA4029" t="str">
        <f t="shared" si="125"/>
        <v>Metals - Dissolved; EMS code: FE-D</v>
      </c>
      <c r="AB4029" t="s">
        <v>43</v>
      </c>
      <c r="AC4029" t="s">
        <v>536</v>
      </c>
      <c r="AD4029" t="s">
        <v>44</v>
      </c>
      <c r="AE4029" t="str">
        <f t="shared" si="126"/>
        <v/>
      </c>
    </row>
    <row r="4030" spans="1:31" hidden="1" x14ac:dyDescent="0.35">
      <c r="A4030" t="s">
        <v>7305</v>
      </c>
      <c r="B4030" t="s">
        <v>7303</v>
      </c>
      <c r="C4030" t="s">
        <v>99</v>
      </c>
      <c r="D4030" t="s">
        <v>7304</v>
      </c>
      <c r="E4030" t="s">
        <v>5800</v>
      </c>
      <c r="F4030" t="s">
        <v>5801</v>
      </c>
      <c r="G4030" t="s">
        <v>5801</v>
      </c>
      <c r="H4030">
        <v>5.0000000000000001E-3</v>
      </c>
      <c r="I4030" t="s">
        <v>36</v>
      </c>
      <c r="J4030" t="s">
        <v>36</v>
      </c>
      <c r="K4030" t="s">
        <v>36</v>
      </c>
      <c r="L4030">
        <v>232</v>
      </c>
      <c r="O4030" t="s">
        <v>5702</v>
      </c>
      <c r="P4030" s="2">
        <v>35167</v>
      </c>
      <c r="Q4030" t="s">
        <v>6733</v>
      </c>
      <c r="R4030" t="s">
        <v>39</v>
      </c>
      <c r="T4030" t="s">
        <v>106</v>
      </c>
      <c r="U4030" t="s">
        <v>99</v>
      </c>
      <c r="V4030" t="s">
        <v>36</v>
      </c>
      <c r="W4030" t="s">
        <v>107</v>
      </c>
      <c r="Z4030" t="s">
        <v>2438</v>
      </c>
      <c r="AA4030" t="str">
        <f t="shared" si="125"/>
        <v>Metals - Dissolved; EMS code: FE-D</v>
      </c>
      <c r="AB4030" t="s">
        <v>43</v>
      </c>
      <c r="AC4030" t="s">
        <v>536</v>
      </c>
      <c r="AD4030" t="s">
        <v>44</v>
      </c>
      <c r="AE4030" t="str">
        <f t="shared" si="126"/>
        <v/>
      </c>
    </row>
    <row r="4031" spans="1:31" hidden="1" x14ac:dyDescent="0.35">
      <c r="A4031" t="s">
        <v>7305</v>
      </c>
      <c r="B4031" t="s">
        <v>7303</v>
      </c>
      <c r="C4031" t="s">
        <v>99</v>
      </c>
      <c r="D4031" t="s">
        <v>7304</v>
      </c>
      <c r="E4031" t="s">
        <v>3418</v>
      </c>
      <c r="F4031" t="s">
        <v>3419</v>
      </c>
      <c r="G4031" t="s">
        <v>3420</v>
      </c>
      <c r="H4031">
        <v>0.02</v>
      </c>
      <c r="I4031" t="s">
        <v>36</v>
      </c>
      <c r="J4031" t="s">
        <v>36</v>
      </c>
      <c r="K4031" t="s">
        <v>36</v>
      </c>
      <c r="L4031">
        <v>31768</v>
      </c>
      <c r="M4031" t="s">
        <v>3421</v>
      </c>
      <c r="N4031" t="s">
        <v>3421</v>
      </c>
      <c r="O4031" t="s">
        <v>479</v>
      </c>
      <c r="P4031" s="2">
        <v>40171</v>
      </c>
      <c r="R4031" t="s">
        <v>126</v>
      </c>
      <c r="T4031" t="s">
        <v>106</v>
      </c>
      <c r="U4031" t="s">
        <v>99</v>
      </c>
      <c r="V4031" t="s">
        <v>36</v>
      </c>
      <c r="W4031" t="s">
        <v>107</v>
      </c>
      <c r="Z4031" t="s">
        <v>2438</v>
      </c>
      <c r="AA4031" t="str">
        <f t="shared" si="125"/>
        <v>Metals - Dissolved; EMS code: FE-D</v>
      </c>
      <c r="AB4031" t="s">
        <v>43</v>
      </c>
      <c r="AC4031" t="s">
        <v>536</v>
      </c>
      <c r="AD4031" t="s">
        <v>44</v>
      </c>
      <c r="AE4031" t="str">
        <f t="shared" si="126"/>
        <v/>
      </c>
    </row>
    <row r="4032" spans="1:31" hidden="1" x14ac:dyDescent="0.35">
      <c r="A4032" t="s">
        <v>7305</v>
      </c>
      <c r="B4032" t="s">
        <v>7303</v>
      </c>
      <c r="C4032" t="s">
        <v>99</v>
      </c>
      <c r="D4032" t="s">
        <v>7304</v>
      </c>
      <c r="E4032" t="s">
        <v>6355</v>
      </c>
      <c r="F4032" t="s">
        <v>12526</v>
      </c>
      <c r="G4032" t="s">
        <v>6356</v>
      </c>
      <c r="H4032">
        <v>5.0000000000000001E-3</v>
      </c>
      <c r="I4032" t="s">
        <v>36</v>
      </c>
      <c r="J4032" t="s">
        <v>36</v>
      </c>
      <c r="K4032" t="s">
        <v>36</v>
      </c>
      <c r="L4032">
        <v>676</v>
      </c>
      <c r="O4032" t="s">
        <v>7320</v>
      </c>
      <c r="P4032" s="2">
        <v>35167</v>
      </c>
      <c r="Q4032" t="s">
        <v>6733</v>
      </c>
      <c r="R4032" t="s">
        <v>39</v>
      </c>
      <c r="T4032" t="s">
        <v>106</v>
      </c>
      <c r="U4032" t="s">
        <v>99</v>
      </c>
      <c r="V4032" t="s">
        <v>36</v>
      </c>
      <c r="W4032" t="s">
        <v>107</v>
      </c>
      <c r="Z4032" t="s">
        <v>2438</v>
      </c>
      <c r="AA4032" t="str">
        <f t="shared" si="125"/>
        <v>Metals - Dissolved; EMS code: FE-D</v>
      </c>
      <c r="AB4032" t="s">
        <v>43</v>
      </c>
      <c r="AC4032" t="s">
        <v>536</v>
      </c>
      <c r="AD4032" t="s">
        <v>44</v>
      </c>
      <c r="AE4032" t="str">
        <f t="shared" si="126"/>
        <v/>
      </c>
    </row>
    <row r="4033" spans="1:31" hidden="1" x14ac:dyDescent="0.35">
      <c r="A4033" t="s">
        <v>7305</v>
      </c>
      <c r="B4033" t="s">
        <v>7303</v>
      </c>
      <c r="C4033" t="s">
        <v>99</v>
      </c>
      <c r="D4033" t="s">
        <v>7304</v>
      </c>
      <c r="E4033" t="s">
        <v>3447</v>
      </c>
      <c r="F4033" t="s">
        <v>3448</v>
      </c>
      <c r="G4033" t="s">
        <v>3449</v>
      </c>
      <c r="H4033">
        <v>4.0000000000000002E-4</v>
      </c>
      <c r="I4033" t="s">
        <v>36</v>
      </c>
      <c r="J4033" t="s">
        <v>36</v>
      </c>
      <c r="K4033" t="s">
        <v>36</v>
      </c>
      <c r="L4033">
        <v>4</v>
      </c>
      <c r="M4033" t="s">
        <v>3450</v>
      </c>
      <c r="N4033" t="s">
        <v>3451</v>
      </c>
      <c r="O4033" t="s">
        <v>3452</v>
      </c>
      <c r="P4033" s="2">
        <v>40064</v>
      </c>
      <c r="R4033" t="s">
        <v>126</v>
      </c>
      <c r="T4033" t="s">
        <v>106</v>
      </c>
      <c r="U4033" t="s">
        <v>99</v>
      </c>
      <c r="V4033" t="s">
        <v>36</v>
      </c>
      <c r="W4033" t="s">
        <v>107</v>
      </c>
      <c r="Z4033" t="s">
        <v>2438</v>
      </c>
      <c r="AA4033" t="str">
        <f t="shared" si="125"/>
        <v>Metals - Dissolved; EMS code: FE-D</v>
      </c>
      <c r="AB4033" t="s">
        <v>43</v>
      </c>
      <c r="AC4033" t="s">
        <v>536</v>
      </c>
      <c r="AD4033" t="s">
        <v>44</v>
      </c>
      <c r="AE4033" t="str">
        <f t="shared" si="126"/>
        <v/>
      </c>
    </row>
    <row r="4034" spans="1:31" hidden="1" x14ac:dyDescent="0.35">
      <c r="A4034" t="s">
        <v>7305</v>
      </c>
      <c r="B4034" t="s">
        <v>7303</v>
      </c>
      <c r="C4034" t="s">
        <v>99</v>
      </c>
      <c r="D4034" t="s">
        <v>7304</v>
      </c>
      <c r="E4034" t="s">
        <v>3458</v>
      </c>
      <c r="F4034" t="s">
        <v>12439</v>
      </c>
      <c r="G4034" t="s">
        <v>3459</v>
      </c>
      <c r="H4034">
        <v>5.0000000000000001E-4</v>
      </c>
      <c r="I4034" t="s">
        <v>36</v>
      </c>
      <c r="J4034" t="s">
        <v>36</v>
      </c>
      <c r="K4034" t="s">
        <v>36</v>
      </c>
      <c r="L4034">
        <v>4234</v>
      </c>
      <c r="M4034" t="s">
        <v>3460</v>
      </c>
      <c r="N4034" t="s">
        <v>3461</v>
      </c>
      <c r="O4034" t="s">
        <v>3462</v>
      </c>
      <c r="P4034" s="2">
        <v>38005</v>
      </c>
      <c r="R4034" t="s">
        <v>384</v>
      </c>
      <c r="T4034" t="s">
        <v>106</v>
      </c>
      <c r="U4034" t="s">
        <v>99</v>
      </c>
      <c r="V4034" t="s">
        <v>36</v>
      </c>
      <c r="W4034" t="s">
        <v>107</v>
      </c>
      <c r="Z4034" t="s">
        <v>2438</v>
      </c>
      <c r="AA4034" t="str">
        <f t="shared" ref="AA4034:AA4097" si="127">_xlfn.CONCAT(Z4034, "EMS code: ",B4034)</f>
        <v>Metals - Dissolved; EMS code: FE-D</v>
      </c>
      <c r="AB4034" t="s">
        <v>43</v>
      </c>
      <c r="AC4034" t="s">
        <v>536</v>
      </c>
      <c r="AD4034" t="s">
        <v>44</v>
      </c>
      <c r="AE4034" t="str">
        <f t="shared" si="126"/>
        <v/>
      </c>
    </row>
    <row r="4035" spans="1:31" hidden="1" x14ac:dyDescent="0.35">
      <c r="A4035" t="s">
        <v>7305</v>
      </c>
      <c r="B4035" t="s">
        <v>7303</v>
      </c>
      <c r="C4035" t="s">
        <v>99</v>
      </c>
      <c r="D4035" t="s">
        <v>7304</v>
      </c>
      <c r="E4035" t="s">
        <v>6367</v>
      </c>
      <c r="F4035" t="s">
        <v>12528</v>
      </c>
      <c r="G4035" t="s">
        <v>6368</v>
      </c>
      <c r="H4035">
        <v>0.1</v>
      </c>
      <c r="I4035" t="s">
        <v>36</v>
      </c>
      <c r="J4035" t="s">
        <v>36</v>
      </c>
      <c r="K4035" t="s">
        <v>36</v>
      </c>
      <c r="L4035">
        <v>165</v>
      </c>
      <c r="O4035" t="s">
        <v>6369</v>
      </c>
      <c r="P4035" s="2">
        <v>35167</v>
      </c>
      <c r="Q4035" t="s">
        <v>319</v>
      </c>
      <c r="R4035" t="s">
        <v>39</v>
      </c>
      <c r="T4035" t="s">
        <v>106</v>
      </c>
      <c r="U4035" t="s">
        <v>99</v>
      </c>
      <c r="V4035" t="s">
        <v>36</v>
      </c>
      <c r="W4035" t="s">
        <v>107</v>
      </c>
      <c r="Z4035" t="s">
        <v>2438</v>
      </c>
      <c r="AA4035" t="str">
        <f t="shared" si="127"/>
        <v>Metals - Dissolved; EMS code: FE-D</v>
      </c>
      <c r="AB4035" t="s">
        <v>43</v>
      </c>
      <c r="AC4035" t="s">
        <v>536</v>
      </c>
      <c r="AD4035" t="s">
        <v>44</v>
      </c>
      <c r="AE4035" t="str">
        <f t="shared" si="126"/>
        <v/>
      </c>
    </row>
    <row r="4036" spans="1:31" hidden="1" x14ac:dyDescent="0.35">
      <c r="A4036" t="s">
        <v>7305</v>
      </c>
      <c r="B4036" t="s">
        <v>7303</v>
      </c>
      <c r="C4036" t="s">
        <v>99</v>
      </c>
      <c r="D4036" t="s">
        <v>7304</v>
      </c>
      <c r="E4036" t="s">
        <v>3422</v>
      </c>
      <c r="F4036" t="s">
        <v>3423</v>
      </c>
      <c r="G4036" t="s">
        <v>3423</v>
      </c>
      <c r="H4036">
        <v>0.03</v>
      </c>
      <c r="I4036" t="s">
        <v>36</v>
      </c>
      <c r="J4036" t="s">
        <v>36</v>
      </c>
      <c r="K4036" t="s">
        <v>36</v>
      </c>
      <c r="L4036">
        <v>765</v>
      </c>
      <c r="M4036" t="s">
        <v>521</v>
      </c>
      <c r="N4036" t="s">
        <v>3425</v>
      </c>
      <c r="O4036" t="s">
        <v>5155</v>
      </c>
      <c r="P4036" s="2">
        <v>35167</v>
      </c>
      <c r="Q4036" t="s">
        <v>6733</v>
      </c>
      <c r="R4036" t="s">
        <v>39</v>
      </c>
      <c r="T4036" t="s">
        <v>106</v>
      </c>
      <c r="U4036" t="s">
        <v>99</v>
      </c>
      <c r="V4036" t="s">
        <v>36</v>
      </c>
      <c r="W4036" t="s">
        <v>107</v>
      </c>
      <c r="Z4036" t="s">
        <v>2438</v>
      </c>
      <c r="AA4036" t="str">
        <f t="shared" si="127"/>
        <v>Metals - Dissolved; EMS code: FE-D</v>
      </c>
      <c r="AB4036" t="s">
        <v>43</v>
      </c>
      <c r="AC4036" t="s">
        <v>536</v>
      </c>
      <c r="AD4036" t="s">
        <v>44</v>
      </c>
      <c r="AE4036" t="str">
        <f t="shared" si="126"/>
        <v/>
      </c>
    </row>
    <row r="4037" spans="1:31" hidden="1" x14ac:dyDescent="0.35">
      <c r="A4037" t="s">
        <v>7305</v>
      </c>
      <c r="B4037" t="s">
        <v>7303</v>
      </c>
      <c r="C4037" t="s">
        <v>99</v>
      </c>
      <c r="D4037" t="s">
        <v>7304</v>
      </c>
      <c r="E4037" t="s">
        <v>1618</v>
      </c>
      <c r="F4037" t="s">
        <v>1619</v>
      </c>
      <c r="G4037" t="s">
        <v>1620</v>
      </c>
      <c r="H4037">
        <v>0.03</v>
      </c>
      <c r="I4037" t="s">
        <v>36</v>
      </c>
      <c r="J4037" t="s">
        <v>36</v>
      </c>
      <c r="K4037" t="s">
        <v>36</v>
      </c>
      <c r="L4037">
        <v>20422</v>
      </c>
      <c r="M4037" t="s">
        <v>2539</v>
      </c>
      <c r="N4037" t="s">
        <v>7321</v>
      </c>
      <c r="O4037" t="s">
        <v>5690</v>
      </c>
      <c r="P4037" s="2">
        <v>35167</v>
      </c>
      <c r="Q4037" t="s">
        <v>7322</v>
      </c>
      <c r="R4037" t="s">
        <v>39</v>
      </c>
      <c r="S4037" t="s">
        <v>193</v>
      </c>
      <c r="T4037" t="s">
        <v>106</v>
      </c>
      <c r="U4037" t="s">
        <v>99</v>
      </c>
      <c r="V4037" t="s">
        <v>36</v>
      </c>
      <c r="W4037" t="s">
        <v>107</v>
      </c>
      <c r="Z4037" t="s">
        <v>2438</v>
      </c>
      <c r="AA4037" t="str">
        <f t="shared" si="127"/>
        <v>Metals - Dissolved; EMS code: FE-D</v>
      </c>
      <c r="AB4037" t="s">
        <v>43</v>
      </c>
      <c r="AC4037" t="s">
        <v>536</v>
      </c>
      <c r="AD4037" t="s">
        <v>44</v>
      </c>
      <c r="AE4037" t="str">
        <f t="shared" si="126"/>
        <v/>
      </c>
    </row>
    <row r="4038" spans="1:31" hidden="1" x14ac:dyDescent="0.35">
      <c r="A4038" t="s">
        <v>7305</v>
      </c>
      <c r="B4038" t="s">
        <v>7303</v>
      </c>
      <c r="C4038" t="s">
        <v>99</v>
      </c>
      <c r="D4038" t="s">
        <v>7304</v>
      </c>
      <c r="E4038" t="s">
        <v>6357</v>
      </c>
      <c r="F4038" t="s">
        <v>12527</v>
      </c>
      <c r="G4038" t="s">
        <v>6358</v>
      </c>
      <c r="H4038">
        <v>0.02</v>
      </c>
      <c r="I4038" t="s">
        <v>36</v>
      </c>
      <c r="J4038" t="s">
        <v>36</v>
      </c>
      <c r="K4038" t="s">
        <v>36</v>
      </c>
      <c r="L4038">
        <v>1438</v>
      </c>
      <c r="O4038" t="s">
        <v>6359</v>
      </c>
      <c r="P4038" s="2">
        <v>35167</v>
      </c>
      <c r="Q4038" t="s">
        <v>6733</v>
      </c>
      <c r="R4038" t="s">
        <v>39</v>
      </c>
      <c r="T4038" t="s">
        <v>106</v>
      </c>
      <c r="U4038" t="s">
        <v>99</v>
      </c>
      <c r="V4038" t="s">
        <v>36</v>
      </c>
      <c r="W4038" t="s">
        <v>107</v>
      </c>
      <c r="Z4038" t="s">
        <v>2438</v>
      </c>
      <c r="AA4038" t="str">
        <f t="shared" si="127"/>
        <v>Metals - Dissolved; EMS code: FE-D</v>
      </c>
      <c r="AB4038" t="s">
        <v>43</v>
      </c>
      <c r="AC4038" t="s">
        <v>536</v>
      </c>
      <c r="AD4038" t="s">
        <v>44</v>
      </c>
      <c r="AE4038" t="str">
        <f t="shared" si="126"/>
        <v/>
      </c>
    </row>
    <row r="4039" spans="1:31" hidden="1" x14ac:dyDescent="0.35">
      <c r="A4039" t="s">
        <v>7305</v>
      </c>
      <c r="B4039" t="s">
        <v>7303</v>
      </c>
      <c r="C4039" t="s">
        <v>99</v>
      </c>
      <c r="D4039" t="s">
        <v>7304</v>
      </c>
      <c r="E4039" t="s">
        <v>3415</v>
      </c>
      <c r="F4039" t="s">
        <v>12433</v>
      </c>
      <c r="G4039" t="s">
        <v>3416</v>
      </c>
      <c r="H4039">
        <v>4.0000000000000002E-4</v>
      </c>
      <c r="I4039" t="s">
        <v>36</v>
      </c>
      <c r="J4039" t="s">
        <v>36</v>
      </c>
      <c r="K4039" t="s">
        <v>36</v>
      </c>
      <c r="L4039">
        <v>21524</v>
      </c>
      <c r="M4039" t="s">
        <v>6119</v>
      </c>
      <c r="N4039" t="s">
        <v>5694</v>
      </c>
      <c r="O4039" t="s">
        <v>2525</v>
      </c>
      <c r="P4039" s="2">
        <v>35723</v>
      </c>
      <c r="Q4039" t="s">
        <v>300</v>
      </c>
      <c r="R4039" t="s">
        <v>187</v>
      </c>
      <c r="T4039" t="s">
        <v>106</v>
      </c>
      <c r="U4039" t="s">
        <v>99</v>
      </c>
      <c r="V4039" t="s">
        <v>36</v>
      </c>
      <c r="W4039" t="s">
        <v>107</v>
      </c>
      <c r="Z4039" t="s">
        <v>2438</v>
      </c>
      <c r="AA4039" t="str">
        <f t="shared" si="127"/>
        <v>Metals - Dissolved; EMS code: FE-D</v>
      </c>
      <c r="AB4039" t="s">
        <v>43</v>
      </c>
      <c r="AC4039" t="s">
        <v>536</v>
      </c>
      <c r="AD4039" t="s">
        <v>44</v>
      </c>
      <c r="AE4039" t="str">
        <f t="shared" si="126"/>
        <v/>
      </c>
    </row>
    <row r="4040" spans="1:31" hidden="1" x14ac:dyDescent="0.35">
      <c r="A4040" t="s">
        <v>7325</v>
      </c>
      <c r="B4040" t="s">
        <v>7323</v>
      </c>
      <c r="C4040" t="s">
        <v>99</v>
      </c>
      <c r="D4040" t="s">
        <v>7324</v>
      </c>
      <c r="E4040" t="s">
        <v>3468</v>
      </c>
      <c r="F4040" t="s">
        <v>12440</v>
      </c>
      <c r="G4040" t="s">
        <v>3469</v>
      </c>
      <c r="H4040">
        <v>0.03</v>
      </c>
      <c r="I4040" t="s">
        <v>36</v>
      </c>
      <c r="J4040" t="s">
        <v>36</v>
      </c>
      <c r="K4040" t="s">
        <v>36</v>
      </c>
      <c r="L4040">
        <v>1</v>
      </c>
      <c r="O4040" t="s">
        <v>3470</v>
      </c>
      <c r="P4040" s="2">
        <v>36350</v>
      </c>
      <c r="R4040" t="s">
        <v>187</v>
      </c>
      <c r="T4040" t="s">
        <v>106</v>
      </c>
      <c r="U4040" t="s">
        <v>99</v>
      </c>
      <c r="V4040" t="s">
        <v>36</v>
      </c>
      <c r="W4040" t="s">
        <v>107</v>
      </c>
      <c r="Z4040" t="s">
        <v>5270</v>
      </c>
      <c r="AA4040" t="str">
        <f t="shared" si="127"/>
        <v>Metals - Extractable; EMS code: FE-E</v>
      </c>
      <c r="AB4040" t="s">
        <v>43</v>
      </c>
      <c r="AC4040" t="s">
        <v>2583</v>
      </c>
      <c r="AD4040" t="s">
        <v>44</v>
      </c>
      <c r="AE4040" t="str">
        <f t="shared" si="126"/>
        <v/>
      </c>
    </row>
    <row r="4041" spans="1:31" hidden="1" x14ac:dyDescent="0.35">
      <c r="A4041" t="s">
        <v>7325</v>
      </c>
      <c r="B4041" t="s">
        <v>7323</v>
      </c>
      <c r="C4041" t="s">
        <v>99</v>
      </c>
      <c r="D4041" t="s">
        <v>7324</v>
      </c>
      <c r="E4041" t="s">
        <v>7326</v>
      </c>
      <c r="F4041" t="s">
        <v>12542</v>
      </c>
      <c r="G4041" t="s">
        <v>7327</v>
      </c>
      <c r="H4041">
        <v>0.02</v>
      </c>
      <c r="I4041" t="s">
        <v>36</v>
      </c>
      <c r="J4041" t="s">
        <v>36</v>
      </c>
      <c r="K4041" t="s">
        <v>36</v>
      </c>
      <c r="L4041">
        <v>876</v>
      </c>
      <c r="O4041" t="s">
        <v>4009</v>
      </c>
      <c r="P4041" s="2">
        <v>35167</v>
      </c>
      <c r="Q4041" t="s">
        <v>6733</v>
      </c>
      <c r="R4041" t="s">
        <v>39</v>
      </c>
      <c r="T4041" t="s">
        <v>106</v>
      </c>
      <c r="U4041" t="s">
        <v>99</v>
      </c>
      <c r="V4041" t="s">
        <v>36</v>
      </c>
      <c r="W4041" t="s">
        <v>107</v>
      </c>
      <c r="Z4041" t="s">
        <v>5270</v>
      </c>
      <c r="AA4041" t="str">
        <f t="shared" si="127"/>
        <v>Metals - Extractable; EMS code: FE-E</v>
      </c>
      <c r="AB4041" t="s">
        <v>43</v>
      </c>
      <c r="AC4041" t="s">
        <v>2583</v>
      </c>
      <c r="AD4041" t="s">
        <v>44</v>
      </c>
      <c r="AE4041" t="str">
        <f t="shared" si="126"/>
        <v/>
      </c>
    </row>
    <row r="4042" spans="1:31" hidden="1" x14ac:dyDescent="0.35">
      <c r="A4042" t="s">
        <v>7325</v>
      </c>
      <c r="B4042" t="s">
        <v>7323</v>
      </c>
      <c r="C4042" t="s">
        <v>99</v>
      </c>
      <c r="D4042" t="s">
        <v>7324</v>
      </c>
      <c r="E4042" t="s">
        <v>3480</v>
      </c>
      <c r="F4042" t="s">
        <v>12443</v>
      </c>
      <c r="G4042" t="s">
        <v>3481</v>
      </c>
      <c r="H4042">
        <v>5.0000000000000001E-4</v>
      </c>
      <c r="I4042" t="s">
        <v>36</v>
      </c>
      <c r="J4042" t="s">
        <v>36</v>
      </c>
      <c r="K4042" t="s">
        <v>36</v>
      </c>
      <c r="L4042">
        <v>2596</v>
      </c>
      <c r="M4042" t="s">
        <v>1397</v>
      </c>
      <c r="N4042" t="s">
        <v>3482</v>
      </c>
      <c r="O4042" t="s">
        <v>3483</v>
      </c>
      <c r="P4042" s="2">
        <v>38005</v>
      </c>
      <c r="R4042" t="s">
        <v>384</v>
      </c>
      <c r="T4042" t="s">
        <v>106</v>
      </c>
      <c r="U4042" t="s">
        <v>99</v>
      </c>
      <c r="V4042" t="s">
        <v>36</v>
      </c>
      <c r="W4042" t="s">
        <v>107</v>
      </c>
      <c r="Z4042" t="s">
        <v>5270</v>
      </c>
      <c r="AA4042" t="str">
        <f t="shared" si="127"/>
        <v>Metals - Extractable; EMS code: FE-E</v>
      </c>
      <c r="AB4042" t="s">
        <v>43</v>
      </c>
      <c r="AC4042" t="s">
        <v>2583</v>
      </c>
      <c r="AD4042" t="s">
        <v>44</v>
      </c>
      <c r="AE4042" t="str">
        <f t="shared" si="126"/>
        <v/>
      </c>
    </row>
    <row r="4043" spans="1:31" hidden="1" x14ac:dyDescent="0.35">
      <c r="A4043" t="s">
        <v>7325</v>
      </c>
      <c r="B4043" t="s">
        <v>7323</v>
      </c>
      <c r="C4043" t="s">
        <v>99</v>
      </c>
      <c r="D4043" t="s">
        <v>7324</v>
      </c>
      <c r="E4043" t="s">
        <v>3484</v>
      </c>
      <c r="F4043" t="s">
        <v>12444</v>
      </c>
      <c r="G4043" t="s">
        <v>3435</v>
      </c>
      <c r="H4043">
        <v>5.0000000000000001E-3</v>
      </c>
      <c r="I4043" t="s">
        <v>36</v>
      </c>
      <c r="J4043" t="s">
        <v>36</v>
      </c>
      <c r="K4043" t="s">
        <v>36</v>
      </c>
      <c r="L4043">
        <v>2370</v>
      </c>
      <c r="M4043" t="s">
        <v>1267</v>
      </c>
      <c r="N4043" t="s">
        <v>2943</v>
      </c>
      <c r="O4043" t="s">
        <v>2936</v>
      </c>
      <c r="P4043" s="2">
        <v>35558</v>
      </c>
      <c r="Q4043" t="s">
        <v>133</v>
      </c>
      <c r="R4043" t="s">
        <v>143</v>
      </c>
      <c r="T4043" t="s">
        <v>106</v>
      </c>
      <c r="U4043" t="s">
        <v>99</v>
      </c>
      <c r="V4043" t="s">
        <v>36</v>
      </c>
      <c r="W4043" t="s">
        <v>107</v>
      </c>
      <c r="Z4043" t="s">
        <v>5270</v>
      </c>
      <c r="AA4043" t="str">
        <f t="shared" si="127"/>
        <v>Metals - Extractable; EMS code: FE-E</v>
      </c>
      <c r="AB4043" t="s">
        <v>43</v>
      </c>
      <c r="AC4043" t="s">
        <v>2583</v>
      </c>
      <c r="AD4043" t="s">
        <v>44</v>
      </c>
      <c r="AE4043" t="str">
        <f t="shared" si="126"/>
        <v/>
      </c>
    </row>
    <row r="4044" spans="1:31" hidden="1" x14ac:dyDescent="0.35">
      <c r="A4044" t="s">
        <v>7325</v>
      </c>
      <c r="B4044" t="s">
        <v>7323</v>
      </c>
      <c r="C4044" t="s">
        <v>99</v>
      </c>
      <c r="D4044" t="s">
        <v>7324</v>
      </c>
      <c r="E4044" t="s">
        <v>7328</v>
      </c>
      <c r="F4044" t="s">
        <v>12543</v>
      </c>
      <c r="G4044" t="s">
        <v>3416</v>
      </c>
      <c r="H4044">
        <v>4.0000000000000002E-4</v>
      </c>
      <c r="I4044" t="s">
        <v>36</v>
      </c>
      <c r="J4044" t="s">
        <v>36</v>
      </c>
      <c r="K4044" t="s">
        <v>36</v>
      </c>
      <c r="L4044">
        <v>1</v>
      </c>
      <c r="M4044" t="s">
        <v>7329</v>
      </c>
      <c r="N4044" t="s">
        <v>7329</v>
      </c>
      <c r="O4044" t="s">
        <v>7330</v>
      </c>
      <c r="P4044" s="2">
        <v>35723</v>
      </c>
      <c r="Q4044" t="s">
        <v>300</v>
      </c>
      <c r="R4044" t="s">
        <v>187</v>
      </c>
      <c r="T4044" t="s">
        <v>106</v>
      </c>
      <c r="U4044" t="s">
        <v>99</v>
      </c>
      <c r="V4044" t="s">
        <v>36</v>
      </c>
      <c r="W4044" t="s">
        <v>107</v>
      </c>
      <c r="Z4044" t="s">
        <v>5270</v>
      </c>
      <c r="AA4044" t="str">
        <f t="shared" si="127"/>
        <v>Metals - Extractable; EMS code: FE-E</v>
      </c>
      <c r="AB4044" t="s">
        <v>43</v>
      </c>
      <c r="AC4044" t="s">
        <v>2583</v>
      </c>
      <c r="AD4044" t="s">
        <v>44</v>
      </c>
      <c r="AE4044" t="str">
        <f t="shared" si="126"/>
        <v/>
      </c>
    </row>
    <row r="4045" spans="1:31" hidden="1" x14ac:dyDescent="0.35">
      <c r="A4045" t="s">
        <v>7338</v>
      </c>
      <c r="B4045" t="s">
        <v>7335</v>
      </c>
      <c r="C4045" t="s">
        <v>99</v>
      </c>
      <c r="D4045" t="s">
        <v>7336</v>
      </c>
      <c r="E4045" t="s">
        <v>152</v>
      </c>
      <c r="F4045" t="s">
        <v>153</v>
      </c>
      <c r="G4045" t="s">
        <v>153</v>
      </c>
      <c r="H4045">
        <v>0.01</v>
      </c>
      <c r="I4045" t="s">
        <v>35</v>
      </c>
      <c r="J4045" t="s">
        <v>36</v>
      </c>
      <c r="K4045" t="s">
        <v>36</v>
      </c>
      <c r="L4045">
        <v>4</v>
      </c>
      <c r="O4045" t="s">
        <v>7337</v>
      </c>
      <c r="P4045" s="2">
        <v>35167</v>
      </c>
      <c r="Q4045" t="s">
        <v>6733</v>
      </c>
      <c r="R4045" t="s">
        <v>39</v>
      </c>
      <c r="T4045" t="s">
        <v>106</v>
      </c>
      <c r="U4045" t="s">
        <v>99</v>
      </c>
      <c r="V4045" t="s">
        <v>36</v>
      </c>
      <c r="W4045" t="s">
        <v>107</v>
      </c>
      <c r="Z4045" t="s">
        <v>12779</v>
      </c>
      <c r="AA4045" t="str">
        <f t="shared" si="127"/>
        <v>Metals - Soluble; EMS code: FE-S</v>
      </c>
      <c r="AB4045" t="s">
        <v>43</v>
      </c>
      <c r="AC4045" t="s">
        <v>2682</v>
      </c>
      <c r="AD4045" t="s">
        <v>44</v>
      </c>
      <c r="AE4045" t="str">
        <f t="shared" si="126"/>
        <v/>
      </c>
    </row>
    <row r="4046" spans="1:31" hidden="1" x14ac:dyDescent="0.35">
      <c r="A4046" t="s">
        <v>7344</v>
      </c>
      <c r="B4046" t="s">
        <v>7341</v>
      </c>
      <c r="C4046" t="s">
        <v>99</v>
      </c>
      <c r="D4046" t="s">
        <v>7342</v>
      </c>
      <c r="E4046" t="s">
        <v>4052</v>
      </c>
      <c r="F4046" t="s">
        <v>4053</v>
      </c>
      <c r="G4046" t="s">
        <v>4054</v>
      </c>
      <c r="H4046">
        <v>0.03</v>
      </c>
      <c r="I4046" t="s">
        <v>36</v>
      </c>
      <c r="J4046" t="s">
        <v>36</v>
      </c>
      <c r="K4046" t="s">
        <v>36</v>
      </c>
      <c r="L4046">
        <v>7</v>
      </c>
      <c r="O4046" t="s">
        <v>7343</v>
      </c>
      <c r="P4046" s="2">
        <v>35167</v>
      </c>
      <c r="Q4046" t="s">
        <v>6733</v>
      </c>
      <c r="R4046" t="s">
        <v>39</v>
      </c>
      <c r="T4046" t="s">
        <v>106</v>
      </c>
      <c r="U4046" t="s">
        <v>99</v>
      </c>
      <c r="V4046" t="s">
        <v>36</v>
      </c>
      <c r="W4046" t="s">
        <v>107</v>
      </c>
      <c r="Z4046" t="s">
        <v>6234</v>
      </c>
      <c r="AA4046" t="str">
        <f t="shared" si="127"/>
        <v>Metals - Total; EMS code: FE-T</v>
      </c>
      <c r="AB4046" t="s">
        <v>43</v>
      </c>
      <c r="AC4046" t="s">
        <v>268</v>
      </c>
      <c r="AD4046" t="s">
        <v>44</v>
      </c>
      <c r="AE4046" t="str">
        <f t="shared" si="126"/>
        <v/>
      </c>
    </row>
    <row r="4047" spans="1:31" hidden="1" x14ac:dyDescent="0.35">
      <c r="A4047" t="s">
        <v>7344</v>
      </c>
      <c r="B4047" t="s">
        <v>7341</v>
      </c>
      <c r="C4047" t="s">
        <v>99</v>
      </c>
      <c r="D4047" t="s">
        <v>7342</v>
      </c>
      <c r="E4047" t="s">
        <v>3447</v>
      </c>
      <c r="F4047" t="s">
        <v>3448</v>
      </c>
      <c r="G4047" t="s">
        <v>3449</v>
      </c>
      <c r="H4047">
        <v>4.0000000000000002E-4</v>
      </c>
      <c r="I4047" t="s">
        <v>36</v>
      </c>
      <c r="J4047" t="s">
        <v>36</v>
      </c>
      <c r="K4047" t="s">
        <v>36</v>
      </c>
      <c r="L4047">
        <v>432</v>
      </c>
      <c r="M4047" t="s">
        <v>3643</v>
      </c>
      <c r="N4047" t="s">
        <v>3451</v>
      </c>
      <c r="O4047" t="s">
        <v>1393</v>
      </c>
      <c r="P4047" s="2">
        <v>40064</v>
      </c>
      <c r="R4047" t="s">
        <v>126</v>
      </c>
      <c r="T4047" t="s">
        <v>106</v>
      </c>
      <c r="U4047" t="s">
        <v>99</v>
      </c>
      <c r="V4047" t="s">
        <v>36</v>
      </c>
      <c r="W4047" t="s">
        <v>107</v>
      </c>
      <c r="Z4047" t="s">
        <v>6234</v>
      </c>
      <c r="AA4047" t="str">
        <f t="shared" si="127"/>
        <v>Metals - Total; EMS code: FE-T</v>
      </c>
      <c r="AB4047" t="s">
        <v>43</v>
      </c>
      <c r="AC4047" t="s">
        <v>268</v>
      </c>
      <c r="AD4047" t="s">
        <v>44</v>
      </c>
      <c r="AE4047" t="str">
        <f t="shared" si="126"/>
        <v/>
      </c>
    </row>
    <row r="4048" spans="1:31" hidden="1" x14ac:dyDescent="0.35">
      <c r="A4048" t="s">
        <v>7344</v>
      </c>
      <c r="B4048" t="s">
        <v>7341</v>
      </c>
      <c r="C4048" t="s">
        <v>99</v>
      </c>
      <c r="D4048" t="s">
        <v>7342</v>
      </c>
      <c r="E4048" t="s">
        <v>3652</v>
      </c>
      <c r="F4048" t="s">
        <v>3653</v>
      </c>
      <c r="G4048" t="s">
        <v>3653</v>
      </c>
      <c r="H4048">
        <v>0.01</v>
      </c>
      <c r="I4048" t="s">
        <v>36</v>
      </c>
      <c r="J4048" t="s">
        <v>36</v>
      </c>
      <c r="K4048" t="s">
        <v>36</v>
      </c>
      <c r="L4048">
        <v>98</v>
      </c>
      <c r="M4048" t="s">
        <v>1391</v>
      </c>
      <c r="N4048" t="s">
        <v>3654</v>
      </c>
      <c r="O4048" t="s">
        <v>3655</v>
      </c>
      <c r="P4048" s="2">
        <v>43738</v>
      </c>
      <c r="R4048" t="s">
        <v>193</v>
      </c>
      <c r="T4048" t="s">
        <v>106</v>
      </c>
      <c r="U4048" t="s">
        <v>99</v>
      </c>
      <c r="V4048" t="s">
        <v>36</v>
      </c>
      <c r="W4048" t="s">
        <v>107</v>
      </c>
      <c r="Z4048" t="s">
        <v>6234</v>
      </c>
      <c r="AA4048" t="str">
        <f t="shared" si="127"/>
        <v>Metals - Total; EMS code: FE-T</v>
      </c>
      <c r="AB4048" t="s">
        <v>43</v>
      </c>
      <c r="AC4048" t="s">
        <v>268</v>
      </c>
      <c r="AD4048" t="s">
        <v>44</v>
      </c>
      <c r="AE4048" t="str">
        <f t="shared" si="126"/>
        <v/>
      </c>
    </row>
    <row r="4049" spans="1:31" hidden="1" x14ac:dyDescent="0.35">
      <c r="A4049" t="s">
        <v>7344</v>
      </c>
      <c r="B4049" t="s">
        <v>7341</v>
      </c>
      <c r="C4049" t="s">
        <v>99</v>
      </c>
      <c r="D4049" t="s">
        <v>7342</v>
      </c>
      <c r="E4049" t="s">
        <v>3579</v>
      </c>
      <c r="F4049" t="s">
        <v>3580</v>
      </c>
      <c r="G4049" t="s">
        <v>3581</v>
      </c>
      <c r="H4049">
        <v>1E-3</v>
      </c>
      <c r="I4049" t="s">
        <v>36</v>
      </c>
      <c r="J4049" t="s">
        <v>36</v>
      </c>
      <c r="K4049" t="s">
        <v>36</v>
      </c>
      <c r="L4049">
        <v>3648</v>
      </c>
      <c r="M4049" t="s">
        <v>3406</v>
      </c>
      <c r="N4049" t="s">
        <v>2726</v>
      </c>
      <c r="O4049" t="s">
        <v>704</v>
      </c>
      <c r="P4049" s="2">
        <v>43697</v>
      </c>
      <c r="R4049" t="s">
        <v>193</v>
      </c>
      <c r="T4049" t="s">
        <v>106</v>
      </c>
      <c r="U4049" t="s">
        <v>99</v>
      </c>
      <c r="V4049" t="s">
        <v>36</v>
      </c>
      <c r="W4049" t="s">
        <v>107</v>
      </c>
      <c r="Z4049" t="s">
        <v>6234</v>
      </c>
      <c r="AA4049" t="str">
        <f t="shared" si="127"/>
        <v>Metals - Total; EMS code: FE-T</v>
      </c>
      <c r="AB4049" t="s">
        <v>43</v>
      </c>
      <c r="AC4049" t="s">
        <v>268</v>
      </c>
      <c r="AD4049" t="s">
        <v>44</v>
      </c>
      <c r="AE4049" t="str">
        <f t="shared" si="126"/>
        <v/>
      </c>
    </row>
    <row r="4050" spans="1:31" hidden="1" x14ac:dyDescent="0.35">
      <c r="A4050" t="s">
        <v>7344</v>
      </c>
      <c r="B4050" t="s">
        <v>7341</v>
      </c>
      <c r="C4050" t="s">
        <v>99</v>
      </c>
      <c r="D4050" t="s">
        <v>7342</v>
      </c>
      <c r="E4050" t="s">
        <v>3767</v>
      </c>
      <c r="F4050" t="s">
        <v>3768</v>
      </c>
      <c r="G4050" t="s">
        <v>3769</v>
      </c>
      <c r="H4050">
        <v>2E-3</v>
      </c>
      <c r="I4050" t="s">
        <v>36</v>
      </c>
      <c r="J4050" t="s">
        <v>36</v>
      </c>
      <c r="K4050" t="s">
        <v>36</v>
      </c>
      <c r="L4050">
        <v>30</v>
      </c>
      <c r="O4050" t="s">
        <v>3770</v>
      </c>
      <c r="P4050" s="2">
        <v>35937</v>
      </c>
      <c r="Q4050" t="s">
        <v>441</v>
      </c>
      <c r="R4050" t="s">
        <v>187</v>
      </c>
      <c r="T4050" t="s">
        <v>106</v>
      </c>
      <c r="U4050" t="s">
        <v>99</v>
      </c>
      <c r="V4050" t="s">
        <v>36</v>
      </c>
      <c r="W4050" t="s">
        <v>107</v>
      </c>
      <c r="Z4050" t="s">
        <v>6234</v>
      </c>
      <c r="AA4050" t="str">
        <f t="shared" si="127"/>
        <v>Metals - Total; EMS code: FE-T</v>
      </c>
      <c r="AB4050" t="s">
        <v>43</v>
      </c>
      <c r="AC4050" t="s">
        <v>268</v>
      </c>
      <c r="AD4050" t="s">
        <v>44</v>
      </c>
      <c r="AE4050" t="str">
        <f t="shared" si="126"/>
        <v/>
      </c>
    </row>
    <row r="4051" spans="1:31" hidden="1" x14ac:dyDescent="0.35">
      <c r="A4051" t="s">
        <v>7344</v>
      </c>
      <c r="B4051" t="s">
        <v>7341</v>
      </c>
      <c r="C4051" t="s">
        <v>99</v>
      </c>
      <c r="D4051" t="s">
        <v>7342</v>
      </c>
      <c r="E4051" t="s">
        <v>3637</v>
      </c>
      <c r="F4051" t="s">
        <v>12461</v>
      </c>
      <c r="G4051" t="s">
        <v>3638</v>
      </c>
      <c r="H4051">
        <v>5.0000000000000001E-4</v>
      </c>
      <c r="I4051" t="s">
        <v>36</v>
      </c>
      <c r="J4051" t="s">
        <v>36</v>
      </c>
      <c r="K4051" t="s">
        <v>36</v>
      </c>
      <c r="L4051">
        <v>17342</v>
      </c>
      <c r="M4051" t="s">
        <v>3639</v>
      </c>
      <c r="N4051" t="s">
        <v>3640</v>
      </c>
      <c r="O4051" t="s">
        <v>3462</v>
      </c>
      <c r="P4051" s="2">
        <v>38005</v>
      </c>
      <c r="R4051" t="s">
        <v>384</v>
      </c>
      <c r="T4051" t="s">
        <v>106</v>
      </c>
      <c r="U4051" t="s">
        <v>99</v>
      </c>
      <c r="V4051" t="s">
        <v>36</v>
      </c>
      <c r="W4051" t="s">
        <v>107</v>
      </c>
      <c r="Z4051" t="s">
        <v>6234</v>
      </c>
      <c r="AA4051" t="str">
        <f t="shared" si="127"/>
        <v>Metals - Total; EMS code: FE-T</v>
      </c>
      <c r="AB4051" t="s">
        <v>43</v>
      </c>
      <c r="AC4051" t="s">
        <v>268</v>
      </c>
      <c r="AD4051" t="s">
        <v>44</v>
      </c>
      <c r="AE4051" t="str">
        <f t="shared" si="126"/>
        <v/>
      </c>
    </row>
    <row r="4052" spans="1:31" hidden="1" x14ac:dyDescent="0.35">
      <c r="A4052" t="s">
        <v>7344</v>
      </c>
      <c r="B4052" t="s">
        <v>7341</v>
      </c>
      <c r="C4052" t="s">
        <v>99</v>
      </c>
      <c r="D4052" t="s">
        <v>7342</v>
      </c>
      <c r="E4052" t="s">
        <v>3422</v>
      </c>
      <c r="F4052" t="s">
        <v>3423</v>
      </c>
      <c r="G4052" t="s">
        <v>3423</v>
      </c>
      <c r="H4052">
        <v>2E-3</v>
      </c>
      <c r="I4052" t="s">
        <v>36</v>
      </c>
      <c r="J4052" t="s">
        <v>36</v>
      </c>
      <c r="K4052" t="s">
        <v>36</v>
      </c>
      <c r="L4052">
        <v>1012</v>
      </c>
      <c r="M4052" t="s">
        <v>2535</v>
      </c>
      <c r="N4052" t="s">
        <v>7348</v>
      </c>
      <c r="O4052" t="s">
        <v>7349</v>
      </c>
      <c r="P4052" s="2">
        <v>35167</v>
      </c>
      <c r="Q4052" t="s">
        <v>6733</v>
      </c>
      <c r="R4052" t="s">
        <v>39</v>
      </c>
      <c r="T4052" t="s">
        <v>106</v>
      </c>
      <c r="U4052" t="s">
        <v>99</v>
      </c>
      <c r="V4052" t="s">
        <v>36</v>
      </c>
      <c r="W4052" t="s">
        <v>107</v>
      </c>
      <c r="Z4052" t="s">
        <v>6234</v>
      </c>
      <c r="AA4052" t="str">
        <f t="shared" si="127"/>
        <v>Metals - Total; EMS code: FE-T</v>
      </c>
      <c r="AB4052" t="s">
        <v>43</v>
      </c>
      <c r="AC4052" t="s">
        <v>268</v>
      </c>
      <c r="AD4052" t="s">
        <v>44</v>
      </c>
      <c r="AE4052" t="str">
        <f t="shared" si="126"/>
        <v/>
      </c>
    </row>
    <row r="4053" spans="1:31" hidden="1" x14ac:dyDescent="0.35">
      <c r="A4053" t="s">
        <v>7344</v>
      </c>
      <c r="B4053" t="s">
        <v>7341</v>
      </c>
      <c r="C4053" t="s">
        <v>99</v>
      </c>
      <c r="D4053" t="s">
        <v>7342</v>
      </c>
      <c r="E4053" t="s">
        <v>6416</v>
      </c>
      <c r="F4053" t="s">
        <v>12530</v>
      </c>
      <c r="G4053" t="s">
        <v>6417</v>
      </c>
      <c r="H4053">
        <v>0.1</v>
      </c>
      <c r="I4053" t="s">
        <v>36</v>
      </c>
      <c r="J4053" t="s">
        <v>36</v>
      </c>
      <c r="K4053" t="s">
        <v>36</v>
      </c>
      <c r="L4053">
        <v>209</v>
      </c>
      <c r="O4053" t="s">
        <v>7350</v>
      </c>
      <c r="P4053" s="2">
        <v>35167</v>
      </c>
      <c r="Q4053" t="s">
        <v>6733</v>
      </c>
      <c r="R4053" t="s">
        <v>39</v>
      </c>
      <c r="T4053" t="s">
        <v>106</v>
      </c>
      <c r="U4053" t="s">
        <v>99</v>
      </c>
      <c r="V4053" t="s">
        <v>36</v>
      </c>
      <c r="W4053" t="s">
        <v>107</v>
      </c>
      <c r="Z4053" t="s">
        <v>6234</v>
      </c>
      <c r="AA4053" t="str">
        <f t="shared" si="127"/>
        <v>Metals - Total; EMS code: FE-T</v>
      </c>
      <c r="AB4053" t="s">
        <v>43</v>
      </c>
      <c r="AC4053" t="s">
        <v>268</v>
      </c>
      <c r="AD4053" t="s">
        <v>44</v>
      </c>
      <c r="AE4053" t="str">
        <f t="shared" si="126"/>
        <v/>
      </c>
    </row>
    <row r="4054" spans="1:31" hidden="1" x14ac:dyDescent="0.35">
      <c r="A4054" t="s">
        <v>7344</v>
      </c>
      <c r="B4054" t="s">
        <v>7341</v>
      </c>
      <c r="C4054" t="s">
        <v>99</v>
      </c>
      <c r="D4054" t="s">
        <v>7342</v>
      </c>
      <c r="E4054" t="s">
        <v>3567</v>
      </c>
      <c r="F4054" t="s">
        <v>3568</v>
      </c>
      <c r="G4054" t="s">
        <v>3569</v>
      </c>
      <c r="H4054">
        <v>0.5</v>
      </c>
      <c r="I4054" t="s">
        <v>36</v>
      </c>
      <c r="J4054" t="s">
        <v>36</v>
      </c>
      <c r="K4054" t="s">
        <v>36</v>
      </c>
      <c r="L4054">
        <v>22</v>
      </c>
      <c r="M4054" t="s">
        <v>3570</v>
      </c>
      <c r="N4054" t="s">
        <v>3571</v>
      </c>
      <c r="O4054" t="s">
        <v>7351</v>
      </c>
      <c r="P4054" s="2">
        <v>39878</v>
      </c>
      <c r="Q4054" t="s">
        <v>7352</v>
      </c>
      <c r="R4054" t="s">
        <v>2449</v>
      </c>
      <c r="S4054" t="s">
        <v>2449</v>
      </c>
      <c r="T4054" t="s">
        <v>106</v>
      </c>
      <c r="U4054" t="s">
        <v>99</v>
      </c>
      <c r="V4054" t="s">
        <v>36</v>
      </c>
      <c r="W4054" t="s">
        <v>107</v>
      </c>
      <c r="Z4054" t="s">
        <v>6234</v>
      </c>
      <c r="AA4054" t="str">
        <f t="shared" si="127"/>
        <v>Metals - Total; EMS code: FE-T</v>
      </c>
      <c r="AB4054" t="s">
        <v>43</v>
      </c>
      <c r="AC4054" t="s">
        <v>268</v>
      </c>
      <c r="AD4054" t="s">
        <v>44</v>
      </c>
      <c r="AE4054" t="str">
        <f t="shared" si="126"/>
        <v/>
      </c>
    </row>
    <row r="4055" spans="1:31" hidden="1" x14ac:dyDescent="0.35">
      <c r="A4055" t="s">
        <v>7344</v>
      </c>
      <c r="B4055" t="s">
        <v>7341</v>
      </c>
      <c r="C4055" t="s">
        <v>99</v>
      </c>
      <c r="D4055" t="s">
        <v>7342</v>
      </c>
      <c r="E4055" t="s">
        <v>1024</v>
      </c>
      <c r="F4055" t="s">
        <v>3609</v>
      </c>
      <c r="G4055" t="s">
        <v>3610</v>
      </c>
      <c r="H4055">
        <v>0.05</v>
      </c>
      <c r="I4055" t="s">
        <v>36</v>
      </c>
      <c r="J4055" t="s">
        <v>36</v>
      </c>
      <c r="K4055" t="s">
        <v>36</v>
      </c>
      <c r="L4055">
        <v>11507</v>
      </c>
      <c r="M4055" t="s">
        <v>2483</v>
      </c>
      <c r="N4055" t="s">
        <v>3611</v>
      </c>
      <c r="O4055" t="s">
        <v>3612</v>
      </c>
      <c r="P4055" s="2">
        <v>35167</v>
      </c>
      <c r="Q4055" t="s">
        <v>319</v>
      </c>
      <c r="R4055" t="s">
        <v>39</v>
      </c>
      <c r="T4055" t="s">
        <v>106</v>
      </c>
      <c r="U4055" t="s">
        <v>99</v>
      </c>
      <c r="V4055" t="s">
        <v>36</v>
      </c>
      <c r="W4055" t="s">
        <v>107</v>
      </c>
      <c r="Z4055" t="s">
        <v>6234</v>
      </c>
      <c r="AA4055" t="str">
        <f t="shared" si="127"/>
        <v>Metals - Total; EMS code: FE-T</v>
      </c>
      <c r="AB4055" t="s">
        <v>43</v>
      </c>
      <c r="AC4055" t="s">
        <v>268</v>
      </c>
      <c r="AD4055" t="s">
        <v>44</v>
      </c>
      <c r="AE4055" t="str">
        <f t="shared" si="126"/>
        <v/>
      </c>
    </row>
    <row r="4056" spans="1:31" hidden="1" x14ac:dyDescent="0.35">
      <c r="A4056" t="s">
        <v>7344</v>
      </c>
      <c r="B4056" t="s">
        <v>7341</v>
      </c>
      <c r="C4056" t="s">
        <v>99</v>
      </c>
      <c r="D4056" t="s">
        <v>7342</v>
      </c>
      <c r="E4056" t="s">
        <v>7354</v>
      </c>
      <c r="F4056" t="s">
        <v>7355</v>
      </c>
      <c r="G4056" t="s">
        <v>7355</v>
      </c>
      <c r="H4056">
        <v>5.0000000000000001E-3</v>
      </c>
      <c r="I4056" t="s">
        <v>36</v>
      </c>
      <c r="J4056" t="s">
        <v>36</v>
      </c>
      <c r="K4056" t="s">
        <v>36</v>
      </c>
      <c r="L4056">
        <v>10</v>
      </c>
      <c r="O4056" t="s">
        <v>7356</v>
      </c>
      <c r="P4056" s="2">
        <v>35167</v>
      </c>
      <c r="Q4056" t="s">
        <v>6733</v>
      </c>
      <c r="R4056" t="s">
        <v>39</v>
      </c>
      <c r="T4056" t="s">
        <v>106</v>
      </c>
      <c r="U4056" t="s">
        <v>99</v>
      </c>
      <c r="V4056" t="s">
        <v>36</v>
      </c>
      <c r="W4056" t="s">
        <v>107</v>
      </c>
      <c r="Z4056" t="s">
        <v>6234</v>
      </c>
      <c r="AA4056" t="str">
        <f t="shared" si="127"/>
        <v>Metals - Total; EMS code: FE-T</v>
      </c>
      <c r="AB4056" t="s">
        <v>43</v>
      </c>
      <c r="AC4056" t="s">
        <v>268</v>
      </c>
      <c r="AD4056" t="s">
        <v>44</v>
      </c>
      <c r="AE4056" t="str">
        <f t="shared" si="126"/>
        <v/>
      </c>
    </row>
    <row r="4057" spans="1:31" hidden="1" x14ac:dyDescent="0.35">
      <c r="A4057" t="s">
        <v>7344</v>
      </c>
      <c r="B4057" t="s">
        <v>7341</v>
      </c>
      <c r="C4057" t="s">
        <v>99</v>
      </c>
      <c r="D4057" t="s">
        <v>7342</v>
      </c>
      <c r="E4057" t="s">
        <v>3798</v>
      </c>
      <c r="F4057" t="s">
        <v>12471</v>
      </c>
      <c r="G4057" t="s">
        <v>3799</v>
      </c>
      <c r="H4057">
        <v>0.03</v>
      </c>
      <c r="I4057" t="s">
        <v>36</v>
      </c>
      <c r="J4057" t="s">
        <v>36</v>
      </c>
      <c r="K4057" t="s">
        <v>36</v>
      </c>
      <c r="L4057">
        <v>867</v>
      </c>
      <c r="M4057" t="s">
        <v>7357</v>
      </c>
      <c r="N4057" t="s">
        <v>5766</v>
      </c>
      <c r="O4057" t="s">
        <v>5690</v>
      </c>
      <c r="P4057" s="2">
        <v>35167</v>
      </c>
      <c r="Q4057" t="s">
        <v>319</v>
      </c>
      <c r="R4057" t="s">
        <v>39</v>
      </c>
      <c r="T4057" t="s">
        <v>106</v>
      </c>
      <c r="U4057" t="s">
        <v>99</v>
      </c>
      <c r="V4057" t="s">
        <v>36</v>
      </c>
      <c r="W4057" t="s">
        <v>107</v>
      </c>
      <c r="Z4057" t="s">
        <v>6234</v>
      </c>
      <c r="AA4057" t="str">
        <f t="shared" si="127"/>
        <v>Metals - Total; EMS code: FE-T</v>
      </c>
      <c r="AB4057" t="s">
        <v>43</v>
      </c>
      <c r="AC4057" t="s">
        <v>268</v>
      </c>
      <c r="AD4057" t="s">
        <v>44</v>
      </c>
      <c r="AE4057" t="str">
        <f t="shared" si="126"/>
        <v/>
      </c>
    </row>
    <row r="4058" spans="1:31" hidden="1" x14ac:dyDescent="0.35">
      <c r="A4058" t="s">
        <v>7344</v>
      </c>
      <c r="B4058" t="s">
        <v>7341</v>
      </c>
      <c r="C4058" t="s">
        <v>99</v>
      </c>
      <c r="D4058" t="s">
        <v>7342</v>
      </c>
      <c r="E4058" t="s">
        <v>7316</v>
      </c>
      <c r="F4058" t="s">
        <v>12541</v>
      </c>
      <c r="G4058" t="s">
        <v>7317</v>
      </c>
      <c r="H4058">
        <v>0.1</v>
      </c>
      <c r="I4058" t="s">
        <v>36</v>
      </c>
      <c r="J4058" t="s">
        <v>36</v>
      </c>
      <c r="K4058" t="s">
        <v>36</v>
      </c>
      <c r="L4058">
        <v>5034</v>
      </c>
      <c r="O4058" t="s">
        <v>7318</v>
      </c>
      <c r="P4058" s="2">
        <v>35167</v>
      </c>
      <c r="Q4058" t="s">
        <v>6733</v>
      </c>
      <c r="R4058" t="s">
        <v>39</v>
      </c>
      <c r="T4058" t="s">
        <v>106</v>
      </c>
      <c r="U4058" t="s">
        <v>99</v>
      </c>
      <c r="V4058" t="s">
        <v>36</v>
      </c>
      <c r="W4058" t="s">
        <v>107</v>
      </c>
      <c r="Z4058" t="s">
        <v>6234</v>
      </c>
      <c r="AA4058" t="str">
        <f t="shared" si="127"/>
        <v>Metals - Total; EMS code: FE-T</v>
      </c>
      <c r="AB4058" t="s">
        <v>43</v>
      </c>
      <c r="AC4058" t="s">
        <v>268</v>
      </c>
      <c r="AD4058" t="s">
        <v>44</v>
      </c>
      <c r="AE4058" t="str">
        <f t="shared" si="126"/>
        <v/>
      </c>
    </row>
    <row r="4059" spans="1:31" hidden="1" x14ac:dyDescent="0.35">
      <c r="A4059" t="s">
        <v>7344</v>
      </c>
      <c r="B4059" t="s">
        <v>7341</v>
      </c>
      <c r="C4059" t="s">
        <v>99</v>
      </c>
      <c r="D4059" t="s">
        <v>7342</v>
      </c>
      <c r="E4059" t="s">
        <v>1152</v>
      </c>
      <c r="F4059" t="s">
        <v>5893</v>
      </c>
      <c r="G4059" t="s">
        <v>5893</v>
      </c>
      <c r="H4059">
        <v>5.0000000000000001E-3</v>
      </c>
      <c r="I4059" t="s">
        <v>36</v>
      </c>
      <c r="J4059" t="s">
        <v>36</v>
      </c>
      <c r="K4059" t="s">
        <v>36</v>
      </c>
      <c r="L4059">
        <v>273</v>
      </c>
      <c r="O4059" t="s">
        <v>5894</v>
      </c>
      <c r="P4059" s="2">
        <v>35167</v>
      </c>
      <c r="Q4059" t="s">
        <v>6733</v>
      </c>
      <c r="R4059" t="s">
        <v>39</v>
      </c>
      <c r="T4059" t="s">
        <v>106</v>
      </c>
      <c r="U4059" t="s">
        <v>99</v>
      </c>
      <c r="V4059" t="s">
        <v>36</v>
      </c>
      <c r="W4059" t="s">
        <v>107</v>
      </c>
      <c r="Z4059" t="s">
        <v>6234</v>
      </c>
      <c r="AA4059" t="str">
        <f t="shared" si="127"/>
        <v>Metals - Total; EMS code: FE-T</v>
      </c>
      <c r="AB4059" t="s">
        <v>43</v>
      </c>
      <c r="AC4059" t="s">
        <v>268</v>
      </c>
      <c r="AD4059" t="s">
        <v>44</v>
      </c>
      <c r="AE4059" t="str">
        <f t="shared" si="126"/>
        <v/>
      </c>
    </row>
    <row r="4060" spans="1:31" hidden="1" x14ac:dyDescent="0.35">
      <c r="A4060" t="s">
        <v>7344</v>
      </c>
      <c r="B4060" t="s">
        <v>7341</v>
      </c>
      <c r="C4060" t="s">
        <v>99</v>
      </c>
      <c r="D4060" t="s">
        <v>7342</v>
      </c>
      <c r="E4060" t="s">
        <v>3607</v>
      </c>
      <c r="F4060" t="s">
        <v>12456</v>
      </c>
      <c r="G4060" t="s">
        <v>3608</v>
      </c>
      <c r="H4060">
        <v>0.01</v>
      </c>
      <c r="I4060" t="s">
        <v>36</v>
      </c>
      <c r="J4060" t="s">
        <v>36</v>
      </c>
      <c r="K4060" t="s">
        <v>36</v>
      </c>
      <c r="L4060">
        <v>6742</v>
      </c>
      <c r="O4060" t="s">
        <v>312</v>
      </c>
      <c r="P4060" s="2">
        <v>35167</v>
      </c>
      <c r="Q4060" t="s">
        <v>6733</v>
      </c>
      <c r="R4060" t="s">
        <v>39</v>
      </c>
      <c r="T4060" t="s">
        <v>106</v>
      </c>
      <c r="U4060" t="s">
        <v>99</v>
      </c>
      <c r="V4060" t="s">
        <v>36</v>
      </c>
      <c r="W4060" t="s">
        <v>107</v>
      </c>
      <c r="Z4060" t="s">
        <v>6234</v>
      </c>
      <c r="AA4060" t="str">
        <f t="shared" si="127"/>
        <v>Metals - Total; EMS code: FE-T</v>
      </c>
      <c r="AB4060" t="s">
        <v>43</v>
      </c>
      <c r="AC4060" t="s">
        <v>268</v>
      </c>
      <c r="AD4060" t="s">
        <v>44</v>
      </c>
      <c r="AE4060" t="str">
        <f t="shared" si="126"/>
        <v/>
      </c>
    </row>
    <row r="4061" spans="1:31" hidden="1" x14ac:dyDescent="0.35">
      <c r="A4061" t="s">
        <v>7344</v>
      </c>
      <c r="B4061" t="s">
        <v>7341</v>
      </c>
      <c r="C4061" t="s">
        <v>99</v>
      </c>
      <c r="D4061" t="s">
        <v>7342</v>
      </c>
      <c r="E4061" t="s">
        <v>3503</v>
      </c>
      <c r="F4061" t="s">
        <v>12446</v>
      </c>
      <c r="G4061" t="s">
        <v>3504</v>
      </c>
      <c r="H4061">
        <v>1E-3</v>
      </c>
      <c r="I4061" t="s">
        <v>36</v>
      </c>
      <c r="J4061" t="s">
        <v>36</v>
      </c>
      <c r="K4061" t="s">
        <v>36</v>
      </c>
      <c r="L4061">
        <v>6980</v>
      </c>
      <c r="M4061" t="s">
        <v>3505</v>
      </c>
      <c r="N4061" t="s">
        <v>3506</v>
      </c>
      <c r="O4061" t="s">
        <v>180</v>
      </c>
      <c r="P4061" s="2">
        <v>37454</v>
      </c>
      <c r="Q4061" t="s">
        <v>7359</v>
      </c>
      <c r="R4061" t="s">
        <v>384</v>
      </c>
      <c r="S4061" t="s">
        <v>126</v>
      </c>
      <c r="T4061" t="s">
        <v>106</v>
      </c>
      <c r="U4061" t="s">
        <v>99</v>
      </c>
      <c r="V4061" t="s">
        <v>36</v>
      </c>
      <c r="W4061" t="s">
        <v>107</v>
      </c>
      <c r="Z4061" t="s">
        <v>6234</v>
      </c>
      <c r="AA4061" t="str">
        <f t="shared" si="127"/>
        <v>Metals - Total; EMS code: FE-T</v>
      </c>
      <c r="AB4061" t="s">
        <v>43</v>
      </c>
      <c r="AC4061" t="s">
        <v>268</v>
      </c>
      <c r="AD4061" t="s">
        <v>44</v>
      </c>
      <c r="AE4061" t="str">
        <f t="shared" si="126"/>
        <v/>
      </c>
    </row>
    <row r="4062" spans="1:31" hidden="1" x14ac:dyDescent="0.35">
      <c r="A4062" t="s">
        <v>7344</v>
      </c>
      <c r="B4062" t="s">
        <v>7341</v>
      </c>
      <c r="C4062" t="s">
        <v>99</v>
      </c>
      <c r="D4062" t="s">
        <v>7342</v>
      </c>
      <c r="E4062" t="s">
        <v>3644</v>
      </c>
      <c r="F4062" t="s">
        <v>12463</v>
      </c>
      <c r="G4062" t="s">
        <v>3645</v>
      </c>
      <c r="H4062">
        <v>5.0000000000000001E-3</v>
      </c>
      <c r="I4062" t="s">
        <v>36</v>
      </c>
      <c r="J4062" t="s">
        <v>36</v>
      </c>
      <c r="K4062" t="s">
        <v>36</v>
      </c>
      <c r="L4062">
        <v>304</v>
      </c>
      <c r="O4062" t="s">
        <v>4121</v>
      </c>
      <c r="P4062" s="2">
        <v>35167</v>
      </c>
      <c r="Q4062" t="s">
        <v>319</v>
      </c>
      <c r="R4062" t="s">
        <v>39</v>
      </c>
      <c r="T4062" t="s">
        <v>106</v>
      </c>
      <c r="U4062" t="s">
        <v>99</v>
      </c>
      <c r="V4062" t="s">
        <v>36</v>
      </c>
      <c r="W4062" t="s">
        <v>107</v>
      </c>
      <c r="Z4062" t="s">
        <v>6234</v>
      </c>
      <c r="AA4062" t="str">
        <f t="shared" si="127"/>
        <v>Metals - Total; EMS code: FE-T</v>
      </c>
      <c r="AB4062" t="s">
        <v>43</v>
      </c>
      <c r="AC4062" t="s">
        <v>268</v>
      </c>
      <c r="AD4062" t="s">
        <v>44</v>
      </c>
      <c r="AE4062" t="str">
        <f t="shared" si="126"/>
        <v/>
      </c>
    </row>
    <row r="4063" spans="1:31" hidden="1" x14ac:dyDescent="0.35">
      <c r="A4063" t="s">
        <v>7344</v>
      </c>
      <c r="B4063" t="s">
        <v>7341</v>
      </c>
      <c r="C4063" t="s">
        <v>99</v>
      </c>
      <c r="D4063" t="s">
        <v>7342</v>
      </c>
      <c r="E4063" t="s">
        <v>3731</v>
      </c>
      <c r="F4063" t="s">
        <v>12470</v>
      </c>
      <c r="G4063" t="s">
        <v>3732</v>
      </c>
      <c r="H4063">
        <v>5.0000000000000001E-3</v>
      </c>
      <c r="I4063" t="s">
        <v>36</v>
      </c>
      <c r="J4063" t="s">
        <v>36</v>
      </c>
      <c r="K4063" t="s">
        <v>36</v>
      </c>
      <c r="L4063">
        <v>248</v>
      </c>
      <c r="O4063" t="s">
        <v>3810</v>
      </c>
      <c r="P4063" s="2">
        <v>35167</v>
      </c>
      <c r="Q4063" t="s">
        <v>6733</v>
      </c>
      <c r="R4063" t="s">
        <v>39</v>
      </c>
      <c r="T4063" t="s">
        <v>106</v>
      </c>
      <c r="U4063" t="s">
        <v>99</v>
      </c>
      <c r="V4063" t="s">
        <v>36</v>
      </c>
      <c r="W4063" t="s">
        <v>107</v>
      </c>
      <c r="Z4063" t="s">
        <v>6234</v>
      </c>
      <c r="AA4063" t="str">
        <f t="shared" si="127"/>
        <v>Metals - Total; EMS code: FE-T</v>
      </c>
      <c r="AB4063" t="s">
        <v>43</v>
      </c>
      <c r="AC4063" t="s">
        <v>268</v>
      </c>
      <c r="AD4063" t="s">
        <v>44</v>
      </c>
      <c r="AE4063" t="str">
        <f t="shared" ref="AE4063:AE4126" si="128">IF(AD4063="FIELD_RESULT",F4063,"")</f>
        <v/>
      </c>
    </row>
    <row r="4064" spans="1:31" hidden="1" x14ac:dyDescent="0.35">
      <c r="A4064" t="s">
        <v>7344</v>
      </c>
      <c r="B4064" t="s">
        <v>7341</v>
      </c>
      <c r="C4064" t="s">
        <v>99</v>
      </c>
      <c r="D4064" t="s">
        <v>7342</v>
      </c>
      <c r="E4064" t="s">
        <v>3711</v>
      </c>
      <c r="F4064" t="s">
        <v>12468</v>
      </c>
      <c r="G4064" t="s">
        <v>3712</v>
      </c>
      <c r="H4064">
        <v>0.1</v>
      </c>
      <c r="I4064" t="s">
        <v>36</v>
      </c>
      <c r="J4064" t="s">
        <v>36</v>
      </c>
      <c r="K4064" t="s">
        <v>36</v>
      </c>
      <c r="L4064">
        <v>302</v>
      </c>
      <c r="O4064" t="s">
        <v>7314</v>
      </c>
      <c r="P4064" s="2">
        <v>35167</v>
      </c>
      <c r="Q4064" t="s">
        <v>6733</v>
      </c>
      <c r="R4064" t="s">
        <v>39</v>
      </c>
      <c r="T4064" t="s">
        <v>106</v>
      </c>
      <c r="U4064" t="s">
        <v>99</v>
      </c>
      <c r="V4064" t="s">
        <v>36</v>
      </c>
      <c r="W4064" t="s">
        <v>107</v>
      </c>
      <c r="Z4064" t="s">
        <v>6234</v>
      </c>
      <c r="AA4064" t="str">
        <f t="shared" si="127"/>
        <v>Metals - Total; EMS code: FE-T</v>
      </c>
      <c r="AB4064" t="s">
        <v>43</v>
      </c>
      <c r="AC4064" t="s">
        <v>268</v>
      </c>
      <c r="AD4064" t="s">
        <v>44</v>
      </c>
      <c r="AE4064" t="str">
        <f t="shared" si="128"/>
        <v/>
      </c>
    </row>
    <row r="4065" spans="1:31" hidden="1" x14ac:dyDescent="0.35">
      <c r="A4065" t="s">
        <v>7344</v>
      </c>
      <c r="B4065" t="s">
        <v>7341</v>
      </c>
      <c r="C4065" t="s">
        <v>99</v>
      </c>
      <c r="D4065" t="s">
        <v>7342</v>
      </c>
      <c r="E4065" t="s">
        <v>3593</v>
      </c>
      <c r="F4065" t="s">
        <v>12453</v>
      </c>
      <c r="G4065" t="s">
        <v>3594</v>
      </c>
      <c r="H4065">
        <v>1E-3</v>
      </c>
      <c r="I4065" t="s">
        <v>36</v>
      </c>
      <c r="J4065" t="s">
        <v>36</v>
      </c>
      <c r="K4065" t="s">
        <v>36</v>
      </c>
      <c r="L4065">
        <v>2747</v>
      </c>
      <c r="M4065" t="s">
        <v>3455</v>
      </c>
      <c r="N4065" t="s">
        <v>3595</v>
      </c>
      <c r="O4065" t="s">
        <v>3762</v>
      </c>
      <c r="P4065" s="2">
        <v>42299</v>
      </c>
      <c r="R4065" t="s">
        <v>126</v>
      </c>
      <c r="T4065" t="s">
        <v>106</v>
      </c>
      <c r="U4065" t="s">
        <v>99</v>
      </c>
      <c r="V4065" t="s">
        <v>36</v>
      </c>
      <c r="W4065" t="s">
        <v>107</v>
      </c>
      <c r="Z4065" t="s">
        <v>6234</v>
      </c>
      <c r="AA4065" t="str">
        <f t="shared" si="127"/>
        <v>Metals - Total; EMS code: FE-T</v>
      </c>
      <c r="AB4065" t="s">
        <v>43</v>
      </c>
      <c r="AC4065" t="s">
        <v>268</v>
      </c>
      <c r="AD4065" t="s">
        <v>44</v>
      </c>
      <c r="AE4065" t="str">
        <f t="shared" si="128"/>
        <v/>
      </c>
    </row>
    <row r="4066" spans="1:31" hidden="1" x14ac:dyDescent="0.35">
      <c r="A4066" t="s">
        <v>7344</v>
      </c>
      <c r="B4066" t="s">
        <v>7341</v>
      </c>
      <c r="C4066" t="s">
        <v>99</v>
      </c>
      <c r="D4066" t="s">
        <v>7342</v>
      </c>
      <c r="E4066" t="s">
        <v>3631</v>
      </c>
      <c r="F4066" t="s">
        <v>3632</v>
      </c>
      <c r="G4066" t="s">
        <v>3632</v>
      </c>
      <c r="H4066">
        <v>0.01</v>
      </c>
      <c r="I4066" t="s">
        <v>36</v>
      </c>
      <c r="J4066" t="s">
        <v>36</v>
      </c>
      <c r="K4066" t="s">
        <v>36</v>
      </c>
      <c r="L4066">
        <v>17870</v>
      </c>
      <c r="M4066" t="s">
        <v>3953</v>
      </c>
      <c r="N4066" t="s">
        <v>5914</v>
      </c>
      <c r="O4066" t="s">
        <v>5808</v>
      </c>
      <c r="P4066" s="2">
        <v>35167</v>
      </c>
      <c r="Q4066" t="s">
        <v>6733</v>
      </c>
      <c r="R4066" t="s">
        <v>39</v>
      </c>
      <c r="T4066" t="s">
        <v>106</v>
      </c>
      <c r="U4066" t="s">
        <v>99</v>
      </c>
      <c r="V4066" t="s">
        <v>36</v>
      </c>
      <c r="W4066" t="s">
        <v>107</v>
      </c>
      <c r="Z4066" t="s">
        <v>6234</v>
      </c>
      <c r="AA4066" t="str">
        <f t="shared" si="127"/>
        <v>Metals - Total; EMS code: FE-T</v>
      </c>
      <c r="AB4066" t="s">
        <v>43</v>
      </c>
      <c r="AC4066" t="s">
        <v>268</v>
      </c>
      <c r="AD4066" t="s">
        <v>44</v>
      </c>
      <c r="AE4066" t="str">
        <f t="shared" si="128"/>
        <v/>
      </c>
    </row>
    <row r="4067" spans="1:31" hidden="1" x14ac:dyDescent="0.35">
      <c r="A4067" t="s">
        <v>7344</v>
      </c>
      <c r="B4067" t="s">
        <v>7341</v>
      </c>
      <c r="C4067" t="s">
        <v>99</v>
      </c>
      <c r="D4067" t="s">
        <v>7342</v>
      </c>
      <c r="E4067" t="s">
        <v>3656</v>
      </c>
      <c r="F4067" t="s">
        <v>12464</v>
      </c>
      <c r="G4067" t="s">
        <v>3657</v>
      </c>
      <c r="H4067">
        <v>6.0000000000000001E-3</v>
      </c>
      <c r="I4067" t="s">
        <v>36</v>
      </c>
      <c r="J4067" t="s">
        <v>36</v>
      </c>
      <c r="K4067" t="s">
        <v>36</v>
      </c>
      <c r="L4067">
        <v>7046</v>
      </c>
      <c r="M4067" t="s">
        <v>3658</v>
      </c>
      <c r="N4067" t="s">
        <v>3801</v>
      </c>
      <c r="O4067" t="s">
        <v>3659</v>
      </c>
      <c r="P4067" s="2">
        <v>35558</v>
      </c>
      <c r="Q4067" t="s">
        <v>133</v>
      </c>
      <c r="R4067" t="s">
        <v>143</v>
      </c>
      <c r="T4067" t="s">
        <v>106</v>
      </c>
      <c r="U4067" t="s">
        <v>99</v>
      </c>
      <c r="V4067" t="s">
        <v>36</v>
      </c>
      <c r="W4067" t="s">
        <v>107</v>
      </c>
      <c r="Z4067" t="s">
        <v>6234</v>
      </c>
      <c r="AA4067" t="str">
        <f t="shared" si="127"/>
        <v>Metals - Total; EMS code: FE-T</v>
      </c>
      <c r="AB4067" t="s">
        <v>43</v>
      </c>
      <c r="AC4067" t="s">
        <v>268</v>
      </c>
      <c r="AD4067" t="s">
        <v>44</v>
      </c>
      <c r="AE4067" t="str">
        <f t="shared" si="128"/>
        <v/>
      </c>
    </row>
    <row r="4068" spans="1:31" hidden="1" x14ac:dyDescent="0.35">
      <c r="A4068" t="s">
        <v>7344</v>
      </c>
      <c r="B4068" t="s">
        <v>7341</v>
      </c>
      <c r="C4068" t="s">
        <v>99</v>
      </c>
      <c r="D4068" t="s">
        <v>7342</v>
      </c>
      <c r="E4068" t="s">
        <v>152</v>
      </c>
      <c r="F4068" t="s">
        <v>153</v>
      </c>
      <c r="G4068" t="s">
        <v>153</v>
      </c>
      <c r="H4068">
        <v>5.0000000000000001E-3</v>
      </c>
      <c r="I4068" t="s">
        <v>35</v>
      </c>
      <c r="J4068" t="s">
        <v>36</v>
      </c>
      <c r="K4068" t="s">
        <v>36</v>
      </c>
      <c r="L4068">
        <v>6621</v>
      </c>
      <c r="O4068" t="s">
        <v>5757</v>
      </c>
      <c r="P4068" s="2">
        <v>35167</v>
      </c>
      <c r="Q4068" t="s">
        <v>6733</v>
      </c>
      <c r="R4068" t="s">
        <v>39</v>
      </c>
      <c r="T4068" t="s">
        <v>106</v>
      </c>
      <c r="U4068" t="s">
        <v>99</v>
      </c>
      <c r="V4068" t="s">
        <v>36</v>
      </c>
      <c r="W4068" t="s">
        <v>107</v>
      </c>
      <c r="Z4068" t="s">
        <v>6234</v>
      </c>
      <c r="AA4068" t="str">
        <f t="shared" si="127"/>
        <v>Metals - Total; EMS code: FE-T</v>
      </c>
      <c r="AB4068" t="s">
        <v>43</v>
      </c>
      <c r="AC4068" t="s">
        <v>268</v>
      </c>
      <c r="AD4068" t="s">
        <v>44</v>
      </c>
      <c r="AE4068" t="str">
        <f t="shared" si="128"/>
        <v/>
      </c>
    </row>
    <row r="4069" spans="1:31" hidden="1" x14ac:dyDescent="0.35">
      <c r="A4069" t="s">
        <v>7344</v>
      </c>
      <c r="B4069" t="s">
        <v>7341</v>
      </c>
      <c r="C4069" t="s">
        <v>99</v>
      </c>
      <c r="D4069" t="s">
        <v>7342</v>
      </c>
      <c r="E4069" t="s">
        <v>3634</v>
      </c>
      <c r="F4069" t="s">
        <v>12460</v>
      </c>
      <c r="G4069" t="s">
        <v>3563</v>
      </c>
      <c r="H4069">
        <v>0.01</v>
      </c>
      <c r="I4069" t="s">
        <v>36</v>
      </c>
      <c r="J4069" t="s">
        <v>36</v>
      </c>
      <c r="K4069" t="s">
        <v>36</v>
      </c>
      <c r="L4069">
        <v>26055</v>
      </c>
      <c r="M4069" t="s">
        <v>4250</v>
      </c>
      <c r="N4069" t="s">
        <v>2811</v>
      </c>
      <c r="O4069" t="s">
        <v>163</v>
      </c>
      <c r="P4069" s="2">
        <v>42109</v>
      </c>
      <c r="R4069" t="s">
        <v>126</v>
      </c>
      <c r="T4069" t="s">
        <v>106</v>
      </c>
      <c r="U4069" t="s">
        <v>99</v>
      </c>
      <c r="V4069" t="s">
        <v>36</v>
      </c>
      <c r="W4069" t="s">
        <v>107</v>
      </c>
      <c r="Z4069" t="s">
        <v>6234</v>
      </c>
      <c r="AA4069" t="str">
        <f t="shared" si="127"/>
        <v>Metals - Total; EMS code: FE-T</v>
      </c>
      <c r="AB4069" t="s">
        <v>43</v>
      </c>
      <c r="AC4069" t="s">
        <v>268</v>
      </c>
      <c r="AD4069" t="s">
        <v>44</v>
      </c>
      <c r="AE4069" t="str">
        <f t="shared" si="128"/>
        <v/>
      </c>
    </row>
    <row r="4070" spans="1:31" hidden="1" x14ac:dyDescent="0.35">
      <c r="A4070" t="s">
        <v>7344</v>
      </c>
      <c r="B4070" t="s">
        <v>7341</v>
      </c>
      <c r="C4070" t="s">
        <v>99</v>
      </c>
      <c r="D4070" t="s">
        <v>7342</v>
      </c>
      <c r="E4070" t="s">
        <v>4133</v>
      </c>
      <c r="F4070" t="s">
        <v>4134</v>
      </c>
      <c r="G4070" t="s">
        <v>4135</v>
      </c>
      <c r="H4070">
        <v>2.5000000000000001E-2</v>
      </c>
      <c r="I4070" t="s">
        <v>36</v>
      </c>
      <c r="J4070" t="s">
        <v>36</v>
      </c>
      <c r="K4070" t="s">
        <v>36</v>
      </c>
      <c r="L4070">
        <v>956</v>
      </c>
      <c r="M4070" t="s">
        <v>7364</v>
      </c>
      <c r="N4070" t="s">
        <v>7365</v>
      </c>
      <c r="O4070" t="s">
        <v>7366</v>
      </c>
      <c r="P4070" s="2">
        <v>42515</v>
      </c>
      <c r="R4070" t="s">
        <v>126</v>
      </c>
      <c r="T4070" t="s">
        <v>106</v>
      </c>
      <c r="U4070" t="s">
        <v>99</v>
      </c>
      <c r="V4070" t="s">
        <v>36</v>
      </c>
      <c r="W4070" t="s">
        <v>107</v>
      </c>
      <c r="Z4070" t="s">
        <v>6234</v>
      </c>
      <c r="AA4070" t="str">
        <f t="shared" si="127"/>
        <v>Metals - Total; EMS code: FE-T</v>
      </c>
      <c r="AB4070" t="s">
        <v>43</v>
      </c>
      <c r="AC4070" t="s">
        <v>268</v>
      </c>
      <c r="AD4070" t="s">
        <v>44</v>
      </c>
      <c r="AE4070" t="str">
        <f t="shared" si="128"/>
        <v/>
      </c>
    </row>
    <row r="4071" spans="1:31" hidden="1" x14ac:dyDescent="0.35">
      <c r="A4071" t="s">
        <v>7344</v>
      </c>
      <c r="B4071" t="s">
        <v>7341</v>
      </c>
      <c r="C4071" t="s">
        <v>99</v>
      </c>
      <c r="D4071" t="s">
        <v>7342</v>
      </c>
      <c r="E4071" t="s">
        <v>3589</v>
      </c>
      <c r="F4071" t="s">
        <v>12452</v>
      </c>
      <c r="G4071" t="s">
        <v>3590</v>
      </c>
      <c r="H4071">
        <v>0.01</v>
      </c>
      <c r="I4071" t="s">
        <v>36</v>
      </c>
      <c r="J4071" t="s">
        <v>36</v>
      </c>
      <c r="K4071" t="s">
        <v>36</v>
      </c>
      <c r="L4071">
        <v>26983</v>
      </c>
      <c r="M4071" t="s">
        <v>5753</v>
      </c>
      <c r="N4071" t="s">
        <v>7367</v>
      </c>
      <c r="O4071" t="s">
        <v>369</v>
      </c>
      <c r="P4071" s="2">
        <v>35446</v>
      </c>
      <c r="Q4071" t="s">
        <v>133</v>
      </c>
      <c r="R4071" t="s">
        <v>143</v>
      </c>
      <c r="T4071" t="s">
        <v>106</v>
      </c>
      <c r="U4071" t="s">
        <v>99</v>
      </c>
      <c r="V4071" t="s">
        <v>36</v>
      </c>
      <c r="W4071" t="s">
        <v>107</v>
      </c>
      <c r="Z4071" t="s">
        <v>6234</v>
      </c>
      <c r="AA4071" t="str">
        <f t="shared" si="127"/>
        <v>Metals - Total; EMS code: FE-T</v>
      </c>
      <c r="AB4071" t="s">
        <v>43</v>
      </c>
      <c r="AC4071" t="s">
        <v>268</v>
      </c>
      <c r="AD4071" t="s">
        <v>44</v>
      </c>
      <c r="AE4071" t="str">
        <f t="shared" si="128"/>
        <v/>
      </c>
    </row>
    <row r="4072" spans="1:31" hidden="1" x14ac:dyDescent="0.35">
      <c r="A4072" t="s">
        <v>7344</v>
      </c>
      <c r="B4072" t="s">
        <v>7341</v>
      </c>
      <c r="C4072" t="s">
        <v>99</v>
      </c>
      <c r="D4072" t="s">
        <v>7342</v>
      </c>
      <c r="E4072" t="s">
        <v>5873</v>
      </c>
      <c r="F4072" t="s">
        <v>5874</v>
      </c>
      <c r="G4072" t="s">
        <v>5874</v>
      </c>
      <c r="H4072">
        <v>5.0000000000000001E-3</v>
      </c>
      <c r="I4072" t="s">
        <v>36</v>
      </c>
      <c r="J4072" t="s">
        <v>36</v>
      </c>
      <c r="K4072" t="s">
        <v>36</v>
      </c>
      <c r="L4072">
        <v>821</v>
      </c>
      <c r="O4072" t="s">
        <v>7368</v>
      </c>
      <c r="P4072" s="2">
        <v>35167</v>
      </c>
      <c r="Q4072" t="s">
        <v>6733</v>
      </c>
      <c r="R4072" t="s">
        <v>39</v>
      </c>
      <c r="T4072" t="s">
        <v>106</v>
      </c>
      <c r="U4072" t="s">
        <v>99</v>
      </c>
      <c r="V4072" t="s">
        <v>36</v>
      </c>
      <c r="W4072" t="s">
        <v>107</v>
      </c>
      <c r="Z4072" t="s">
        <v>6234</v>
      </c>
      <c r="AA4072" t="str">
        <f t="shared" si="127"/>
        <v>Metals - Total; EMS code: FE-T</v>
      </c>
      <c r="AB4072" t="s">
        <v>43</v>
      </c>
      <c r="AC4072" t="s">
        <v>268</v>
      </c>
      <c r="AD4072" t="s">
        <v>44</v>
      </c>
      <c r="AE4072" t="str">
        <f t="shared" si="128"/>
        <v/>
      </c>
    </row>
    <row r="4073" spans="1:31" hidden="1" x14ac:dyDescent="0.35">
      <c r="A4073" t="s">
        <v>7344</v>
      </c>
      <c r="B4073" t="s">
        <v>7341</v>
      </c>
      <c r="C4073" t="s">
        <v>99</v>
      </c>
      <c r="D4073" t="s">
        <v>7342</v>
      </c>
      <c r="E4073" t="s">
        <v>3650</v>
      </c>
      <c r="F4073" t="s">
        <v>3651</v>
      </c>
      <c r="G4073" t="s">
        <v>3651</v>
      </c>
      <c r="H4073">
        <v>0.1</v>
      </c>
      <c r="I4073" t="s">
        <v>36</v>
      </c>
      <c r="J4073" t="s">
        <v>36</v>
      </c>
      <c r="K4073" t="s">
        <v>36</v>
      </c>
      <c r="L4073">
        <v>34</v>
      </c>
      <c r="O4073" t="s">
        <v>7369</v>
      </c>
      <c r="P4073" s="2">
        <v>35167</v>
      </c>
      <c r="Q4073" t="s">
        <v>6733</v>
      </c>
      <c r="R4073" t="s">
        <v>39</v>
      </c>
      <c r="T4073" t="s">
        <v>106</v>
      </c>
      <c r="U4073" t="s">
        <v>99</v>
      </c>
      <c r="V4073" t="s">
        <v>36</v>
      </c>
      <c r="W4073" t="s">
        <v>107</v>
      </c>
      <c r="Z4073" t="s">
        <v>6234</v>
      </c>
      <c r="AA4073" t="str">
        <f t="shared" si="127"/>
        <v>Metals - Total; EMS code: FE-T</v>
      </c>
      <c r="AB4073" t="s">
        <v>43</v>
      </c>
      <c r="AC4073" t="s">
        <v>268</v>
      </c>
      <c r="AD4073" t="s">
        <v>44</v>
      </c>
      <c r="AE4073" t="str">
        <f t="shared" si="128"/>
        <v/>
      </c>
    </row>
    <row r="4074" spans="1:31" hidden="1" x14ac:dyDescent="0.35">
      <c r="A4074" t="s">
        <v>7344</v>
      </c>
      <c r="B4074" t="s">
        <v>7341</v>
      </c>
      <c r="C4074" t="s">
        <v>99</v>
      </c>
      <c r="D4074" t="s">
        <v>7342</v>
      </c>
      <c r="E4074" t="s">
        <v>1618</v>
      </c>
      <c r="F4074" t="s">
        <v>1619</v>
      </c>
      <c r="G4074" t="s">
        <v>1620</v>
      </c>
      <c r="H4074">
        <v>0.03</v>
      </c>
      <c r="I4074" t="s">
        <v>36</v>
      </c>
      <c r="J4074" t="s">
        <v>36</v>
      </c>
      <c r="K4074" t="s">
        <v>36</v>
      </c>
      <c r="L4074">
        <v>8346</v>
      </c>
      <c r="M4074" t="s">
        <v>3647</v>
      </c>
      <c r="N4074" t="s">
        <v>7370</v>
      </c>
      <c r="O4074" t="s">
        <v>3649</v>
      </c>
      <c r="P4074" s="2">
        <v>35167</v>
      </c>
      <c r="Q4074" t="s">
        <v>7371</v>
      </c>
      <c r="R4074" t="s">
        <v>39</v>
      </c>
      <c r="S4074" t="s">
        <v>193</v>
      </c>
      <c r="T4074" t="s">
        <v>106</v>
      </c>
      <c r="U4074" t="s">
        <v>99</v>
      </c>
      <c r="V4074" t="s">
        <v>36</v>
      </c>
      <c r="W4074" t="s">
        <v>107</v>
      </c>
      <c r="Z4074" t="s">
        <v>6234</v>
      </c>
      <c r="AA4074" t="str">
        <f t="shared" si="127"/>
        <v>Metals - Total; EMS code: FE-T</v>
      </c>
      <c r="AB4074" t="s">
        <v>43</v>
      </c>
      <c r="AC4074" t="s">
        <v>268</v>
      </c>
      <c r="AD4074" t="s">
        <v>44</v>
      </c>
      <c r="AE4074" t="str">
        <f t="shared" si="128"/>
        <v/>
      </c>
    </row>
    <row r="4075" spans="1:31" hidden="1" x14ac:dyDescent="0.35">
      <c r="A4075" t="s">
        <v>7344</v>
      </c>
      <c r="B4075" t="s">
        <v>7341</v>
      </c>
      <c r="C4075" t="s">
        <v>99</v>
      </c>
      <c r="D4075" t="s">
        <v>7342</v>
      </c>
      <c r="E4075" t="s">
        <v>709</v>
      </c>
      <c r="F4075" t="s">
        <v>3763</v>
      </c>
      <c r="G4075" t="s">
        <v>3763</v>
      </c>
      <c r="H4075">
        <v>0.1</v>
      </c>
      <c r="I4075" t="s">
        <v>36</v>
      </c>
      <c r="J4075" t="s">
        <v>36</v>
      </c>
      <c r="K4075" t="s">
        <v>36</v>
      </c>
      <c r="L4075">
        <v>3393</v>
      </c>
      <c r="M4075" t="s">
        <v>1141</v>
      </c>
      <c r="N4075" t="s">
        <v>1268</v>
      </c>
      <c r="O4075" t="s">
        <v>2750</v>
      </c>
      <c r="P4075" s="2">
        <v>35167</v>
      </c>
      <c r="Q4075" t="s">
        <v>6733</v>
      </c>
      <c r="R4075" t="s">
        <v>39</v>
      </c>
      <c r="T4075" t="s">
        <v>106</v>
      </c>
      <c r="U4075" t="s">
        <v>99</v>
      </c>
      <c r="V4075" t="s">
        <v>36</v>
      </c>
      <c r="W4075" t="s">
        <v>107</v>
      </c>
      <c r="Z4075" t="s">
        <v>6234</v>
      </c>
      <c r="AA4075" t="str">
        <f t="shared" si="127"/>
        <v>Metals - Total; EMS code: FE-T</v>
      </c>
      <c r="AB4075" t="s">
        <v>43</v>
      </c>
      <c r="AC4075" t="s">
        <v>268</v>
      </c>
      <c r="AD4075" t="s">
        <v>44</v>
      </c>
      <c r="AE4075" t="str">
        <f t="shared" si="128"/>
        <v/>
      </c>
    </row>
    <row r="4076" spans="1:31" hidden="1" x14ac:dyDescent="0.35">
      <c r="A4076" t="s">
        <v>7344</v>
      </c>
      <c r="B4076" t="s">
        <v>7341</v>
      </c>
      <c r="C4076" t="s">
        <v>99</v>
      </c>
      <c r="D4076" t="s">
        <v>7342</v>
      </c>
      <c r="E4076" t="s">
        <v>3602</v>
      </c>
      <c r="F4076" t="s">
        <v>12455</v>
      </c>
      <c r="G4076" t="s">
        <v>3603</v>
      </c>
      <c r="H4076">
        <v>4.0000000000000002E-4</v>
      </c>
      <c r="I4076" t="s">
        <v>36</v>
      </c>
      <c r="J4076" t="s">
        <v>36</v>
      </c>
      <c r="K4076" t="s">
        <v>36</v>
      </c>
      <c r="L4076">
        <v>6304</v>
      </c>
      <c r="M4076" t="s">
        <v>3604</v>
      </c>
      <c r="N4076" t="s">
        <v>7373</v>
      </c>
      <c r="O4076" t="s">
        <v>3606</v>
      </c>
      <c r="P4076" s="2">
        <v>35723</v>
      </c>
      <c r="Q4076" t="s">
        <v>300</v>
      </c>
      <c r="R4076" t="s">
        <v>187</v>
      </c>
      <c r="T4076" t="s">
        <v>106</v>
      </c>
      <c r="U4076" t="s">
        <v>99</v>
      </c>
      <c r="V4076" t="s">
        <v>36</v>
      </c>
      <c r="W4076" t="s">
        <v>107</v>
      </c>
      <c r="Z4076" t="s">
        <v>6234</v>
      </c>
      <c r="AA4076" t="str">
        <f t="shared" si="127"/>
        <v>Metals - Total; EMS code: FE-T</v>
      </c>
      <c r="AB4076" t="s">
        <v>43</v>
      </c>
      <c r="AC4076" t="s">
        <v>268</v>
      </c>
      <c r="AD4076" t="s">
        <v>44</v>
      </c>
      <c r="AE4076" t="str">
        <f t="shared" si="128"/>
        <v/>
      </c>
    </row>
    <row r="4077" spans="1:31" hidden="1" x14ac:dyDescent="0.35">
      <c r="A4077" t="s">
        <v>7344</v>
      </c>
      <c r="B4077" t="s">
        <v>7341</v>
      </c>
      <c r="C4077" t="s">
        <v>99</v>
      </c>
      <c r="D4077" t="s">
        <v>7342</v>
      </c>
      <c r="E4077" t="s">
        <v>3418</v>
      </c>
      <c r="F4077" t="s">
        <v>3419</v>
      </c>
      <c r="G4077" t="s">
        <v>3420</v>
      </c>
      <c r="H4077">
        <v>0.02</v>
      </c>
      <c r="I4077" t="s">
        <v>36</v>
      </c>
      <c r="J4077" t="s">
        <v>36</v>
      </c>
      <c r="K4077" t="s">
        <v>36</v>
      </c>
      <c r="L4077">
        <v>36359</v>
      </c>
      <c r="O4077" t="s">
        <v>479</v>
      </c>
      <c r="P4077" s="2">
        <v>40171</v>
      </c>
      <c r="R4077" t="s">
        <v>126</v>
      </c>
      <c r="T4077" t="s">
        <v>106</v>
      </c>
      <c r="U4077" t="s">
        <v>99</v>
      </c>
      <c r="V4077" t="s">
        <v>36</v>
      </c>
      <c r="W4077" t="s">
        <v>107</v>
      </c>
      <c r="Z4077" t="s">
        <v>6234</v>
      </c>
      <c r="AA4077" t="str">
        <f t="shared" si="127"/>
        <v>Metals - Total; EMS code: FE-T</v>
      </c>
      <c r="AB4077" t="s">
        <v>43</v>
      </c>
      <c r="AC4077" t="s">
        <v>268</v>
      </c>
      <c r="AD4077" t="s">
        <v>44</v>
      </c>
      <c r="AE4077" t="str">
        <f t="shared" si="128"/>
        <v/>
      </c>
    </row>
    <row r="4078" spans="1:31" hidden="1" x14ac:dyDescent="0.35">
      <c r="A4078" t="s">
        <v>7383</v>
      </c>
      <c r="B4078" t="s">
        <v>7377</v>
      </c>
      <c r="C4078" t="s">
        <v>99</v>
      </c>
      <c r="D4078" t="s">
        <v>7378</v>
      </c>
      <c r="E4078" t="s">
        <v>7377</v>
      </c>
      <c r="F4078" t="s">
        <v>7379</v>
      </c>
      <c r="G4078" t="s">
        <v>7380</v>
      </c>
      <c r="H4078">
        <v>0.02</v>
      </c>
      <c r="I4078" t="s">
        <v>36</v>
      </c>
      <c r="J4078" t="s">
        <v>36</v>
      </c>
      <c r="K4078" t="s">
        <v>36</v>
      </c>
      <c r="L4078">
        <v>2</v>
      </c>
      <c r="M4078" t="s">
        <v>7381</v>
      </c>
      <c r="N4078" t="s">
        <v>7381</v>
      </c>
      <c r="O4078" t="s">
        <v>7382</v>
      </c>
      <c r="P4078" s="2">
        <v>43839</v>
      </c>
      <c r="R4078" t="s">
        <v>126</v>
      </c>
      <c r="T4078" t="s">
        <v>106</v>
      </c>
      <c r="U4078" t="s">
        <v>99</v>
      </c>
      <c r="V4078" t="s">
        <v>36</v>
      </c>
      <c r="W4078" t="s">
        <v>107</v>
      </c>
      <c r="Z4078" t="s">
        <v>2438</v>
      </c>
      <c r="AA4078" t="str">
        <f t="shared" si="127"/>
        <v>Metals - Dissolved; EMS code: FE2D</v>
      </c>
      <c r="AB4078" t="s">
        <v>43</v>
      </c>
      <c r="AC4078" t="s">
        <v>536</v>
      </c>
      <c r="AD4078" t="s">
        <v>44</v>
      </c>
      <c r="AE4078" t="str">
        <f t="shared" si="128"/>
        <v/>
      </c>
    </row>
    <row r="4079" spans="1:31" hidden="1" x14ac:dyDescent="0.35">
      <c r="A4079" t="s">
        <v>7387</v>
      </c>
      <c r="B4079" t="s">
        <v>7384</v>
      </c>
      <c r="C4079" t="s">
        <v>99</v>
      </c>
      <c r="D4079" t="s">
        <v>7385</v>
      </c>
      <c r="E4079" t="s">
        <v>323</v>
      </c>
      <c r="F4079" t="s">
        <v>324</v>
      </c>
      <c r="G4079" t="s">
        <v>324</v>
      </c>
      <c r="H4079">
        <v>0.03</v>
      </c>
      <c r="I4079" t="s">
        <v>36</v>
      </c>
      <c r="J4079" t="s">
        <v>36</v>
      </c>
      <c r="K4079" t="s">
        <v>36</v>
      </c>
      <c r="L4079">
        <v>2</v>
      </c>
      <c r="M4079" t="s">
        <v>7386</v>
      </c>
      <c r="N4079" t="s">
        <v>7386</v>
      </c>
      <c r="O4079" t="s">
        <v>7382</v>
      </c>
      <c r="P4079" s="2">
        <v>43839</v>
      </c>
      <c r="R4079" t="s">
        <v>126</v>
      </c>
      <c r="T4079" t="s">
        <v>106</v>
      </c>
      <c r="U4079" t="s">
        <v>99</v>
      </c>
      <c r="V4079" t="s">
        <v>36</v>
      </c>
      <c r="W4079" t="s">
        <v>107</v>
      </c>
      <c r="Z4079" t="s">
        <v>2438</v>
      </c>
      <c r="AA4079" t="str">
        <f t="shared" si="127"/>
        <v>Metals - Dissolved; EMS code: FE3D</v>
      </c>
      <c r="AB4079" t="s">
        <v>43</v>
      </c>
      <c r="AC4079" t="s">
        <v>536</v>
      </c>
      <c r="AD4079" t="s">
        <v>44</v>
      </c>
      <c r="AE4079" t="str">
        <f t="shared" si="128"/>
        <v/>
      </c>
    </row>
    <row r="4080" spans="1:31" hidden="1" x14ac:dyDescent="0.35">
      <c r="A4080" t="s">
        <v>7390</v>
      </c>
      <c r="B4080" t="s">
        <v>7388</v>
      </c>
      <c r="C4080" t="s">
        <v>99</v>
      </c>
      <c r="D4080" t="s">
        <v>7389</v>
      </c>
      <c r="E4080" t="s">
        <v>612</v>
      </c>
      <c r="F4080" t="s">
        <v>613</v>
      </c>
      <c r="G4080" t="s">
        <v>614</v>
      </c>
      <c r="H4080">
        <v>0.01</v>
      </c>
      <c r="I4080" t="s">
        <v>36</v>
      </c>
      <c r="J4080" t="s">
        <v>36</v>
      </c>
      <c r="K4080" t="s">
        <v>36</v>
      </c>
      <c r="L4080">
        <v>0</v>
      </c>
      <c r="P4080" s="2">
        <v>45446</v>
      </c>
      <c r="R4080" t="s">
        <v>126</v>
      </c>
      <c r="T4080" t="s">
        <v>106</v>
      </c>
      <c r="U4080" t="s">
        <v>99</v>
      </c>
      <c r="V4080" t="s">
        <v>36</v>
      </c>
      <c r="W4080" t="s">
        <v>107</v>
      </c>
      <c r="AA4080" t="str">
        <f t="shared" si="127"/>
        <v>EMS code: FFLD</v>
      </c>
      <c r="AB4080" t="s">
        <v>43</v>
      </c>
      <c r="AD4080" t="s">
        <v>692</v>
      </c>
      <c r="AE4080" t="str">
        <f t="shared" si="128"/>
        <v>Field sampling</v>
      </c>
    </row>
    <row r="4081" spans="1:31" hidden="1" x14ac:dyDescent="0.35">
      <c r="A4081" t="s">
        <v>7438</v>
      </c>
      <c r="B4081" t="s">
        <v>7436</v>
      </c>
      <c r="C4081" t="s">
        <v>99</v>
      </c>
      <c r="D4081" t="s">
        <v>7437</v>
      </c>
      <c r="E4081" t="s">
        <v>3116</v>
      </c>
      <c r="F4081" t="s">
        <v>3117</v>
      </c>
      <c r="G4081" t="s">
        <v>3118</v>
      </c>
      <c r="H4081">
        <v>5.0000000000000001E-4</v>
      </c>
      <c r="I4081" t="s">
        <v>36</v>
      </c>
      <c r="J4081" t="s">
        <v>36</v>
      </c>
      <c r="K4081" t="s">
        <v>36</v>
      </c>
      <c r="L4081">
        <v>39</v>
      </c>
      <c r="M4081" t="s">
        <v>3119</v>
      </c>
      <c r="N4081" t="s">
        <v>3120</v>
      </c>
      <c r="O4081" t="s">
        <v>5244</v>
      </c>
      <c r="P4081" s="2">
        <v>44544</v>
      </c>
      <c r="R4081" t="s">
        <v>39</v>
      </c>
      <c r="T4081" t="s">
        <v>106</v>
      </c>
      <c r="U4081" t="s">
        <v>99</v>
      </c>
      <c r="V4081" t="s">
        <v>36</v>
      </c>
      <c r="W4081" t="s">
        <v>107</v>
      </c>
      <c r="Z4081" t="s">
        <v>2354</v>
      </c>
      <c r="AA4081" t="str">
        <f t="shared" si="127"/>
        <v>Pesticides; EMS code: FLUD</v>
      </c>
      <c r="AB4081" t="s">
        <v>43</v>
      </c>
      <c r="AD4081" t="s">
        <v>44</v>
      </c>
      <c r="AE4081" t="str">
        <f t="shared" si="128"/>
        <v/>
      </c>
    </row>
    <row r="4082" spans="1:31" hidden="1" x14ac:dyDescent="0.35">
      <c r="A4082" t="s">
        <v>12687</v>
      </c>
      <c r="B4082" t="s">
        <v>7439</v>
      </c>
      <c r="C4082" t="s">
        <v>99</v>
      </c>
      <c r="D4082" t="s">
        <v>7440</v>
      </c>
      <c r="E4082" t="s">
        <v>3351</v>
      </c>
      <c r="F4082" t="s">
        <v>3352</v>
      </c>
      <c r="G4082" t="s">
        <v>3353</v>
      </c>
      <c r="I4082" t="s">
        <v>36</v>
      </c>
      <c r="J4082" t="s">
        <v>36</v>
      </c>
      <c r="K4082" t="s">
        <v>36</v>
      </c>
      <c r="L4082">
        <v>12</v>
      </c>
      <c r="M4082" t="s">
        <v>3354</v>
      </c>
      <c r="N4082" t="s">
        <v>1761</v>
      </c>
      <c r="O4082" t="s">
        <v>3355</v>
      </c>
      <c r="P4082" s="2">
        <v>44685</v>
      </c>
      <c r="R4082" t="s">
        <v>39</v>
      </c>
      <c r="T4082" t="s">
        <v>106</v>
      </c>
      <c r="U4082" t="s">
        <v>99</v>
      </c>
      <c r="V4082" t="s">
        <v>36</v>
      </c>
      <c r="W4082" t="s">
        <v>107</v>
      </c>
      <c r="Y4082" t="s">
        <v>7441</v>
      </c>
      <c r="Z4082" t="s">
        <v>2354</v>
      </c>
      <c r="AA4082" t="str">
        <f t="shared" si="127"/>
        <v>Pesticides; EMS code: FLUQ</v>
      </c>
      <c r="AB4082" t="s">
        <v>43</v>
      </c>
      <c r="AD4082" t="s">
        <v>44</v>
      </c>
      <c r="AE4082" t="str">
        <f t="shared" si="128"/>
        <v/>
      </c>
    </row>
    <row r="4083" spans="1:31" hidden="1" x14ac:dyDescent="0.35">
      <c r="A4083" t="s">
        <v>12688</v>
      </c>
      <c r="B4083" t="s">
        <v>7442</v>
      </c>
      <c r="C4083" t="s">
        <v>99</v>
      </c>
      <c r="D4083" t="s">
        <v>7443</v>
      </c>
      <c r="E4083" t="s">
        <v>3351</v>
      </c>
      <c r="F4083" t="s">
        <v>3352</v>
      </c>
      <c r="G4083" t="s">
        <v>3353</v>
      </c>
      <c r="I4083" t="s">
        <v>36</v>
      </c>
      <c r="J4083" t="s">
        <v>36</v>
      </c>
      <c r="K4083" t="s">
        <v>36</v>
      </c>
      <c r="L4083">
        <v>12</v>
      </c>
      <c r="M4083" t="s">
        <v>3354</v>
      </c>
      <c r="N4083" t="s">
        <v>1761</v>
      </c>
      <c r="O4083" t="s">
        <v>3355</v>
      </c>
      <c r="P4083" s="2">
        <v>44685</v>
      </c>
      <c r="R4083" t="s">
        <v>39</v>
      </c>
      <c r="T4083" t="s">
        <v>106</v>
      </c>
      <c r="U4083" t="s">
        <v>99</v>
      </c>
      <c r="V4083" t="s">
        <v>36</v>
      </c>
      <c r="W4083" t="s">
        <v>107</v>
      </c>
      <c r="Y4083" t="s">
        <v>7444</v>
      </c>
      <c r="Z4083" t="s">
        <v>2354</v>
      </c>
      <c r="AA4083" t="str">
        <f t="shared" si="127"/>
        <v>Pesticides; EMS code: FLUX</v>
      </c>
      <c r="AB4083" t="s">
        <v>43</v>
      </c>
      <c r="AD4083" t="s">
        <v>44</v>
      </c>
      <c r="AE4083" t="str">
        <f t="shared" si="128"/>
        <v/>
      </c>
    </row>
    <row r="4084" spans="1:31" hidden="1" x14ac:dyDescent="0.35">
      <c r="A4084" t="s">
        <v>7455</v>
      </c>
      <c r="B4084" t="s">
        <v>7451</v>
      </c>
      <c r="C4084" t="s">
        <v>99</v>
      </c>
      <c r="D4084" t="s">
        <v>7452</v>
      </c>
      <c r="E4084" t="s">
        <v>432</v>
      </c>
      <c r="F4084" t="s">
        <v>433</v>
      </c>
      <c r="G4084" t="s">
        <v>434</v>
      </c>
      <c r="H4084">
        <v>3</v>
      </c>
      <c r="I4084" t="s">
        <v>36</v>
      </c>
      <c r="J4084" t="s">
        <v>36</v>
      </c>
      <c r="K4084" t="s">
        <v>36</v>
      </c>
      <c r="L4084">
        <v>8</v>
      </c>
      <c r="M4084" t="s">
        <v>7453</v>
      </c>
      <c r="N4084" t="s">
        <v>1576</v>
      </c>
      <c r="O4084" t="s">
        <v>7454</v>
      </c>
      <c r="P4084" s="2">
        <v>44860</v>
      </c>
      <c r="R4084" t="s">
        <v>39</v>
      </c>
      <c r="T4084" t="s">
        <v>106</v>
      </c>
      <c r="U4084" t="s">
        <v>99</v>
      </c>
      <c r="V4084" t="s">
        <v>36</v>
      </c>
      <c r="W4084" t="s">
        <v>107</v>
      </c>
      <c r="Z4084" t="s">
        <v>642</v>
      </c>
      <c r="AA4084" t="str">
        <f t="shared" si="127"/>
        <v>Physical Properties; EMS code: FSS</v>
      </c>
      <c r="AB4084" t="s">
        <v>43</v>
      </c>
      <c r="AD4084" t="s">
        <v>44</v>
      </c>
      <c r="AE4084" t="str">
        <f t="shared" si="128"/>
        <v/>
      </c>
    </row>
    <row r="4085" spans="1:31" hidden="1" x14ac:dyDescent="0.35">
      <c r="A4085" t="s">
        <v>7458</v>
      </c>
      <c r="B4085" t="s">
        <v>7456</v>
      </c>
      <c r="C4085" t="s">
        <v>99</v>
      </c>
      <c r="D4085" t="s">
        <v>7457</v>
      </c>
      <c r="E4085" t="s">
        <v>3374</v>
      </c>
      <c r="F4085" t="s">
        <v>3375</v>
      </c>
      <c r="G4085" t="s">
        <v>3376</v>
      </c>
      <c r="H4085">
        <v>1.2E-4</v>
      </c>
      <c r="I4085" t="s">
        <v>36</v>
      </c>
      <c r="J4085" t="s">
        <v>36</v>
      </c>
      <c r="K4085" t="s">
        <v>36</v>
      </c>
      <c r="L4085">
        <v>2</v>
      </c>
      <c r="M4085" t="s">
        <v>3377</v>
      </c>
      <c r="N4085" t="s">
        <v>3377</v>
      </c>
      <c r="O4085" t="s">
        <v>3355</v>
      </c>
      <c r="P4085" s="2">
        <v>45245</v>
      </c>
      <c r="Q4085" t="s">
        <v>3378</v>
      </c>
      <c r="R4085" t="s">
        <v>39</v>
      </c>
      <c r="S4085" t="s">
        <v>39</v>
      </c>
      <c r="T4085" t="s">
        <v>106</v>
      </c>
      <c r="U4085" t="s">
        <v>99</v>
      </c>
      <c r="V4085" t="s">
        <v>36</v>
      </c>
      <c r="W4085" t="s">
        <v>107</v>
      </c>
      <c r="Z4085" t="s">
        <v>12777</v>
      </c>
      <c r="AA4085" t="str">
        <f t="shared" si="127"/>
        <v>Per- and polyfluoroalkyl substances (PFAS); EMS code: FTC102</v>
      </c>
      <c r="AB4085" t="s">
        <v>43</v>
      </c>
      <c r="AD4085" t="s">
        <v>44</v>
      </c>
      <c r="AE4085" t="str">
        <f t="shared" si="128"/>
        <v/>
      </c>
    </row>
    <row r="4086" spans="1:31" hidden="1" x14ac:dyDescent="0.35">
      <c r="A4086" t="s">
        <v>7461</v>
      </c>
      <c r="B4086" t="s">
        <v>7459</v>
      </c>
      <c r="C4086" t="s">
        <v>99</v>
      </c>
      <c r="D4086" t="s">
        <v>7460</v>
      </c>
      <c r="E4086" t="s">
        <v>3374</v>
      </c>
      <c r="F4086" t="s">
        <v>3375</v>
      </c>
      <c r="G4086" t="s">
        <v>3376</v>
      </c>
      <c r="H4086">
        <v>2.0000000000000002E-5</v>
      </c>
      <c r="I4086" t="s">
        <v>36</v>
      </c>
      <c r="J4086" t="s">
        <v>36</v>
      </c>
      <c r="K4086" t="s">
        <v>36</v>
      </c>
      <c r="L4086">
        <v>2</v>
      </c>
      <c r="M4086" t="s">
        <v>3377</v>
      </c>
      <c r="N4086" t="s">
        <v>3377</v>
      </c>
      <c r="O4086" t="s">
        <v>3355</v>
      </c>
      <c r="P4086" s="2">
        <v>45245</v>
      </c>
      <c r="Q4086" t="s">
        <v>3378</v>
      </c>
      <c r="R4086" t="s">
        <v>39</v>
      </c>
      <c r="S4086" t="s">
        <v>39</v>
      </c>
      <c r="T4086" t="s">
        <v>106</v>
      </c>
      <c r="U4086" t="s">
        <v>99</v>
      </c>
      <c r="V4086" t="s">
        <v>36</v>
      </c>
      <c r="W4086" t="s">
        <v>107</v>
      </c>
      <c r="Z4086" t="s">
        <v>12777</v>
      </c>
      <c r="AA4086" t="str">
        <f t="shared" si="127"/>
        <v>Per- and polyfluoroalkyl substances (PFAS); EMS code: FTC33</v>
      </c>
      <c r="AB4086" t="s">
        <v>43</v>
      </c>
      <c r="AD4086" t="s">
        <v>44</v>
      </c>
      <c r="AE4086" t="str">
        <f t="shared" si="128"/>
        <v/>
      </c>
    </row>
    <row r="4087" spans="1:31" hidden="1" x14ac:dyDescent="0.35">
      <c r="A4087" t="s">
        <v>7464</v>
      </c>
      <c r="B4087" t="s">
        <v>7462</v>
      </c>
      <c r="C4087" t="s">
        <v>99</v>
      </c>
      <c r="D4087" t="s">
        <v>7463</v>
      </c>
      <c r="E4087" t="s">
        <v>3374</v>
      </c>
      <c r="F4087" t="s">
        <v>3375</v>
      </c>
      <c r="G4087" t="s">
        <v>3376</v>
      </c>
      <c r="H4087">
        <v>2.0000000000000002E-5</v>
      </c>
      <c r="I4087" t="s">
        <v>36</v>
      </c>
      <c r="J4087" t="s">
        <v>36</v>
      </c>
      <c r="K4087" t="s">
        <v>36</v>
      </c>
      <c r="L4087">
        <v>2</v>
      </c>
      <c r="M4087" t="s">
        <v>3377</v>
      </c>
      <c r="N4087" t="s">
        <v>3377</v>
      </c>
      <c r="O4087" t="s">
        <v>3355</v>
      </c>
      <c r="P4087" s="2">
        <v>45245</v>
      </c>
      <c r="Q4087" t="s">
        <v>3378</v>
      </c>
      <c r="R4087" t="s">
        <v>39</v>
      </c>
      <c r="S4087" t="s">
        <v>39</v>
      </c>
      <c r="T4087" t="s">
        <v>106</v>
      </c>
      <c r="U4087" t="s">
        <v>99</v>
      </c>
      <c r="V4087" t="s">
        <v>36</v>
      </c>
      <c r="W4087" t="s">
        <v>107</v>
      </c>
      <c r="Z4087" t="s">
        <v>12777</v>
      </c>
      <c r="AA4087" t="str">
        <f t="shared" si="127"/>
        <v>Per- and polyfluoroalkyl substances (PFAS); EMS code: FTC53</v>
      </c>
      <c r="AB4087" t="s">
        <v>43</v>
      </c>
      <c r="AD4087" t="s">
        <v>44</v>
      </c>
      <c r="AE4087" t="str">
        <f t="shared" si="128"/>
        <v/>
      </c>
    </row>
    <row r="4088" spans="1:31" hidden="1" x14ac:dyDescent="0.35">
      <c r="A4088" t="s">
        <v>7467</v>
      </c>
      <c r="B4088" t="s">
        <v>7465</v>
      </c>
      <c r="C4088" t="s">
        <v>99</v>
      </c>
      <c r="D4088" t="s">
        <v>7466</v>
      </c>
      <c r="E4088" t="s">
        <v>3374</v>
      </c>
      <c r="F4088" t="s">
        <v>3375</v>
      </c>
      <c r="G4088" t="s">
        <v>3376</v>
      </c>
      <c r="H4088">
        <v>1.2E-4</v>
      </c>
      <c r="I4088" t="s">
        <v>36</v>
      </c>
      <c r="J4088" t="s">
        <v>36</v>
      </c>
      <c r="K4088" t="s">
        <v>36</v>
      </c>
      <c r="L4088">
        <v>2</v>
      </c>
      <c r="M4088" t="s">
        <v>3377</v>
      </c>
      <c r="N4088" t="s">
        <v>3377</v>
      </c>
      <c r="O4088" t="s">
        <v>3355</v>
      </c>
      <c r="P4088" s="2">
        <v>45245</v>
      </c>
      <c r="Q4088" t="s">
        <v>3378</v>
      </c>
      <c r="R4088" t="s">
        <v>39</v>
      </c>
      <c r="S4088" t="s">
        <v>39</v>
      </c>
      <c r="T4088" t="s">
        <v>106</v>
      </c>
      <c r="U4088" t="s">
        <v>99</v>
      </c>
      <c r="V4088" t="s">
        <v>36</v>
      </c>
      <c r="W4088" t="s">
        <v>107</v>
      </c>
      <c r="Z4088" t="s">
        <v>12777</v>
      </c>
      <c r="AA4088" t="str">
        <f t="shared" si="127"/>
        <v>Per- and polyfluoroalkyl substances (PFAS); EMS code: FTC62</v>
      </c>
      <c r="AB4088" t="s">
        <v>43</v>
      </c>
      <c r="AD4088" t="s">
        <v>44</v>
      </c>
      <c r="AE4088" t="str">
        <f t="shared" si="128"/>
        <v/>
      </c>
    </row>
    <row r="4089" spans="1:31" hidden="1" x14ac:dyDescent="0.35">
      <c r="A4089" t="s">
        <v>7470</v>
      </c>
      <c r="B4089" t="s">
        <v>7468</v>
      </c>
      <c r="C4089" t="s">
        <v>99</v>
      </c>
      <c r="D4089" t="s">
        <v>7469</v>
      </c>
      <c r="E4089" t="s">
        <v>3374</v>
      </c>
      <c r="F4089" t="s">
        <v>3375</v>
      </c>
      <c r="G4089" t="s">
        <v>3376</v>
      </c>
      <c r="H4089">
        <v>2.0000000000000002E-5</v>
      </c>
      <c r="I4089" t="s">
        <v>36</v>
      </c>
      <c r="J4089" t="s">
        <v>36</v>
      </c>
      <c r="K4089" t="s">
        <v>36</v>
      </c>
      <c r="L4089">
        <v>2</v>
      </c>
      <c r="M4089" t="s">
        <v>3377</v>
      </c>
      <c r="N4089" t="s">
        <v>3377</v>
      </c>
      <c r="O4089" t="s">
        <v>3355</v>
      </c>
      <c r="P4089" s="2">
        <v>45245</v>
      </c>
      <c r="Q4089" t="s">
        <v>3378</v>
      </c>
      <c r="R4089" t="s">
        <v>39</v>
      </c>
      <c r="S4089" t="s">
        <v>39</v>
      </c>
      <c r="T4089" t="s">
        <v>106</v>
      </c>
      <c r="U4089" t="s">
        <v>99</v>
      </c>
      <c r="V4089" t="s">
        <v>36</v>
      </c>
      <c r="W4089" t="s">
        <v>107</v>
      </c>
      <c r="Z4089" t="s">
        <v>12777</v>
      </c>
      <c r="AA4089" t="str">
        <f t="shared" si="127"/>
        <v>Per- and polyfluoroalkyl substances (PFAS); EMS code: FTC73</v>
      </c>
      <c r="AB4089" t="s">
        <v>43</v>
      </c>
      <c r="AD4089" t="s">
        <v>44</v>
      </c>
      <c r="AE4089" t="str">
        <f t="shared" si="128"/>
        <v/>
      </c>
    </row>
    <row r="4090" spans="1:31" hidden="1" x14ac:dyDescent="0.35">
      <c r="A4090" t="s">
        <v>7473</v>
      </c>
      <c r="B4090" t="s">
        <v>7471</v>
      </c>
      <c r="C4090" t="s">
        <v>99</v>
      </c>
      <c r="D4090" t="s">
        <v>7472</v>
      </c>
      <c r="E4090" t="s">
        <v>3374</v>
      </c>
      <c r="F4090" t="s">
        <v>3375</v>
      </c>
      <c r="G4090" t="s">
        <v>3376</v>
      </c>
      <c r="H4090">
        <v>1.2E-4</v>
      </c>
      <c r="I4090" t="s">
        <v>36</v>
      </c>
      <c r="J4090" t="s">
        <v>36</v>
      </c>
      <c r="K4090" t="s">
        <v>36</v>
      </c>
      <c r="L4090">
        <v>2</v>
      </c>
      <c r="M4090" t="s">
        <v>3377</v>
      </c>
      <c r="N4090" t="s">
        <v>3377</v>
      </c>
      <c r="O4090" t="s">
        <v>3355</v>
      </c>
      <c r="P4090" s="2">
        <v>45245</v>
      </c>
      <c r="Q4090" t="s">
        <v>3378</v>
      </c>
      <c r="R4090" t="s">
        <v>39</v>
      </c>
      <c r="S4090" t="s">
        <v>39</v>
      </c>
      <c r="T4090" t="s">
        <v>106</v>
      </c>
      <c r="U4090" t="s">
        <v>99</v>
      </c>
      <c r="V4090" t="s">
        <v>36</v>
      </c>
      <c r="W4090" t="s">
        <v>107</v>
      </c>
      <c r="Z4090" t="s">
        <v>12777</v>
      </c>
      <c r="AA4090" t="str">
        <f t="shared" si="127"/>
        <v>Per- and polyfluoroalkyl substances (PFAS); EMS code: FTC82</v>
      </c>
      <c r="AB4090" t="s">
        <v>43</v>
      </c>
      <c r="AD4090" t="s">
        <v>44</v>
      </c>
      <c r="AE4090" t="str">
        <f t="shared" si="128"/>
        <v/>
      </c>
    </row>
    <row r="4091" spans="1:31" hidden="1" x14ac:dyDescent="0.35">
      <c r="A4091" t="s">
        <v>12246</v>
      </c>
      <c r="B4091" t="s">
        <v>7474</v>
      </c>
      <c r="C4091" t="s">
        <v>99</v>
      </c>
      <c r="D4091" t="s">
        <v>7475</v>
      </c>
      <c r="E4091" t="s">
        <v>3374</v>
      </c>
      <c r="F4091" t="s">
        <v>3375</v>
      </c>
      <c r="G4091" t="s">
        <v>3376</v>
      </c>
      <c r="H4091">
        <v>2.0000000000000002E-5</v>
      </c>
      <c r="I4091" t="s">
        <v>36</v>
      </c>
      <c r="J4091" t="s">
        <v>36</v>
      </c>
      <c r="K4091" t="s">
        <v>36</v>
      </c>
      <c r="L4091">
        <v>2</v>
      </c>
      <c r="M4091" t="s">
        <v>3377</v>
      </c>
      <c r="N4091" t="s">
        <v>3377</v>
      </c>
      <c r="O4091" t="s">
        <v>3355</v>
      </c>
      <c r="P4091" s="2">
        <v>45245</v>
      </c>
      <c r="Q4091" t="s">
        <v>3378</v>
      </c>
      <c r="R4091" t="s">
        <v>39</v>
      </c>
      <c r="S4091" t="s">
        <v>39</v>
      </c>
      <c r="T4091" t="s">
        <v>106</v>
      </c>
      <c r="U4091" t="s">
        <v>99</v>
      </c>
      <c r="V4091" t="s">
        <v>36</v>
      </c>
      <c r="W4091" t="s">
        <v>107</v>
      </c>
      <c r="Y4091" t="s">
        <v>12245</v>
      </c>
      <c r="Z4091" t="s">
        <v>12777</v>
      </c>
      <c r="AA4091" t="str">
        <f t="shared" si="127"/>
        <v>Per- and polyfluoroalkyl substances (PFAS); EMS code: FTS102</v>
      </c>
      <c r="AB4091" t="s">
        <v>43</v>
      </c>
      <c r="AD4091" t="s">
        <v>44</v>
      </c>
      <c r="AE4091" t="str">
        <f t="shared" si="128"/>
        <v/>
      </c>
    </row>
    <row r="4092" spans="1:31" hidden="1" x14ac:dyDescent="0.35">
      <c r="A4092" t="s">
        <v>12248</v>
      </c>
      <c r="B4092" t="s">
        <v>7476</v>
      </c>
      <c r="C4092" t="s">
        <v>99</v>
      </c>
      <c r="D4092" t="s">
        <v>7477</v>
      </c>
      <c r="E4092" t="s">
        <v>3374</v>
      </c>
      <c r="F4092" t="s">
        <v>3375</v>
      </c>
      <c r="G4092" t="s">
        <v>3376</v>
      </c>
      <c r="H4092">
        <v>2.0000000000000002E-5</v>
      </c>
      <c r="I4092" t="s">
        <v>36</v>
      </c>
      <c r="J4092" t="s">
        <v>36</v>
      </c>
      <c r="K4092" t="s">
        <v>36</v>
      </c>
      <c r="L4092">
        <v>2</v>
      </c>
      <c r="M4092" t="s">
        <v>3377</v>
      </c>
      <c r="N4092" t="s">
        <v>3377</v>
      </c>
      <c r="O4092" t="s">
        <v>3355</v>
      </c>
      <c r="P4092" s="2">
        <v>45245</v>
      </c>
      <c r="Q4092" t="s">
        <v>3378</v>
      </c>
      <c r="R4092" t="s">
        <v>39</v>
      </c>
      <c r="S4092" t="s">
        <v>39</v>
      </c>
      <c r="T4092" t="s">
        <v>106</v>
      </c>
      <c r="U4092" t="s">
        <v>99</v>
      </c>
      <c r="V4092" t="s">
        <v>36</v>
      </c>
      <c r="W4092" t="s">
        <v>107</v>
      </c>
      <c r="Y4092" t="s">
        <v>12247</v>
      </c>
      <c r="Z4092" t="s">
        <v>12777</v>
      </c>
      <c r="AA4092" t="str">
        <f t="shared" si="127"/>
        <v>Per- and polyfluoroalkyl substances (PFAS); EMS code: FTS42</v>
      </c>
      <c r="AB4092" t="s">
        <v>43</v>
      </c>
      <c r="AD4092" t="s">
        <v>44</v>
      </c>
      <c r="AE4092" t="str">
        <f t="shared" si="128"/>
        <v/>
      </c>
    </row>
    <row r="4093" spans="1:31" hidden="1" x14ac:dyDescent="0.35">
      <c r="A4093" t="s">
        <v>12250</v>
      </c>
      <c r="B4093" t="s">
        <v>7478</v>
      </c>
      <c r="C4093" t="s">
        <v>99</v>
      </c>
      <c r="D4093" t="s">
        <v>7479</v>
      </c>
      <c r="E4093" t="s">
        <v>3374</v>
      </c>
      <c r="F4093" t="s">
        <v>3375</v>
      </c>
      <c r="G4093" t="s">
        <v>3376</v>
      </c>
      <c r="H4093">
        <v>2.0000000000000002E-5</v>
      </c>
      <c r="I4093" t="s">
        <v>36</v>
      </c>
      <c r="J4093" t="s">
        <v>36</v>
      </c>
      <c r="K4093" t="s">
        <v>36</v>
      </c>
      <c r="L4093">
        <v>2</v>
      </c>
      <c r="M4093" t="s">
        <v>3377</v>
      </c>
      <c r="N4093" t="s">
        <v>3377</v>
      </c>
      <c r="O4093" t="s">
        <v>3355</v>
      </c>
      <c r="P4093" s="2">
        <v>45245</v>
      </c>
      <c r="Q4093" t="s">
        <v>3378</v>
      </c>
      <c r="R4093" t="s">
        <v>39</v>
      </c>
      <c r="S4093" t="s">
        <v>39</v>
      </c>
      <c r="T4093" t="s">
        <v>106</v>
      </c>
      <c r="U4093" t="s">
        <v>99</v>
      </c>
      <c r="V4093" t="s">
        <v>36</v>
      </c>
      <c r="W4093" t="s">
        <v>107</v>
      </c>
      <c r="Y4093" t="s">
        <v>12249</v>
      </c>
      <c r="Z4093" t="s">
        <v>12777</v>
      </c>
      <c r="AA4093" t="str">
        <f t="shared" si="127"/>
        <v>Per- and polyfluoroalkyl substances (PFAS); EMS code: FTS62</v>
      </c>
      <c r="AB4093" t="s">
        <v>43</v>
      </c>
      <c r="AD4093" t="s">
        <v>44</v>
      </c>
      <c r="AE4093" t="str">
        <f t="shared" si="128"/>
        <v/>
      </c>
    </row>
    <row r="4094" spans="1:31" hidden="1" x14ac:dyDescent="0.35">
      <c r="A4094" t="s">
        <v>12252</v>
      </c>
      <c r="B4094" t="s">
        <v>7480</v>
      </c>
      <c r="C4094" t="s">
        <v>99</v>
      </c>
      <c r="D4094" t="s">
        <v>7481</v>
      </c>
      <c r="E4094" t="s">
        <v>3374</v>
      </c>
      <c r="F4094" t="s">
        <v>3375</v>
      </c>
      <c r="G4094" t="s">
        <v>3376</v>
      </c>
      <c r="H4094">
        <v>2.0000000000000002E-5</v>
      </c>
      <c r="I4094" t="s">
        <v>36</v>
      </c>
      <c r="J4094" t="s">
        <v>36</v>
      </c>
      <c r="K4094" t="s">
        <v>36</v>
      </c>
      <c r="L4094">
        <v>2</v>
      </c>
      <c r="M4094" t="s">
        <v>3377</v>
      </c>
      <c r="N4094" t="s">
        <v>3377</v>
      </c>
      <c r="O4094" t="s">
        <v>3355</v>
      </c>
      <c r="P4094" s="2">
        <v>45245</v>
      </c>
      <c r="Q4094" t="s">
        <v>3378</v>
      </c>
      <c r="R4094" t="s">
        <v>39</v>
      </c>
      <c r="S4094" t="s">
        <v>39</v>
      </c>
      <c r="T4094" t="s">
        <v>106</v>
      </c>
      <c r="U4094" t="s">
        <v>99</v>
      </c>
      <c r="V4094" t="s">
        <v>36</v>
      </c>
      <c r="W4094" t="s">
        <v>107</v>
      </c>
      <c r="Y4094" t="s">
        <v>12251</v>
      </c>
      <c r="Z4094" t="s">
        <v>12777</v>
      </c>
      <c r="AA4094" t="str">
        <f t="shared" si="127"/>
        <v>Per- and polyfluoroalkyl substances (PFAS); EMS code: FTS82</v>
      </c>
      <c r="AB4094" t="s">
        <v>43</v>
      </c>
      <c r="AD4094" t="s">
        <v>44</v>
      </c>
      <c r="AE4094" t="str">
        <f t="shared" si="128"/>
        <v/>
      </c>
    </row>
    <row r="4095" spans="1:31" hidden="1" x14ac:dyDescent="0.35">
      <c r="A4095" t="s">
        <v>7484</v>
      </c>
      <c r="B4095" t="s">
        <v>7482</v>
      </c>
      <c r="C4095" t="s">
        <v>99</v>
      </c>
      <c r="D4095" t="s">
        <v>7483</v>
      </c>
      <c r="E4095" t="s">
        <v>3374</v>
      </c>
      <c r="F4095" t="s">
        <v>3375</v>
      </c>
      <c r="G4095" t="s">
        <v>3376</v>
      </c>
      <c r="H4095">
        <v>5.0000000000000002E-5</v>
      </c>
      <c r="I4095" t="s">
        <v>36</v>
      </c>
      <c r="J4095" t="s">
        <v>36</v>
      </c>
      <c r="K4095" t="s">
        <v>36</v>
      </c>
      <c r="L4095">
        <v>2</v>
      </c>
      <c r="M4095" t="s">
        <v>3377</v>
      </c>
      <c r="N4095" t="s">
        <v>3377</v>
      </c>
      <c r="O4095" t="s">
        <v>3355</v>
      </c>
      <c r="P4095" s="2">
        <v>45245</v>
      </c>
      <c r="Q4095" t="s">
        <v>3378</v>
      </c>
      <c r="R4095" t="s">
        <v>39</v>
      </c>
      <c r="S4095" t="s">
        <v>39</v>
      </c>
      <c r="T4095" t="s">
        <v>106</v>
      </c>
      <c r="U4095" t="s">
        <v>99</v>
      </c>
      <c r="V4095" t="s">
        <v>36</v>
      </c>
      <c r="W4095" t="s">
        <v>107</v>
      </c>
      <c r="Z4095" t="s">
        <v>12777</v>
      </c>
      <c r="AA4095" t="str">
        <f t="shared" si="127"/>
        <v>Per- and polyfluoroalkyl substances (PFAS); EMS code: FTU102</v>
      </c>
      <c r="AB4095" t="s">
        <v>43</v>
      </c>
      <c r="AD4095" t="s">
        <v>44</v>
      </c>
      <c r="AE4095" t="str">
        <f t="shared" si="128"/>
        <v/>
      </c>
    </row>
    <row r="4096" spans="1:31" hidden="1" x14ac:dyDescent="0.35">
      <c r="A4096" t="s">
        <v>7487</v>
      </c>
      <c r="B4096" t="s">
        <v>7485</v>
      </c>
      <c r="C4096" t="s">
        <v>99</v>
      </c>
      <c r="D4096" t="s">
        <v>7486</v>
      </c>
      <c r="E4096" t="s">
        <v>3374</v>
      </c>
      <c r="F4096" t="s">
        <v>3375</v>
      </c>
      <c r="G4096" t="s">
        <v>3376</v>
      </c>
      <c r="H4096">
        <v>2.0000000000000002E-5</v>
      </c>
      <c r="I4096" t="s">
        <v>36</v>
      </c>
      <c r="J4096" t="s">
        <v>36</v>
      </c>
      <c r="K4096" t="s">
        <v>36</v>
      </c>
      <c r="L4096">
        <v>2</v>
      </c>
      <c r="M4096" t="s">
        <v>3377</v>
      </c>
      <c r="N4096" t="s">
        <v>3377</v>
      </c>
      <c r="O4096" t="s">
        <v>3355</v>
      </c>
      <c r="P4096" s="2">
        <v>45245</v>
      </c>
      <c r="Q4096" t="s">
        <v>3378</v>
      </c>
      <c r="R4096" t="s">
        <v>39</v>
      </c>
      <c r="S4096" t="s">
        <v>39</v>
      </c>
      <c r="T4096" t="s">
        <v>106</v>
      </c>
      <c r="U4096" t="s">
        <v>99</v>
      </c>
      <c r="V4096" t="s">
        <v>36</v>
      </c>
      <c r="W4096" t="s">
        <v>107</v>
      </c>
      <c r="Z4096" t="s">
        <v>12777</v>
      </c>
      <c r="AA4096" t="str">
        <f t="shared" si="127"/>
        <v>Per- and polyfluoroalkyl substances (PFAS); EMS code: FTU62</v>
      </c>
      <c r="AB4096" t="s">
        <v>43</v>
      </c>
      <c r="AD4096" t="s">
        <v>44</v>
      </c>
      <c r="AE4096" t="str">
        <f t="shared" si="128"/>
        <v/>
      </c>
    </row>
    <row r="4097" spans="1:31" hidden="1" x14ac:dyDescent="0.35">
      <c r="A4097" t="s">
        <v>7490</v>
      </c>
      <c r="B4097" t="s">
        <v>7488</v>
      </c>
      <c r="C4097" t="s">
        <v>99</v>
      </c>
      <c r="D4097" t="s">
        <v>7489</v>
      </c>
      <c r="E4097" t="s">
        <v>3374</v>
      </c>
      <c r="F4097" t="s">
        <v>3375</v>
      </c>
      <c r="G4097" t="s">
        <v>3376</v>
      </c>
      <c r="H4097">
        <v>2.0000000000000002E-5</v>
      </c>
      <c r="I4097" t="s">
        <v>36</v>
      </c>
      <c r="J4097" t="s">
        <v>36</v>
      </c>
      <c r="K4097" t="s">
        <v>36</v>
      </c>
      <c r="L4097">
        <v>2</v>
      </c>
      <c r="M4097" t="s">
        <v>3377</v>
      </c>
      <c r="N4097" t="s">
        <v>3377</v>
      </c>
      <c r="O4097" t="s">
        <v>3355</v>
      </c>
      <c r="P4097" s="2">
        <v>45245</v>
      </c>
      <c r="Q4097" t="s">
        <v>3378</v>
      </c>
      <c r="R4097" t="s">
        <v>39</v>
      </c>
      <c r="S4097" t="s">
        <v>39</v>
      </c>
      <c r="T4097" t="s">
        <v>106</v>
      </c>
      <c r="U4097" t="s">
        <v>99</v>
      </c>
      <c r="V4097" t="s">
        <v>36</v>
      </c>
      <c r="W4097" t="s">
        <v>107</v>
      </c>
      <c r="Z4097" t="s">
        <v>12777</v>
      </c>
      <c r="AA4097" t="str">
        <f t="shared" si="127"/>
        <v>Per- and polyfluoroalkyl substances (PFAS); EMS code: FTU82</v>
      </c>
      <c r="AB4097" t="s">
        <v>43</v>
      </c>
      <c r="AD4097" t="s">
        <v>44</v>
      </c>
      <c r="AE4097" t="str">
        <f t="shared" si="128"/>
        <v/>
      </c>
    </row>
    <row r="4098" spans="1:31" hidden="1" x14ac:dyDescent="0.35">
      <c r="A4098" t="s">
        <v>7493</v>
      </c>
      <c r="B4098" t="s">
        <v>7491</v>
      </c>
      <c r="C4098" t="s">
        <v>99</v>
      </c>
      <c r="D4098" t="s">
        <v>7492</v>
      </c>
      <c r="E4098" t="s">
        <v>3016</v>
      </c>
      <c r="F4098" t="s">
        <v>12415</v>
      </c>
      <c r="G4098" t="s">
        <v>3017</v>
      </c>
      <c r="H4098">
        <v>5.0000000000000001E-3</v>
      </c>
      <c r="I4098" t="s">
        <v>36</v>
      </c>
      <c r="J4098" t="s">
        <v>36</v>
      </c>
      <c r="K4098" t="s">
        <v>36</v>
      </c>
      <c r="L4098">
        <v>19</v>
      </c>
      <c r="M4098" t="s">
        <v>3018</v>
      </c>
      <c r="N4098" t="s">
        <v>3019</v>
      </c>
      <c r="O4098" t="s">
        <v>7005</v>
      </c>
      <c r="P4098" s="2">
        <v>35167</v>
      </c>
      <c r="Q4098" t="s">
        <v>6733</v>
      </c>
      <c r="R4098" t="s">
        <v>39</v>
      </c>
      <c r="T4098" t="s">
        <v>106</v>
      </c>
      <c r="U4098" t="s">
        <v>99</v>
      </c>
      <c r="V4098" t="s">
        <v>36</v>
      </c>
      <c r="W4098" t="s">
        <v>107</v>
      </c>
      <c r="Y4098" t="s">
        <v>7494</v>
      </c>
      <c r="Z4098" t="s">
        <v>2354</v>
      </c>
      <c r="AA4098" t="str">
        <f t="shared" ref="AA4098:AA4161" si="129">_xlfn.CONCAT(Z4098, "EMS code: ",B4098)</f>
        <v>Pesticides; EMS code: G001</v>
      </c>
      <c r="AB4098" t="s">
        <v>43</v>
      </c>
      <c r="AD4098" t="s">
        <v>44</v>
      </c>
      <c r="AE4098" t="str">
        <f t="shared" si="128"/>
        <v/>
      </c>
    </row>
    <row r="4099" spans="1:31" hidden="1" x14ac:dyDescent="0.35">
      <c r="A4099" t="s">
        <v>7493</v>
      </c>
      <c r="B4099" t="s">
        <v>7491</v>
      </c>
      <c r="C4099" t="s">
        <v>99</v>
      </c>
      <c r="D4099" t="s">
        <v>7492</v>
      </c>
      <c r="E4099" t="s">
        <v>3026</v>
      </c>
      <c r="F4099" t="s">
        <v>3027</v>
      </c>
      <c r="G4099" t="s">
        <v>3027</v>
      </c>
      <c r="H4099">
        <v>5.0000000000000001E-3</v>
      </c>
      <c r="I4099" t="s">
        <v>36</v>
      </c>
      <c r="J4099" t="s">
        <v>36</v>
      </c>
      <c r="K4099" t="s">
        <v>36</v>
      </c>
      <c r="L4099">
        <v>8</v>
      </c>
      <c r="M4099" t="s">
        <v>3028</v>
      </c>
      <c r="N4099" t="s">
        <v>3028</v>
      </c>
      <c r="O4099" t="s">
        <v>7495</v>
      </c>
      <c r="P4099" s="2">
        <v>35167</v>
      </c>
      <c r="Q4099" t="s">
        <v>6733</v>
      </c>
      <c r="R4099" t="s">
        <v>39</v>
      </c>
      <c r="T4099" t="s">
        <v>106</v>
      </c>
      <c r="U4099" t="s">
        <v>99</v>
      </c>
      <c r="V4099" t="s">
        <v>36</v>
      </c>
      <c r="W4099" t="s">
        <v>107</v>
      </c>
      <c r="Y4099" t="s">
        <v>7494</v>
      </c>
      <c r="Z4099" t="s">
        <v>2354</v>
      </c>
      <c r="AA4099" t="str">
        <f t="shared" si="129"/>
        <v>Pesticides; EMS code: G001</v>
      </c>
      <c r="AB4099" t="s">
        <v>43</v>
      </c>
      <c r="AD4099" t="s">
        <v>44</v>
      </c>
      <c r="AE4099" t="str">
        <f t="shared" si="128"/>
        <v/>
      </c>
    </row>
    <row r="4100" spans="1:31" hidden="1" x14ac:dyDescent="0.35">
      <c r="A4100" t="s">
        <v>7493</v>
      </c>
      <c r="B4100" t="s">
        <v>7491</v>
      </c>
      <c r="C4100" t="s">
        <v>99</v>
      </c>
      <c r="D4100" t="s">
        <v>7492</v>
      </c>
      <c r="E4100" t="s">
        <v>7498</v>
      </c>
      <c r="F4100" t="s">
        <v>7492</v>
      </c>
      <c r="G4100" t="s">
        <v>7499</v>
      </c>
      <c r="H4100">
        <v>5</v>
      </c>
      <c r="I4100" t="s">
        <v>36</v>
      </c>
      <c r="J4100" t="s">
        <v>36</v>
      </c>
      <c r="K4100" t="s">
        <v>36</v>
      </c>
      <c r="L4100">
        <v>67</v>
      </c>
      <c r="M4100" t="s">
        <v>7500</v>
      </c>
      <c r="N4100" t="s">
        <v>2994</v>
      </c>
      <c r="O4100" t="s">
        <v>6939</v>
      </c>
      <c r="P4100" s="2">
        <v>43755</v>
      </c>
      <c r="R4100" t="s">
        <v>193</v>
      </c>
      <c r="T4100" t="s">
        <v>106</v>
      </c>
      <c r="U4100" t="s">
        <v>99</v>
      </c>
      <c r="V4100" t="s">
        <v>36</v>
      </c>
      <c r="W4100" t="s">
        <v>107</v>
      </c>
      <c r="Y4100" t="s">
        <v>7494</v>
      </c>
      <c r="Z4100" t="s">
        <v>2354</v>
      </c>
      <c r="AA4100" t="str">
        <f t="shared" si="129"/>
        <v>Pesticides; EMS code: G001</v>
      </c>
      <c r="AB4100" t="s">
        <v>43</v>
      </c>
      <c r="AD4100" t="s">
        <v>44</v>
      </c>
      <c r="AE4100" t="str">
        <f t="shared" si="128"/>
        <v/>
      </c>
    </row>
    <row r="4101" spans="1:31" hidden="1" x14ac:dyDescent="0.35">
      <c r="A4101" t="s">
        <v>7503</v>
      </c>
      <c r="B4101" t="s">
        <v>7501</v>
      </c>
      <c r="C4101" t="s">
        <v>99</v>
      </c>
      <c r="D4101" t="s">
        <v>7502</v>
      </c>
      <c r="E4101" t="s">
        <v>3230</v>
      </c>
      <c r="F4101" t="s">
        <v>3231</v>
      </c>
      <c r="G4101" t="s">
        <v>3231</v>
      </c>
      <c r="H4101">
        <v>0.02</v>
      </c>
      <c r="I4101" t="s">
        <v>36</v>
      </c>
      <c r="J4101" t="s">
        <v>36</v>
      </c>
      <c r="K4101" t="s">
        <v>36</v>
      </c>
      <c r="L4101">
        <v>5</v>
      </c>
      <c r="O4101" t="s">
        <v>3232</v>
      </c>
      <c r="P4101" s="2">
        <v>35167</v>
      </c>
      <c r="Q4101" t="s">
        <v>6733</v>
      </c>
      <c r="R4101" t="s">
        <v>39</v>
      </c>
      <c r="T4101" t="s">
        <v>106</v>
      </c>
      <c r="U4101" t="s">
        <v>99</v>
      </c>
      <c r="V4101" t="s">
        <v>36</v>
      </c>
      <c r="W4101" t="s">
        <v>107</v>
      </c>
      <c r="AA4101" t="str">
        <f t="shared" si="129"/>
        <v>EMS code: G002</v>
      </c>
      <c r="AB4101" t="s">
        <v>43</v>
      </c>
      <c r="AD4101" t="s">
        <v>44</v>
      </c>
      <c r="AE4101" t="str">
        <f t="shared" si="128"/>
        <v/>
      </c>
    </row>
    <row r="4102" spans="1:31" hidden="1" x14ac:dyDescent="0.35">
      <c r="A4102" t="s">
        <v>7506</v>
      </c>
      <c r="B4102" t="s">
        <v>7504</v>
      </c>
      <c r="C4102" t="s">
        <v>99</v>
      </c>
      <c r="D4102" t="s">
        <v>7505</v>
      </c>
      <c r="E4102" t="s">
        <v>3453</v>
      </c>
      <c r="F4102" t="s">
        <v>12437</v>
      </c>
      <c r="G4102" t="s">
        <v>3454</v>
      </c>
      <c r="H4102">
        <v>5.0000000000000002E-5</v>
      </c>
      <c r="I4102" t="s">
        <v>36</v>
      </c>
      <c r="J4102" t="s">
        <v>36</v>
      </c>
      <c r="K4102" t="s">
        <v>36</v>
      </c>
      <c r="L4102">
        <v>10</v>
      </c>
      <c r="M4102" t="s">
        <v>6316</v>
      </c>
      <c r="N4102" t="s">
        <v>6317</v>
      </c>
      <c r="O4102" t="s">
        <v>6318</v>
      </c>
      <c r="P4102" s="2">
        <v>42453</v>
      </c>
      <c r="R4102" t="s">
        <v>126</v>
      </c>
      <c r="T4102" t="s">
        <v>106</v>
      </c>
      <c r="U4102" t="s">
        <v>99</v>
      </c>
      <c r="V4102" t="s">
        <v>36</v>
      </c>
      <c r="W4102" t="s">
        <v>107</v>
      </c>
      <c r="Z4102" t="s">
        <v>2438</v>
      </c>
      <c r="AA4102" t="str">
        <f t="shared" si="129"/>
        <v>Metals - Dissolved; EMS code: GA-D</v>
      </c>
      <c r="AB4102" t="s">
        <v>43</v>
      </c>
      <c r="AC4102" t="s">
        <v>536</v>
      </c>
      <c r="AD4102" t="s">
        <v>44</v>
      </c>
      <c r="AE4102" t="str">
        <f t="shared" si="128"/>
        <v/>
      </c>
    </row>
    <row r="4103" spans="1:31" hidden="1" x14ac:dyDescent="0.35">
      <c r="A4103" t="s">
        <v>7506</v>
      </c>
      <c r="B4103" t="s">
        <v>7504</v>
      </c>
      <c r="C4103" t="s">
        <v>99</v>
      </c>
      <c r="D4103" t="s">
        <v>7505</v>
      </c>
      <c r="E4103" t="s">
        <v>3430</v>
      </c>
      <c r="F4103" t="s">
        <v>12434</v>
      </c>
      <c r="G4103" t="s">
        <v>3431</v>
      </c>
      <c r="H4103">
        <v>1E-3</v>
      </c>
      <c r="I4103" t="s">
        <v>36</v>
      </c>
      <c r="J4103" t="s">
        <v>36</v>
      </c>
      <c r="K4103" t="s">
        <v>36</v>
      </c>
      <c r="L4103">
        <v>165</v>
      </c>
      <c r="M4103" t="s">
        <v>7507</v>
      </c>
      <c r="N4103" t="s">
        <v>7508</v>
      </c>
      <c r="O4103" t="s">
        <v>7509</v>
      </c>
      <c r="P4103" s="2">
        <v>35723</v>
      </c>
      <c r="Q4103" t="s">
        <v>7510</v>
      </c>
      <c r="R4103" t="s">
        <v>187</v>
      </c>
      <c r="S4103" t="s">
        <v>187</v>
      </c>
      <c r="T4103" t="s">
        <v>106</v>
      </c>
      <c r="U4103" t="s">
        <v>99</v>
      </c>
      <c r="V4103" t="s">
        <v>36</v>
      </c>
      <c r="W4103" t="s">
        <v>107</v>
      </c>
      <c r="Z4103" t="s">
        <v>2438</v>
      </c>
      <c r="AA4103" t="str">
        <f t="shared" si="129"/>
        <v>Metals - Dissolved; EMS code: GA-D</v>
      </c>
      <c r="AB4103" t="s">
        <v>43</v>
      </c>
      <c r="AC4103" t="s">
        <v>536</v>
      </c>
      <c r="AD4103" t="s">
        <v>44</v>
      </c>
      <c r="AE4103" t="str">
        <f t="shared" si="128"/>
        <v/>
      </c>
    </row>
    <row r="4104" spans="1:31" hidden="1" x14ac:dyDescent="0.35">
      <c r="A4104" t="s">
        <v>7506</v>
      </c>
      <c r="B4104" t="s">
        <v>7504</v>
      </c>
      <c r="C4104" t="s">
        <v>99</v>
      </c>
      <c r="D4104" t="s">
        <v>7505</v>
      </c>
      <c r="E4104" t="s">
        <v>3458</v>
      </c>
      <c r="F4104" t="s">
        <v>12439</v>
      </c>
      <c r="G4104" t="s">
        <v>3459</v>
      </c>
      <c r="H4104">
        <v>9.9999999999999995E-7</v>
      </c>
      <c r="I4104" t="s">
        <v>36</v>
      </c>
      <c r="J4104" t="s">
        <v>36</v>
      </c>
      <c r="K4104" t="s">
        <v>36</v>
      </c>
      <c r="L4104">
        <v>2949</v>
      </c>
      <c r="M4104" t="s">
        <v>3460</v>
      </c>
      <c r="N4104" t="s">
        <v>3461</v>
      </c>
      <c r="O4104" t="s">
        <v>3462</v>
      </c>
      <c r="P4104" s="2">
        <v>38005</v>
      </c>
      <c r="R4104" t="s">
        <v>384</v>
      </c>
      <c r="T4104" t="s">
        <v>106</v>
      </c>
      <c r="U4104" t="s">
        <v>99</v>
      </c>
      <c r="V4104" t="s">
        <v>36</v>
      </c>
      <c r="W4104" t="s">
        <v>107</v>
      </c>
      <c r="Z4104" t="s">
        <v>2438</v>
      </c>
      <c r="AA4104" t="str">
        <f t="shared" si="129"/>
        <v>Metals - Dissolved; EMS code: GA-D</v>
      </c>
      <c r="AB4104" t="s">
        <v>43</v>
      </c>
      <c r="AC4104" t="s">
        <v>536</v>
      </c>
      <c r="AD4104" t="s">
        <v>44</v>
      </c>
      <c r="AE4104" t="str">
        <f t="shared" si="128"/>
        <v/>
      </c>
    </row>
    <row r="4105" spans="1:31" hidden="1" x14ac:dyDescent="0.35">
      <c r="A4105" t="s">
        <v>7506</v>
      </c>
      <c r="B4105" t="s">
        <v>7504</v>
      </c>
      <c r="C4105" t="s">
        <v>99</v>
      </c>
      <c r="D4105" t="s">
        <v>7505</v>
      </c>
      <c r="E4105" t="s">
        <v>3403</v>
      </c>
      <c r="F4105" t="s">
        <v>3404</v>
      </c>
      <c r="G4105" t="s">
        <v>3405</v>
      </c>
      <c r="H4105">
        <v>5.0000000000000002E-5</v>
      </c>
      <c r="I4105" t="s">
        <v>36</v>
      </c>
      <c r="J4105" t="s">
        <v>36</v>
      </c>
      <c r="K4105" t="s">
        <v>36</v>
      </c>
      <c r="L4105">
        <v>394</v>
      </c>
      <c r="M4105" t="s">
        <v>4866</v>
      </c>
      <c r="N4105" t="s">
        <v>3721</v>
      </c>
      <c r="O4105" t="s">
        <v>3722</v>
      </c>
      <c r="P4105" s="2">
        <v>44841</v>
      </c>
      <c r="R4105" t="s">
        <v>39</v>
      </c>
      <c r="T4105" t="s">
        <v>106</v>
      </c>
      <c r="U4105" t="s">
        <v>99</v>
      </c>
      <c r="V4105" t="s">
        <v>36</v>
      </c>
      <c r="W4105" t="s">
        <v>107</v>
      </c>
      <c r="Z4105" t="s">
        <v>2438</v>
      </c>
      <c r="AA4105" t="str">
        <f t="shared" si="129"/>
        <v>Metals - Dissolved; EMS code: GA-D</v>
      </c>
      <c r="AB4105" t="s">
        <v>43</v>
      </c>
      <c r="AC4105" t="s">
        <v>536</v>
      </c>
      <c r="AD4105" t="s">
        <v>44</v>
      </c>
      <c r="AE4105" t="str">
        <f t="shared" si="128"/>
        <v/>
      </c>
    </row>
    <row r="4106" spans="1:31" hidden="1" x14ac:dyDescent="0.35">
      <c r="A4106" t="s">
        <v>7506</v>
      </c>
      <c r="B4106" t="s">
        <v>7504</v>
      </c>
      <c r="C4106" t="s">
        <v>99</v>
      </c>
      <c r="D4106" t="s">
        <v>7505</v>
      </c>
      <c r="E4106" t="s">
        <v>3447</v>
      </c>
      <c r="F4106" t="s">
        <v>3448</v>
      </c>
      <c r="G4106" t="s">
        <v>3449</v>
      </c>
      <c r="H4106">
        <v>5.0000000000000001E-4</v>
      </c>
      <c r="I4106" t="s">
        <v>36</v>
      </c>
      <c r="J4106" t="s">
        <v>36</v>
      </c>
      <c r="K4106" t="s">
        <v>36</v>
      </c>
      <c r="L4106">
        <v>4</v>
      </c>
      <c r="M4106" t="s">
        <v>3450</v>
      </c>
      <c r="N4106" t="s">
        <v>3451</v>
      </c>
      <c r="O4106" t="s">
        <v>3452</v>
      </c>
      <c r="P4106" s="2">
        <v>45072</v>
      </c>
      <c r="R4106" t="s">
        <v>39</v>
      </c>
      <c r="T4106" t="s">
        <v>106</v>
      </c>
      <c r="U4106" t="s">
        <v>99</v>
      </c>
      <c r="V4106" t="s">
        <v>36</v>
      </c>
      <c r="W4106" t="s">
        <v>107</v>
      </c>
      <c r="Z4106" t="s">
        <v>2438</v>
      </c>
      <c r="AA4106" t="str">
        <f t="shared" si="129"/>
        <v>Metals - Dissolved; EMS code: GA-D</v>
      </c>
      <c r="AB4106" t="s">
        <v>43</v>
      </c>
      <c r="AC4106" t="s">
        <v>536</v>
      </c>
      <c r="AD4106" t="s">
        <v>44</v>
      </c>
      <c r="AE4106" t="str">
        <f t="shared" si="128"/>
        <v/>
      </c>
    </row>
    <row r="4107" spans="1:31" hidden="1" x14ac:dyDescent="0.35">
      <c r="A4107" t="s">
        <v>7513</v>
      </c>
      <c r="B4107" t="s">
        <v>7511</v>
      </c>
      <c r="C4107" t="s">
        <v>99</v>
      </c>
      <c r="D4107" t="s">
        <v>7512</v>
      </c>
      <c r="E4107" t="s">
        <v>3475</v>
      </c>
      <c r="F4107" t="s">
        <v>12442</v>
      </c>
      <c r="G4107" t="s">
        <v>3476</v>
      </c>
      <c r="H4107">
        <v>1.9999999999999999E-6</v>
      </c>
      <c r="I4107" t="s">
        <v>36</v>
      </c>
      <c r="J4107" t="s">
        <v>36</v>
      </c>
      <c r="K4107" t="s">
        <v>36</v>
      </c>
      <c r="L4107">
        <v>2676</v>
      </c>
      <c r="M4107" t="s">
        <v>3477</v>
      </c>
      <c r="N4107" t="s">
        <v>3478</v>
      </c>
      <c r="O4107" t="s">
        <v>6379</v>
      </c>
      <c r="P4107" s="2">
        <v>35723</v>
      </c>
      <c r="Q4107" t="s">
        <v>300</v>
      </c>
      <c r="R4107" t="s">
        <v>187</v>
      </c>
      <c r="T4107" t="s">
        <v>106</v>
      </c>
      <c r="U4107" t="s">
        <v>99</v>
      </c>
      <c r="V4107" t="s">
        <v>36</v>
      </c>
      <c r="W4107" t="s">
        <v>107</v>
      </c>
      <c r="Z4107" t="s">
        <v>5270</v>
      </c>
      <c r="AA4107" t="str">
        <f t="shared" si="129"/>
        <v>Metals - Extractable; EMS code: GA-E</v>
      </c>
      <c r="AB4107" t="s">
        <v>43</v>
      </c>
      <c r="AC4107" t="s">
        <v>2583</v>
      </c>
      <c r="AD4107" t="s">
        <v>44</v>
      </c>
      <c r="AE4107" t="str">
        <f t="shared" si="128"/>
        <v/>
      </c>
    </row>
    <row r="4108" spans="1:31" hidden="1" x14ac:dyDescent="0.35">
      <c r="A4108" t="s">
        <v>7513</v>
      </c>
      <c r="B4108" t="s">
        <v>7511</v>
      </c>
      <c r="C4108" t="s">
        <v>99</v>
      </c>
      <c r="D4108" t="s">
        <v>7512</v>
      </c>
      <c r="E4108" t="s">
        <v>3480</v>
      </c>
      <c r="F4108" t="s">
        <v>12443</v>
      </c>
      <c r="G4108" t="s">
        <v>3481</v>
      </c>
      <c r="H4108">
        <v>9.9999999999999995E-7</v>
      </c>
      <c r="I4108" t="s">
        <v>36</v>
      </c>
      <c r="J4108" t="s">
        <v>36</v>
      </c>
      <c r="K4108" t="s">
        <v>36</v>
      </c>
      <c r="L4108">
        <v>2584</v>
      </c>
      <c r="M4108" t="s">
        <v>1397</v>
      </c>
      <c r="N4108" t="s">
        <v>3482</v>
      </c>
      <c r="O4108" t="s">
        <v>3737</v>
      </c>
      <c r="P4108" s="2">
        <v>38005</v>
      </c>
      <c r="R4108" t="s">
        <v>384</v>
      </c>
      <c r="T4108" t="s">
        <v>106</v>
      </c>
      <c r="U4108" t="s">
        <v>99</v>
      </c>
      <c r="V4108" t="s">
        <v>36</v>
      </c>
      <c r="W4108" t="s">
        <v>107</v>
      </c>
      <c r="Z4108" t="s">
        <v>5270</v>
      </c>
      <c r="AA4108" t="str">
        <f t="shared" si="129"/>
        <v>Metals - Extractable; EMS code: GA-E</v>
      </c>
      <c r="AB4108" t="s">
        <v>43</v>
      </c>
      <c r="AC4108" t="s">
        <v>2583</v>
      </c>
      <c r="AD4108" t="s">
        <v>44</v>
      </c>
      <c r="AE4108" t="str">
        <f t="shared" si="128"/>
        <v/>
      </c>
    </row>
    <row r="4109" spans="1:31" hidden="1" x14ac:dyDescent="0.35">
      <c r="A4109" t="s">
        <v>7517</v>
      </c>
      <c r="B4109" t="s">
        <v>7514</v>
      </c>
      <c r="C4109" t="s">
        <v>99</v>
      </c>
      <c r="D4109" t="s">
        <v>7515</v>
      </c>
      <c r="E4109" t="s">
        <v>3503</v>
      </c>
      <c r="F4109" t="s">
        <v>12446</v>
      </c>
      <c r="G4109" t="s">
        <v>3504</v>
      </c>
      <c r="I4109" t="s">
        <v>36</v>
      </c>
      <c r="J4109" t="s">
        <v>36</v>
      </c>
      <c r="K4109" t="s">
        <v>36</v>
      </c>
      <c r="L4109">
        <v>62</v>
      </c>
      <c r="O4109" t="s">
        <v>7516</v>
      </c>
      <c r="P4109" s="2">
        <v>37454</v>
      </c>
      <c r="R4109" t="s">
        <v>384</v>
      </c>
      <c r="T4109" t="s">
        <v>106</v>
      </c>
      <c r="U4109" t="s">
        <v>99</v>
      </c>
      <c r="V4109" t="s">
        <v>36</v>
      </c>
      <c r="W4109" t="s">
        <v>107</v>
      </c>
      <c r="Z4109" t="s">
        <v>6234</v>
      </c>
      <c r="AA4109" t="str">
        <f t="shared" si="129"/>
        <v>Metals - Total; EMS code: GA-T</v>
      </c>
      <c r="AB4109" t="s">
        <v>43</v>
      </c>
      <c r="AC4109" t="s">
        <v>268</v>
      </c>
      <c r="AD4109" t="s">
        <v>44</v>
      </c>
      <c r="AE4109" t="str">
        <f t="shared" si="128"/>
        <v/>
      </c>
    </row>
    <row r="4110" spans="1:31" hidden="1" x14ac:dyDescent="0.35">
      <c r="A4110" t="s">
        <v>7517</v>
      </c>
      <c r="B4110" t="s">
        <v>7514</v>
      </c>
      <c r="C4110" t="s">
        <v>99</v>
      </c>
      <c r="D4110" t="s">
        <v>7515</v>
      </c>
      <c r="E4110" t="s">
        <v>3579</v>
      </c>
      <c r="F4110" t="s">
        <v>3580</v>
      </c>
      <c r="G4110" t="s">
        <v>3581</v>
      </c>
      <c r="H4110">
        <v>5.0000000000000002E-5</v>
      </c>
      <c r="I4110" t="s">
        <v>36</v>
      </c>
      <c r="J4110" t="s">
        <v>36</v>
      </c>
      <c r="K4110" t="s">
        <v>36</v>
      </c>
      <c r="L4110">
        <v>280</v>
      </c>
      <c r="M4110" t="s">
        <v>6331</v>
      </c>
      <c r="N4110" t="s">
        <v>3782</v>
      </c>
      <c r="O4110" t="s">
        <v>3722</v>
      </c>
      <c r="P4110" s="2">
        <v>44363</v>
      </c>
      <c r="R4110" t="s">
        <v>39</v>
      </c>
      <c r="T4110" t="s">
        <v>106</v>
      </c>
      <c r="U4110" t="s">
        <v>99</v>
      </c>
      <c r="V4110" t="s">
        <v>36</v>
      </c>
      <c r="W4110" t="s">
        <v>107</v>
      </c>
      <c r="Z4110" t="s">
        <v>6234</v>
      </c>
      <c r="AA4110" t="str">
        <f t="shared" si="129"/>
        <v>Metals - Total; EMS code: GA-T</v>
      </c>
      <c r="AB4110" t="s">
        <v>43</v>
      </c>
      <c r="AC4110" t="s">
        <v>268</v>
      </c>
      <c r="AD4110" t="s">
        <v>44</v>
      </c>
      <c r="AE4110" t="str">
        <f t="shared" si="128"/>
        <v/>
      </c>
    </row>
    <row r="4111" spans="1:31" hidden="1" x14ac:dyDescent="0.35">
      <c r="A4111" t="s">
        <v>7517</v>
      </c>
      <c r="B4111" t="s">
        <v>7514</v>
      </c>
      <c r="C4111" t="s">
        <v>99</v>
      </c>
      <c r="D4111" t="s">
        <v>7515</v>
      </c>
      <c r="E4111" t="s">
        <v>3634</v>
      </c>
      <c r="F4111" t="s">
        <v>12460</v>
      </c>
      <c r="G4111" t="s">
        <v>3563</v>
      </c>
      <c r="H4111">
        <v>5.0000000000000002E-5</v>
      </c>
      <c r="I4111" t="s">
        <v>36</v>
      </c>
      <c r="J4111" t="s">
        <v>36</v>
      </c>
      <c r="K4111" t="s">
        <v>36</v>
      </c>
      <c r="L4111">
        <v>69</v>
      </c>
      <c r="M4111" t="s">
        <v>7519</v>
      </c>
      <c r="N4111" t="s">
        <v>903</v>
      </c>
      <c r="O4111" t="s">
        <v>7520</v>
      </c>
      <c r="P4111" s="2">
        <v>44503</v>
      </c>
      <c r="R4111" t="s">
        <v>126</v>
      </c>
      <c r="T4111" t="s">
        <v>106</v>
      </c>
      <c r="U4111" t="s">
        <v>99</v>
      </c>
      <c r="V4111" t="s">
        <v>36</v>
      </c>
      <c r="W4111" t="s">
        <v>107</v>
      </c>
      <c r="Z4111" t="s">
        <v>6234</v>
      </c>
      <c r="AA4111" t="str">
        <f t="shared" si="129"/>
        <v>Metals - Total; EMS code: GA-T</v>
      </c>
      <c r="AB4111" t="s">
        <v>43</v>
      </c>
      <c r="AC4111" t="s">
        <v>268</v>
      </c>
      <c r="AD4111" t="s">
        <v>44</v>
      </c>
      <c r="AE4111" t="str">
        <f t="shared" si="128"/>
        <v/>
      </c>
    </row>
    <row r="4112" spans="1:31" hidden="1" x14ac:dyDescent="0.35">
      <c r="A4112" t="s">
        <v>7517</v>
      </c>
      <c r="B4112" t="s">
        <v>7514</v>
      </c>
      <c r="C4112" t="s">
        <v>99</v>
      </c>
      <c r="D4112" t="s">
        <v>7515</v>
      </c>
      <c r="E4112" t="s">
        <v>3637</v>
      </c>
      <c r="F4112" t="s">
        <v>12461</v>
      </c>
      <c r="G4112" t="s">
        <v>3638</v>
      </c>
      <c r="H4112">
        <v>9.9999999999999995E-7</v>
      </c>
      <c r="I4112" t="s">
        <v>36</v>
      </c>
      <c r="J4112" t="s">
        <v>36</v>
      </c>
      <c r="K4112" t="s">
        <v>36</v>
      </c>
      <c r="L4112">
        <v>17336</v>
      </c>
      <c r="M4112" t="s">
        <v>3639</v>
      </c>
      <c r="N4112" t="s">
        <v>3640</v>
      </c>
      <c r="O4112" t="s">
        <v>3462</v>
      </c>
      <c r="P4112" s="2">
        <v>38005</v>
      </c>
      <c r="R4112" t="s">
        <v>384</v>
      </c>
      <c r="T4112" t="s">
        <v>106</v>
      </c>
      <c r="U4112" t="s">
        <v>99</v>
      </c>
      <c r="V4112" t="s">
        <v>36</v>
      </c>
      <c r="W4112" t="s">
        <v>107</v>
      </c>
      <c r="Z4112" t="s">
        <v>6234</v>
      </c>
      <c r="AA4112" t="str">
        <f t="shared" si="129"/>
        <v>Metals - Total; EMS code: GA-T</v>
      </c>
      <c r="AB4112" t="s">
        <v>43</v>
      </c>
      <c r="AC4112" t="s">
        <v>268</v>
      </c>
      <c r="AD4112" t="s">
        <v>44</v>
      </c>
      <c r="AE4112" t="str">
        <f t="shared" si="128"/>
        <v/>
      </c>
    </row>
    <row r="4113" spans="1:31" hidden="1" x14ac:dyDescent="0.35">
      <c r="A4113" t="s">
        <v>7517</v>
      </c>
      <c r="B4113" t="s">
        <v>7514</v>
      </c>
      <c r="C4113" t="s">
        <v>99</v>
      </c>
      <c r="D4113" t="s">
        <v>7515</v>
      </c>
      <c r="E4113" t="s">
        <v>3447</v>
      </c>
      <c r="F4113" t="s">
        <v>3448</v>
      </c>
      <c r="G4113" t="s">
        <v>3449</v>
      </c>
      <c r="H4113">
        <v>5.0000000000000001E-4</v>
      </c>
      <c r="I4113" t="s">
        <v>36</v>
      </c>
      <c r="J4113" t="s">
        <v>36</v>
      </c>
      <c r="K4113" t="s">
        <v>36</v>
      </c>
      <c r="L4113">
        <v>20</v>
      </c>
      <c r="M4113" t="s">
        <v>6328</v>
      </c>
      <c r="N4113" t="s">
        <v>3451</v>
      </c>
      <c r="O4113" t="s">
        <v>1393</v>
      </c>
      <c r="P4113" s="2">
        <v>45072</v>
      </c>
      <c r="R4113" t="s">
        <v>39</v>
      </c>
      <c r="T4113" t="s">
        <v>106</v>
      </c>
      <c r="U4113" t="s">
        <v>99</v>
      </c>
      <c r="V4113" t="s">
        <v>36</v>
      </c>
      <c r="W4113" t="s">
        <v>107</v>
      </c>
      <c r="Z4113" t="s">
        <v>6234</v>
      </c>
      <c r="AA4113" t="str">
        <f t="shared" si="129"/>
        <v>Metals - Total; EMS code: GA-T</v>
      </c>
      <c r="AB4113" t="s">
        <v>43</v>
      </c>
      <c r="AC4113" t="s">
        <v>268</v>
      </c>
      <c r="AD4113" t="s">
        <v>44</v>
      </c>
      <c r="AE4113" t="str">
        <f t="shared" si="128"/>
        <v/>
      </c>
    </row>
    <row r="4114" spans="1:31" hidden="1" x14ac:dyDescent="0.35">
      <c r="A4114" t="s">
        <v>7517</v>
      </c>
      <c r="B4114" t="s">
        <v>7514</v>
      </c>
      <c r="C4114" t="s">
        <v>99</v>
      </c>
      <c r="D4114" t="s">
        <v>7515</v>
      </c>
      <c r="E4114" t="s">
        <v>3652</v>
      </c>
      <c r="F4114" t="s">
        <v>3653</v>
      </c>
      <c r="G4114" t="s">
        <v>3653</v>
      </c>
      <c r="H4114">
        <v>5.0000000000000001E-4</v>
      </c>
      <c r="I4114" t="s">
        <v>36</v>
      </c>
      <c r="J4114" t="s">
        <v>36</v>
      </c>
      <c r="K4114" t="s">
        <v>36</v>
      </c>
      <c r="L4114">
        <v>98</v>
      </c>
      <c r="M4114" t="s">
        <v>1391</v>
      </c>
      <c r="N4114" t="s">
        <v>3654</v>
      </c>
      <c r="O4114" t="s">
        <v>3655</v>
      </c>
      <c r="P4114" s="2">
        <v>43738</v>
      </c>
      <c r="R4114" t="s">
        <v>193</v>
      </c>
      <c r="T4114" t="s">
        <v>106</v>
      </c>
      <c r="U4114" t="s">
        <v>99</v>
      </c>
      <c r="V4114" t="s">
        <v>36</v>
      </c>
      <c r="W4114" t="s">
        <v>107</v>
      </c>
      <c r="Z4114" t="s">
        <v>6234</v>
      </c>
      <c r="AA4114" t="str">
        <f t="shared" si="129"/>
        <v>Metals - Total; EMS code: GA-T</v>
      </c>
      <c r="AB4114" t="s">
        <v>43</v>
      </c>
      <c r="AC4114" t="s">
        <v>268</v>
      </c>
      <c r="AD4114" t="s">
        <v>44</v>
      </c>
      <c r="AE4114" t="str">
        <f t="shared" si="128"/>
        <v/>
      </c>
    </row>
    <row r="4115" spans="1:31" hidden="1" x14ac:dyDescent="0.35">
      <c r="A4115" t="s">
        <v>7517</v>
      </c>
      <c r="B4115" t="s">
        <v>7514</v>
      </c>
      <c r="C4115" t="s">
        <v>99</v>
      </c>
      <c r="D4115" t="s">
        <v>7515</v>
      </c>
      <c r="E4115" t="s">
        <v>3593</v>
      </c>
      <c r="F4115" t="s">
        <v>12453</v>
      </c>
      <c r="G4115" t="s">
        <v>3594</v>
      </c>
      <c r="H4115">
        <v>5.0000000000000002E-5</v>
      </c>
      <c r="I4115" t="s">
        <v>36</v>
      </c>
      <c r="J4115" t="s">
        <v>36</v>
      </c>
      <c r="K4115" t="s">
        <v>36</v>
      </c>
      <c r="L4115">
        <v>19</v>
      </c>
      <c r="M4115" t="s">
        <v>6316</v>
      </c>
      <c r="N4115" t="s">
        <v>6317</v>
      </c>
      <c r="O4115" t="s">
        <v>6318</v>
      </c>
      <c r="P4115" s="2">
        <v>42453</v>
      </c>
      <c r="R4115" t="s">
        <v>126</v>
      </c>
      <c r="T4115" t="s">
        <v>106</v>
      </c>
      <c r="U4115" t="s">
        <v>99</v>
      </c>
      <c r="V4115" t="s">
        <v>36</v>
      </c>
      <c r="W4115" t="s">
        <v>107</v>
      </c>
      <c r="Z4115" t="s">
        <v>6234</v>
      </c>
      <c r="AA4115" t="str">
        <f t="shared" si="129"/>
        <v>Metals - Total; EMS code: GA-T</v>
      </c>
      <c r="AB4115" t="s">
        <v>43</v>
      </c>
      <c r="AC4115" t="s">
        <v>268</v>
      </c>
      <c r="AD4115" t="s">
        <v>44</v>
      </c>
      <c r="AE4115" t="str">
        <f t="shared" si="128"/>
        <v/>
      </c>
    </row>
    <row r="4116" spans="1:31" hidden="1" x14ac:dyDescent="0.35">
      <c r="A4116" t="s">
        <v>12689</v>
      </c>
      <c r="B4116" t="s">
        <v>7538</v>
      </c>
      <c r="C4116" t="s">
        <v>99</v>
      </c>
      <c r="D4116" t="s">
        <v>7539</v>
      </c>
      <c r="E4116" t="s">
        <v>3351</v>
      </c>
      <c r="F4116" t="s">
        <v>3352</v>
      </c>
      <c r="G4116" t="s">
        <v>3353</v>
      </c>
      <c r="I4116" t="s">
        <v>36</v>
      </c>
      <c r="J4116" t="s">
        <v>36</v>
      </c>
      <c r="K4116" t="s">
        <v>36</v>
      </c>
      <c r="L4116">
        <v>12</v>
      </c>
      <c r="M4116" t="s">
        <v>3354</v>
      </c>
      <c r="N4116" t="s">
        <v>1761</v>
      </c>
      <c r="O4116" t="s">
        <v>3355</v>
      </c>
      <c r="P4116" s="2">
        <v>44685</v>
      </c>
      <c r="R4116" t="s">
        <v>39</v>
      </c>
      <c r="T4116" t="s">
        <v>106</v>
      </c>
      <c r="U4116" t="s">
        <v>99</v>
      </c>
      <c r="V4116" t="s">
        <v>36</v>
      </c>
      <c r="W4116" t="s">
        <v>107</v>
      </c>
      <c r="Y4116" t="s">
        <v>7540</v>
      </c>
      <c r="Z4116" t="s">
        <v>2354</v>
      </c>
      <c r="AA4116" t="str">
        <f t="shared" si="129"/>
        <v>Pesticides; EMS code: GLBR</v>
      </c>
      <c r="AB4116" t="s">
        <v>43</v>
      </c>
      <c r="AD4116" t="s">
        <v>44</v>
      </c>
      <c r="AE4116" t="str">
        <f t="shared" si="128"/>
        <v/>
      </c>
    </row>
    <row r="4117" spans="1:31" hidden="1" x14ac:dyDescent="0.35">
      <c r="A4117" t="s">
        <v>12690</v>
      </c>
      <c r="B4117" t="s">
        <v>7541</v>
      </c>
      <c r="C4117" t="s">
        <v>99</v>
      </c>
      <c r="D4117" t="s">
        <v>7542</v>
      </c>
      <c r="E4117" t="s">
        <v>3351</v>
      </c>
      <c r="F4117" t="s">
        <v>3352</v>
      </c>
      <c r="G4117" t="s">
        <v>3353</v>
      </c>
      <c r="I4117" t="s">
        <v>36</v>
      </c>
      <c r="J4117" t="s">
        <v>36</v>
      </c>
      <c r="K4117" t="s">
        <v>36</v>
      </c>
      <c r="L4117">
        <v>12</v>
      </c>
      <c r="M4117" t="s">
        <v>3354</v>
      </c>
      <c r="N4117" t="s">
        <v>1761</v>
      </c>
      <c r="O4117" t="s">
        <v>3355</v>
      </c>
      <c r="P4117" s="2">
        <v>44685</v>
      </c>
      <c r="R4117" t="s">
        <v>39</v>
      </c>
      <c r="T4117" t="s">
        <v>106</v>
      </c>
      <c r="U4117" t="s">
        <v>99</v>
      </c>
      <c r="V4117" t="s">
        <v>36</v>
      </c>
      <c r="W4117" t="s">
        <v>107</v>
      </c>
      <c r="Y4117" t="s">
        <v>7543</v>
      </c>
      <c r="Z4117" t="s">
        <v>2354</v>
      </c>
      <c r="AA4117" t="str">
        <f t="shared" si="129"/>
        <v>Pesticides; EMS code: GLPZ</v>
      </c>
      <c r="AB4117" t="s">
        <v>43</v>
      </c>
      <c r="AD4117" t="s">
        <v>44</v>
      </c>
      <c r="AE4117" t="str">
        <f t="shared" si="128"/>
        <v/>
      </c>
    </row>
    <row r="4118" spans="1:31" hidden="1" x14ac:dyDescent="0.35">
      <c r="A4118" t="s">
        <v>7560</v>
      </c>
      <c r="B4118" t="s">
        <v>7550</v>
      </c>
      <c r="C4118" t="s">
        <v>99</v>
      </c>
      <c r="D4118" t="s">
        <v>7551</v>
      </c>
      <c r="E4118" t="s">
        <v>7555</v>
      </c>
      <c r="F4118" t="s">
        <v>12545</v>
      </c>
      <c r="G4118" t="s">
        <v>7556</v>
      </c>
      <c r="H4118">
        <v>0.25</v>
      </c>
      <c r="I4118" t="s">
        <v>36</v>
      </c>
      <c r="J4118" t="s">
        <v>36</v>
      </c>
      <c r="K4118" t="s">
        <v>36</v>
      </c>
      <c r="L4118">
        <v>153</v>
      </c>
      <c r="M4118" t="s">
        <v>7557</v>
      </c>
      <c r="N4118" t="s">
        <v>7558</v>
      </c>
      <c r="O4118" t="s">
        <v>7559</v>
      </c>
      <c r="P4118" s="2">
        <v>42465</v>
      </c>
      <c r="R4118" t="s">
        <v>126</v>
      </c>
      <c r="T4118" t="s">
        <v>106</v>
      </c>
      <c r="U4118" t="s">
        <v>99</v>
      </c>
      <c r="V4118" t="s">
        <v>36</v>
      </c>
      <c r="W4118" t="s">
        <v>107</v>
      </c>
      <c r="Z4118" t="s">
        <v>98</v>
      </c>
      <c r="AA4118" t="str">
        <f t="shared" si="129"/>
        <v>Petroleum Hydrocarbons; EMS code: H-TE</v>
      </c>
      <c r="AB4118" t="s">
        <v>43</v>
      </c>
      <c r="AD4118" t="s">
        <v>44</v>
      </c>
      <c r="AE4118" t="str">
        <f t="shared" si="128"/>
        <v/>
      </c>
    </row>
    <row r="4119" spans="1:31" hidden="1" x14ac:dyDescent="0.35">
      <c r="A4119" t="s">
        <v>7560</v>
      </c>
      <c r="B4119" t="s">
        <v>7550</v>
      </c>
      <c r="C4119" t="s">
        <v>99</v>
      </c>
      <c r="D4119" t="s">
        <v>7551</v>
      </c>
      <c r="E4119" t="s">
        <v>7561</v>
      </c>
      <c r="F4119" t="s">
        <v>7562</v>
      </c>
      <c r="G4119" t="s">
        <v>7562</v>
      </c>
      <c r="H4119">
        <v>0.2</v>
      </c>
      <c r="I4119" t="s">
        <v>36</v>
      </c>
      <c r="J4119" t="s">
        <v>36</v>
      </c>
      <c r="K4119" t="s">
        <v>36</v>
      </c>
      <c r="L4119">
        <v>87</v>
      </c>
      <c r="O4119" t="s">
        <v>2264</v>
      </c>
      <c r="P4119" s="2">
        <v>35167</v>
      </c>
      <c r="Q4119" t="s">
        <v>6733</v>
      </c>
      <c r="R4119" t="s">
        <v>39</v>
      </c>
      <c r="T4119" t="s">
        <v>106</v>
      </c>
      <c r="U4119" t="s">
        <v>99</v>
      </c>
      <c r="V4119" t="s">
        <v>36</v>
      </c>
      <c r="W4119" t="s">
        <v>107</v>
      </c>
      <c r="Z4119" t="s">
        <v>98</v>
      </c>
      <c r="AA4119" t="str">
        <f t="shared" si="129"/>
        <v>Petroleum Hydrocarbons; EMS code: H-TE</v>
      </c>
      <c r="AB4119" t="s">
        <v>43</v>
      </c>
      <c r="AD4119" t="s">
        <v>44</v>
      </c>
      <c r="AE4119" t="str">
        <f t="shared" si="128"/>
        <v/>
      </c>
    </row>
    <row r="4120" spans="1:31" hidden="1" x14ac:dyDescent="0.35">
      <c r="A4120" t="s">
        <v>7560</v>
      </c>
      <c r="B4120" t="s">
        <v>7550</v>
      </c>
      <c r="C4120" t="s">
        <v>99</v>
      </c>
      <c r="D4120" t="s">
        <v>7551</v>
      </c>
      <c r="E4120" t="s">
        <v>7563</v>
      </c>
      <c r="F4120" t="s">
        <v>12546</v>
      </c>
      <c r="G4120" t="s">
        <v>7564</v>
      </c>
      <c r="I4120" t="s">
        <v>36</v>
      </c>
      <c r="J4120" t="s">
        <v>36</v>
      </c>
      <c r="K4120" t="s">
        <v>36</v>
      </c>
      <c r="L4120">
        <v>5</v>
      </c>
      <c r="M4120" t="s">
        <v>7565</v>
      </c>
      <c r="N4120" t="s">
        <v>7566</v>
      </c>
      <c r="O4120" t="s">
        <v>7567</v>
      </c>
      <c r="P4120" s="2">
        <v>36857</v>
      </c>
      <c r="R4120" t="s">
        <v>187</v>
      </c>
      <c r="T4120" t="s">
        <v>106</v>
      </c>
      <c r="U4120" t="s">
        <v>99</v>
      </c>
      <c r="V4120" t="s">
        <v>36</v>
      </c>
      <c r="W4120" t="s">
        <v>107</v>
      </c>
      <c r="Z4120" t="s">
        <v>98</v>
      </c>
      <c r="AA4120" t="str">
        <f t="shared" si="129"/>
        <v>Petroleum Hydrocarbons; EMS code: H-TE</v>
      </c>
      <c r="AB4120" t="s">
        <v>43</v>
      </c>
      <c r="AD4120" t="s">
        <v>44</v>
      </c>
      <c r="AE4120" t="str">
        <f t="shared" si="128"/>
        <v/>
      </c>
    </row>
    <row r="4121" spans="1:31" hidden="1" x14ac:dyDescent="0.35">
      <c r="A4121" t="s">
        <v>7560</v>
      </c>
      <c r="B4121" t="s">
        <v>7550</v>
      </c>
      <c r="C4121" t="s">
        <v>99</v>
      </c>
      <c r="D4121" t="s">
        <v>7551</v>
      </c>
      <c r="E4121" t="s">
        <v>7568</v>
      </c>
      <c r="F4121" t="s">
        <v>12547</v>
      </c>
      <c r="G4121" t="s">
        <v>7569</v>
      </c>
      <c r="H4121">
        <v>1</v>
      </c>
      <c r="I4121" t="s">
        <v>36</v>
      </c>
      <c r="J4121" t="s">
        <v>36</v>
      </c>
      <c r="K4121" t="s">
        <v>36</v>
      </c>
      <c r="L4121">
        <v>333</v>
      </c>
      <c r="O4121" t="s">
        <v>7570</v>
      </c>
      <c r="P4121" s="2">
        <v>35167</v>
      </c>
      <c r="Q4121" t="s">
        <v>6733</v>
      </c>
      <c r="R4121" t="s">
        <v>39</v>
      </c>
      <c r="T4121" t="s">
        <v>106</v>
      </c>
      <c r="U4121" t="s">
        <v>99</v>
      </c>
      <c r="V4121" t="s">
        <v>36</v>
      </c>
      <c r="W4121" t="s">
        <v>107</v>
      </c>
      <c r="Z4121" t="s">
        <v>98</v>
      </c>
      <c r="AA4121" t="str">
        <f t="shared" si="129"/>
        <v>Petroleum Hydrocarbons; EMS code: H-TE</v>
      </c>
      <c r="AB4121" t="s">
        <v>43</v>
      </c>
      <c r="AD4121" t="s">
        <v>44</v>
      </c>
      <c r="AE4121" t="str">
        <f t="shared" si="128"/>
        <v/>
      </c>
    </row>
    <row r="4122" spans="1:31" hidden="1" x14ac:dyDescent="0.35">
      <c r="A4122" t="s">
        <v>7560</v>
      </c>
      <c r="B4122" t="s">
        <v>7550</v>
      </c>
      <c r="C4122" t="s">
        <v>99</v>
      </c>
      <c r="D4122" t="s">
        <v>7551</v>
      </c>
      <c r="E4122" t="s">
        <v>147</v>
      </c>
      <c r="F4122" t="s">
        <v>12300</v>
      </c>
      <c r="G4122" t="s">
        <v>148</v>
      </c>
      <c r="H4122">
        <v>0.2</v>
      </c>
      <c r="I4122" t="s">
        <v>36</v>
      </c>
      <c r="J4122" t="s">
        <v>36</v>
      </c>
      <c r="K4122" t="s">
        <v>36</v>
      </c>
      <c r="L4122">
        <v>169</v>
      </c>
      <c r="M4122" t="s">
        <v>7571</v>
      </c>
      <c r="N4122" t="s">
        <v>150</v>
      </c>
      <c r="O4122" t="s">
        <v>7572</v>
      </c>
      <c r="P4122" s="2">
        <v>35548</v>
      </c>
      <c r="Q4122" t="s">
        <v>133</v>
      </c>
      <c r="R4122" t="s">
        <v>143</v>
      </c>
      <c r="T4122" t="s">
        <v>106</v>
      </c>
      <c r="U4122" t="s">
        <v>99</v>
      </c>
      <c r="V4122" t="s">
        <v>36</v>
      </c>
      <c r="W4122" t="s">
        <v>107</v>
      </c>
      <c r="Z4122" t="s">
        <v>98</v>
      </c>
      <c r="AA4122" t="str">
        <f t="shared" si="129"/>
        <v>Petroleum Hydrocarbons; EMS code: H-TE</v>
      </c>
      <c r="AB4122" t="s">
        <v>43</v>
      </c>
      <c r="AD4122" t="s">
        <v>44</v>
      </c>
      <c r="AE4122" t="str">
        <f t="shared" si="128"/>
        <v/>
      </c>
    </row>
    <row r="4123" spans="1:31" hidden="1" x14ac:dyDescent="0.35">
      <c r="A4123" t="s">
        <v>7578</v>
      </c>
      <c r="B4123" t="s">
        <v>7573</v>
      </c>
      <c r="C4123" t="s">
        <v>99</v>
      </c>
      <c r="D4123" t="s">
        <v>7574</v>
      </c>
      <c r="E4123" t="s">
        <v>7575</v>
      </c>
      <c r="F4123" t="s">
        <v>12548</v>
      </c>
      <c r="G4123" t="s">
        <v>7576</v>
      </c>
      <c r="H4123">
        <v>0.2</v>
      </c>
      <c r="I4123" t="s">
        <v>36</v>
      </c>
      <c r="J4123" t="s">
        <v>36</v>
      </c>
      <c r="K4123" t="s">
        <v>36</v>
      </c>
      <c r="L4123">
        <v>4</v>
      </c>
      <c r="O4123" t="s">
        <v>7577</v>
      </c>
      <c r="P4123" s="2">
        <v>35167</v>
      </c>
      <c r="Q4123" t="s">
        <v>6733</v>
      </c>
      <c r="R4123" t="s">
        <v>39</v>
      </c>
      <c r="T4123" t="s">
        <v>106</v>
      </c>
      <c r="U4123" t="s">
        <v>99</v>
      </c>
      <c r="V4123" t="s">
        <v>36</v>
      </c>
      <c r="W4123" t="s">
        <v>107</v>
      </c>
      <c r="Z4123" t="s">
        <v>98</v>
      </c>
      <c r="AA4123" t="str">
        <f t="shared" si="129"/>
        <v>Petroleum Hydrocarbons; EMS code: H-TP</v>
      </c>
      <c r="AB4123" t="s">
        <v>43</v>
      </c>
      <c r="AD4123" t="s">
        <v>44</v>
      </c>
      <c r="AE4123" t="str">
        <f t="shared" si="128"/>
        <v/>
      </c>
    </row>
    <row r="4124" spans="1:31" hidden="1" x14ac:dyDescent="0.35">
      <c r="A4124" t="s">
        <v>7578</v>
      </c>
      <c r="B4124" t="s">
        <v>7573</v>
      </c>
      <c r="C4124" t="s">
        <v>99</v>
      </c>
      <c r="D4124" t="s">
        <v>7574</v>
      </c>
      <c r="E4124" t="s">
        <v>7050</v>
      </c>
      <c r="F4124" t="s">
        <v>7051</v>
      </c>
      <c r="G4124" t="s">
        <v>7052</v>
      </c>
      <c r="H4124">
        <v>0.5</v>
      </c>
      <c r="I4124" t="s">
        <v>36</v>
      </c>
      <c r="J4124" t="s">
        <v>36</v>
      </c>
      <c r="K4124" t="s">
        <v>36</v>
      </c>
      <c r="L4124">
        <v>4</v>
      </c>
      <c r="M4124" t="s">
        <v>7586</v>
      </c>
      <c r="N4124" t="s">
        <v>7054</v>
      </c>
      <c r="O4124" t="s">
        <v>7055</v>
      </c>
      <c r="P4124" s="2">
        <v>45365</v>
      </c>
      <c r="R4124" t="s">
        <v>126</v>
      </c>
      <c r="T4124" t="s">
        <v>106</v>
      </c>
      <c r="U4124" t="s">
        <v>99</v>
      </c>
      <c r="V4124" t="s">
        <v>36</v>
      </c>
      <c r="W4124" t="s">
        <v>107</v>
      </c>
      <c r="Z4124" t="s">
        <v>98</v>
      </c>
      <c r="AA4124" t="str">
        <f t="shared" si="129"/>
        <v>Petroleum Hydrocarbons; EMS code: H-TP</v>
      </c>
      <c r="AB4124" t="s">
        <v>43</v>
      </c>
      <c r="AD4124" t="s">
        <v>44</v>
      </c>
      <c r="AE4124" t="str">
        <f t="shared" si="128"/>
        <v/>
      </c>
    </row>
    <row r="4125" spans="1:31" hidden="1" x14ac:dyDescent="0.35">
      <c r="A4125" t="s">
        <v>7578</v>
      </c>
      <c r="B4125" t="s">
        <v>7573</v>
      </c>
      <c r="C4125" t="s">
        <v>99</v>
      </c>
      <c r="D4125" t="s">
        <v>7574</v>
      </c>
      <c r="E4125" t="s">
        <v>7563</v>
      </c>
      <c r="F4125" t="s">
        <v>12546</v>
      </c>
      <c r="G4125" t="s">
        <v>7564</v>
      </c>
      <c r="I4125" t="s">
        <v>36</v>
      </c>
      <c r="J4125" t="s">
        <v>36</v>
      </c>
      <c r="K4125" t="s">
        <v>36</v>
      </c>
      <c r="L4125">
        <v>1897</v>
      </c>
      <c r="O4125" t="s">
        <v>3526</v>
      </c>
      <c r="P4125" s="2">
        <v>36857</v>
      </c>
      <c r="R4125" t="s">
        <v>187</v>
      </c>
      <c r="T4125" t="s">
        <v>106</v>
      </c>
      <c r="U4125" t="s">
        <v>99</v>
      </c>
      <c r="V4125" t="s">
        <v>36</v>
      </c>
      <c r="W4125" t="s">
        <v>107</v>
      </c>
      <c r="Z4125" t="s">
        <v>98</v>
      </c>
      <c r="AA4125" t="str">
        <f t="shared" si="129"/>
        <v>Petroleum Hydrocarbons; EMS code: H-TP</v>
      </c>
      <c r="AB4125" t="s">
        <v>43</v>
      </c>
      <c r="AD4125" t="s">
        <v>44</v>
      </c>
      <c r="AE4125" t="str">
        <f t="shared" si="128"/>
        <v/>
      </c>
    </row>
    <row r="4126" spans="1:31" hidden="1" x14ac:dyDescent="0.35">
      <c r="A4126" t="s">
        <v>7589</v>
      </c>
      <c r="B4126" t="s">
        <v>7587</v>
      </c>
      <c r="C4126" t="s">
        <v>99</v>
      </c>
      <c r="D4126" t="s">
        <v>7588</v>
      </c>
      <c r="E4126" t="s">
        <v>2363</v>
      </c>
      <c r="F4126" t="s">
        <v>2364</v>
      </c>
      <c r="G4126" t="s">
        <v>2365</v>
      </c>
      <c r="H4126">
        <v>1.9999999999999999E-6</v>
      </c>
      <c r="I4126" t="s">
        <v>36</v>
      </c>
      <c r="J4126" t="s">
        <v>36</v>
      </c>
      <c r="K4126" t="s">
        <v>36</v>
      </c>
      <c r="L4126">
        <v>2</v>
      </c>
      <c r="M4126" t="s">
        <v>2366</v>
      </c>
      <c r="N4126" t="s">
        <v>2366</v>
      </c>
      <c r="O4126" t="s">
        <v>6949</v>
      </c>
      <c r="P4126" s="2">
        <v>44901</v>
      </c>
      <c r="R4126" t="s">
        <v>39</v>
      </c>
      <c r="T4126" t="s">
        <v>106</v>
      </c>
      <c r="U4126" t="s">
        <v>99</v>
      </c>
      <c r="V4126" t="s">
        <v>36</v>
      </c>
      <c r="W4126" t="s">
        <v>107</v>
      </c>
      <c r="Y4126" t="s">
        <v>7590</v>
      </c>
      <c r="Z4126" t="s">
        <v>2354</v>
      </c>
      <c r="AA4126" t="str">
        <f t="shared" si="129"/>
        <v>Pesticides; EMS code: H001</v>
      </c>
      <c r="AB4126" t="s">
        <v>43</v>
      </c>
      <c r="AD4126" t="s">
        <v>44</v>
      </c>
      <c r="AE4126" t="str">
        <f t="shared" si="128"/>
        <v/>
      </c>
    </row>
    <row r="4127" spans="1:31" hidden="1" x14ac:dyDescent="0.35">
      <c r="A4127" t="s">
        <v>7589</v>
      </c>
      <c r="B4127" t="s">
        <v>7587</v>
      </c>
      <c r="C4127" t="s">
        <v>99</v>
      </c>
      <c r="D4127" t="s">
        <v>7588</v>
      </c>
      <c r="E4127" t="s">
        <v>3034</v>
      </c>
      <c r="F4127" t="s">
        <v>12416</v>
      </c>
      <c r="G4127" t="s">
        <v>3035</v>
      </c>
      <c r="H4127">
        <v>5.0000000000000002E-5</v>
      </c>
      <c r="I4127" t="s">
        <v>36</v>
      </c>
      <c r="J4127" t="s">
        <v>36</v>
      </c>
      <c r="K4127" t="s">
        <v>36</v>
      </c>
      <c r="L4127">
        <v>20</v>
      </c>
      <c r="M4127" t="s">
        <v>3036</v>
      </c>
      <c r="N4127" t="s">
        <v>3037</v>
      </c>
      <c r="O4127" t="s">
        <v>7591</v>
      </c>
      <c r="P4127" s="2">
        <v>37412</v>
      </c>
      <c r="R4127" t="s">
        <v>384</v>
      </c>
      <c r="T4127" t="s">
        <v>106</v>
      </c>
      <c r="U4127" t="s">
        <v>99</v>
      </c>
      <c r="V4127" t="s">
        <v>36</v>
      </c>
      <c r="W4127" t="s">
        <v>107</v>
      </c>
      <c r="Y4127" t="s">
        <v>7590</v>
      </c>
      <c r="Z4127" t="s">
        <v>2354</v>
      </c>
      <c r="AA4127" t="str">
        <f t="shared" si="129"/>
        <v>Pesticides; EMS code: H001</v>
      </c>
      <c r="AB4127" t="s">
        <v>43</v>
      </c>
      <c r="AD4127" t="s">
        <v>44</v>
      </c>
      <c r="AE4127" t="str">
        <f t="shared" ref="AE4127:AE4190" si="130">IF(AD4127="FIELD_RESULT",F4127,"")</f>
        <v/>
      </c>
    </row>
    <row r="4128" spans="1:31" hidden="1" x14ac:dyDescent="0.35">
      <c r="A4128" t="s">
        <v>7589</v>
      </c>
      <c r="B4128" t="s">
        <v>7587</v>
      </c>
      <c r="C4128" t="s">
        <v>99</v>
      </c>
      <c r="D4128" t="s">
        <v>7588</v>
      </c>
      <c r="E4128" t="s">
        <v>3042</v>
      </c>
      <c r="F4128" t="s">
        <v>2348</v>
      </c>
      <c r="G4128" t="s">
        <v>2348</v>
      </c>
      <c r="H4128">
        <v>5.0000000000000001E-4</v>
      </c>
      <c r="I4128" t="s">
        <v>36</v>
      </c>
      <c r="J4128" t="s">
        <v>36</v>
      </c>
      <c r="K4128" t="s">
        <v>36</v>
      </c>
      <c r="L4128">
        <v>52</v>
      </c>
      <c r="M4128" t="s">
        <v>3043</v>
      </c>
      <c r="N4128" t="s">
        <v>3044</v>
      </c>
      <c r="O4128" t="s">
        <v>7073</v>
      </c>
      <c r="P4128" s="2">
        <v>35167</v>
      </c>
      <c r="Q4128" t="s">
        <v>3094</v>
      </c>
      <c r="R4128" t="s">
        <v>39</v>
      </c>
      <c r="S4128" t="s">
        <v>187</v>
      </c>
      <c r="T4128" t="s">
        <v>106</v>
      </c>
      <c r="U4128" t="s">
        <v>99</v>
      </c>
      <c r="V4128" t="s">
        <v>36</v>
      </c>
      <c r="W4128" t="s">
        <v>107</v>
      </c>
      <c r="Y4128" t="s">
        <v>7590</v>
      </c>
      <c r="Z4128" t="s">
        <v>2354</v>
      </c>
      <c r="AA4128" t="str">
        <f t="shared" si="129"/>
        <v>Pesticides; EMS code: H001</v>
      </c>
      <c r="AB4128" t="s">
        <v>43</v>
      </c>
      <c r="AD4128" t="s">
        <v>44</v>
      </c>
      <c r="AE4128" t="str">
        <f t="shared" si="130"/>
        <v/>
      </c>
    </row>
    <row r="4129" spans="1:31" hidden="1" x14ac:dyDescent="0.35">
      <c r="A4129" t="s">
        <v>7589</v>
      </c>
      <c r="B4129" t="s">
        <v>7587</v>
      </c>
      <c r="C4129" t="s">
        <v>99</v>
      </c>
      <c r="D4129" t="s">
        <v>7588</v>
      </c>
      <c r="E4129" t="s">
        <v>1587</v>
      </c>
      <c r="F4129" t="s">
        <v>1588</v>
      </c>
      <c r="G4129" t="s">
        <v>1588</v>
      </c>
      <c r="I4129" t="s">
        <v>36</v>
      </c>
      <c r="J4129" t="s">
        <v>36</v>
      </c>
      <c r="K4129" t="s">
        <v>36</v>
      </c>
      <c r="L4129">
        <v>16</v>
      </c>
      <c r="M4129" t="s">
        <v>2359</v>
      </c>
      <c r="N4129" t="s">
        <v>2360</v>
      </c>
      <c r="O4129" t="s">
        <v>6797</v>
      </c>
      <c r="P4129" s="2">
        <v>44659</v>
      </c>
      <c r="R4129" t="s">
        <v>39</v>
      </c>
      <c r="T4129" t="s">
        <v>106</v>
      </c>
      <c r="U4129" t="s">
        <v>99</v>
      </c>
      <c r="V4129" t="s">
        <v>36</v>
      </c>
      <c r="W4129" t="s">
        <v>107</v>
      </c>
      <c r="Y4129" t="s">
        <v>7590</v>
      </c>
      <c r="Z4129" t="s">
        <v>2354</v>
      </c>
      <c r="AA4129" t="str">
        <f t="shared" si="129"/>
        <v>Pesticides; EMS code: H001</v>
      </c>
      <c r="AB4129" t="s">
        <v>43</v>
      </c>
      <c r="AD4129" t="s">
        <v>44</v>
      </c>
      <c r="AE4129" t="str">
        <f t="shared" si="130"/>
        <v/>
      </c>
    </row>
    <row r="4130" spans="1:31" hidden="1" x14ac:dyDescent="0.35">
      <c r="A4130" t="s">
        <v>7589</v>
      </c>
      <c r="B4130" t="s">
        <v>7587</v>
      </c>
      <c r="C4130" t="s">
        <v>99</v>
      </c>
      <c r="D4130" t="s">
        <v>7588</v>
      </c>
      <c r="E4130" t="s">
        <v>152</v>
      </c>
      <c r="F4130" t="s">
        <v>153</v>
      </c>
      <c r="G4130" t="s">
        <v>153</v>
      </c>
      <c r="H4130">
        <v>0</v>
      </c>
      <c r="I4130" t="s">
        <v>35</v>
      </c>
      <c r="J4130" t="s">
        <v>36</v>
      </c>
      <c r="K4130" t="s">
        <v>36</v>
      </c>
      <c r="L4130">
        <v>17</v>
      </c>
      <c r="O4130" t="s">
        <v>6501</v>
      </c>
      <c r="P4130" s="2">
        <v>35167</v>
      </c>
      <c r="Q4130" t="s">
        <v>6733</v>
      </c>
      <c r="R4130" t="s">
        <v>39</v>
      </c>
      <c r="T4130" t="s">
        <v>106</v>
      </c>
      <c r="U4130" t="s">
        <v>99</v>
      </c>
      <c r="V4130" t="s">
        <v>36</v>
      </c>
      <c r="W4130" t="s">
        <v>107</v>
      </c>
      <c r="Y4130" t="s">
        <v>7590</v>
      </c>
      <c r="Z4130" t="s">
        <v>2354</v>
      </c>
      <c r="AA4130" t="str">
        <f t="shared" si="129"/>
        <v>Pesticides; EMS code: H001</v>
      </c>
      <c r="AB4130" t="s">
        <v>43</v>
      </c>
      <c r="AD4130" t="s">
        <v>44</v>
      </c>
      <c r="AE4130" t="str">
        <f t="shared" si="130"/>
        <v/>
      </c>
    </row>
    <row r="4131" spans="1:31" hidden="1" x14ac:dyDescent="0.35">
      <c r="A4131" t="s">
        <v>7589</v>
      </c>
      <c r="B4131" t="s">
        <v>7587</v>
      </c>
      <c r="C4131" t="s">
        <v>99</v>
      </c>
      <c r="D4131" t="s">
        <v>7588</v>
      </c>
      <c r="E4131" t="s">
        <v>2368</v>
      </c>
      <c r="F4131" t="s">
        <v>2369</v>
      </c>
      <c r="G4131" t="s">
        <v>2370</v>
      </c>
      <c r="H4131">
        <v>1E-4</v>
      </c>
      <c r="I4131" t="s">
        <v>36</v>
      </c>
      <c r="J4131" t="s">
        <v>36</v>
      </c>
      <c r="K4131" t="s">
        <v>36</v>
      </c>
      <c r="L4131">
        <v>10</v>
      </c>
      <c r="M4131" t="s">
        <v>2371</v>
      </c>
      <c r="N4131" t="s">
        <v>2372</v>
      </c>
      <c r="O4131" t="s">
        <v>2373</v>
      </c>
      <c r="P4131" s="2">
        <v>43692</v>
      </c>
      <c r="R4131" t="s">
        <v>193</v>
      </c>
      <c r="T4131" t="s">
        <v>106</v>
      </c>
      <c r="U4131" t="s">
        <v>99</v>
      </c>
      <c r="V4131" t="s">
        <v>36</v>
      </c>
      <c r="W4131" t="s">
        <v>107</v>
      </c>
      <c r="Y4131" t="s">
        <v>7590</v>
      </c>
      <c r="Z4131" t="s">
        <v>2354</v>
      </c>
      <c r="AA4131" t="str">
        <f t="shared" si="129"/>
        <v>Pesticides; EMS code: H001</v>
      </c>
      <c r="AB4131" t="s">
        <v>43</v>
      </c>
      <c r="AD4131" t="s">
        <v>44</v>
      </c>
      <c r="AE4131" t="str">
        <f t="shared" si="130"/>
        <v/>
      </c>
    </row>
    <row r="4132" spans="1:31" hidden="1" x14ac:dyDescent="0.35">
      <c r="A4132" t="s">
        <v>7596</v>
      </c>
      <c r="B4132" t="s">
        <v>7594</v>
      </c>
      <c r="C4132" t="s">
        <v>99</v>
      </c>
      <c r="D4132" t="s">
        <v>7595</v>
      </c>
      <c r="E4132" t="s">
        <v>3034</v>
      </c>
      <c r="F4132" t="s">
        <v>12416</v>
      </c>
      <c r="G4132" t="s">
        <v>3035</v>
      </c>
      <c r="H4132">
        <v>5.0000000000000002E-5</v>
      </c>
      <c r="I4132" t="s">
        <v>36</v>
      </c>
      <c r="J4132" t="s">
        <v>36</v>
      </c>
      <c r="K4132" t="s">
        <v>36</v>
      </c>
      <c r="L4132">
        <v>20</v>
      </c>
      <c r="M4132" t="s">
        <v>3036</v>
      </c>
      <c r="N4132" t="s">
        <v>3037</v>
      </c>
      <c r="O4132" t="s">
        <v>7591</v>
      </c>
      <c r="P4132" s="2">
        <v>37412</v>
      </c>
      <c r="R4132" t="s">
        <v>384</v>
      </c>
      <c r="T4132" t="s">
        <v>106</v>
      </c>
      <c r="U4132" t="s">
        <v>99</v>
      </c>
      <c r="V4132" t="s">
        <v>36</v>
      </c>
      <c r="W4132" t="s">
        <v>107</v>
      </c>
      <c r="Y4132" t="s">
        <v>7597</v>
      </c>
      <c r="Z4132" t="s">
        <v>2354</v>
      </c>
      <c r="AA4132" t="str">
        <f t="shared" si="129"/>
        <v>Pesticides; EMS code: H002</v>
      </c>
      <c r="AB4132" t="s">
        <v>43</v>
      </c>
      <c r="AD4132" t="s">
        <v>44</v>
      </c>
      <c r="AE4132" t="str">
        <f t="shared" si="130"/>
        <v/>
      </c>
    </row>
    <row r="4133" spans="1:31" hidden="1" x14ac:dyDescent="0.35">
      <c r="A4133" t="s">
        <v>7596</v>
      </c>
      <c r="B4133" t="s">
        <v>7594</v>
      </c>
      <c r="C4133" t="s">
        <v>99</v>
      </c>
      <c r="D4133" t="s">
        <v>7595</v>
      </c>
      <c r="E4133" t="s">
        <v>2368</v>
      </c>
      <c r="F4133" t="s">
        <v>2369</v>
      </c>
      <c r="G4133" t="s">
        <v>2370</v>
      </c>
      <c r="H4133">
        <v>3.0000000000000001E-6</v>
      </c>
      <c r="I4133" t="s">
        <v>36</v>
      </c>
      <c r="J4133" t="s">
        <v>36</v>
      </c>
      <c r="K4133" t="s">
        <v>36</v>
      </c>
      <c r="L4133">
        <v>10</v>
      </c>
      <c r="M4133" t="s">
        <v>2371</v>
      </c>
      <c r="N4133" t="s">
        <v>2372</v>
      </c>
      <c r="O4133" t="s">
        <v>2373</v>
      </c>
      <c r="P4133" s="2">
        <v>43692</v>
      </c>
      <c r="R4133" t="s">
        <v>193</v>
      </c>
      <c r="T4133" t="s">
        <v>106</v>
      </c>
      <c r="U4133" t="s">
        <v>99</v>
      </c>
      <c r="V4133" t="s">
        <v>36</v>
      </c>
      <c r="W4133" t="s">
        <v>107</v>
      </c>
      <c r="Y4133" t="s">
        <v>7597</v>
      </c>
      <c r="Z4133" t="s">
        <v>2354</v>
      </c>
      <c r="AA4133" t="str">
        <f t="shared" si="129"/>
        <v>Pesticides; EMS code: H002</v>
      </c>
      <c r="AB4133" t="s">
        <v>43</v>
      </c>
      <c r="AD4133" t="s">
        <v>44</v>
      </c>
      <c r="AE4133" t="str">
        <f t="shared" si="130"/>
        <v/>
      </c>
    </row>
    <row r="4134" spans="1:31" hidden="1" x14ac:dyDescent="0.35">
      <c r="A4134" t="s">
        <v>7596</v>
      </c>
      <c r="B4134" t="s">
        <v>7594</v>
      </c>
      <c r="C4134" t="s">
        <v>99</v>
      </c>
      <c r="D4134" t="s">
        <v>7595</v>
      </c>
      <c r="E4134" t="s">
        <v>2363</v>
      </c>
      <c r="F4134" t="s">
        <v>2364</v>
      </c>
      <c r="G4134" t="s">
        <v>2365</v>
      </c>
      <c r="H4134">
        <v>1.9999999999999999E-6</v>
      </c>
      <c r="I4134" t="s">
        <v>36</v>
      </c>
      <c r="J4134" t="s">
        <v>36</v>
      </c>
      <c r="K4134" t="s">
        <v>36</v>
      </c>
      <c r="L4134">
        <v>2</v>
      </c>
      <c r="M4134" t="s">
        <v>2366</v>
      </c>
      <c r="N4134" t="s">
        <v>2366</v>
      </c>
      <c r="O4134" t="s">
        <v>6949</v>
      </c>
      <c r="P4134" s="2">
        <v>44901</v>
      </c>
      <c r="R4134" t="s">
        <v>39</v>
      </c>
      <c r="T4134" t="s">
        <v>106</v>
      </c>
      <c r="U4134" t="s">
        <v>99</v>
      </c>
      <c r="V4134" t="s">
        <v>36</v>
      </c>
      <c r="W4134" t="s">
        <v>107</v>
      </c>
      <c r="Y4134" t="s">
        <v>7597</v>
      </c>
      <c r="Z4134" t="s">
        <v>2354</v>
      </c>
      <c r="AA4134" t="str">
        <f t="shared" si="129"/>
        <v>Pesticides; EMS code: H002</v>
      </c>
      <c r="AB4134" t="s">
        <v>43</v>
      </c>
      <c r="AD4134" t="s">
        <v>44</v>
      </c>
      <c r="AE4134" t="str">
        <f t="shared" si="130"/>
        <v/>
      </c>
    </row>
    <row r="4135" spans="1:31" hidden="1" x14ac:dyDescent="0.35">
      <c r="A4135" t="s">
        <v>7596</v>
      </c>
      <c r="B4135" t="s">
        <v>7594</v>
      </c>
      <c r="C4135" t="s">
        <v>99</v>
      </c>
      <c r="D4135" t="s">
        <v>7595</v>
      </c>
      <c r="E4135" t="s">
        <v>7599</v>
      </c>
      <c r="F4135" t="s">
        <v>7600</v>
      </c>
      <c r="G4135" t="s">
        <v>7600</v>
      </c>
      <c r="H4135">
        <v>4.0000000000000003E-5</v>
      </c>
      <c r="I4135" t="s">
        <v>36</v>
      </c>
      <c r="J4135" t="s">
        <v>36</v>
      </c>
      <c r="K4135" t="s">
        <v>36</v>
      </c>
      <c r="L4135">
        <v>1</v>
      </c>
      <c r="M4135" t="s">
        <v>3071</v>
      </c>
      <c r="N4135" t="s">
        <v>3071</v>
      </c>
      <c r="O4135" t="s">
        <v>7601</v>
      </c>
      <c r="P4135" s="2">
        <v>35167</v>
      </c>
      <c r="Q4135" t="s">
        <v>6733</v>
      </c>
      <c r="R4135" t="s">
        <v>39</v>
      </c>
      <c r="T4135" t="s">
        <v>106</v>
      </c>
      <c r="U4135" t="s">
        <v>99</v>
      </c>
      <c r="V4135" t="s">
        <v>36</v>
      </c>
      <c r="W4135" t="s">
        <v>107</v>
      </c>
      <c r="Y4135" t="s">
        <v>7597</v>
      </c>
      <c r="Z4135" t="s">
        <v>2354</v>
      </c>
      <c r="AA4135" t="str">
        <f t="shared" si="129"/>
        <v>Pesticides; EMS code: H002</v>
      </c>
      <c r="AB4135" t="s">
        <v>43</v>
      </c>
      <c r="AD4135" t="s">
        <v>44</v>
      </c>
      <c r="AE4135" t="str">
        <f t="shared" si="130"/>
        <v/>
      </c>
    </row>
    <row r="4136" spans="1:31" hidden="1" x14ac:dyDescent="0.35">
      <c r="A4136" t="s">
        <v>7596</v>
      </c>
      <c r="B4136" t="s">
        <v>7594</v>
      </c>
      <c r="C4136" t="s">
        <v>99</v>
      </c>
      <c r="D4136" t="s">
        <v>7595</v>
      </c>
      <c r="E4136" t="s">
        <v>1587</v>
      </c>
      <c r="F4136" t="s">
        <v>1588</v>
      </c>
      <c r="G4136" t="s">
        <v>1588</v>
      </c>
      <c r="I4136" t="s">
        <v>36</v>
      </c>
      <c r="J4136" t="s">
        <v>36</v>
      </c>
      <c r="K4136" t="s">
        <v>36</v>
      </c>
      <c r="L4136">
        <v>16</v>
      </c>
      <c r="M4136" t="s">
        <v>2359</v>
      </c>
      <c r="N4136" t="s">
        <v>2360</v>
      </c>
      <c r="O4136" t="s">
        <v>6797</v>
      </c>
      <c r="P4136" s="2">
        <v>44659</v>
      </c>
      <c r="R4136" t="s">
        <v>39</v>
      </c>
      <c r="T4136" t="s">
        <v>106</v>
      </c>
      <c r="U4136" t="s">
        <v>99</v>
      </c>
      <c r="V4136" t="s">
        <v>36</v>
      </c>
      <c r="W4136" t="s">
        <v>107</v>
      </c>
      <c r="Y4136" t="s">
        <v>7597</v>
      </c>
      <c r="Z4136" t="s">
        <v>2354</v>
      </c>
      <c r="AA4136" t="str">
        <f t="shared" si="129"/>
        <v>Pesticides; EMS code: H002</v>
      </c>
      <c r="AB4136" t="s">
        <v>43</v>
      </c>
      <c r="AD4136" t="s">
        <v>44</v>
      </c>
      <c r="AE4136" t="str">
        <f t="shared" si="130"/>
        <v/>
      </c>
    </row>
    <row r="4137" spans="1:31" hidden="1" x14ac:dyDescent="0.35">
      <c r="A4137" t="s">
        <v>7607</v>
      </c>
      <c r="B4137" t="s">
        <v>7603</v>
      </c>
      <c r="C4137" t="s">
        <v>99</v>
      </c>
      <c r="D4137" t="s">
        <v>7604</v>
      </c>
      <c r="E4137" t="s">
        <v>3042</v>
      </c>
      <c r="F4137" t="s">
        <v>2348</v>
      </c>
      <c r="G4137" t="s">
        <v>2348</v>
      </c>
      <c r="H4137">
        <v>2.0000000000000001E-4</v>
      </c>
      <c r="I4137" t="s">
        <v>36</v>
      </c>
      <c r="J4137" t="s">
        <v>36</v>
      </c>
      <c r="K4137" t="s">
        <v>36</v>
      </c>
      <c r="L4137">
        <v>60</v>
      </c>
      <c r="M4137" t="s">
        <v>3043</v>
      </c>
      <c r="N4137" t="s">
        <v>3044</v>
      </c>
      <c r="O4137" t="s">
        <v>7073</v>
      </c>
      <c r="P4137" s="2">
        <v>35167</v>
      </c>
      <c r="Q4137" t="s">
        <v>3094</v>
      </c>
      <c r="R4137" t="s">
        <v>39</v>
      </c>
      <c r="S4137" t="s">
        <v>187</v>
      </c>
      <c r="T4137" t="s">
        <v>106</v>
      </c>
      <c r="U4137" t="s">
        <v>99</v>
      </c>
      <c r="V4137" t="s">
        <v>36</v>
      </c>
      <c r="W4137" t="s">
        <v>107</v>
      </c>
      <c r="Y4137" t="s">
        <v>7606</v>
      </c>
      <c r="Z4137" t="s">
        <v>2354</v>
      </c>
      <c r="AA4137" t="str">
        <f t="shared" si="129"/>
        <v>Pesticides; EMS code: H003</v>
      </c>
      <c r="AB4137" t="s">
        <v>43</v>
      </c>
      <c r="AD4137" t="s">
        <v>44</v>
      </c>
      <c r="AE4137" t="str">
        <f t="shared" si="130"/>
        <v/>
      </c>
    </row>
    <row r="4138" spans="1:31" hidden="1" x14ac:dyDescent="0.35">
      <c r="A4138" t="s">
        <v>7607</v>
      </c>
      <c r="B4138" t="s">
        <v>7603</v>
      </c>
      <c r="C4138" t="s">
        <v>99</v>
      </c>
      <c r="D4138" t="s">
        <v>7604</v>
      </c>
      <c r="E4138" t="s">
        <v>2363</v>
      </c>
      <c r="F4138" t="s">
        <v>2364</v>
      </c>
      <c r="G4138" t="s">
        <v>2365</v>
      </c>
      <c r="H4138">
        <v>1.9999999999999999E-6</v>
      </c>
      <c r="I4138" t="s">
        <v>36</v>
      </c>
      <c r="J4138" t="s">
        <v>36</v>
      </c>
      <c r="K4138" t="s">
        <v>36</v>
      </c>
      <c r="L4138">
        <v>2</v>
      </c>
      <c r="M4138" t="s">
        <v>2366</v>
      </c>
      <c r="N4138" t="s">
        <v>2366</v>
      </c>
      <c r="O4138" t="s">
        <v>6949</v>
      </c>
      <c r="P4138" s="2">
        <v>44901</v>
      </c>
      <c r="R4138" t="s">
        <v>39</v>
      </c>
      <c r="T4138" t="s">
        <v>106</v>
      </c>
      <c r="U4138" t="s">
        <v>99</v>
      </c>
      <c r="V4138" t="s">
        <v>36</v>
      </c>
      <c r="W4138" t="s">
        <v>107</v>
      </c>
      <c r="Y4138" t="s">
        <v>7606</v>
      </c>
      <c r="Z4138" t="s">
        <v>2354</v>
      </c>
      <c r="AA4138" t="str">
        <f t="shared" si="129"/>
        <v>Pesticides; EMS code: H003</v>
      </c>
      <c r="AB4138" t="s">
        <v>43</v>
      </c>
      <c r="AD4138" t="s">
        <v>44</v>
      </c>
      <c r="AE4138" t="str">
        <f t="shared" si="130"/>
        <v/>
      </c>
    </row>
    <row r="4139" spans="1:31" hidden="1" x14ac:dyDescent="0.35">
      <c r="A4139" t="s">
        <v>7607</v>
      </c>
      <c r="B4139" t="s">
        <v>7603</v>
      </c>
      <c r="C4139" t="s">
        <v>99</v>
      </c>
      <c r="D4139" t="s">
        <v>7604</v>
      </c>
      <c r="E4139" t="s">
        <v>1587</v>
      </c>
      <c r="F4139" t="s">
        <v>1588</v>
      </c>
      <c r="G4139" t="s">
        <v>1588</v>
      </c>
      <c r="I4139" t="s">
        <v>36</v>
      </c>
      <c r="J4139" t="s">
        <v>36</v>
      </c>
      <c r="K4139" t="s">
        <v>36</v>
      </c>
      <c r="L4139">
        <v>16</v>
      </c>
      <c r="M4139" t="s">
        <v>2359</v>
      </c>
      <c r="N4139" t="s">
        <v>2360</v>
      </c>
      <c r="O4139" t="s">
        <v>6797</v>
      </c>
      <c r="P4139" s="2">
        <v>44659</v>
      </c>
      <c r="R4139" t="s">
        <v>39</v>
      </c>
      <c r="T4139" t="s">
        <v>106</v>
      </c>
      <c r="U4139" t="s">
        <v>99</v>
      </c>
      <c r="V4139" t="s">
        <v>36</v>
      </c>
      <c r="W4139" t="s">
        <v>107</v>
      </c>
      <c r="Y4139" t="s">
        <v>7606</v>
      </c>
      <c r="Z4139" t="s">
        <v>2354</v>
      </c>
      <c r="AA4139" t="str">
        <f t="shared" si="129"/>
        <v>Pesticides; EMS code: H003</v>
      </c>
      <c r="AB4139" t="s">
        <v>43</v>
      </c>
      <c r="AD4139" t="s">
        <v>44</v>
      </c>
      <c r="AE4139" t="str">
        <f t="shared" si="130"/>
        <v/>
      </c>
    </row>
    <row r="4140" spans="1:31" hidden="1" x14ac:dyDescent="0.35">
      <c r="A4140" t="s">
        <v>7610</v>
      </c>
      <c r="B4140" t="s">
        <v>7608</v>
      </c>
      <c r="C4140" t="s">
        <v>99</v>
      </c>
      <c r="D4140" t="s">
        <v>7609</v>
      </c>
      <c r="E4140" t="s">
        <v>3042</v>
      </c>
      <c r="F4140" t="s">
        <v>2348</v>
      </c>
      <c r="G4140" t="s">
        <v>2348</v>
      </c>
      <c r="H4140">
        <v>5.0000000000000001E-4</v>
      </c>
      <c r="I4140" t="s">
        <v>36</v>
      </c>
      <c r="J4140" t="s">
        <v>36</v>
      </c>
      <c r="K4140" t="s">
        <v>36</v>
      </c>
      <c r="L4140">
        <v>1</v>
      </c>
      <c r="M4140" t="s">
        <v>3085</v>
      </c>
      <c r="N4140" t="s">
        <v>3085</v>
      </c>
      <c r="O4140" t="s">
        <v>7601</v>
      </c>
      <c r="P4140" s="2">
        <v>37789</v>
      </c>
      <c r="R4140" t="s">
        <v>384</v>
      </c>
      <c r="T4140" t="s">
        <v>106</v>
      </c>
      <c r="U4140" t="s">
        <v>99</v>
      </c>
      <c r="V4140" t="s">
        <v>36</v>
      </c>
      <c r="W4140" t="s">
        <v>107</v>
      </c>
      <c r="Z4140" t="s">
        <v>2354</v>
      </c>
      <c r="AA4140" t="str">
        <f t="shared" si="129"/>
        <v>Pesticides; EMS code: H005</v>
      </c>
      <c r="AB4140" t="s">
        <v>43</v>
      </c>
      <c r="AD4140" t="s">
        <v>44</v>
      </c>
      <c r="AE4140" t="str">
        <f t="shared" si="130"/>
        <v/>
      </c>
    </row>
    <row r="4141" spans="1:31" hidden="1" x14ac:dyDescent="0.35">
      <c r="A4141" t="s">
        <v>7613</v>
      </c>
      <c r="B4141" t="s">
        <v>7611</v>
      </c>
      <c r="C4141" t="s">
        <v>99</v>
      </c>
      <c r="D4141" t="s">
        <v>7612</v>
      </c>
      <c r="E4141" t="s">
        <v>3042</v>
      </c>
      <c r="F4141" t="s">
        <v>2348</v>
      </c>
      <c r="G4141" t="s">
        <v>2348</v>
      </c>
      <c r="H4141">
        <v>1E-4</v>
      </c>
      <c r="I4141" t="s">
        <v>36</v>
      </c>
      <c r="J4141" t="s">
        <v>36</v>
      </c>
      <c r="K4141" t="s">
        <v>36</v>
      </c>
      <c r="L4141">
        <v>52</v>
      </c>
      <c r="M4141" t="s">
        <v>3043</v>
      </c>
      <c r="N4141" t="s">
        <v>3044</v>
      </c>
      <c r="O4141" t="s">
        <v>7073</v>
      </c>
      <c r="P4141" s="2">
        <v>36481</v>
      </c>
      <c r="R4141" t="s">
        <v>187</v>
      </c>
      <c r="T4141" t="s">
        <v>106</v>
      </c>
      <c r="U4141" t="s">
        <v>99</v>
      </c>
      <c r="V4141" t="s">
        <v>36</v>
      </c>
      <c r="W4141" t="s">
        <v>107</v>
      </c>
      <c r="Y4141" t="s">
        <v>7614</v>
      </c>
      <c r="Z4141" t="s">
        <v>2354</v>
      </c>
      <c r="AA4141" t="str">
        <f t="shared" si="129"/>
        <v>Pesticides; EMS code: H008</v>
      </c>
      <c r="AB4141" t="s">
        <v>43</v>
      </c>
      <c r="AD4141" t="s">
        <v>44</v>
      </c>
      <c r="AE4141" t="str">
        <f t="shared" si="130"/>
        <v/>
      </c>
    </row>
    <row r="4142" spans="1:31" hidden="1" x14ac:dyDescent="0.35">
      <c r="A4142" t="s">
        <v>7613</v>
      </c>
      <c r="B4142" t="s">
        <v>7611</v>
      </c>
      <c r="C4142" t="s">
        <v>99</v>
      </c>
      <c r="D4142" t="s">
        <v>7612</v>
      </c>
      <c r="E4142" t="s">
        <v>3132</v>
      </c>
      <c r="F4142" t="s">
        <v>12419</v>
      </c>
      <c r="G4142" t="s">
        <v>3133</v>
      </c>
      <c r="H4142">
        <v>0.02</v>
      </c>
      <c r="I4142" t="s">
        <v>36</v>
      </c>
      <c r="J4142" t="s">
        <v>36</v>
      </c>
      <c r="K4142" t="s">
        <v>36</v>
      </c>
      <c r="L4142">
        <v>12</v>
      </c>
      <c r="M4142" t="s">
        <v>3134</v>
      </c>
      <c r="N4142" t="s">
        <v>3135</v>
      </c>
      <c r="O4142" t="s">
        <v>3279</v>
      </c>
      <c r="P4142" s="2">
        <v>36070</v>
      </c>
      <c r="R4142" t="s">
        <v>187</v>
      </c>
      <c r="T4142" t="s">
        <v>106</v>
      </c>
      <c r="U4142" t="s">
        <v>99</v>
      </c>
      <c r="V4142" t="s">
        <v>36</v>
      </c>
      <c r="W4142" t="s">
        <v>107</v>
      </c>
      <c r="Y4142" t="s">
        <v>7614</v>
      </c>
      <c r="Z4142" t="s">
        <v>2354</v>
      </c>
      <c r="AA4142" t="str">
        <f t="shared" si="129"/>
        <v>Pesticides; EMS code: H008</v>
      </c>
      <c r="AB4142" t="s">
        <v>43</v>
      </c>
      <c r="AD4142" t="s">
        <v>44</v>
      </c>
      <c r="AE4142" t="str">
        <f t="shared" si="130"/>
        <v/>
      </c>
    </row>
    <row r="4143" spans="1:31" hidden="1" x14ac:dyDescent="0.35">
      <c r="A4143" t="s">
        <v>7620</v>
      </c>
      <c r="B4143" t="s">
        <v>7616</v>
      </c>
      <c r="C4143" t="s">
        <v>99</v>
      </c>
      <c r="D4143" t="s">
        <v>7617</v>
      </c>
      <c r="E4143" t="s">
        <v>7618</v>
      </c>
      <c r="F4143" t="s">
        <v>7526</v>
      </c>
      <c r="G4143" t="s">
        <v>7526</v>
      </c>
      <c r="H4143">
        <v>0.02</v>
      </c>
      <c r="I4143" t="s">
        <v>36</v>
      </c>
      <c r="J4143" t="s">
        <v>36</v>
      </c>
      <c r="K4143" t="s">
        <v>36</v>
      </c>
      <c r="L4143">
        <v>7</v>
      </c>
      <c r="O4143" t="s">
        <v>7619</v>
      </c>
      <c r="P4143" s="2">
        <v>35167</v>
      </c>
      <c r="Q4143" t="s">
        <v>6733</v>
      </c>
      <c r="R4143" t="s">
        <v>39</v>
      </c>
      <c r="T4143" t="s">
        <v>106</v>
      </c>
      <c r="U4143" t="s">
        <v>99</v>
      </c>
      <c r="V4143" t="s">
        <v>36</v>
      </c>
      <c r="W4143" t="s">
        <v>107</v>
      </c>
      <c r="Z4143" t="s">
        <v>98</v>
      </c>
      <c r="AA4143" t="str">
        <f t="shared" si="129"/>
        <v>Petroleum Hydrocarbons; EMS code: H009</v>
      </c>
      <c r="AB4143" t="s">
        <v>43</v>
      </c>
      <c r="AD4143" t="s">
        <v>44</v>
      </c>
      <c r="AE4143" t="str">
        <f t="shared" si="130"/>
        <v/>
      </c>
    </row>
    <row r="4144" spans="1:31" hidden="1" x14ac:dyDescent="0.35">
      <c r="A4144" t="s">
        <v>7620</v>
      </c>
      <c r="B4144" t="s">
        <v>7616</v>
      </c>
      <c r="C4144" t="s">
        <v>99</v>
      </c>
      <c r="D4144" t="s">
        <v>7617</v>
      </c>
      <c r="E4144" t="s">
        <v>7621</v>
      </c>
      <c r="F4144" t="s">
        <v>7622</v>
      </c>
      <c r="G4144" t="s">
        <v>7622</v>
      </c>
      <c r="H4144">
        <v>0.01</v>
      </c>
      <c r="I4144" t="s">
        <v>36</v>
      </c>
      <c r="J4144" t="s">
        <v>36</v>
      </c>
      <c r="K4144" t="s">
        <v>36</v>
      </c>
      <c r="L4144">
        <v>61</v>
      </c>
      <c r="O4144" t="s">
        <v>7623</v>
      </c>
      <c r="P4144" s="2">
        <v>35167</v>
      </c>
      <c r="Q4144" t="s">
        <v>6733</v>
      </c>
      <c r="R4144" t="s">
        <v>39</v>
      </c>
      <c r="T4144" t="s">
        <v>106</v>
      </c>
      <c r="U4144" t="s">
        <v>99</v>
      </c>
      <c r="V4144" t="s">
        <v>36</v>
      </c>
      <c r="W4144" t="s">
        <v>107</v>
      </c>
      <c r="Z4144" t="s">
        <v>98</v>
      </c>
      <c r="AA4144" t="str">
        <f t="shared" si="129"/>
        <v>Petroleum Hydrocarbons; EMS code: H009</v>
      </c>
      <c r="AB4144" t="s">
        <v>43</v>
      </c>
      <c r="AD4144" t="s">
        <v>44</v>
      </c>
      <c r="AE4144" t="str">
        <f t="shared" si="130"/>
        <v/>
      </c>
    </row>
    <row r="4145" spans="1:31" hidden="1" x14ac:dyDescent="0.35">
      <c r="A4145" t="s">
        <v>7707</v>
      </c>
      <c r="B4145" t="s">
        <v>7704</v>
      </c>
      <c r="C4145" t="s">
        <v>99</v>
      </c>
      <c r="D4145" t="s">
        <v>7705</v>
      </c>
      <c r="E4145" t="s">
        <v>7036</v>
      </c>
      <c r="F4145" t="s">
        <v>12538</v>
      </c>
      <c r="G4145" t="s">
        <v>7037</v>
      </c>
      <c r="H4145">
        <v>1</v>
      </c>
      <c r="I4145" t="s">
        <v>36</v>
      </c>
      <c r="J4145" t="s">
        <v>36</v>
      </c>
      <c r="K4145" t="s">
        <v>36</v>
      </c>
      <c r="L4145">
        <v>467</v>
      </c>
      <c r="M4145" t="s">
        <v>7706</v>
      </c>
      <c r="N4145" t="s">
        <v>703</v>
      </c>
      <c r="O4145" t="s">
        <v>5135</v>
      </c>
      <c r="P4145" s="2">
        <v>39391</v>
      </c>
      <c r="R4145" t="s">
        <v>126</v>
      </c>
      <c r="T4145" t="s">
        <v>106</v>
      </c>
      <c r="U4145" t="s">
        <v>99</v>
      </c>
      <c r="V4145" t="s">
        <v>36</v>
      </c>
      <c r="W4145" t="s">
        <v>107</v>
      </c>
      <c r="Z4145" t="s">
        <v>98</v>
      </c>
      <c r="AA4145" t="str">
        <f t="shared" si="129"/>
        <v>Petroleum Hydrocarbons; EMS code: H109</v>
      </c>
      <c r="AB4145" t="s">
        <v>43</v>
      </c>
      <c r="AD4145" t="s">
        <v>44</v>
      </c>
      <c r="AE4145" t="str">
        <f t="shared" si="130"/>
        <v/>
      </c>
    </row>
    <row r="4146" spans="1:31" hidden="1" x14ac:dyDescent="0.35">
      <c r="A4146" t="s">
        <v>7707</v>
      </c>
      <c r="B4146" t="s">
        <v>7704</v>
      </c>
      <c r="C4146" t="s">
        <v>99</v>
      </c>
      <c r="D4146" t="s">
        <v>7705</v>
      </c>
      <c r="E4146" t="s">
        <v>5124</v>
      </c>
      <c r="F4146" t="s">
        <v>5125</v>
      </c>
      <c r="G4146" t="s">
        <v>5126</v>
      </c>
      <c r="H4146">
        <v>0.25</v>
      </c>
      <c r="I4146" t="s">
        <v>36</v>
      </c>
      <c r="J4146" t="s">
        <v>36</v>
      </c>
      <c r="K4146" t="s">
        <v>36</v>
      </c>
      <c r="L4146">
        <v>534</v>
      </c>
      <c r="M4146" t="s">
        <v>4408</v>
      </c>
      <c r="N4146" t="s">
        <v>7708</v>
      </c>
      <c r="O4146" t="s">
        <v>7709</v>
      </c>
      <c r="P4146" s="2">
        <v>42150</v>
      </c>
      <c r="Q4146" t="s">
        <v>7710</v>
      </c>
      <c r="R4146" t="s">
        <v>126</v>
      </c>
      <c r="S4146" t="s">
        <v>126</v>
      </c>
      <c r="T4146" t="s">
        <v>106</v>
      </c>
      <c r="U4146" t="s">
        <v>99</v>
      </c>
      <c r="V4146" t="s">
        <v>36</v>
      </c>
      <c r="W4146" t="s">
        <v>107</v>
      </c>
      <c r="Z4146" t="s">
        <v>98</v>
      </c>
      <c r="AA4146" t="str">
        <f t="shared" si="129"/>
        <v>Petroleum Hydrocarbons; EMS code: H109</v>
      </c>
      <c r="AB4146" t="s">
        <v>43</v>
      </c>
      <c r="AD4146" t="s">
        <v>44</v>
      </c>
      <c r="AE4146" t="str">
        <f t="shared" si="130"/>
        <v/>
      </c>
    </row>
    <row r="4147" spans="1:31" hidden="1" x14ac:dyDescent="0.35">
      <c r="A4147" t="s">
        <v>7707</v>
      </c>
      <c r="B4147" t="s">
        <v>7704</v>
      </c>
      <c r="C4147" t="s">
        <v>99</v>
      </c>
      <c r="D4147" t="s">
        <v>7705</v>
      </c>
      <c r="E4147" t="s">
        <v>7711</v>
      </c>
      <c r="F4147" t="s">
        <v>7712</v>
      </c>
      <c r="G4147" t="s">
        <v>7712</v>
      </c>
      <c r="H4147">
        <v>0.01</v>
      </c>
      <c r="I4147" t="s">
        <v>36</v>
      </c>
      <c r="J4147" t="s">
        <v>36</v>
      </c>
      <c r="K4147" t="s">
        <v>36</v>
      </c>
      <c r="L4147">
        <v>4</v>
      </c>
      <c r="O4147" t="s">
        <v>7713</v>
      </c>
      <c r="P4147" s="2">
        <v>35167</v>
      </c>
      <c r="Q4147" t="s">
        <v>115</v>
      </c>
      <c r="R4147" t="s">
        <v>39</v>
      </c>
      <c r="T4147" t="s">
        <v>106</v>
      </c>
      <c r="U4147" t="s">
        <v>99</v>
      </c>
      <c r="V4147" t="s">
        <v>36</v>
      </c>
      <c r="W4147" t="s">
        <v>107</v>
      </c>
      <c r="Z4147" t="s">
        <v>98</v>
      </c>
      <c r="AA4147" t="str">
        <f t="shared" si="129"/>
        <v>Petroleum Hydrocarbons; EMS code: H109</v>
      </c>
      <c r="AB4147" t="s">
        <v>43</v>
      </c>
      <c r="AD4147" t="s">
        <v>44</v>
      </c>
      <c r="AE4147" t="str">
        <f t="shared" si="130"/>
        <v/>
      </c>
    </row>
    <row r="4148" spans="1:31" hidden="1" x14ac:dyDescent="0.35">
      <c r="A4148" t="s">
        <v>7707</v>
      </c>
      <c r="B4148" t="s">
        <v>7704</v>
      </c>
      <c r="C4148" t="s">
        <v>99</v>
      </c>
      <c r="D4148" t="s">
        <v>7705</v>
      </c>
      <c r="E4148" t="s">
        <v>7718</v>
      </c>
      <c r="F4148" t="s">
        <v>12553</v>
      </c>
      <c r="G4148" t="s">
        <v>7719</v>
      </c>
      <c r="H4148">
        <v>0.08</v>
      </c>
      <c r="I4148" t="s">
        <v>36</v>
      </c>
      <c r="J4148" t="s">
        <v>36</v>
      </c>
      <c r="K4148" t="s">
        <v>36</v>
      </c>
      <c r="L4148">
        <v>1263</v>
      </c>
      <c r="M4148" t="s">
        <v>7720</v>
      </c>
      <c r="N4148" t="s">
        <v>7721</v>
      </c>
      <c r="O4148" t="s">
        <v>7722</v>
      </c>
      <c r="P4148" s="2">
        <v>40498</v>
      </c>
      <c r="R4148" t="s">
        <v>126</v>
      </c>
      <c r="T4148" t="s">
        <v>106</v>
      </c>
      <c r="U4148" t="s">
        <v>99</v>
      </c>
      <c r="V4148" t="s">
        <v>36</v>
      </c>
      <c r="W4148" t="s">
        <v>107</v>
      </c>
      <c r="Z4148" t="s">
        <v>98</v>
      </c>
      <c r="AA4148" t="str">
        <f t="shared" si="129"/>
        <v>Petroleum Hydrocarbons; EMS code: H109</v>
      </c>
      <c r="AB4148" t="s">
        <v>43</v>
      </c>
      <c r="AD4148" t="s">
        <v>44</v>
      </c>
      <c r="AE4148" t="str">
        <f t="shared" si="130"/>
        <v/>
      </c>
    </row>
    <row r="4149" spans="1:31" hidden="1" x14ac:dyDescent="0.35">
      <c r="A4149" t="s">
        <v>7735</v>
      </c>
      <c r="B4149" t="s">
        <v>7723</v>
      </c>
      <c r="C4149" t="s">
        <v>99</v>
      </c>
      <c r="D4149" t="s">
        <v>7724</v>
      </c>
      <c r="E4149" t="s">
        <v>7731</v>
      </c>
      <c r="F4149" t="s">
        <v>7732</v>
      </c>
      <c r="G4149" t="s">
        <v>7732</v>
      </c>
      <c r="H4149">
        <v>0.01</v>
      </c>
      <c r="I4149" t="s">
        <v>36</v>
      </c>
      <c r="J4149" t="s">
        <v>36</v>
      </c>
      <c r="K4149" t="s">
        <v>36</v>
      </c>
      <c r="L4149">
        <v>2</v>
      </c>
      <c r="M4149" t="s">
        <v>7733</v>
      </c>
      <c r="N4149" t="s">
        <v>7733</v>
      </c>
      <c r="O4149" t="s">
        <v>7734</v>
      </c>
      <c r="P4149" s="2">
        <v>35167</v>
      </c>
      <c r="Q4149" t="s">
        <v>6733</v>
      </c>
      <c r="R4149" t="s">
        <v>39</v>
      </c>
      <c r="T4149" t="s">
        <v>106</v>
      </c>
      <c r="U4149" t="s">
        <v>99</v>
      </c>
      <c r="V4149" t="s">
        <v>36</v>
      </c>
      <c r="W4149" t="s">
        <v>107</v>
      </c>
      <c r="Z4149" t="s">
        <v>98</v>
      </c>
      <c r="AA4149" t="str">
        <f t="shared" si="129"/>
        <v>Petroleum Hydrocarbons; EMS code: H110</v>
      </c>
      <c r="AB4149" t="s">
        <v>43</v>
      </c>
      <c r="AD4149" t="s">
        <v>44</v>
      </c>
      <c r="AE4149" t="str">
        <f t="shared" si="130"/>
        <v/>
      </c>
    </row>
    <row r="4150" spans="1:31" hidden="1" x14ac:dyDescent="0.35">
      <c r="A4150" t="s">
        <v>7740</v>
      </c>
      <c r="B4150" t="s">
        <v>7736</v>
      </c>
      <c r="C4150" t="s">
        <v>99</v>
      </c>
      <c r="D4150" t="s">
        <v>7737</v>
      </c>
      <c r="E4150" t="s">
        <v>7738</v>
      </c>
      <c r="F4150" t="s">
        <v>12554</v>
      </c>
      <c r="G4150" t="s">
        <v>7739</v>
      </c>
      <c r="H4150">
        <v>0.1</v>
      </c>
      <c r="I4150" t="s">
        <v>36</v>
      </c>
      <c r="J4150" t="s">
        <v>36</v>
      </c>
      <c r="K4150" t="s">
        <v>36</v>
      </c>
      <c r="L4150">
        <v>3826</v>
      </c>
      <c r="O4150" t="s">
        <v>2922</v>
      </c>
      <c r="P4150" s="2">
        <v>35351</v>
      </c>
      <c r="Q4150" t="s">
        <v>133</v>
      </c>
      <c r="R4150" t="s">
        <v>39</v>
      </c>
      <c r="T4150" t="s">
        <v>106</v>
      </c>
      <c r="U4150" t="s">
        <v>99</v>
      </c>
      <c r="V4150" t="s">
        <v>36</v>
      </c>
      <c r="W4150" t="s">
        <v>107</v>
      </c>
      <c r="Y4150" t="s">
        <v>7741</v>
      </c>
      <c r="Z4150" t="s">
        <v>535</v>
      </c>
      <c r="AA4150" t="str">
        <f t="shared" si="129"/>
        <v>Inorganics; EMS code: H2O2</v>
      </c>
      <c r="AB4150" t="s">
        <v>43</v>
      </c>
      <c r="AD4150" t="s">
        <v>44</v>
      </c>
      <c r="AE4150" t="str">
        <f t="shared" si="130"/>
        <v/>
      </c>
    </row>
    <row r="4151" spans="1:31" hidden="1" x14ac:dyDescent="0.35">
      <c r="A4151" t="s">
        <v>7746</v>
      </c>
      <c r="B4151" t="s">
        <v>7742</v>
      </c>
      <c r="C4151" t="s">
        <v>99</v>
      </c>
      <c r="D4151" t="s">
        <v>7743</v>
      </c>
      <c r="E4151" t="s">
        <v>1078</v>
      </c>
      <c r="F4151" t="s">
        <v>1079</v>
      </c>
      <c r="G4151" t="s">
        <v>1080</v>
      </c>
      <c r="H4151">
        <v>1</v>
      </c>
      <c r="I4151" t="s">
        <v>36</v>
      </c>
      <c r="J4151" t="s">
        <v>36</v>
      </c>
      <c r="K4151" t="s">
        <v>36</v>
      </c>
      <c r="L4151">
        <v>259</v>
      </c>
      <c r="M4151" t="s">
        <v>7744</v>
      </c>
      <c r="N4151" t="s">
        <v>412</v>
      </c>
      <c r="O4151" t="s">
        <v>7745</v>
      </c>
      <c r="P4151" s="2">
        <v>43991</v>
      </c>
      <c r="R4151" t="s">
        <v>126</v>
      </c>
      <c r="T4151" t="s">
        <v>106</v>
      </c>
      <c r="U4151" t="s">
        <v>99</v>
      </c>
      <c r="V4151" t="s">
        <v>36</v>
      </c>
      <c r="W4151" t="s">
        <v>107</v>
      </c>
      <c r="Y4151" t="s">
        <v>7747</v>
      </c>
      <c r="Z4151" t="s">
        <v>4855</v>
      </c>
      <c r="AA4151" t="str">
        <f t="shared" si="129"/>
        <v>Volatile Organic Compounds (VOCs); EMS code: H2S-</v>
      </c>
      <c r="AB4151" t="s">
        <v>43</v>
      </c>
      <c r="AD4151" t="s">
        <v>44</v>
      </c>
      <c r="AE4151" t="str">
        <f t="shared" si="130"/>
        <v/>
      </c>
    </row>
    <row r="4152" spans="1:31" hidden="1" x14ac:dyDescent="0.35">
      <c r="A4152" t="s">
        <v>7746</v>
      </c>
      <c r="B4152" t="s">
        <v>7742</v>
      </c>
      <c r="C4152" t="s">
        <v>99</v>
      </c>
      <c r="D4152" t="s">
        <v>7743</v>
      </c>
      <c r="E4152" t="s">
        <v>1741</v>
      </c>
      <c r="F4152" t="s">
        <v>1742</v>
      </c>
      <c r="G4152" t="s">
        <v>1742</v>
      </c>
      <c r="H4152">
        <v>1.0999999999999999E-2</v>
      </c>
      <c r="I4152" t="s">
        <v>36</v>
      </c>
      <c r="J4152" t="s">
        <v>36</v>
      </c>
      <c r="K4152" t="s">
        <v>36</v>
      </c>
      <c r="L4152">
        <v>1330</v>
      </c>
      <c r="M4152" t="s">
        <v>7753</v>
      </c>
      <c r="N4152" t="s">
        <v>1590</v>
      </c>
      <c r="O4152" t="s">
        <v>1745</v>
      </c>
      <c r="P4152" s="2">
        <v>44384</v>
      </c>
      <c r="R4152" t="s">
        <v>126</v>
      </c>
      <c r="T4152" t="s">
        <v>106</v>
      </c>
      <c r="U4152" t="s">
        <v>99</v>
      </c>
      <c r="V4152" t="s">
        <v>36</v>
      </c>
      <c r="W4152" t="s">
        <v>107</v>
      </c>
      <c r="Y4152" t="s">
        <v>7747</v>
      </c>
      <c r="Z4152" t="s">
        <v>4855</v>
      </c>
      <c r="AA4152" t="str">
        <f t="shared" si="129"/>
        <v>Volatile Organic Compounds (VOCs); EMS code: H2S-</v>
      </c>
      <c r="AB4152" t="s">
        <v>43</v>
      </c>
      <c r="AD4152" t="s">
        <v>44</v>
      </c>
      <c r="AE4152" t="str">
        <f t="shared" si="130"/>
        <v/>
      </c>
    </row>
    <row r="4153" spans="1:31" hidden="1" x14ac:dyDescent="0.35">
      <c r="A4153" t="s">
        <v>7746</v>
      </c>
      <c r="B4153" t="s">
        <v>7742</v>
      </c>
      <c r="C4153" t="s">
        <v>99</v>
      </c>
      <c r="D4153" t="s">
        <v>7743</v>
      </c>
      <c r="E4153" t="s">
        <v>323</v>
      </c>
      <c r="F4153" t="s">
        <v>324</v>
      </c>
      <c r="G4153" t="s">
        <v>324</v>
      </c>
      <c r="H4153">
        <v>2.0999999999999999E-3</v>
      </c>
      <c r="I4153" t="s">
        <v>36</v>
      </c>
      <c r="J4153" t="s">
        <v>36</v>
      </c>
      <c r="K4153" t="s">
        <v>36</v>
      </c>
      <c r="L4153">
        <v>103</v>
      </c>
      <c r="M4153" t="s">
        <v>7755</v>
      </c>
      <c r="N4153" t="s">
        <v>1300</v>
      </c>
      <c r="O4153" t="s">
        <v>3003</v>
      </c>
      <c r="P4153" s="2">
        <v>43347</v>
      </c>
      <c r="R4153" t="s">
        <v>126</v>
      </c>
      <c r="T4153" t="s">
        <v>106</v>
      </c>
      <c r="U4153" t="s">
        <v>99</v>
      </c>
      <c r="V4153" t="s">
        <v>36</v>
      </c>
      <c r="W4153" t="s">
        <v>107</v>
      </c>
      <c r="Y4153" t="s">
        <v>7747</v>
      </c>
      <c r="Z4153" t="s">
        <v>4855</v>
      </c>
      <c r="AA4153" t="str">
        <f t="shared" si="129"/>
        <v>Volatile Organic Compounds (VOCs); EMS code: H2S-</v>
      </c>
      <c r="AB4153" t="s">
        <v>43</v>
      </c>
      <c r="AD4153" t="s">
        <v>44</v>
      </c>
      <c r="AE4153" t="str">
        <f t="shared" si="130"/>
        <v/>
      </c>
    </row>
    <row r="4154" spans="1:31" hidden="1" x14ac:dyDescent="0.35">
      <c r="A4154" t="s">
        <v>7763</v>
      </c>
      <c r="B4154" t="s">
        <v>7760</v>
      </c>
      <c r="C4154" t="s">
        <v>99</v>
      </c>
      <c r="D4154" t="s">
        <v>7761</v>
      </c>
      <c r="E4154" t="s">
        <v>2914</v>
      </c>
      <c r="F4154" t="s">
        <v>2915</v>
      </c>
      <c r="G4154" t="s">
        <v>2915</v>
      </c>
      <c r="H4154">
        <v>0.01</v>
      </c>
      <c r="I4154" t="s">
        <v>36</v>
      </c>
      <c r="J4154" t="s">
        <v>36</v>
      </c>
      <c r="K4154" t="s">
        <v>36</v>
      </c>
      <c r="L4154">
        <v>2</v>
      </c>
      <c r="M4154" t="s">
        <v>6739</v>
      </c>
      <c r="N4154" t="s">
        <v>7762</v>
      </c>
      <c r="O4154" t="s">
        <v>5958</v>
      </c>
      <c r="P4154" s="2">
        <v>45016</v>
      </c>
      <c r="R4154" t="s">
        <v>39</v>
      </c>
      <c r="T4154" t="s">
        <v>106</v>
      </c>
      <c r="U4154" t="s">
        <v>99</v>
      </c>
      <c r="V4154" t="s">
        <v>36</v>
      </c>
      <c r="W4154" t="s">
        <v>107</v>
      </c>
      <c r="Z4154" t="s">
        <v>1547</v>
      </c>
      <c r="AA4154" t="str">
        <f t="shared" si="129"/>
        <v>Organics; EMS code: HAA5</v>
      </c>
      <c r="AB4154" t="s">
        <v>43</v>
      </c>
      <c r="AC4154" t="s">
        <v>268</v>
      </c>
      <c r="AD4154" t="s">
        <v>44</v>
      </c>
      <c r="AE4154" t="str">
        <f t="shared" si="130"/>
        <v/>
      </c>
    </row>
    <row r="4155" spans="1:31" hidden="1" x14ac:dyDescent="0.35">
      <c r="A4155" t="s">
        <v>12691</v>
      </c>
      <c r="B4155" t="s">
        <v>7764</v>
      </c>
      <c r="C4155" t="s">
        <v>99</v>
      </c>
      <c r="D4155" t="s">
        <v>7765</v>
      </c>
      <c r="E4155" t="s">
        <v>3351</v>
      </c>
      <c r="F4155" t="s">
        <v>3352</v>
      </c>
      <c r="G4155" t="s">
        <v>3353</v>
      </c>
      <c r="I4155" t="s">
        <v>36</v>
      </c>
      <c r="J4155" t="s">
        <v>36</v>
      </c>
      <c r="K4155" t="s">
        <v>36</v>
      </c>
      <c r="L4155">
        <v>12</v>
      </c>
      <c r="M4155" t="s">
        <v>3354</v>
      </c>
      <c r="N4155" t="s">
        <v>1761</v>
      </c>
      <c r="O4155" t="s">
        <v>3355</v>
      </c>
      <c r="P4155" s="2">
        <v>44685</v>
      </c>
      <c r="R4155" t="s">
        <v>39</v>
      </c>
      <c r="T4155" t="s">
        <v>106</v>
      </c>
      <c r="U4155" t="s">
        <v>99</v>
      </c>
      <c r="V4155" t="s">
        <v>36</v>
      </c>
      <c r="W4155" t="s">
        <v>107</v>
      </c>
      <c r="Y4155" t="s">
        <v>7766</v>
      </c>
      <c r="Z4155" t="s">
        <v>1547</v>
      </c>
      <c r="AA4155" t="str">
        <f t="shared" si="129"/>
        <v>Organics; EMS code: HAO</v>
      </c>
      <c r="AB4155" t="s">
        <v>43</v>
      </c>
      <c r="AD4155" t="s">
        <v>44</v>
      </c>
      <c r="AE4155" t="str">
        <f t="shared" si="130"/>
        <v/>
      </c>
    </row>
    <row r="4156" spans="1:31" hidden="1" x14ac:dyDescent="0.35">
      <c r="A4156" t="s">
        <v>7769</v>
      </c>
      <c r="B4156" t="s">
        <v>7767</v>
      </c>
      <c r="C4156" t="s">
        <v>99</v>
      </c>
      <c r="D4156" t="s">
        <v>7768</v>
      </c>
      <c r="E4156" t="s">
        <v>2363</v>
      </c>
      <c r="F4156" t="s">
        <v>2364</v>
      </c>
      <c r="G4156" t="s">
        <v>2365</v>
      </c>
      <c r="H4156">
        <v>1.9999999999999999E-6</v>
      </c>
      <c r="I4156" t="s">
        <v>36</v>
      </c>
      <c r="J4156" t="s">
        <v>36</v>
      </c>
      <c r="K4156" t="s">
        <v>36</v>
      </c>
      <c r="L4156">
        <v>2</v>
      </c>
      <c r="M4156" t="s">
        <v>2366</v>
      </c>
      <c r="N4156" t="s">
        <v>2366</v>
      </c>
      <c r="O4156" t="s">
        <v>6949</v>
      </c>
      <c r="P4156" s="2">
        <v>44901</v>
      </c>
      <c r="R4156" t="s">
        <v>39</v>
      </c>
      <c r="T4156" t="s">
        <v>106</v>
      </c>
      <c r="U4156" t="s">
        <v>99</v>
      </c>
      <c r="V4156" t="s">
        <v>36</v>
      </c>
      <c r="W4156" t="s">
        <v>107</v>
      </c>
      <c r="Y4156" t="s">
        <v>7770</v>
      </c>
      <c r="Z4156" t="s">
        <v>4855</v>
      </c>
      <c r="AA4156" t="str">
        <f t="shared" si="129"/>
        <v>Volatile Organic Compounds (VOCs); EMS code: HCBD</v>
      </c>
      <c r="AB4156" t="s">
        <v>43</v>
      </c>
      <c r="AD4156" t="s">
        <v>44</v>
      </c>
      <c r="AE4156" t="str">
        <f t="shared" si="130"/>
        <v/>
      </c>
    </row>
    <row r="4157" spans="1:31" hidden="1" x14ac:dyDescent="0.35">
      <c r="A4157" t="s">
        <v>7769</v>
      </c>
      <c r="B4157" t="s">
        <v>7767</v>
      </c>
      <c r="C4157" t="s">
        <v>99</v>
      </c>
      <c r="D4157" t="s">
        <v>7768</v>
      </c>
      <c r="E4157" t="s">
        <v>1587</v>
      </c>
      <c r="F4157" t="s">
        <v>1588</v>
      </c>
      <c r="G4157" t="s">
        <v>1588</v>
      </c>
      <c r="I4157" t="s">
        <v>36</v>
      </c>
      <c r="J4157" t="s">
        <v>36</v>
      </c>
      <c r="K4157" t="s">
        <v>36</v>
      </c>
      <c r="L4157">
        <v>16</v>
      </c>
      <c r="M4157" t="s">
        <v>2359</v>
      </c>
      <c r="N4157" t="s">
        <v>2360</v>
      </c>
      <c r="O4157" t="s">
        <v>6797</v>
      </c>
      <c r="P4157" s="2">
        <v>44659</v>
      </c>
      <c r="R4157" t="s">
        <v>39</v>
      </c>
      <c r="T4157" t="s">
        <v>106</v>
      </c>
      <c r="U4157" t="s">
        <v>99</v>
      </c>
      <c r="V4157" t="s">
        <v>36</v>
      </c>
      <c r="W4157" t="s">
        <v>107</v>
      </c>
      <c r="Y4157" t="s">
        <v>7770</v>
      </c>
      <c r="Z4157" t="s">
        <v>4855</v>
      </c>
      <c r="AA4157" t="str">
        <f t="shared" si="129"/>
        <v>Volatile Organic Compounds (VOCs); EMS code: HCBD</v>
      </c>
      <c r="AB4157" t="s">
        <v>43</v>
      </c>
      <c r="AD4157" t="s">
        <v>44</v>
      </c>
      <c r="AE4157" t="str">
        <f t="shared" si="130"/>
        <v/>
      </c>
    </row>
    <row r="4158" spans="1:31" hidden="1" x14ac:dyDescent="0.35">
      <c r="A4158" t="s">
        <v>7769</v>
      </c>
      <c r="B4158" t="s">
        <v>7767</v>
      </c>
      <c r="C4158" t="s">
        <v>99</v>
      </c>
      <c r="D4158" t="s">
        <v>7768</v>
      </c>
      <c r="E4158" t="s">
        <v>4270</v>
      </c>
      <c r="F4158" t="s">
        <v>4271</v>
      </c>
      <c r="G4158" t="s">
        <v>4272</v>
      </c>
      <c r="H4158">
        <v>5.0000000000000001E-4</v>
      </c>
      <c r="I4158" t="s">
        <v>36</v>
      </c>
      <c r="J4158" t="s">
        <v>36</v>
      </c>
      <c r="K4158" t="s">
        <v>36</v>
      </c>
      <c r="L4158">
        <v>8</v>
      </c>
      <c r="M4158" t="s">
        <v>4278</v>
      </c>
      <c r="N4158" t="s">
        <v>4274</v>
      </c>
      <c r="O4158" t="s">
        <v>4275</v>
      </c>
      <c r="P4158" s="2">
        <v>44293</v>
      </c>
      <c r="R4158" t="s">
        <v>126</v>
      </c>
      <c r="T4158" t="s">
        <v>106</v>
      </c>
      <c r="U4158" t="s">
        <v>99</v>
      </c>
      <c r="V4158" t="s">
        <v>36</v>
      </c>
      <c r="W4158" t="s">
        <v>107</v>
      </c>
      <c r="Y4158" t="s">
        <v>7770</v>
      </c>
      <c r="Z4158" t="s">
        <v>4855</v>
      </c>
      <c r="AA4158" t="str">
        <f t="shared" si="129"/>
        <v>Volatile Organic Compounds (VOCs); EMS code: HCBD</v>
      </c>
      <c r="AB4158" t="s">
        <v>43</v>
      </c>
      <c r="AD4158" t="s">
        <v>44</v>
      </c>
      <c r="AE4158" t="str">
        <f t="shared" si="130"/>
        <v/>
      </c>
    </row>
    <row r="4159" spans="1:31" hidden="1" x14ac:dyDescent="0.35">
      <c r="A4159" t="s">
        <v>7774</v>
      </c>
      <c r="B4159" t="s">
        <v>7772</v>
      </c>
      <c r="C4159" t="s">
        <v>99</v>
      </c>
      <c r="D4159" t="s">
        <v>7773</v>
      </c>
      <c r="E4159" t="s">
        <v>1587</v>
      </c>
      <c r="F4159" t="s">
        <v>1588</v>
      </c>
      <c r="G4159" t="s">
        <v>1588</v>
      </c>
      <c r="I4159" t="s">
        <v>36</v>
      </c>
      <c r="J4159" t="s">
        <v>36</v>
      </c>
      <c r="K4159" t="s">
        <v>36</v>
      </c>
      <c r="L4159">
        <v>16</v>
      </c>
      <c r="M4159" t="s">
        <v>2359</v>
      </c>
      <c r="N4159" t="s">
        <v>2360</v>
      </c>
      <c r="O4159" t="s">
        <v>6797</v>
      </c>
      <c r="P4159" s="2">
        <v>44659</v>
      </c>
      <c r="R4159" t="s">
        <v>39</v>
      </c>
      <c r="T4159" t="s">
        <v>106</v>
      </c>
      <c r="U4159" t="s">
        <v>99</v>
      </c>
      <c r="V4159" t="s">
        <v>36</v>
      </c>
      <c r="W4159" t="s">
        <v>107</v>
      </c>
      <c r="Z4159" t="s">
        <v>2354</v>
      </c>
      <c r="AA4159" t="str">
        <f t="shared" si="129"/>
        <v>Pesticides; EMS code: HCCH</v>
      </c>
      <c r="AB4159" t="s">
        <v>43</v>
      </c>
      <c r="AC4159" t="s">
        <v>268</v>
      </c>
      <c r="AD4159" t="s">
        <v>44</v>
      </c>
      <c r="AE4159" t="str">
        <f t="shared" si="130"/>
        <v/>
      </c>
    </row>
    <row r="4160" spans="1:31" hidden="1" x14ac:dyDescent="0.35">
      <c r="A4160" t="s">
        <v>7774</v>
      </c>
      <c r="B4160" t="s">
        <v>7772</v>
      </c>
      <c r="C4160" t="s">
        <v>99</v>
      </c>
      <c r="D4160" t="s">
        <v>7773</v>
      </c>
      <c r="E4160" t="s">
        <v>2363</v>
      </c>
      <c r="F4160" t="s">
        <v>2364</v>
      </c>
      <c r="G4160" t="s">
        <v>2365</v>
      </c>
      <c r="H4160">
        <v>1.0000000000000001E-5</v>
      </c>
      <c r="I4160" t="s">
        <v>36</v>
      </c>
      <c r="J4160" t="s">
        <v>36</v>
      </c>
      <c r="K4160" t="s">
        <v>36</v>
      </c>
      <c r="L4160">
        <v>2</v>
      </c>
      <c r="M4160" t="s">
        <v>2366</v>
      </c>
      <c r="N4160" t="s">
        <v>2366</v>
      </c>
      <c r="O4160" t="s">
        <v>6949</v>
      </c>
      <c r="P4160" s="2">
        <v>44901</v>
      </c>
      <c r="R4160" t="s">
        <v>39</v>
      </c>
      <c r="T4160" t="s">
        <v>106</v>
      </c>
      <c r="U4160" t="s">
        <v>99</v>
      </c>
      <c r="V4160" t="s">
        <v>36</v>
      </c>
      <c r="W4160" t="s">
        <v>107</v>
      </c>
      <c r="Z4160" t="s">
        <v>2354</v>
      </c>
      <c r="AA4160" t="str">
        <f t="shared" si="129"/>
        <v>Pesticides; EMS code: HCCH</v>
      </c>
      <c r="AB4160" t="s">
        <v>43</v>
      </c>
      <c r="AC4160" t="s">
        <v>268</v>
      </c>
      <c r="AD4160" t="s">
        <v>44</v>
      </c>
      <c r="AE4160" t="str">
        <f t="shared" si="130"/>
        <v/>
      </c>
    </row>
    <row r="4161" spans="1:31" hidden="1" x14ac:dyDescent="0.35">
      <c r="A4161" t="s">
        <v>12693</v>
      </c>
      <c r="B4161" t="s">
        <v>7776</v>
      </c>
      <c r="C4161" t="s">
        <v>99</v>
      </c>
      <c r="D4161" t="s">
        <v>7777</v>
      </c>
      <c r="E4161" t="s">
        <v>1587</v>
      </c>
      <c r="F4161" t="s">
        <v>1588</v>
      </c>
      <c r="G4161" t="s">
        <v>1588</v>
      </c>
      <c r="I4161" t="s">
        <v>36</v>
      </c>
      <c r="J4161" t="s">
        <v>36</v>
      </c>
      <c r="K4161" t="s">
        <v>36</v>
      </c>
      <c r="L4161">
        <v>16</v>
      </c>
      <c r="M4161" t="s">
        <v>2359</v>
      </c>
      <c r="N4161" t="s">
        <v>2360</v>
      </c>
      <c r="O4161" t="s">
        <v>6797</v>
      </c>
      <c r="P4161" s="2">
        <v>44655</v>
      </c>
      <c r="R4161" t="s">
        <v>39</v>
      </c>
      <c r="T4161" t="s">
        <v>106</v>
      </c>
      <c r="U4161" t="s">
        <v>99</v>
      </c>
      <c r="V4161" t="s">
        <v>36</v>
      </c>
      <c r="W4161" t="s">
        <v>107</v>
      </c>
      <c r="Y4161" t="s">
        <v>7778</v>
      </c>
      <c r="Z4161" t="s">
        <v>4855</v>
      </c>
      <c r="AA4161" t="str">
        <f t="shared" si="129"/>
        <v>Volatile Organic Compounds (VOCs); EMS code: HCH</v>
      </c>
      <c r="AB4161" t="s">
        <v>43</v>
      </c>
      <c r="AD4161" t="s">
        <v>44</v>
      </c>
      <c r="AE4161" t="str">
        <f t="shared" si="130"/>
        <v/>
      </c>
    </row>
    <row r="4162" spans="1:31" hidden="1" x14ac:dyDescent="0.35">
      <c r="A4162" t="s">
        <v>12693</v>
      </c>
      <c r="B4162" t="s">
        <v>7776</v>
      </c>
      <c r="C4162" t="s">
        <v>99</v>
      </c>
      <c r="D4162" t="s">
        <v>7777</v>
      </c>
      <c r="E4162" t="s">
        <v>2363</v>
      </c>
      <c r="F4162" t="s">
        <v>2364</v>
      </c>
      <c r="G4162" t="s">
        <v>2365</v>
      </c>
      <c r="H4162">
        <v>1.9999999999999999E-6</v>
      </c>
      <c r="I4162" t="s">
        <v>36</v>
      </c>
      <c r="J4162" t="s">
        <v>36</v>
      </c>
      <c r="K4162" t="s">
        <v>36</v>
      </c>
      <c r="L4162">
        <v>2</v>
      </c>
      <c r="M4162" t="s">
        <v>2366</v>
      </c>
      <c r="N4162" t="s">
        <v>2366</v>
      </c>
      <c r="O4162" t="s">
        <v>6949</v>
      </c>
      <c r="P4162" s="2">
        <v>44901</v>
      </c>
      <c r="R4162" t="s">
        <v>39</v>
      </c>
      <c r="T4162" t="s">
        <v>106</v>
      </c>
      <c r="U4162" t="s">
        <v>99</v>
      </c>
      <c r="V4162" t="s">
        <v>36</v>
      </c>
      <c r="W4162" t="s">
        <v>107</v>
      </c>
      <c r="Y4162" t="s">
        <v>7778</v>
      </c>
      <c r="Z4162" t="s">
        <v>4855</v>
      </c>
      <c r="AA4162" t="str">
        <f t="shared" ref="AA4162:AA4225" si="131">_xlfn.CONCAT(Z4162, "EMS code: ",B4162)</f>
        <v>Volatile Organic Compounds (VOCs); EMS code: HCH</v>
      </c>
      <c r="AB4162" t="s">
        <v>43</v>
      </c>
      <c r="AD4162" t="s">
        <v>44</v>
      </c>
      <c r="AE4162" t="str">
        <f t="shared" si="130"/>
        <v/>
      </c>
    </row>
    <row r="4163" spans="1:31" hidden="1" x14ac:dyDescent="0.35">
      <c r="A4163" t="s">
        <v>12694</v>
      </c>
      <c r="B4163" t="s">
        <v>7779</v>
      </c>
      <c r="C4163" t="s">
        <v>99</v>
      </c>
      <c r="D4163" t="s">
        <v>7780</v>
      </c>
      <c r="E4163" t="s">
        <v>1035</v>
      </c>
      <c r="F4163" t="s">
        <v>1036</v>
      </c>
      <c r="G4163" t="s">
        <v>1037</v>
      </c>
      <c r="H4163">
        <v>1</v>
      </c>
      <c r="I4163" t="s">
        <v>36</v>
      </c>
      <c r="J4163" t="s">
        <v>36</v>
      </c>
      <c r="K4163" t="s">
        <v>36</v>
      </c>
      <c r="L4163">
        <v>99</v>
      </c>
      <c r="M4163" t="s">
        <v>6165</v>
      </c>
      <c r="N4163" t="s">
        <v>6166</v>
      </c>
      <c r="O4163" t="s">
        <v>6167</v>
      </c>
      <c r="P4163" s="2">
        <v>43859</v>
      </c>
      <c r="R4163" t="s">
        <v>126</v>
      </c>
      <c r="T4163" t="s">
        <v>106</v>
      </c>
      <c r="U4163" t="s">
        <v>99</v>
      </c>
      <c r="V4163" t="s">
        <v>36</v>
      </c>
      <c r="W4163" t="s">
        <v>107</v>
      </c>
      <c r="Y4163" t="s">
        <v>7781</v>
      </c>
      <c r="Z4163" t="s">
        <v>1041</v>
      </c>
      <c r="AA4163" t="str">
        <f t="shared" si="131"/>
        <v>Major Ions; EMS code: HCO3</v>
      </c>
      <c r="AB4163" t="s">
        <v>43</v>
      </c>
      <c r="AD4163" t="s">
        <v>44</v>
      </c>
      <c r="AE4163" t="str">
        <f t="shared" si="130"/>
        <v/>
      </c>
    </row>
    <row r="4164" spans="1:31" hidden="1" x14ac:dyDescent="0.35">
      <c r="A4164" t="s">
        <v>7784</v>
      </c>
      <c r="B4164" t="s">
        <v>7782</v>
      </c>
      <c r="C4164" t="s">
        <v>99</v>
      </c>
      <c r="D4164" t="s">
        <v>7783</v>
      </c>
      <c r="E4164" t="s">
        <v>3259</v>
      </c>
      <c r="F4164" t="s">
        <v>3260</v>
      </c>
      <c r="G4164" t="s">
        <v>3261</v>
      </c>
      <c r="H4164">
        <v>6.0000000000000001E-3</v>
      </c>
      <c r="I4164" t="s">
        <v>36</v>
      </c>
      <c r="J4164" t="s">
        <v>36</v>
      </c>
      <c r="K4164" t="s">
        <v>36</v>
      </c>
      <c r="L4164">
        <v>1</v>
      </c>
      <c r="M4164" t="s">
        <v>3262</v>
      </c>
      <c r="N4164" t="s">
        <v>3262</v>
      </c>
      <c r="O4164" t="s">
        <v>1562</v>
      </c>
      <c r="P4164" s="2">
        <v>44580</v>
      </c>
      <c r="R4164" t="s">
        <v>39</v>
      </c>
      <c r="T4164" t="s">
        <v>106</v>
      </c>
      <c r="U4164" t="s">
        <v>99</v>
      </c>
      <c r="V4164" t="s">
        <v>36</v>
      </c>
      <c r="W4164" t="s">
        <v>107</v>
      </c>
      <c r="Z4164" t="s">
        <v>1547</v>
      </c>
      <c r="AA4164" t="str">
        <f t="shared" si="131"/>
        <v>Organics; EMS code: HD01</v>
      </c>
      <c r="AB4164" t="s">
        <v>43</v>
      </c>
      <c r="AD4164" t="s">
        <v>44</v>
      </c>
      <c r="AE4164" t="str">
        <f t="shared" si="130"/>
        <v/>
      </c>
    </row>
    <row r="4165" spans="1:31" hidden="1" x14ac:dyDescent="0.35">
      <c r="A4165" t="s">
        <v>7787</v>
      </c>
      <c r="B4165" t="s">
        <v>7785</v>
      </c>
      <c r="C4165" t="s">
        <v>99</v>
      </c>
      <c r="D4165" t="s">
        <v>7786</v>
      </c>
      <c r="E4165" t="s">
        <v>3359</v>
      </c>
      <c r="F4165" t="s">
        <v>3360</v>
      </c>
      <c r="G4165" t="s">
        <v>3361</v>
      </c>
      <c r="H4165">
        <v>2</v>
      </c>
      <c r="I4165" t="s">
        <v>36</v>
      </c>
      <c r="J4165" t="s">
        <v>36</v>
      </c>
      <c r="K4165" t="s">
        <v>36</v>
      </c>
      <c r="L4165">
        <v>5</v>
      </c>
      <c r="M4165" t="s">
        <v>3362</v>
      </c>
      <c r="N4165" t="s">
        <v>3363</v>
      </c>
      <c r="O4165" t="s">
        <v>3364</v>
      </c>
      <c r="P4165" s="2">
        <v>43270</v>
      </c>
      <c r="R4165" t="s">
        <v>126</v>
      </c>
      <c r="T4165" t="s">
        <v>106</v>
      </c>
      <c r="U4165" t="s">
        <v>99</v>
      </c>
      <c r="V4165" t="s">
        <v>36</v>
      </c>
      <c r="W4165" t="s">
        <v>107</v>
      </c>
      <c r="Z4165" t="s">
        <v>1547</v>
      </c>
      <c r="AA4165" t="str">
        <f t="shared" si="131"/>
        <v>Organics; EMS code: HEPA</v>
      </c>
      <c r="AB4165" t="s">
        <v>43</v>
      </c>
      <c r="AD4165" t="s">
        <v>44</v>
      </c>
      <c r="AE4165" t="str">
        <f t="shared" si="130"/>
        <v/>
      </c>
    </row>
    <row r="4166" spans="1:31" hidden="1" x14ac:dyDescent="0.35">
      <c r="A4166" t="s">
        <v>7791</v>
      </c>
      <c r="B4166" t="s">
        <v>7788</v>
      </c>
      <c r="C4166" t="s">
        <v>99</v>
      </c>
      <c r="D4166" t="s">
        <v>7789</v>
      </c>
      <c r="E4166" t="s">
        <v>323</v>
      </c>
      <c r="F4166" t="s">
        <v>324</v>
      </c>
      <c r="G4166" t="s">
        <v>324</v>
      </c>
      <c r="H4166">
        <v>0.25</v>
      </c>
      <c r="I4166" t="s">
        <v>36</v>
      </c>
      <c r="J4166" t="s">
        <v>36</v>
      </c>
      <c r="K4166" t="s">
        <v>36</v>
      </c>
      <c r="L4166">
        <v>464</v>
      </c>
      <c r="M4166" t="s">
        <v>3311</v>
      </c>
      <c r="N4166" t="s">
        <v>1744</v>
      </c>
      <c r="O4166" t="s">
        <v>5975</v>
      </c>
      <c r="P4166" s="2">
        <v>40092</v>
      </c>
      <c r="Q4166" t="s">
        <v>7790</v>
      </c>
      <c r="R4166" t="s">
        <v>126</v>
      </c>
      <c r="S4166" t="s">
        <v>193</v>
      </c>
      <c r="T4166" t="s">
        <v>106</v>
      </c>
      <c r="U4166" t="s">
        <v>99</v>
      </c>
      <c r="V4166" t="s">
        <v>36</v>
      </c>
      <c r="W4166" t="s">
        <v>107</v>
      </c>
      <c r="Z4166" t="s">
        <v>98</v>
      </c>
      <c r="AA4166" t="str">
        <f t="shared" si="131"/>
        <v>Petroleum Hydrocarbons; EMS code: HEPH</v>
      </c>
      <c r="AB4166" t="s">
        <v>43</v>
      </c>
      <c r="AC4166" t="s">
        <v>2583</v>
      </c>
      <c r="AD4166" t="s">
        <v>44</v>
      </c>
      <c r="AE4166" t="str">
        <f t="shared" si="130"/>
        <v/>
      </c>
    </row>
    <row r="4167" spans="1:31" hidden="1" x14ac:dyDescent="0.35">
      <c r="A4167" t="s">
        <v>7791</v>
      </c>
      <c r="B4167" t="s">
        <v>7788</v>
      </c>
      <c r="C4167" t="s">
        <v>99</v>
      </c>
      <c r="D4167" t="s">
        <v>7789</v>
      </c>
      <c r="E4167" t="s">
        <v>5124</v>
      </c>
      <c r="F4167" t="s">
        <v>5125</v>
      </c>
      <c r="G4167" t="s">
        <v>5126</v>
      </c>
      <c r="H4167">
        <v>0.25</v>
      </c>
      <c r="I4167" t="s">
        <v>36</v>
      </c>
      <c r="J4167" t="s">
        <v>36</v>
      </c>
      <c r="K4167" t="s">
        <v>36</v>
      </c>
      <c r="L4167">
        <v>647</v>
      </c>
      <c r="M4167" t="s">
        <v>5129</v>
      </c>
      <c r="N4167" t="s">
        <v>7799</v>
      </c>
      <c r="O4167" t="s">
        <v>7800</v>
      </c>
      <c r="P4167" s="2">
        <v>42310</v>
      </c>
      <c r="R4167" t="s">
        <v>126</v>
      </c>
      <c r="T4167" t="s">
        <v>106</v>
      </c>
      <c r="U4167" t="s">
        <v>99</v>
      </c>
      <c r="V4167" t="s">
        <v>36</v>
      </c>
      <c r="W4167" t="s">
        <v>107</v>
      </c>
      <c r="Z4167" t="s">
        <v>98</v>
      </c>
      <c r="AA4167" t="str">
        <f t="shared" si="131"/>
        <v>Petroleum Hydrocarbons; EMS code: HEPH</v>
      </c>
      <c r="AB4167" t="s">
        <v>43</v>
      </c>
      <c r="AC4167" t="s">
        <v>2583</v>
      </c>
      <c r="AD4167" t="s">
        <v>44</v>
      </c>
      <c r="AE4167" t="str">
        <f t="shared" si="130"/>
        <v/>
      </c>
    </row>
    <row r="4168" spans="1:31" hidden="1" x14ac:dyDescent="0.35">
      <c r="A4168" t="s">
        <v>7791</v>
      </c>
      <c r="B4168" t="s">
        <v>7788</v>
      </c>
      <c r="C4168" t="s">
        <v>99</v>
      </c>
      <c r="D4168" t="s">
        <v>7789</v>
      </c>
      <c r="E4168" t="s">
        <v>7057</v>
      </c>
      <c r="F4168" t="s">
        <v>7801</v>
      </c>
      <c r="G4168" t="s">
        <v>7802</v>
      </c>
      <c r="H4168">
        <v>0.25</v>
      </c>
      <c r="I4168" t="s">
        <v>36</v>
      </c>
      <c r="J4168" t="s">
        <v>36</v>
      </c>
      <c r="K4168" t="s">
        <v>36</v>
      </c>
      <c r="L4168">
        <v>54</v>
      </c>
      <c r="O4168" t="s">
        <v>7803</v>
      </c>
      <c r="P4168" s="2">
        <v>40092</v>
      </c>
      <c r="R4168" t="s">
        <v>126</v>
      </c>
      <c r="T4168" t="s">
        <v>106</v>
      </c>
      <c r="U4168" t="s">
        <v>99</v>
      </c>
      <c r="V4168" t="s">
        <v>36</v>
      </c>
      <c r="W4168" t="s">
        <v>107</v>
      </c>
      <c r="Z4168" t="s">
        <v>98</v>
      </c>
      <c r="AA4168" t="str">
        <f t="shared" si="131"/>
        <v>Petroleum Hydrocarbons; EMS code: HEPH</v>
      </c>
      <c r="AB4168" t="s">
        <v>43</v>
      </c>
      <c r="AC4168" t="s">
        <v>2583</v>
      </c>
      <c r="AD4168" t="s">
        <v>44</v>
      </c>
      <c r="AE4168" t="str">
        <f t="shared" si="130"/>
        <v/>
      </c>
    </row>
    <row r="4169" spans="1:31" hidden="1" x14ac:dyDescent="0.35">
      <c r="A4169" t="s">
        <v>7791</v>
      </c>
      <c r="B4169" t="s">
        <v>7788</v>
      </c>
      <c r="C4169" t="s">
        <v>99</v>
      </c>
      <c r="D4169" t="s">
        <v>7789</v>
      </c>
      <c r="E4169" t="s">
        <v>7804</v>
      </c>
      <c r="F4169" t="s">
        <v>12556</v>
      </c>
      <c r="G4169" t="s">
        <v>7805</v>
      </c>
      <c r="H4169">
        <v>1</v>
      </c>
      <c r="I4169" t="s">
        <v>36</v>
      </c>
      <c r="J4169" t="s">
        <v>36</v>
      </c>
      <c r="K4169" t="s">
        <v>36</v>
      </c>
      <c r="L4169">
        <v>740</v>
      </c>
      <c r="M4169" t="s">
        <v>3414</v>
      </c>
      <c r="N4169" t="s">
        <v>1576</v>
      </c>
      <c r="O4169" t="s">
        <v>7806</v>
      </c>
      <c r="P4169" s="2">
        <v>36339</v>
      </c>
      <c r="R4169" t="s">
        <v>187</v>
      </c>
      <c r="T4169" t="s">
        <v>106</v>
      </c>
      <c r="U4169" t="s">
        <v>99</v>
      </c>
      <c r="V4169" t="s">
        <v>36</v>
      </c>
      <c r="W4169" t="s">
        <v>107</v>
      </c>
      <c r="Z4169" t="s">
        <v>98</v>
      </c>
      <c r="AA4169" t="str">
        <f t="shared" si="131"/>
        <v>Petroleum Hydrocarbons; EMS code: HEPH</v>
      </c>
      <c r="AB4169" t="s">
        <v>43</v>
      </c>
      <c r="AC4169" t="s">
        <v>2583</v>
      </c>
      <c r="AD4169" t="s">
        <v>44</v>
      </c>
      <c r="AE4169" t="str">
        <f t="shared" si="130"/>
        <v/>
      </c>
    </row>
    <row r="4170" spans="1:31" hidden="1" x14ac:dyDescent="0.35">
      <c r="A4170" t="s">
        <v>7791</v>
      </c>
      <c r="B4170" t="s">
        <v>7788</v>
      </c>
      <c r="C4170" t="s">
        <v>99</v>
      </c>
      <c r="D4170" t="s">
        <v>7789</v>
      </c>
      <c r="E4170" t="s">
        <v>7060</v>
      </c>
      <c r="F4170" t="s">
        <v>12559</v>
      </c>
      <c r="G4170" t="s">
        <v>7813</v>
      </c>
      <c r="H4170">
        <v>0.25</v>
      </c>
      <c r="I4170" t="s">
        <v>36</v>
      </c>
      <c r="J4170" t="s">
        <v>36</v>
      </c>
      <c r="K4170" t="s">
        <v>36</v>
      </c>
      <c r="L4170">
        <v>299</v>
      </c>
      <c r="M4170" t="s">
        <v>7814</v>
      </c>
      <c r="N4170" t="s">
        <v>7815</v>
      </c>
      <c r="O4170" t="s">
        <v>7816</v>
      </c>
      <c r="P4170" s="2">
        <v>42300</v>
      </c>
      <c r="R4170" t="s">
        <v>126</v>
      </c>
      <c r="T4170" t="s">
        <v>106</v>
      </c>
      <c r="U4170" t="s">
        <v>99</v>
      </c>
      <c r="V4170" t="s">
        <v>36</v>
      </c>
      <c r="W4170" t="s">
        <v>107</v>
      </c>
      <c r="Z4170" t="s">
        <v>98</v>
      </c>
      <c r="AA4170" t="str">
        <f t="shared" si="131"/>
        <v>Petroleum Hydrocarbons; EMS code: HEPH</v>
      </c>
      <c r="AB4170" t="s">
        <v>43</v>
      </c>
      <c r="AC4170" t="s">
        <v>2583</v>
      </c>
      <c r="AD4170" t="s">
        <v>44</v>
      </c>
      <c r="AE4170" t="str">
        <f t="shared" si="130"/>
        <v/>
      </c>
    </row>
    <row r="4171" spans="1:31" hidden="1" x14ac:dyDescent="0.35">
      <c r="A4171" t="s">
        <v>7791</v>
      </c>
      <c r="B4171" t="s">
        <v>7788</v>
      </c>
      <c r="C4171" t="s">
        <v>99</v>
      </c>
      <c r="D4171" t="s">
        <v>7789</v>
      </c>
      <c r="E4171" t="s">
        <v>7036</v>
      </c>
      <c r="F4171" t="s">
        <v>12538</v>
      </c>
      <c r="G4171" t="s">
        <v>7037</v>
      </c>
      <c r="H4171">
        <v>1</v>
      </c>
      <c r="I4171" t="s">
        <v>36</v>
      </c>
      <c r="J4171" t="s">
        <v>36</v>
      </c>
      <c r="K4171" t="s">
        <v>36</v>
      </c>
      <c r="L4171">
        <v>1710</v>
      </c>
      <c r="M4171" t="s">
        <v>3414</v>
      </c>
      <c r="N4171" t="s">
        <v>703</v>
      </c>
      <c r="O4171" t="s">
        <v>5135</v>
      </c>
      <c r="P4171" s="2">
        <v>36339</v>
      </c>
      <c r="R4171" t="s">
        <v>187</v>
      </c>
      <c r="T4171" t="s">
        <v>106</v>
      </c>
      <c r="U4171" t="s">
        <v>99</v>
      </c>
      <c r="V4171" t="s">
        <v>36</v>
      </c>
      <c r="W4171" t="s">
        <v>107</v>
      </c>
      <c r="Z4171" t="s">
        <v>98</v>
      </c>
      <c r="AA4171" t="str">
        <f t="shared" si="131"/>
        <v>Petroleum Hydrocarbons; EMS code: HEPH</v>
      </c>
      <c r="AB4171" t="s">
        <v>43</v>
      </c>
      <c r="AC4171" t="s">
        <v>2583</v>
      </c>
      <c r="AD4171" t="s">
        <v>44</v>
      </c>
      <c r="AE4171" t="str">
        <f t="shared" si="130"/>
        <v/>
      </c>
    </row>
    <row r="4172" spans="1:31" hidden="1" x14ac:dyDescent="0.35">
      <c r="A4172" t="s">
        <v>12254</v>
      </c>
      <c r="B4172" t="s">
        <v>7821</v>
      </c>
      <c r="C4172" t="s">
        <v>99</v>
      </c>
      <c r="D4172" t="s">
        <v>7822</v>
      </c>
      <c r="E4172" t="s">
        <v>3374</v>
      </c>
      <c r="F4172" t="s">
        <v>3375</v>
      </c>
      <c r="G4172" t="s">
        <v>3376</v>
      </c>
      <c r="H4172">
        <v>2.0000000000000002E-5</v>
      </c>
      <c r="I4172" t="s">
        <v>36</v>
      </c>
      <c r="J4172" t="s">
        <v>36</v>
      </c>
      <c r="K4172" t="s">
        <v>36</v>
      </c>
      <c r="L4172">
        <v>2</v>
      </c>
      <c r="M4172" t="s">
        <v>3377</v>
      </c>
      <c r="N4172" t="s">
        <v>3377</v>
      </c>
      <c r="O4172" t="s">
        <v>3355</v>
      </c>
      <c r="P4172" s="2">
        <v>45245</v>
      </c>
      <c r="Q4172" t="s">
        <v>3378</v>
      </c>
      <c r="R4172" t="s">
        <v>39</v>
      </c>
      <c r="S4172" t="s">
        <v>39</v>
      </c>
      <c r="T4172" t="s">
        <v>106</v>
      </c>
      <c r="U4172" t="s">
        <v>99</v>
      </c>
      <c r="V4172" t="s">
        <v>36</v>
      </c>
      <c r="W4172" t="s">
        <v>107</v>
      </c>
      <c r="Y4172" t="s">
        <v>12253</v>
      </c>
      <c r="Z4172" t="s">
        <v>12777</v>
      </c>
      <c r="AA4172" t="str">
        <f t="shared" si="131"/>
        <v>Per- and polyfluoroalkyl substances (PFAS); EMS code: HFPO</v>
      </c>
      <c r="AB4172" t="s">
        <v>43</v>
      </c>
      <c r="AD4172" t="s">
        <v>44</v>
      </c>
      <c r="AE4172" t="str">
        <f t="shared" si="130"/>
        <v/>
      </c>
    </row>
    <row r="4173" spans="1:31" hidden="1" x14ac:dyDescent="0.35">
      <c r="A4173" t="s">
        <v>7826</v>
      </c>
      <c r="B4173" t="s">
        <v>7823</v>
      </c>
      <c r="C4173" t="s">
        <v>99</v>
      </c>
      <c r="D4173" t="s">
        <v>7824</v>
      </c>
      <c r="E4173" t="s">
        <v>152</v>
      </c>
      <c r="F4173" t="s">
        <v>153</v>
      </c>
      <c r="G4173" t="s">
        <v>153</v>
      </c>
      <c r="H4173">
        <v>0</v>
      </c>
      <c r="I4173" t="s">
        <v>35</v>
      </c>
      <c r="J4173" t="s">
        <v>36</v>
      </c>
      <c r="K4173" t="s">
        <v>36</v>
      </c>
      <c r="L4173">
        <v>455</v>
      </c>
      <c r="O4173" t="s">
        <v>7825</v>
      </c>
      <c r="P4173" s="2">
        <v>35167</v>
      </c>
      <c r="Q4173" t="s">
        <v>6733</v>
      </c>
      <c r="R4173" t="s">
        <v>39</v>
      </c>
      <c r="T4173" t="s">
        <v>106</v>
      </c>
      <c r="U4173" t="s">
        <v>99</v>
      </c>
      <c r="V4173" t="s">
        <v>36</v>
      </c>
      <c r="W4173" t="s">
        <v>107</v>
      </c>
      <c r="Z4173" t="s">
        <v>2438</v>
      </c>
      <c r="AA4173" t="str">
        <f t="shared" si="131"/>
        <v>Metals - Dissolved; EMS code: HG-D</v>
      </c>
      <c r="AB4173" t="s">
        <v>43</v>
      </c>
      <c r="AC4173" t="s">
        <v>536</v>
      </c>
      <c r="AD4173" t="s">
        <v>44</v>
      </c>
      <c r="AE4173" t="str">
        <f t="shared" si="130"/>
        <v/>
      </c>
    </row>
    <row r="4174" spans="1:31" hidden="1" x14ac:dyDescent="0.35">
      <c r="A4174" t="s">
        <v>7826</v>
      </c>
      <c r="B4174" t="s">
        <v>7823</v>
      </c>
      <c r="C4174" t="s">
        <v>99</v>
      </c>
      <c r="D4174" t="s">
        <v>7824</v>
      </c>
      <c r="E4174" t="s">
        <v>7835</v>
      </c>
      <c r="F4174" t="s">
        <v>12560</v>
      </c>
      <c r="G4174" t="s">
        <v>7836</v>
      </c>
      <c r="H4174">
        <v>5.0000000000000002E-5</v>
      </c>
      <c r="I4174" t="s">
        <v>36</v>
      </c>
      <c r="J4174" t="s">
        <v>36</v>
      </c>
      <c r="K4174" t="s">
        <v>36</v>
      </c>
      <c r="L4174">
        <v>690</v>
      </c>
      <c r="M4174" t="s">
        <v>7837</v>
      </c>
      <c r="N4174" t="s">
        <v>7838</v>
      </c>
      <c r="O4174" t="s">
        <v>7839</v>
      </c>
      <c r="P4174" s="2">
        <v>35167</v>
      </c>
      <c r="Q4174" t="s">
        <v>6733</v>
      </c>
      <c r="R4174" t="s">
        <v>39</v>
      </c>
      <c r="T4174" t="s">
        <v>106</v>
      </c>
      <c r="U4174" t="s">
        <v>99</v>
      </c>
      <c r="V4174" t="s">
        <v>36</v>
      </c>
      <c r="W4174" t="s">
        <v>107</v>
      </c>
      <c r="Z4174" t="s">
        <v>2438</v>
      </c>
      <c r="AA4174" t="str">
        <f t="shared" si="131"/>
        <v>Metals - Dissolved; EMS code: HG-D</v>
      </c>
      <c r="AB4174" t="s">
        <v>43</v>
      </c>
      <c r="AC4174" t="s">
        <v>536</v>
      </c>
      <c r="AD4174" t="s">
        <v>44</v>
      </c>
      <c r="AE4174" t="str">
        <f t="shared" si="130"/>
        <v/>
      </c>
    </row>
    <row r="4175" spans="1:31" hidden="1" x14ac:dyDescent="0.35">
      <c r="A4175" t="s">
        <v>7826</v>
      </c>
      <c r="B4175" t="s">
        <v>7823</v>
      </c>
      <c r="C4175" t="s">
        <v>99</v>
      </c>
      <c r="D4175" t="s">
        <v>7824</v>
      </c>
      <c r="E4175" t="s">
        <v>7840</v>
      </c>
      <c r="F4175" t="s">
        <v>12561</v>
      </c>
      <c r="G4175" t="s">
        <v>7841</v>
      </c>
      <c r="H4175">
        <v>5.0000000000000002E-5</v>
      </c>
      <c r="I4175" t="s">
        <v>36</v>
      </c>
      <c r="J4175" t="s">
        <v>36</v>
      </c>
      <c r="K4175" t="s">
        <v>36</v>
      </c>
      <c r="L4175">
        <v>331</v>
      </c>
      <c r="O4175" t="s">
        <v>7842</v>
      </c>
      <c r="P4175" s="2">
        <v>35167</v>
      </c>
      <c r="Q4175" t="s">
        <v>319</v>
      </c>
      <c r="R4175" t="s">
        <v>39</v>
      </c>
      <c r="T4175" t="s">
        <v>106</v>
      </c>
      <c r="U4175" t="s">
        <v>99</v>
      </c>
      <c r="V4175" t="s">
        <v>36</v>
      </c>
      <c r="W4175" t="s">
        <v>107</v>
      </c>
      <c r="Z4175" t="s">
        <v>2438</v>
      </c>
      <c r="AA4175" t="str">
        <f t="shared" si="131"/>
        <v>Metals - Dissolved; EMS code: HG-D</v>
      </c>
      <c r="AB4175" t="s">
        <v>43</v>
      </c>
      <c r="AC4175" t="s">
        <v>536</v>
      </c>
      <c r="AD4175" t="s">
        <v>44</v>
      </c>
      <c r="AE4175" t="str">
        <f t="shared" si="130"/>
        <v/>
      </c>
    </row>
    <row r="4176" spans="1:31" hidden="1" x14ac:dyDescent="0.35">
      <c r="A4176" t="s">
        <v>7826</v>
      </c>
      <c r="B4176" t="s">
        <v>7823</v>
      </c>
      <c r="C4176" t="s">
        <v>99</v>
      </c>
      <c r="D4176" t="s">
        <v>7824</v>
      </c>
      <c r="E4176" t="s">
        <v>7843</v>
      </c>
      <c r="F4176" t="s">
        <v>12562</v>
      </c>
      <c r="G4176" t="s">
        <v>7844</v>
      </c>
      <c r="H4176">
        <v>0</v>
      </c>
      <c r="I4176" t="s">
        <v>36</v>
      </c>
      <c r="J4176" t="s">
        <v>36</v>
      </c>
      <c r="K4176" t="s">
        <v>36</v>
      </c>
      <c r="L4176">
        <v>34</v>
      </c>
      <c r="O4176" t="s">
        <v>7845</v>
      </c>
      <c r="P4176" s="2">
        <v>35167</v>
      </c>
      <c r="Q4176" t="s">
        <v>6733</v>
      </c>
      <c r="R4176" t="s">
        <v>39</v>
      </c>
      <c r="T4176" t="s">
        <v>106</v>
      </c>
      <c r="U4176" t="s">
        <v>99</v>
      </c>
      <c r="V4176" t="s">
        <v>36</v>
      </c>
      <c r="W4176" t="s">
        <v>107</v>
      </c>
      <c r="Z4176" t="s">
        <v>2438</v>
      </c>
      <c r="AA4176" t="str">
        <f t="shared" si="131"/>
        <v>Metals - Dissolved; EMS code: HG-D</v>
      </c>
      <c r="AB4176" t="s">
        <v>43</v>
      </c>
      <c r="AC4176" t="s">
        <v>536</v>
      </c>
      <c r="AD4176" t="s">
        <v>44</v>
      </c>
      <c r="AE4176" t="str">
        <f t="shared" si="130"/>
        <v/>
      </c>
    </row>
    <row r="4177" spans="1:31" hidden="1" x14ac:dyDescent="0.35">
      <c r="A4177" t="s">
        <v>7826</v>
      </c>
      <c r="B4177" t="s">
        <v>7823</v>
      </c>
      <c r="C4177" t="s">
        <v>99</v>
      </c>
      <c r="D4177" t="s">
        <v>7824</v>
      </c>
      <c r="E4177" t="s">
        <v>7846</v>
      </c>
      <c r="F4177" t="s">
        <v>7847</v>
      </c>
      <c r="G4177" t="s">
        <v>7848</v>
      </c>
      <c r="H4177">
        <v>5.0000000000000004E-6</v>
      </c>
      <c r="I4177" t="s">
        <v>36</v>
      </c>
      <c r="J4177" t="s">
        <v>36</v>
      </c>
      <c r="K4177" t="s">
        <v>36</v>
      </c>
      <c r="L4177">
        <v>725</v>
      </c>
      <c r="M4177" t="s">
        <v>7849</v>
      </c>
      <c r="N4177" t="s">
        <v>7850</v>
      </c>
      <c r="O4177" t="s">
        <v>1056</v>
      </c>
      <c r="P4177" s="2">
        <v>44326</v>
      </c>
      <c r="Q4177" t="s">
        <v>7851</v>
      </c>
      <c r="R4177" t="s">
        <v>126</v>
      </c>
      <c r="S4177" t="s">
        <v>126</v>
      </c>
      <c r="T4177" t="s">
        <v>106</v>
      </c>
      <c r="U4177" t="s">
        <v>99</v>
      </c>
      <c r="V4177" t="s">
        <v>36</v>
      </c>
      <c r="W4177" t="s">
        <v>107</v>
      </c>
      <c r="Z4177" t="s">
        <v>2438</v>
      </c>
      <c r="AA4177" t="str">
        <f t="shared" si="131"/>
        <v>Metals - Dissolved; EMS code: HG-D</v>
      </c>
      <c r="AB4177" t="s">
        <v>43</v>
      </c>
      <c r="AC4177" t="s">
        <v>536</v>
      </c>
      <c r="AD4177" t="s">
        <v>44</v>
      </c>
      <c r="AE4177" t="str">
        <f t="shared" si="130"/>
        <v/>
      </c>
    </row>
    <row r="4178" spans="1:31" hidden="1" x14ac:dyDescent="0.35">
      <c r="A4178" t="s">
        <v>7826</v>
      </c>
      <c r="B4178" t="s">
        <v>7823</v>
      </c>
      <c r="C4178" t="s">
        <v>99</v>
      </c>
      <c r="D4178" t="s">
        <v>7824</v>
      </c>
      <c r="E4178" t="s">
        <v>7852</v>
      </c>
      <c r="F4178" t="s">
        <v>12563</v>
      </c>
      <c r="G4178" t="s">
        <v>7853</v>
      </c>
      <c r="H4178">
        <v>0</v>
      </c>
      <c r="I4178" t="s">
        <v>36</v>
      </c>
      <c r="J4178" t="s">
        <v>36</v>
      </c>
      <c r="K4178" t="s">
        <v>36</v>
      </c>
      <c r="L4178">
        <v>192</v>
      </c>
      <c r="M4178" t="s">
        <v>521</v>
      </c>
      <c r="N4178" t="s">
        <v>3425</v>
      </c>
      <c r="O4178" t="s">
        <v>7854</v>
      </c>
      <c r="P4178" s="2">
        <v>35167</v>
      </c>
      <c r="Q4178" t="s">
        <v>6733</v>
      </c>
      <c r="R4178" t="s">
        <v>39</v>
      </c>
      <c r="T4178" t="s">
        <v>106</v>
      </c>
      <c r="U4178" t="s">
        <v>99</v>
      </c>
      <c r="V4178" t="s">
        <v>36</v>
      </c>
      <c r="W4178" t="s">
        <v>107</v>
      </c>
      <c r="Z4178" t="s">
        <v>2438</v>
      </c>
      <c r="AA4178" t="str">
        <f t="shared" si="131"/>
        <v>Metals - Dissolved; EMS code: HG-D</v>
      </c>
      <c r="AB4178" t="s">
        <v>43</v>
      </c>
      <c r="AC4178" t="s">
        <v>536</v>
      </c>
      <c r="AD4178" t="s">
        <v>44</v>
      </c>
      <c r="AE4178" t="str">
        <f t="shared" si="130"/>
        <v/>
      </c>
    </row>
    <row r="4179" spans="1:31" hidden="1" x14ac:dyDescent="0.35">
      <c r="A4179" t="s">
        <v>7826</v>
      </c>
      <c r="B4179" t="s">
        <v>7823</v>
      </c>
      <c r="C4179" t="s">
        <v>99</v>
      </c>
      <c r="D4179" t="s">
        <v>7824</v>
      </c>
      <c r="E4179" t="s">
        <v>7855</v>
      </c>
      <c r="F4179" t="s">
        <v>7856</v>
      </c>
      <c r="G4179" t="s">
        <v>7857</v>
      </c>
      <c r="H4179">
        <v>1.9999999999999999E-6</v>
      </c>
      <c r="I4179" t="s">
        <v>36</v>
      </c>
      <c r="J4179" t="s">
        <v>36</v>
      </c>
      <c r="K4179" t="s">
        <v>36</v>
      </c>
      <c r="L4179">
        <v>3220</v>
      </c>
      <c r="M4179" t="s">
        <v>7858</v>
      </c>
      <c r="N4179" t="s">
        <v>7859</v>
      </c>
      <c r="O4179" t="s">
        <v>7860</v>
      </c>
      <c r="P4179" s="2">
        <v>40942</v>
      </c>
      <c r="R4179" t="s">
        <v>126</v>
      </c>
      <c r="T4179" t="s">
        <v>106</v>
      </c>
      <c r="U4179" t="s">
        <v>99</v>
      </c>
      <c r="V4179" t="s">
        <v>36</v>
      </c>
      <c r="W4179" t="s">
        <v>107</v>
      </c>
      <c r="Z4179" t="s">
        <v>2438</v>
      </c>
      <c r="AA4179" t="str">
        <f t="shared" si="131"/>
        <v>Metals - Dissolved; EMS code: HG-D</v>
      </c>
      <c r="AB4179" t="s">
        <v>43</v>
      </c>
      <c r="AC4179" t="s">
        <v>536</v>
      </c>
      <c r="AD4179" t="s">
        <v>44</v>
      </c>
      <c r="AE4179" t="str">
        <f t="shared" si="130"/>
        <v/>
      </c>
    </row>
    <row r="4180" spans="1:31" hidden="1" x14ac:dyDescent="0.35">
      <c r="A4180" t="s">
        <v>7826</v>
      </c>
      <c r="B4180" t="s">
        <v>7823</v>
      </c>
      <c r="C4180" t="s">
        <v>99</v>
      </c>
      <c r="D4180" t="s">
        <v>7824</v>
      </c>
      <c r="E4180" t="s">
        <v>7861</v>
      </c>
      <c r="F4180" t="s">
        <v>12564</v>
      </c>
      <c r="G4180" t="s">
        <v>7862</v>
      </c>
      <c r="H4180">
        <v>5.0000000000000002E-5</v>
      </c>
      <c r="I4180" t="s">
        <v>36</v>
      </c>
      <c r="J4180" t="s">
        <v>36</v>
      </c>
      <c r="K4180" t="s">
        <v>36</v>
      </c>
      <c r="L4180">
        <v>29</v>
      </c>
      <c r="M4180" t="s">
        <v>7863</v>
      </c>
      <c r="N4180" t="s">
        <v>7864</v>
      </c>
      <c r="O4180" t="s">
        <v>230</v>
      </c>
      <c r="P4180" s="2">
        <v>35325</v>
      </c>
      <c r="Q4180" t="s">
        <v>115</v>
      </c>
      <c r="R4180" t="s">
        <v>143</v>
      </c>
      <c r="T4180" t="s">
        <v>106</v>
      </c>
      <c r="U4180" t="s">
        <v>99</v>
      </c>
      <c r="V4180" t="s">
        <v>36</v>
      </c>
      <c r="W4180" t="s">
        <v>107</v>
      </c>
      <c r="Z4180" t="s">
        <v>2438</v>
      </c>
      <c r="AA4180" t="str">
        <f t="shared" si="131"/>
        <v>Metals - Dissolved; EMS code: HG-D</v>
      </c>
      <c r="AB4180" t="s">
        <v>43</v>
      </c>
      <c r="AC4180" t="s">
        <v>536</v>
      </c>
      <c r="AD4180" t="s">
        <v>44</v>
      </c>
      <c r="AE4180" t="str">
        <f t="shared" si="130"/>
        <v/>
      </c>
    </row>
    <row r="4181" spans="1:31" hidden="1" x14ac:dyDescent="0.35">
      <c r="A4181" t="s">
        <v>7826</v>
      </c>
      <c r="B4181" t="s">
        <v>7823</v>
      </c>
      <c r="C4181" t="s">
        <v>99</v>
      </c>
      <c r="D4181" t="s">
        <v>7824</v>
      </c>
      <c r="E4181" t="s">
        <v>7865</v>
      </c>
      <c r="F4181" t="s">
        <v>7866</v>
      </c>
      <c r="G4181" t="s">
        <v>7866</v>
      </c>
      <c r="H4181">
        <v>5.0000000000000002E-5</v>
      </c>
      <c r="I4181" t="s">
        <v>36</v>
      </c>
      <c r="J4181" t="s">
        <v>36</v>
      </c>
      <c r="K4181" t="s">
        <v>36</v>
      </c>
      <c r="L4181">
        <v>26221</v>
      </c>
      <c r="M4181" t="s">
        <v>7867</v>
      </c>
      <c r="N4181" t="s">
        <v>7868</v>
      </c>
      <c r="O4181" t="s">
        <v>1417</v>
      </c>
      <c r="P4181" s="2">
        <v>35167</v>
      </c>
      <c r="Q4181" t="s">
        <v>6733</v>
      </c>
      <c r="R4181" t="s">
        <v>39</v>
      </c>
      <c r="T4181" t="s">
        <v>106</v>
      </c>
      <c r="U4181" t="s">
        <v>99</v>
      </c>
      <c r="V4181" t="s">
        <v>36</v>
      </c>
      <c r="W4181" t="s">
        <v>107</v>
      </c>
      <c r="Z4181" t="s">
        <v>2438</v>
      </c>
      <c r="AA4181" t="str">
        <f t="shared" si="131"/>
        <v>Metals - Dissolved; EMS code: HG-D</v>
      </c>
      <c r="AB4181" t="s">
        <v>43</v>
      </c>
      <c r="AC4181" t="s">
        <v>536</v>
      </c>
      <c r="AD4181" t="s">
        <v>44</v>
      </c>
      <c r="AE4181" t="str">
        <f t="shared" si="130"/>
        <v/>
      </c>
    </row>
    <row r="4182" spans="1:31" hidden="1" x14ac:dyDescent="0.35">
      <c r="A4182" t="s">
        <v>7826</v>
      </c>
      <c r="B4182" t="s">
        <v>7823</v>
      </c>
      <c r="C4182" t="s">
        <v>99</v>
      </c>
      <c r="D4182" t="s">
        <v>7824</v>
      </c>
      <c r="E4182" t="s">
        <v>3418</v>
      </c>
      <c r="F4182" t="s">
        <v>3419</v>
      </c>
      <c r="G4182" t="s">
        <v>3420</v>
      </c>
      <c r="H4182">
        <v>2.0000000000000001E-4</v>
      </c>
      <c r="I4182" t="s">
        <v>36</v>
      </c>
      <c r="J4182" t="s">
        <v>36</v>
      </c>
      <c r="K4182" t="s">
        <v>36</v>
      </c>
      <c r="L4182">
        <v>31</v>
      </c>
      <c r="O4182" t="s">
        <v>3526</v>
      </c>
      <c r="P4182" s="2">
        <v>40171</v>
      </c>
      <c r="R4182" t="s">
        <v>126</v>
      </c>
      <c r="T4182" t="s">
        <v>106</v>
      </c>
      <c r="U4182" t="s">
        <v>99</v>
      </c>
      <c r="V4182" t="s">
        <v>36</v>
      </c>
      <c r="W4182" t="s">
        <v>107</v>
      </c>
      <c r="Z4182" t="s">
        <v>2438</v>
      </c>
      <c r="AA4182" t="str">
        <f t="shared" si="131"/>
        <v>Metals - Dissolved; EMS code: HG-D</v>
      </c>
      <c r="AB4182" t="s">
        <v>43</v>
      </c>
      <c r="AC4182" t="s">
        <v>536</v>
      </c>
      <c r="AD4182" t="s">
        <v>44</v>
      </c>
      <c r="AE4182" t="str">
        <f t="shared" si="130"/>
        <v/>
      </c>
    </row>
    <row r="4183" spans="1:31" hidden="1" x14ac:dyDescent="0.35">
      <c r="A4183" t="s">
        <v>7826</v>
      </c>
      <c r="B4183" t="s">
        <v>7823</v>
      </c>
      <c r="C4183" t="s">
        <v>99</v>
      </c>
      <c r="D4183" t="s">
        <v>7824</v>
      </c>
      <c r="E4183" t="s">
        <v>3430</v>
      </c>
      <c r="F4183" t="s">
        <v>12434</v>
      </c>
      <c r="G4183" t="s">
        <v>3431</v>
      </c>
      <c r="H4183">
        <v>1.0000000000000001E-5</v>
      </c>
      <c r="I4183" t="s">
        <v>36</v>
      </c>
      <c r="J4183" t="s">
        <v>36</v>
      </c>
      <c r="K4183" t="s">
        <v>36</v>
      </c>
      <c r="L4183">
        <v>2618</v>
      </c>
      <c r="M4183" t="s">
        <v>7869</v>
      </c>
      <c r="N4183" t="s">
        <v>7870</v>
      </c>
      <c r="O4183" t="s">
        <v>7871</v>
      </c>
      <c r="P4183" s="2">
        <v>39608</v>
      </c>
      <c r="Q4183" t="s">
        <v>7872</v>
      </c>
      <c r="R4183" t="s">
        <v>126</v>
      </c>
      <c r="S4183" t="s">
        <v>126</v>
      </c>
      <c r="T4183" t="s">
        <v>106</v>
      </c>
      <c r="U4183" t="s">
        <v>99</v>
      </c>
      <c r="V4183" t="s">
        <v>36</v>
      </c>
      <c r="W4183" t="s">
        <v>107</v>
      </c>
      <c r="Z4183" t="s">
        <v>2438</v>
      </c>
      <c r="AA4183" t="str">
        <f t="shared" si="131"/>
        <v>Metals - Dissolved; EMS code: HG-D</v>
      </c>
      <c r="AB4183" t="s">
        <v>43</v>
      </c>
      <c r="AC4183" t="s">
        <v>536</v>
      </c>
      <c r="AD4183" t="s">
        <v>44</v>
      </c>
      <c r="AE4183" t="str">
        <f t="shared" si="130"/>
        <v/>
      </c>
    </row>
    <row r="4184" spans="1:31" hidden="1" x14ac:dyDescent="0.35">
      <c r="A4184" t="s">
        <v>7826</v>
      </c>
      <c r="B4184" t="s">
        <v>7823</v>
      </c>
      <c r="C4184" t="s">
        <v>99</v>
      </c>
      <c r="D4184" t="s">
        <v>7824</v>
      </c>
      <c r="E4184" t="s">
        <v>7873</v>
      </c>
      <c r="F4184" t="s">
        <v>7874</v>
      </c>
      <c r="G4184" t="s">
        <v>7874</v>
      </c>
      <c r="H4184">
        <v>5.0000000000000001E-3</v>
      </c>
      <c r="I4184" t="s">
        <v>36</v>
      </c>
      <c r="J4184" t="s">
        <v>36</v>
      </c>
      <c r="K4184" t="s">
        <v>36</v>
      </c>
      <c r="L4184">
        <v>2051</v>
      </c>
      <c r="M4184" t="s">
        <v>7875</v>
      </c>
      <c r="N4184" t="s">
        <v>7876</v>
      </c>
      <c r="O4184" t="s">
        <v>3417</v>
      </c>
      <c r="P4184" s="2">
        <v>35167</v>
      </c>
      <c r="Q4184" t="s">
        <v>6733</v>
      </c>
      <c r="R4184" t="s">
        <v>39</v>
      </c>
      <c r="T4184" t="s">
        <v>106</v>
      </c>
      <c r="U4184" t="s">
        <v>99</v>
      </c>
      <c r="V4184" t="s">
        <v>36</v>
      </c>
      <c r="W4184" t="s">
        <v>107</v>
      </c>
      <c r="Z4184" t="s">
        <v>2438</v>
      </c>
      <c r="AA4184" t="str">
        <f t="shared" si="131"/>
        <v>Metals - Dissolved; EMS code: HG-D</v>
      </c>
      <c r="AB4184" t="s">
        <v>43</v>
      </c>
      <c r="AC4184" t="s">
        <v>536</v>
      </c>
      <c r="AD4184" t="s">
        <v>44</v>
      </c>
      <c r="AE4184" t="str">
        <f t="shared" si="130"/>
        <v/>
      </c>
    </row>
    <row r="4185" spans="1:31" hidden="1" x14ac:dyDescent="0.35">
      <c r="A4185" t="s">
        <v>7826</v>
      </c>
      <c r="B4185" t="s">
        <v>7823</v>
      </c>
      <c r="C4185" t="s">
        <v>99</v>
      </c>
      <c r="D4185" t="s">
        <v>7824</v>
      </c>
      <c r="E4185" t="s">
        <v>7877</v>
      </c>
      <c r="F4185" t="s">
        <v>7878</v>
      </c>
      <c r="G4185" t="s">
        <v>7879</v>
      </c>
      <c r="H4185">
        <v>5.0000000000000002E-5</v>
      </c>
      <c r="I4185" t="s">
        <v>36</v>
      </c>
      <c r="J4185" t="s">
        <v>36</v>
      </c>
      <c r="K4185" t="s">
        <v>36</v>
      </c>
      <c r="L4185">
        <v>382</v>
      </c>
      <c r="M4185" t="s">
        <v>4193</v>
      </c>
      <c r="N4185" t="s">
        <v>7880</v>
      </c>
      <c r="O4185" t="s">
        <v>7881</v>
      </c>
      <c r="P4185" s="2">
        <v>35167</v>
      </c>
      <c r="Q4185" t="s">
        <v>6733</v>
      </c>
      <c r="R4185" t="s">
        <v>39</v>
      </c>
      <c r="T4185" t="s">
        <v>106</v>
      </c>
      <c r="U4185" t="s">
        <v>99</v>
      </c>
      <c r="V4185" t="s">
        <v>36</v>
      </c>
      <c r="W4185" t="s">
        <v>107</v>
      </c>
      <c r="Z4185" t="s">
        <v>2438</v>
      </c>
      <c r="AA4185" t="str">
        <f t="shared" si="131"/>
        <v>Metals - Dissolved; EMS code: HG-D</v>
      </c>
      <c r="AB4185" t="s">
        <v>43</v>
      </c>
      <c r="AC4185" t="s">
        <v>536</v>
      </c>
      <c r="AD4185" t="s">
        <v>44</v>
      </c>
      <c r="AE4185" t="str">
        <f t="shared" si="130"/>
        <v/>
      </c>
    </row>
    <row r="4186" spans="1:31" hidden="1" x14ac:dyDescent="0.35">
      <c r="A4186" t="s">
        <v>7826</v>
      </c>
      <c r="B4186" t="s">
        <v>7823</v>
      </c>
      <c r="C4186" t="s">
        <v>99</v>
      </c>
      <c r="D4186" t="s">
        <v>7824</v>
      </c>
      <c r="E4186" t="s">
        <v>7882</v>
      </c>
      <c r="F4186" t="s">
        <v>12565</v>
      </c>
      <c r="G4186" t="s">
        <v>7883</v>
      </c>
      <c r="H4186">
        <v>5.0000000000000004E-6</v>
      </c>
      <c r="I4186" t="s">
        <v>36</v>
      </c>
      <c r="J4186" t="s">
        <v>36</v>
      </c>
      <c r="K4186" t="s">
        <v>36</v>
      </c>
      <c r="L4186">
        <v>16754</v>
      </c>
      <c r="M4186" t="s">
        <v>7884</v>
      </c>
      <c r="N4186" t="s">
        <v>368</v>
      </c>
      <c r="O4186" t="s">
        <v>87</v>
      </c>
      <c r="P4186" s="2">
        <v>37606</v>
      </c>
      <c r="Q4186" t="s">
        <v>7885</v>
      </c>
      <c r="R4186" t="s">
        <v>39</v>
      </c>
      <c r="S4186" t="s">
        <v>193</v>
      </c>
      <c r="T4186" t="s">
        <v>106</v>
      </c>
      <c r="U4186" t="s">
        <v>99</v>
      </c>
      <c r="V4186" t="s">
        <v>36</v>
      </c>
      <c r="W4186" t="s">
        <v>107</v>
      </c>
      <c r="Z4186" t="s">
        <v>2438</v>
      </c>
      <c r="AA4186" t="str">
        <f t="shared" si="131"/>
        <v>Metals - Dissolved; EMS code: HG-D</v>
      </c>
      <c r="AB4186" t="s">
        <v>43</v>
      </c>
      <c r="AC4186" t="s">
        <v>536</v>
      </c>
      <c r="AD4186" t="s">
        <v>44</v>
      </c>
      <c r="AE4186" t="str">
        <f t="shared" si="130"/>
        <v/>
      </c>
    </row>
    <row r="4187" spans="1:31" hidden="1" x14ac:dyDescent="0.35">
      <c r="A4187" t="s">
        <v>7826</v>
      </c>
      <c r="B4187" t="s">
        <v>7823</v>
      </c>
      <c r="C4187" t="s">
        <v>99</v>
      </c>
      <c r="D4187" t="s">
        <v>7824</v>
      </c>
      <c r="E4187" t="s">
        <v>7886</v>
      </c>
      <c r="F4187" t="s">
        <v>7887</v>
      </c>
      <c r="G4187" t="s">
        <v>7888</v>
      </c>
      <c r="H4187">
        <v>1.0000000000000001E-5</v>
      </c>
      <c r="I4187" t="s">
        <v>36</v>
      </c>
      <c r="J4187" t="s">
        <v>36</v>
      </c>
      <c r="K4187" t="s">
        <v>36</v>
      </c>
      <c r="L4187">
        <v>11427</v>
      </c>
      <c r="M4187" t="s">
        <v>7889</v>
      </c>
      <c r="N4187" t="s">
        <v>7890</v>
      </c>
      <c r="O4187" t="s">
        <v>74</v>
      </c>
      <c r="P4187" s="2">
        <v>40942</v>
      </c>
      <c r="Q4187" t="s">
        <v>7891</v>
      </c>
      <c r="R4187" t="s">
        <v>126</v>
      </c>
      <c r="S4187" t="s">
        <v>126</v>
      </c>
      <c r="T4187" t="s">
        <v>106</v>
      </c>
      <c r="U4187" t="s">
        <v>99</v>
      </c>
      <c r="V4187" t="s">
        <v>36</v>
      </c>
      <c r="W4187" t="s">
        <v>107</v>
      </c>
      <c r="Z4187" t="s">
        <v>2438</v>
      </c>
      <c r="AA4187" t="str">
        <f t="shared" si="131"/>
        <v>Metals - Dissolved; EMS code: HG-D</v>
      </c>
      <c r="AB4187" t="s">
        <v>43</v>
      </c>
      <c r="AC4187" t="s">
        <v>536</v>
      </c>
      <c r="AD4187" t="s">
        <v>44</v>
      </c>
      <c r="AE4187" t="str">
        <f t="shared" si="130"/>
        <v/>
      </c>
    </row>
    <row r="4188" spans="1:31" hidden="1" x14ac:dyDescent="0.35">
      <c r="A4188" t="s">
        <v>7826</v>
      </c>
      <c r="B4188" t="s">
        <v>7823</v>
      </c>
      <c r="C4188" t="s">
        <v>99</v>
      </c>
      <c r="D4188" t="s">
        <v>7824</v>
      </c>
      <c r="E4188" t="s">
        <v>7892</v>
      </c>
      <c r="F4188" t="s">
        <v>12566</v>
      </c>
      <c r="G4188" t="s">
        <v>7893</v>
      </c>
      <c r="H4188">
        <v>1E-4</v>
      </c>
      <c r="I4188" t="s">
        <v>36</v>
      </c>
      <c r="J4188" t="s">
        <v>36</v>
      </c>
      <c r="K4188" t="s">
        <v>36</v>
      </c>
      <c r="L4188">
        <v>9081</v>
      </c>
      <c r="M4188" t="s">
        <v>3432</v>
      </c>
      <c r="N4188" t="s">
        <v>478</v>
      </c>
      <c r="O4188" t="s">
        <v>246</v>
      </c>
      <c r="P4188" s="2">
        <v>36209</v>
      </c>
      <c r="R4188" t="s">
        <v>187</v>
      </c>
      <c r="T4188" t="s">
        <v>106</v>
      </c>
      <c r="U4188" t="s">
        <v>99</v>
      </c>
      <c r="V4188" t="s">
        <v>36</v>
      </c>
      <c r="W4188" t="s">
        <v>107</v>
      </c>
      <c r="Z4188" t="s">
        <v>2438</v>
      </c>
      <c r="AA4188" t="str">
        <f t="shared" si="131"/>
        <v>Metals - Dissolved; EMS code: HG-D</v>
      </c>
      <c r="AB4188" t="s">
        <v>43</v>
      </c>
      <c r="AC4188" t="s">
        <v>536</v>
      </c>
      <c r="AD4188" t="s">
        <v>44</v>
      </c>
      <c r="AE4188" t="str">
        <f t="shared" si="130"/>
        <v/>
      </c>
    </row>
    <row r="4189" spans="1:31" hidden="1" x14ac:dyDescent="0.35">
      <c r="A4189" t="s">
        <v>7898</v>
      </c>
      <c r="B4189" t="s">
        <v>7894</v>
      </c>
      <c r="C4189" t="s">
        <v>99</v>
      </c>
      <c r="D4189" t="s">
        <v>7895</v>
      </c>
      <c r="E4189" t="s">
        <v>7896</v>
      </c>
      <c r="F4189" t="s">
        <v>12567</v>
      </c>
      <c r="G4189" t="s">
        <v>7897</v>
      </c>
      <c r="H4189">
        <v>0</v>
      </c>
      <c r="I4189" t="s">
        <v>36</v>
      </c>
      <c r="J4189" t="s">
        <v>36</v>
      </c>
      <c r="K4189" t="s">
        <v>36</v>
      </c>
      <c r="L4189">
        <v>13</v>
      </c>
      <c r="O4189" t="s">
        <v>3470</v>
      </c>
      <c r="P4189" s="2">
        <v>35167</v>
      </c>
      <c r="Q4189" t="s">
        <v>6733</v>
      </c>
      <c r="R4189" t="s">
        <v>39</v>
      </c>
      <c r="T4189" t="s">
        <v>106</v>
      </c>
      <c r="U4189" t="s">
        <v>99</v>
      </c>
      <c r="V4189" t="s">
        <v>36</v>
      </c>
      <c r="W4189" t="s">
        <v>107</v>
      </c>
      <c r="Z4189" t="s">
        <v>5270</v>
      </c>
      <c r="AA4189" t="str">
        <f t="shared" si="131"/>
        <v>Metals - Extractable; EMS code: HG-E</v>
      </c>
      <c r="AB4189" t="s">
        <v>43</v>
      </c>
      <c r="AC4189" t="s">
        <v>2583</v>
      </c>
      <c r="AD4189" t="s">
        <v>44</v>
      </c>
      <c r="AE4189" t="str">
        <f t="shared" si="130"/>
        <v/>
      </c>
    </row>
    <row r="4190" spans="1:31" hidden="1" x14ac:dyDescent="0.35">
      <c r="A4190" t="s">
        <v>7898</v>
      </c>
      <c r="B4190" t="s">
        <v>7894</v>
      </c>
      <c r="C4190" t="s">
        <v>99</v>
      </c>
      <c r="D4190" t="s">
        <v>7895</v>
      </c>
      <c r="E4190" t="s">
        <v>7904</v>
      </c>
      <c r="F4190" t="s">
        <v>12569</v>
      </c>
      <c r="G4190" t="s">
        <v>7905</v>
      </c>
      <c r="H4190">
        <v>5.0000000000000002E-5</v>
      </c>
      <c r="I4190" t="s">
        <v>36</v>
      </c>
      <c r="J4190" t="s">
        <v>36</v>
      </c>
      <c r="K4190" t="s">
        <v>36</v>
      </c>
      <c r="L4190">
        <v>774</v>
      </c>
      <c r="O4190" t="s">
        <v>3470</v>
      </c>
      <c r="P4190" s="2">
        <v>36272</v>
      </c>
      <c r="R4190" t="s">
        <v>187</v>
      </c>
      <c r="T4190" t="s">
        <v>106</v>
      </c>
      <c r="U4190" t="s">
        <v>99</v>
      </c>
      <c r="V4190" t="s">
        <v>36</v>
      </c>
      <c r="W4190" t="s">
        <v>107</v>
      </c>
      <c r="Z4190" t="s">
        <v>5270</v>
      </c>
      <c r="AA4190" t="str">
        <f t="shared" si="131"/>
        <v>Metals - Extractable; EMS code: HG-E</v>
      </c>
      <c r="AB4190" t="s">
        <v>43</v>
      </c>
      <c r="AC4190" t="s">
        <v>2583</v>
      </c>
      <c r="AD4190" t="s">
        <v>44</v>
      </c>
      <c r="AE4190" t="str">
        <f t="shared" si="130"/>
        <v/>
      </c>
    </row>
    <row r="4191" spans="1:31" hidden="1" x14ac:dyDescent="0.35">
      <c r="A4191" t="s">
        <v>7915</v>
      </c>
      <c r="B4191" t="s">
        <v>7910</v>
      </c>
      <c r="C4191" t="s">
        <v>99</v>
      </c>
      <c r="D4191" t="s">
        <v>7911</v>
      </c>
      <c r="E4191" t="s">
        <v>7912</v>
      </c>
      <c r="F4191" t="s">
        <v>7913</v>
      </c>
      <c r="G4191" t="s">
        <v>7914</v>
      </c>
      <c r="H4191">
        <v>1E-3</v>
      </c>
      <c r="I4191" t="s">
        <v>36</v>
      </c>
      <c r="J4191" t="s">
        <v>36</v>
      </c>
      <c r="K4191" t="s">
        <v>36</v>
      </c>
      <c r="L4191">
        <v>98</v>
      </c>
      <c r="O4191" t="s">
        <v>3649</v>
      </c>
      <c r="P4191" s="2">
        <v>40660</v>
      </c>
      <c r="R4191" t="s">
        <v>126</v>
      </c>
      <c r="T4191" t="s">
        <v>106</v>
      </c>
      <c r="U4191" t="s">
        <v>99</v>
      </c>
      <c r="V4191" t="s">
        <v>36</v>
      </c>
      <c r="W4191" t="s">
        <v>107</v>
      </c>
      <c r="Z4191" t="s">
        <v>5270</v>
      </c>
      <c r="AA4191" t="str">
        <f t="shared" si="131"/>
        <v>Metals - Extractable; EMS code: HG-L</v>
      </c>
      <c r="AB4191" t="s">
        <v>43</v>
      </c>
      <c r="AC4191" t="s">
        <v>4028</v>
      </c>
      <c r="AD4191" t="s">
        <v>44</v>
      </c>
      <c r="AE4191" t="str">
        <f t="shared" ref="AE4191:AE4254" si="132">IF(AD4191="FIELD_RESULT",F4191,"")</f>
        <v/>
      </c>
    </row>
    <row r="4192" spans="1:31" hidden="1" x14ac:dyDescent="0.35">
      <c r="A4192" t="s">
        <v>7915</v>
      </c>
      <c r="B4192" t="s">
        <v>7910</v>
      </c>
      <c r="C4192" t="s">
        <v>99</v>
      </c>
      <c r="D4192" t="s">
        <v>7911</v>
      </c>
      <c r="E4192" t="s">
        <v>7831</v>
      </c>
      <c r="F4192" t="s">
        <v>7832</v>
      </c>
      <c r="G4192" t="s">
        <v>7833</v>
      </c>
      <c r="H4192">
        <v>5.0000000000000002E-5</v>
      </c>
      <c r="I4192" t="s">
        <v>36</v>
      </c>
      <c r="J4192" t="s">
        <v>36</v>
      </c>
      <c r="K4192" t="s">
        <v>36</v>
      </c>
      <c r="L4192">
        <v>0</v>
      </c>
      <c r="P4192" s="2">
        <v>45320</v>
      </c>
      <c r="R4192" t="s">
        <v>126</v>
      </c>
      <c r="T4192" t="s">
        <v>106</v>
      </c>
      <c r="U4192" t="s">
        <v>99</v>
      </c>
      <c r="V4192" t="s">
        <v>36</v>
      </c>
      <c r="W4192" t="s">
        <v>107</v>
      </c>
      <c r="Z4192" t="s">
        <v>5270</v>
      </c>
      <c r="AA4192" t="str">
        <f t="shared" si="131"/>
        <v>Metals - Extractable; EMS code: HG-L</v>
      </c>
      <c r="AB4192" t="s">
        <v>43</v>
      </c>
      <c r="AC4192" t="s">
        <v>4028</v>
      </c>
      <c r="AD4192" t="s">
        <v>44</v>
      </c>
      <c r="AE4192" t="str">
        <f t="shared" si="132"/>
        <v/>
      </c>
    </row>
    <row r="4193" spans="1:31" hidden="1" x14ac:dyDescent="0.35">
      <c r="A4193" t="s">
        <v>7942</v>
      </c>
      <c r="B4193" t="s">
        <v>7921</v>
      </c>
      <c r="C4193" t="s">
        <v>99</v>
      </c>
      <c r="D4193" t="s">
        <v>7922</v>
      </c>
      <c r="E4193" t="s">
        <v>7938</v>
      </c>
      <c r="F4193" t="s">
        <v>7939</v>
      </c>
      <c r="G4193" t="s">
        <v>7940</v>
      </c>
      <c r="H4193">
        <v>5.0000000000000002E-5</v>
      </c>
      <c r="I4193" t="s">
        <v>36</v>
      </c>
      <c r="J4193" t="s">
        <v>36</v>
      </c>
      <c r="K4193" t="s">
        <v>36</v>
      </c>
      <c r="L4193">
        <v>339</v>
      </c>
      <c r="O4193" t="s">
        <v>7941</v>
      </c>
      <c r="P4193" s="2">
        <v>35167</v>
      </c>
      <c r="Q4193" t="s">
        <v>319</v>
      </c>
      <c r="R4193" t="s">
        <v>39</v>
      </c>
      <c r="T4193" t="s">
        <v>106</v>
      </c>
      <c r="U4193" t="s">
        <v>99</v>
      </c>
      <c r="V4193" t="s">
        <v>36</v>
      </c>
      <c r="W4193" t="s">
        <v>107</v>
      </c>
      <c r="Z4193" t="s">
        <v>6234</v>
      </c>
      <c r="AA4193" t="str">
        <f t="shared" si="131"/>
        <v>Metals - Total; EMS code: HG-T</v>
      </c>
      <c r="AB4193" t="s">
        <v>43</v>
      </c>
      <c r="AC4193" t="s">
        <v>268</v>
      </c>
      <c r="AD4193" t="s">
        <v>44</v>
      </c>
      <c r="AE4193" t="str">
        <f t="shared" si="132"/>
        <v/>
      </c>
    </row>
    <row r="4194" spans="1:31" hidden="1" x14ac:dyDescent="0.35">
      <c r="A4194" t="s">
        <v>7942</v>
      </c>
      <c r="B4194" t="s">
        <v>7921</v>
      </c>
      <c r="C4194" t="s">
        <v>99</v>
      </c>
      <c r="D4194" t="s">
        <v>7922</v>
      </c>
      <c r="E4194" t="s">
        <v>7943</v>
      </c>
      <c r="F4194" t="s">
        <v>7944</v>
      </c>
      <c r="G4194" t="s">
        <v>7944</v>
      </c>
      <c r="H4194">
        <v>1E-3</v>
      </c>
      <c r="I4194" t="s">
        <v>36</v>
      </c>
      <c r="J4194" t="s">
        <v>36</v>
      </c>
      <c r="K4194" t="s">
        <v>36</v>
      </c>
      <c r="L4194">
        <v>4</v>
      </c>
      <c r="O4194" t="s">
        <v>230</v>
      </c>
      <c r="P4194" s="2">
        <v>35167</v>
      </c>
      <c r="Q4194" t="s">
        <v>319</v>
      </c>
      <c r="R4194" t="s">
        <v>39</v>
      </c>
      <c r="T4194" t="s">
        <v>106</v>
      </c>
      <c r="U4194" t="s">
        <v>99</v>
      </c>
      <c r="V4194" t="s">
        <v>36</v>
      </c>
      <c r="W4194" t="s">
        <v>107</v>
      </c>
      <c r="Z4194" t="s">
        <v>6234</v>
      </c>
      <c r="AA4194" t="str">
        <f t="shared" si="131"/>
        <v>Metals - Total; EMS code: HG-T</v>
      </c>
      <c r="AB4194" t="s">
        <v>43</v>
      </c>
      <c r="AC4194" t="s">
        <v>268</v>
      </c>
      <c r="AD4194" t="s">
        <v>44</v>
      </c>
      <c r="AE4194" t="str">
        <f t="shared" si="132"/>
        <v/>
      </c>
    </row>
    <row r="4195" spans="1:31" hidden="1" x14ac:dyDescent="0.35">
      <c r="A4195" t="s">
        <v>7942</v>
      </c>
      <c r="B4195" t="s">
        <v>7921</v>
      </c>
      <c r="C4195" t="s">
        <v>99</v>
      </c>
      <c r="D4195" t="s">
        <v>7922</v>
      </c>
      <c r="E4195" t="s">
        <v>3589</v>
      </c>
      <c r="F4195" t="s">
        <v>12452</v>
      </c>
      <c r="G4195" t="s">
        <v>3590</v>
      </c>
      <c r="H4195">
        <v>1.0000000000000001E-5</v>
      </c>
      <c r="I4195" t="s">
        <v>36</v>
      </c>
      <c r="J4195" t="s">
        <v>36</v>
      </c>
      <c r="K4195" t="s">
        <v>36</v>
      </c>
      <c r="L4195">
        <v>1220</v>
      </c>
      <c r="M4195" t="s">
        <v>7950</v>
      </c>
      <c r="N4195" t="s">
        <v>7951</v>
      </c>
      <c r="O4195" t="s">
        <v>7952</v>
      </c>
      <c r="P4195" s="2">
        <v>39608</v>
      </c>
      <c r="Q4195" t="s">
        <v>7953</v>
      </c>
      <c r="R4195" t="s">
        <v>126</v>
      </c>
      <c r="S4195" t="s">
        <v>126</v>
      </c>
      <c r="T4195" t="s">
        <v>106</v>
      </c>
      <c r="U4195" t="s">
        <v>99</v>
      </c>
      <c r="V4195" t="s">
        <v>36</v>
      </c>
      <c r="W4195" t="s">
        <v>107</v>
      </c>
      <c r="Z4195" t="s">
        <v>6234</v>
      </c>
      <c r="AA4195" t="str">
        <f t="shared" si="131"/>
        <v>Metals - Total; EMS code: HG-T</v>
      </c>
      <c r="AB4195" t="s">
        <v>43</v>
      </c>
      <c r="AC4195" t="s">
        <v>268</v>
      </c>
      <c r="AD4195" t="s">
        <v>44</v>
      </c>
      <c r="AE4195" t="str">
        <f t="shared" si="132"/>
        <v/>
      </c>
    </row>
    <row r="4196" spans="1:31" hidden="1" x14ac:dyDescent="0.35">
      <c r="A4196" t="s">
        <v>7942</v>
      </c>
      <c r="B4196" t="s">
        <v>7921</v>
      </c>
      <c r="C4196" t="s">
        <v>99</v>
      </c>
      <c r="D4196" t="s">
        <v>7922</v>
      </c>
      <c r="E4196" t="s">
        <v>7861</v>
      </c>
      <c r="F4196" t="s">
        <v>12564</v>
      </c>
      <c r="G4196" t="s">
        <v>7862</v>
      </c>
      <c r="H4196">
        <v>5.0000000000000002E-5</v>
      </c>
      <c r="I4196" t="s">
        <v>36</v>
      </c>
      <c r="J4196" t="s">
        <v>36</v>
      </c>
      <c r="K4196" t="s">
        <v>36</v>
      </c>
      <c r="L4196">
        <v>295</v>
      </c>
      <c r="M4196" t="s">
        <v>7954</v>
      </c>
      <c r="N4196" t="s">
        <v>7955</v>
      </c>
      <c r="O4196" t="s">
        <v>3606</v>
      </c>
      <c r="P4196" s="2">
        <v>35325</v>
      </c>
      <c r="Q4196" t="s">
        <v>115</v>
      </c>
      <c r="R4196" t="s">
        <v>143</v>
      </c>
      <c r="T4196" t="s">
        <v>106</v>
      </c>
      <c r="U4196" t="s">
        <v>99</v>
      </c>
      <c r="V4196" t="s">
        <v>36</v>
      </c>
      <c r="W4196" t="s">
        <v>107</v>
      </c>
      <c r="Z4196" t="s">
        <v>6234</v>
      </c>
      <c r="AA4196" t="str">
        <f t="shared" si="131"/>
        <v>Metals - Total; EMS code: HG-T</v>
      </c>
      <c r="AB4196" t="s">
        <v>43</v>
      </c>
      <c r="AC4196" t="s">
        <v>268</v>
      </c>
      <c r="AD4196" t="s">
        <v>44</v>
      </c>
      <c r="AE4196" t="str">
        <f t="shared" si="132"/>
        <v/>
      </c>
    </row>
    <row r="4197" spans="1:31" hidden="1" x14ac:dyDescent="0.35">
      <c r="A4197" t="s">
        <v>7942</v>
      </c>
      <c r="B4197" t="s">
        <v>7921</v>
      </c>
      <c r="C4197" t="s">
        <v>99</v>
      </c>
      <c r="D4197" t="s">
        <v>7922</v>
      </c>
      <c r="E4197" t="s">
        <v>7960</v>
      </c>
      <c r="F4197" t="s">
        <v>12571</v>
      </c>
      <c r="G4197" t="s">
        <v>7961</v>
      </c>
      <c r="H4197">
        <v>0</v>
      </c>
      <c r="I4197" t="s">
        <v>36</v>
      </c>
      <c r="J4197" t="s">
        <v>36</v>
      </c>
      <c r="K4197" t="s">
        <v>36</v>
      </c>
      <c r="L4197">
        <v>4542</v>
      </c>
      <c r="O4197" t="s">
        <v>7962</v>
      </c>
      <c r="P4197" s="2">
        <v>35167</v>
      </c>
      <c r="Q4197" t="s">
        <v>6733</v>
      </c>
      <c r="R4197" t="s">
        <v>39</v>
      </c>
      <c r="T4197" t="s">
        <v>106</v>
      </c>
      <c r="U4197" t="s">
        <v>99</v>
      </c>
      <c r="V4197" t="s">
        <v>36</v>
      </c>
      <c r="W4197" t="s">
        <v>107</v>
      </c>
      <c r="Z4197" t="s">
        <v>6234</v>
      </c>
      <c r="AA4197" t="str">
        <f t="shared" si="131"/>
        <v>Metals - Total; EMS code: HG-T</v>
      </c>
      <c r="AB4197" t="s">
        <v>43</v>
      </c>
      <c r="AC4197" t="s">
        <v>268</v>
      </c>
      <c r="AD4197" t="s">
        <v>44</v>
      </c>
      <c r="AE4197" t="str">
        <f t="shared" si="132"/>
        <v/>
      </c>
    </row>
    <row r="4198" spans="1:31" hidden="1" x14ac:dyDescent="0.35">
      <c r="A4198" t="s">
        <v>7942</v>
      </c>
      <c r="B4198" t="s">
        <v>7921</v>
      </c>
      <c r="C4198" t="s">
        <v>99</v>
      </c>
      <c r="D4198" t="s">
        <v>7922</v>
      </c>
      <c r="E4198" t="s">
        <v>152</v>
      </c>
      <c r="F4198" t="s">
        <v>153</v>
      </c>
      <c r="G4198" t="s">
        <v>153</v>
      </c>
      <c r="H4198">
        <v>0</v>
      </c>
      <c r="I4198" t="s">
        <v>35</v>
      </c>
      <c r="J4198" t="s">
        <v>36</v>
      </c>
      <c r="K4198" t="s">
        <v>36</v>
      </c>
      <c r="L4198">
        <v>6518</v>
      </c>
      <c r="O4198" t="s">
        <v>1069</v>
      </c>
      <c r="P4198" s="2">
        <v>35167</v>
      </c>
      <c r="Q4198" t="s">
        <v>319</v>
      </c>
      <c r="R4198" t="s">
        <v>39</v>
      </c>
      <c r="T4198" t="s">
        <v>106</v>
      </c>
      <c r="U4198" t="s">
        <v>99</v>
      </c>
      <c r="V4198" t="s">
        <v>36</v>
      </c>
      <c r="W4198" t="s">
        <v>107</v>
      </c>
      <c r="Z4198" t="s">
        <v>6234</v>
      </c>
      <c r="AA4198" t="str">
        <f t="shared" si="131"/>
        <v>Metals - Total; EMS code: HG-T</v>
      </c>
      <c r="AB4198" t="s">
        <v>43</v>
      </c>
      <c r="AC4198" t="s">
        <v>268</v>
      </c>
      <c r="AD4198" t="s">
        <v>44</v>
      </c>
      <c r="AE4198" t="str">
        <f t="shared" si="132"/>
        <v/>
      </c>
    </row>
    <row r="4199" spans="1:31" hidden="1" x14ac:dyDescent="0.35">
      <c r="A4199" t="s">
        <v>7942</v>
      </c>
      <c r="B4199" t="s">
        <v>7921</v>
      </c>
      <c r="C4199" t="s">
        <v>99</v>
      </c>
      <c r="D4199" t="s">
        <v>7922</v>
      </c>
      <c r="E4199" t="s">
        <v>7968</v>
      </c>
      <c r="F4199" t="s">
        <v>7969</v>
      </c>
      <c r="G4199" t="s">
        <v>7969</v>
      </c>
      <c r="H4199">
        <v>0</v>
      </c>
      <c r="I4199" t="s">
        <v>36</v>
      </c>
      <c r="J4199" t="s">
        <v>36</v>
      </c>
      <c r="K4199" t="s">
        <v>36</v>
      </c>
      <c r="L4199">
        <v>69</v>
      </c>
      <c r="O4199" t="s">
        <v>7970</v>
      </c>
      <c r="P4199" s="2">
        <v>35167</v>
      </c>
      <c r="Q4199" t="s">
        <v>6733</v>
      </c>
      <c r="R4199" t="s">
        <v>39</v>
      </c>
      <c r="T4199" t="s">
        <v>106</v>
      </c>
      <c r="U4199" t="s">
        <v>99</v>
      </c>
      <c r="V4199" t="s">
        <v>36</v>
      </c>
      <c r="W4199" t="s">
        <v>107</v>
      </c>
      <c r="Z4199" t="s">
        <v>6234</v>
      </c>
      <c r="AA4199" t="str">
        <f t="shared" si="131"/>
        <v>Metals - Total; EMS code: HG-T</v>
      </c>
      <c r="AB4199" t="s">
        <v>43</v>
      </c>
      <c r="AC4199" t="s">
        <v>268</v>
      </c>
      <c r="AD4199" t="s">
        <v>44</v>
      </c>
      <c r="AE4199" t="str">
        <f t="shared" si="132"/>
        <v/>
      </c>
    </row>
    <row r="4200" spans="1:31" hidden="1" x14ac:dyDescent="0.35">
      <c r="A4200" t="s">
        <v>7942</v>
      </c>
      <c r="B4200" t="s">
        <v>7921</v>
      </c>
      <c r="C4200" t="s">
        <v>99</v>
      </c>
      <c r="D4200" t="s">
        <v>7922</v>
      </c>
      <c r="E4200" t="s">
        <v>7975</v>
      </c>
      <c r="F4200" t="s">
        <v>12573</v>
      </c>
      <c r="G4200" t="s">
        <v>7976</v>
      </c>
      <c r="H4200">
        <v>5.0000000000000002E-5</v>
      </c>
      <c r="I4200" t="s">
        <v>36</v>
      </c>
      <c r="J4200" t="s">
        <v>36</v>
      </c>
      <c r="K4200" t="s">
        <v>36</v>
      </c>
      <c r="L4200">
        <v>1354</v>
      </c>
      <c r="M4200" t="s">
        <v>7977</v>
      </c>
      <c r="N4200" t="s">
        <v>7978</v>
      </c>
      <c r="O4200" t="s">
        <v>7979</v>
      </c>
      <c r="P4200" s="2">
        <v>35167</v>
      </c>
      <c r="Q4200" t="s">
        <v>6733</v>
      </c>
      <c r="R4200" t="s">
        <v>39</v>
      </c>
      <c r="T4200" t="s">
        <v>106</v>
      </c>
      <c r="U4200" t="s">
        <v>99</v>
      </c>
      <c r="V4200" t="s">
        <v>36</v>
      </c>
      <c r="W4200" t="s">
        <v>107</v>
      </c>
      <c r="Z4200" t="s">
        <v>6234</v>
      </c>
      <c r="AA4200" t="str">
        <f t="shared" si="131"/>
        <v>Metals - Total; EMS code: HG-T</v>
      </c>
      <c r="AB4200" t="s">
        <v>43</v>
      </c>
      <c r="AC4200" t="s">
        <v>268</v>
      </c>
      <c r="AD4200" t="s">
        <v>44</v>
      </c>
      <c r="AE4200" t="str">
        <f t="shared" si="132"/>
        <v/>
      </c>
    </row>
    <row r="4201" spans="1:31" hidden="1" x14ac:dyDescent="0.35">
      <c r="A4201" t="s">
        <v>7942</v>
      </c>
      <c r="B4201" t="s">
        <v>7921</v>
      </c>
      <c r="C4201" t="s">
        <v>99</v>
      </c>
      <c r="D4201" t="s">
        <v>7922</v>
      </c>
      <c r="E4201" t="s">
        <v>7980</v>
      </c>
      <c r="F4201" t="s">
        <v>12568</v>
      </c>
      <c r="G4201" t="s">
        <v>7900</v>
      </c>
      <c r="H4201">
        <v>5.0000000000000001E-3</v>
      </c>
      <c r="I4201" t="s">
        <v>36</v>
      </c>
      <c r="J4201" t="s">
        <v>36</v>
      </c>
      <c r="K4201" t="s">
        <v>36</v>
      </c>
      <c r="L4201">
        <v>210</v>
      </c>
      <c r="O4201" t="s">
        <v>7981</v>
      </c>
      <c r="P4201" s="2">
        <v>35167</v>
      </c>
      <c r="Q4201" t="s">
        <v>6733</v>
      </c>
      <c r="R4201" t="s">
        <v>39</v>
      </c>
      <c r="T4201" t="s">
        <v>106</v>
      </c>
      <c r="U4201" t="s">
        <v>99</v>
      </c>
      <c r="V4201" t="s">
        <v>36</v>
      </c>
      <c r="W4201" t="s">
        <v>107</v>
      </c>
      <c r="Z4201" t="s">
        <v>6234</v>
      </c>
      <c r="AA4201" t="str">
        <f t="shared" si="131"/>
        <v>Metals - Total; EMS code: HG-T</v>
      </c>
      <c r="AB4201" t="s">
        <v>43</v>
      </c>
      <c r="AC4201" t="s">
        <v>268</v>
      </c>
      <c r="AD4201" t="s">
        <v>44</v>
      </c>
      <c r="AE4201" t="str">
        <f t="shared" si="132"/>
        <v/>
      </c>
    </row>
    <row r="4202" spans="1:31" hidden="1" x14ac:dyDescent="0.35">
      <c r="A4202" t="s">
        <v>7942</v>
      </c>
      <c r="B4202" t="s">
        <v>7921</v>
      </c>
      <c r="C4202" t="s">
        <v>99</v>
      </c>
      <c r="D4202" t="s">
        <v>7922</v>
      </c>
      <c r="E4202" t="s">
        <v>7992</v>
      </c>
      <c r="F4202" t="s">
        <v>7993</v>
      </c>
      <c r="G4202" t="s">
        <v>7993</v>
      </c>
      <c r="H4202">
        <v>5.0000000000000004E-6</v>
      </c>
      <c r="I4202" t="s">
        <v>36</v>
      </c>
      <c r="J4202" t="s">
        <v>36</v>
      </c>
      <c r="K4202" t="s">
        <v>36</v>
      </c>
      <c r="L4202">
        <v>118</v>
      </c>
      <c r="M4202" t="s">
        <v>7994</v>
      </c>
      <c r="N4202" t="s">
        <v>7995</v>
      </c>
      <c r="O4202" t="s">
        <v>1393</v>
      </c>
      <c r="P4202" s="2">
        <v>43738</v>
      </c>
      <c r="R4202" t="s">
        <v>193</v>
      </c>
      <c r="T4202" t="s">
        <v>106</v>
      </c>
      <c r="U4202" t="s">
        <v>99</v>
      </c>
      <c r="V4202" t="s">
        <v>36</v>
      </c>
      <c r="W4202" t="s">
        <v>107</v>
      </c>
      <c r="Z4202" t="s">
        <v>6234</v>
      </c>
      <c r="AA4202" t="str">
        <f t="shared" si="131"/>
        <v>Metals - Total; EMS code: HG-T</v>
      </c>
      <c r="AB4202" t="s">
        <v>43</v>
      </c>
      <c r="AC4202" t="s">
        <v>268</v>
      </c>
      <c r="AD4202" t="s">
        <v>44</v>
      </c>
      <c r="AE4202" t="str">
        <f t="shared" si="132"/>
        <v/>
      </c>
    </row>
    <row r="4203" spans="1:31" hidden="1" x14ac:dyDescent="0.35">
      <c r="A4203" t="s">
        <v>7942</v>
      </c>
      <c r="B4203" t="s">
        <v>7921</v>
      </c>
      <c r="C4203" t="s">
        <v>99</v>
      </c>
      <c r="D4203" t="s">
        <v>7922</v>
      </c>
      <c r="E4203" t="s">
        <v>8002</v>
      </c>
      <c r="F4203" t="s">
        <v>12575</v>
      </c>
      <c r="G4203" t="s">
        <v>8003</v>
      </c>
      <c r="H4203">
        <v>5.0000000000000001E-3</v>
      </c>
      <c r="I4203" t="s">
        <v>36</v>
      </c>
      <c r="J4203" t="s">
        <v>36</v>
      </c>
      <c r="K4203" t="s">
        <v>36</v>
      </c>
      <c r="L4203">
        <v>1030</v>
      </c>
      <c r="M4203" t="s">
        <v>7837</v>
      </c>
      <c r="N4203" t="s">
        <v>8004</v>
      </c>
      <c r="O4203" t="s">
        <v>8005</v>
      </c>
      <c r="P4203" s="2">
        <v>35167</v>
      </c>
      <c r="Q4203" t="s">
        <v>6733</v>
      </c>
      <c r="R4203" t="s">
        <v>39</v>
      </c>
      <c r="T4203" t="s">
        <v>106</v>
      </c>
      <c r="U4203" t="s">
        <v>99</v>
      </c>
      <c r="V4203" t="s">
        <v>36</v>
      </c>
      <c r="W4203" t="s">
        <v>107</v>
      </c>
      <c r="Z4203" t="s">
        <v>6234</v>
      </c>
      <c r="AA4203" t="str">
        <f t="shared" si="131"/>
        <v>Metals - Total; EMS code: HG-T</v>
      </c>
      <c r="AB4203" t="s">
        <v>43</v>
      </c>
      <c r="AC4203" t="s">
        <v>268</v>
      </c>
      <c r="AD4203" t="s">
        <v>44</v>
      </c>
      <c r="AE4203" t="str">
        <f t="shared" si="132"/>
        <v/>
      </c>
    </row>
    <row r="4204" spans="1:31" hidden="1" x14ac:dyDescent="0.35">
      <c r="A4204" t="s">
        <v>7942</v>
      </c>
      <c r="B4204" t="s">
        <v>7921</v>
      </c>
      <c r="C4204" t="s">
        <v>99</v>
      </c>
      <c r="D4204" t="s">
        <v>7922</v>
      </c>
      <c r="E4204" t="s">
        <v>7877</v>
      </c>
      <c r="F4204" t="s">
        <v>7878</v>
      </c>
      <c r="G4204" t="s">
        <v>7879</v>
      </c>
      <c r="H4204">
        <v>5.0000000000000002E-5</v>
      </c>
      <c r="I4204" t="s">
        <v>36</v>
      </c>
      <c r="J4204" t="s">
        <v>36</v>
      </c>
      <c r="K4204" t="s">
        <v>36</v>
      </c>
      <c r="L4204">
        <v>1769</v>
      </c>
      <c r="M4204" t="s">
        <v>3877</v>
      </c>
      <c r="N4204" t="s">
        <v>8009</v>
      </c>
      <c r="O4204" t="s">
        <v>8010</v>
      </c>
      <c r="P4204" s="2">
        <v>35167</v>
      </c>
      <c r="Q4204" t="s">
        <v>6733</v>
      </c>
      <c r="R4204" t="s">
        <v>39</v>
      </c>
      <c r="T4204" t="s">
        <v>106</v>
      </c>
      <c r="U4204" t="s">
        <v>99</v>
      </c>
      <c r="V4204" t="s">
        <v>36</v>
      </c>
      <c r="W4204" t="s">
        <v>107</v>
      </c>
      <c r="Z4204" t="s">
        <v>6234</v>
      </c>
      <c r="AA4204" t="str">
        <f t="shared" si="131"/>
        <v>Metals - Total; EMS code: HG-T</v>
      </c>
      <c r="AB4204" t="s">
        <v>43</v>
      </c>
      <c r="AC4204" t="s">
        <v>268</v>
      </c>
      <c r="AD4204" t="s">
        <v>44</v>
      </c>
      <c r="AE4204" t="str">
        <f t="shared" si="132"/>
        <v/>
      </c>
    </row>
    <row r="4205" spans="1:31" hidden="1" x14ac:dyDescent="0.35">
      <c r="A4205" t="s">
        <v>7942</v>
      </c>
      <c r="B4205" t="s">
        <v>7921</v>
      </c>
      <c r="C4205" t="s">
        <v>99</v>
      </c>
      <c r="D4205" t="s">
        <v>7922</v>
      </c>
      <c r="E4205" t="s">
        <v>7886</v>
      </c>
      <c r="F4205" t="s">
        <v>7887</v>
      </c>
      <c r="G4205" t="s">
        <v>7888</v>
      </c>
      <c r="H4205">
        <v>1.0000000000000001E-5</v>
      </c>
      <c r="I4205" t="s">
        <v>36</v>
      </c>
      <c r="J4205" t="s">
        <v>36</v>
      </c>
      <c r="K4205" t="s">
        <v>36</v>
      </c>
      <c r="L4205">
        <v>10175</v>
      </c>
      <c r="M4205" t="s">
        <v>8012</v>
      </c>
      <c r="N4205" t="s">
        <v>8013</v>
      </c>
      <c r="O4205" t="s">
        <v>180</v>
      </c>
      <c r="P4205" s="2">
        <v>40942</v>
      </c>
      <c r="R4205" t="s">
        <v>126</v>
      </c>
      <c r="T4205" t="s">
        <v>106</v>
      </c>
      <c r="U4205" t="s">
        <v>99</v>
      </c>
      <c r="V4205" t="s">
        <v>36</v>
      </c>
      <c r="W4205" t="s">
        <v>107</v>
      </c>
      <c r="Z4205" t="s">
        <v>6234</v>
      </c>
      <c r="AA4205" t="str">
        <f t="shared" si="131"/>
        <v>Metals - Total; EMS code: HG-T</v>
      </c>
      <c r="AB4205" t="s">
        <v>43</v>
      </c>
      <c r="AC4205" t="s">
        <v>268</v>
      </c>
      <c r="AD4205" t="s">
        <v>44</v>
      </c>
      <c r="AE4205" t="str">
        <f t="shared" si="132"/>
        <v/>
      </c>
    </row>
    <row r="4206" spans="1:31" hidden="1" x14ac:dyDescent="0.35">
      <c r="A4206" t="s">
        <v>7942</v>
      </c>
      <c r="B4206" t="s">
        <v>7921</v>
      </c>
      <c r="C4206" t="s">
        <v>99</v>
      </c>
      <c r="D4206" t="s">
        <v>7922</v>
      </c>
      <c r="E4206" t="s">
        <v>8014</v>
      </c>
      <c r="F4206" t="s">
        <v>12576</v>
      </c>
      <c r="G4206" t="s">
        <v>8015</v>
      </c>
      <c r="H4206">
        <v>5.0000000000000004E-6</v>
      </c>
      <c r="I4206" t="s">
        <v>36</v>
      </c>
      <c r="J4206" t="s">
        <v>36</v>
      </c>
      <c r="K4206" t="s">
        <v>36</v>
      </c>
      <c r="L4206">
        <v>244</v>
      </c>
      <c r="O4206" t="s">
        <v>8016</v>
      </c>
      <c r="P4206" s="2">
        <v>36390</v>
      </c>
      <c r="R4206" t="s">
        <v>187</v>
      </c>
      <c r="T4206" t="s">
        <v>106</v>
      </c>
      <c r="U4206" t="s">
        <v>99</v>
      </c>
      <c r="V4206" t="s">
        <v>36</v>
      </c>
      <c r="W4206" t="s">
        <v>107</v>
      </c>
      <c r="Z4206" t="s">
        <v>6234</v>
      </c>
      <c r="AA4206" t="str">
        <f t="shared" si="131"/>
        <v>Metals - Total; EMS code: HG-T</v>
      </c>
      <c r="AB4206" t="s">
        <v>43</v>
      </c>
      <c r="AC4206" t="s">
        <v>268</v>
      </c>
      <c r="AD4206" t="s">
        <v>44</v>
      </c>
      <c r="AE4206" t="str">
        <f t="shared" si="132"/>
        <v/>
      </c>
    </row>
    <row r="4207" spans="1:31" hidden="1" x14ac:dyDescent="0.35">
      <c r="A4207" t="s">
        <v>7942</v>
      </c>
      <c r="B4207" t="s">
        <v>7921</v>
      </c>
      <c r="C4207" t="s">
        <v>99</v>
      </c>
      <c r="D4207" t="s">
        <v>7922</v>
      </c>
      <c r="E4207" t="s">
        <v>7882</v>
      </c>
      <c r="F4207" t="s">
        <v>12565</v>
      </c>
      <c r="G4207" t="s">
        <v>7883</v>
      </c>
      <c r="H4207">
        <v>4.9999999999999998E-8</v>
      </c>
      <c r="I4207" t="s">
        <v>36</v>
      </c>
      <c r="J4207" t="s">
        <v>36</v>
      </c>
      <c r="K4207" t="s">
        <v>36</v>
      </c>
      <c r="L4207">
        <v>17774</v>
      </c>
      <c r="M4207" t="s">
        <v>8018</v>
      </c>
      <c r="N4207" t="s">
        <v>368</v>
      </c>
      <c r="O4207" t="s">
        <v>87</v>
      </c>
      <c r="P4207" s="2">
        <v>37606</v>
      </c>
      <c r="Q4207" t="s">
        <v>8019</v>
      </c>
      <c r="R4207" t="s">
        <v>39</v>
      </c>
      <c r="S4207" t="s">
        <v>39</v>
      </c>
      <c r="T4207" t="s">
        <v>106</v>
      </c>
      <c r="U4207" t="s">
        <v>99</v>
      </c>
      <c r="V4207" t="s">
        <v>36</v>
      </c>
      <c r="W4207" t="s">
        <v>107</v>
      </c>
      <c r="Z4207" t="s">
        <v>6234</v>
      </c>
      <c r="AA4207" t="str">
        <f t="shared" si="131"/>
        <v>Metals - Total; EMS code: HG-T</v>
      </c>
      <c r="AB4207" t="s">
        <v>43</v>
      </c>
      <c r="AC4207" t="s">
        <v>268</v>
      </c>
      <c r="AD4207" t="s">
        <v>44</v>
      </c>
      <c r="AE4207" t="str">
        <f t="shared" si="132"/>
        <v/>
      </c>
    </row>
    <row r="4208" spans="1:31" hidden="1" x14ac:dyDescent="0.35">
      <c r="A4208" t="s">
        <v>7942</v>
      </c>
      <c r="B4208" t="s">
        <v>7921</v>
      </c>
      <c r="C4208" t="s">
        <v>99</v>
      </c>
      <c r="D4208" t="s">
        <v>7922</v>
      </c>
      <c r="E4208" t="s">
        <v>7865</v>
      </c>
      <c r="F4208" t="s">
        <v>7866</v>
      </c>
      <c r="G4208" t="s">
        <v>7866</v>
      </c>
      <c r="H4208">
        <v>5.0000000000000002E-5</v>
      </c>
      <c r="I4208" t="s">
        <v>36</v>
      </c>
      <c r="J4208" t="s">
        <v>36</v>
      </c>
      <c r="K4208" t="s">
        <v>36</v>
      </c>
      <c r="L4208">
        <v>17572</v>
      </c>
      <c r="M4208" t="s">
        <v>7867</v>
      </c>
      <c r="N4208" t="s">
        <v>1268</v>
      </c>
      <c r="O4208" t="s">
        <v>522</v>
      </c>
      <c r="P4208" s="2">
        <v>35167</v>
      </c>
      <c r="Q4208" t="s">
        <v>6733</v>
      </c>
      <c r="R4208" t="s">
        <v>39</v>
      </c>
      <c r="T4208" t="s">
        <v>106</v>
      </c>
      <c r="U4208" t="s">
        <v>99</v>
      </c>
      <c r="V4208" t="s">
        <v>36</v>
      </c>
      <c r="W4208" t="s">
        <v>107</v>
      </c>
      <c r="Z4208" t="s">
        <v>6234</v>
      </c>
      <c r="AA4208" t="str">
        <f t="shared" si="131"/>
        <v>Metals - Total; EMS code: HG-T</v>
      </c>
      <c r="AB4208" t="s">
        <v>43</v>
      </c>
      <c r="AC4208" t="s">
        <v>268</v>
      </c>
      <c r="AD4208" t="s">
        <v>44</v>
      </c>
      <c r="AE4208" t="str">
        <f t="shared" si="132"/>
        <v/>
      </c>
    </row>
    <row r="4209" spans="1:31" hidden="1" x14ac:dyDescent="0.35">
      <c r="A4209" t="s">
        <v>7942</v>
      </c>
      <c r="B4209" t="s">
        <v>7921</v>
      </c>
      <c r="C4209" t="s">
        <v>99</v>
      </c>
      <c r="D4209" t="s">
        <v>7922</v>
      </c>
      <c r="E4209" t="s">
        <v>7892</v>
      </c>
      <c r="F4209" t="s">
        <v>12566</v>
      </c>
      <c r="G4209" t="s">
        <v>7893</v>
      </c>
      <c r="H4209">
        <v>5.0000000000000002E-5</v>
      </c>
      <c r="I4209" t="s">
        <v>36</v>
      </c>
      <c r="J4209" t="s">
        <v>36</v>
      </c>
      <c r="K4209" t="s">
        <v>36</v>
      </c>
      <c r="L4209">
        <v>8040</v>
      </c>
      <c r="M4209" t="s">
        <v>8027</v>
      </c>
      <c r="N4209" t="s">
        <v>3595</v>
      </c>
      <c r="O4209" t="s">
        <v>8028</v>
      </c>
      <c r="P4209" s="2">
        <v>36209</v>
      </c>
      <c r="R4209" t="s">
        <v>187</v>
      </c>
      <c r="T4209" t="s">
        <v>106</v>
      </c>
      <c r="U4209" t="s">
        <v>99</v>
      </c>
      <c r="V4209" t="s">
        <v>36</v>
      </c>
      <c r="W4209" t="s">
        <v>107</v>
      </c>
      <c r="Z4209" t="s">
        <v>6234</v>
      </c>
      <c r="AA4209" t="str">
        <f t="shared" si="131"/>
        <v>Metals - Total; EMS code: HG-T</v>
      </c>
      <c r="AB4209" t="s">
        <v>43</v>
      </c>
      <c r="AC4209" t="s">
        <v>268</v>
      </c>
      <c r="AD4209" t="s">
        <v>44</v>
      </c>
      <c r="AE4209" t="str">
        <f t="shared" si="132"/>
        <v/>
      </c>
    </row>
    <row r="4210" spans="1:31" hidden="1" x14ac:dyDescent="0.35">
      <c r="A4210" t="s">
        <v>7942</v>
      </c>
      <c r="B4210" t="s">
        <v>7921</v>
      </c>
      <c r="C4210" t="s">
        <v>99</v>
      </c>
      <c r="D4210" t="s">
        <v>7922</v>
      </c>
      <c r="E4210" t="s">
        <v>3567</v>
      </c>
      <c r="F4210" t="s">
        <v>3568</v>
      </c>
      <c r="G4210" t="s">
        <v>3569</v>
      </c>
      <c r="H4210">
        <v>2E-3</v>
      </c>
      <c r="I4210" t="s">
        <v>36</v>
      </c>
      <c r="J4210" t="s">
        <v>36</v>
      </c>
      <c r="K4210" t="s">
        <v>36</v>
      </c>
      <c r="L4210">
        <v>22</v>
      </c>
      <c r="M4210" t="s">
        <v>3570</v>
      </c>
      <c r="N4210" t="s">
        <v>3571</v>
      </c>
      <c r="O4210" t="s">
        <v>7351</v>
      </c>
      <c r="P4210" s="2">
        <v>39878</v>
      </c>
      <c r="R4210" t="s">
        <v>2449</v>
      </c>
      <c r="T4210" t="s">
        <v>106</v>
      </c>
      <c r="U4210" t="s">
        <v>99</v>
      </c>
      <c r="V4210" t="s">
        <v>36</v>
      </c>
      <c r="W4210" t="s">
        <v>107</v>
      </c>
      <c r="Z4210" t="s">
        <v>6234</v>
      </c>
      <c r="AA4210" t="str">
        <f t="shared" si="131"/>
        <v>Metals - Total; EMS code: HG-T</v>
      </c>
      <c r="AB4210" t="s">
        <v>43</v>
      </c>
      <c r="AC4210" t="s">
        <v>268</v>
      </c>
      <c r="AD4210" t="s">
        <v>44</v>
      </c>
      <c r="AE4210" t="str">
        <f t="shared" si="132"/>
        <v/>
      </c>
    </row>
    <row r="4211" spans="1:31" hidden="1" x14ac:dyDescent="0.35">
      <c r="A4211" t="s">
        <v>7942</v>
      </c>
      <c r="B4211" t="s">
        <v>7921</v>
      </c>
      <c r="C4211" t="s">
        <v>99</v>
      </c>
      <c r="D4211" t="s">
        <v>7922</v>
      </c>
      <c r="E4211" t="s">
        <v>8033</v>
      </c>
      <c r="F4211" t="s">
        <v>12577</v>
      </c>
      <c r="G4211" t="s">
        <v>8034</v>
      </c>
      <c r="H4211">
        <v>0</v>
      </c>
      <c r="I4211" t="s">
        <v>36</v>
      </c>
      <c r="J4211" t="s">
        <v>36</v>
      </c>
      <c r="K4211" t="s">
        <v>36</v>
      </c>
      <c r="L4211">
        <v>36</v>
      </c>
      <c r="O4211" t="s">
        <v>8035</v>
      </c>
      <c r="P4211" s="2">
        <v>35167</v>
      </c>
      <c r="Q4211" t="s">
        <v>6733</v>
      </c>
      <c r="R4211" t="s">
        <v>39</v>
      </c>
      <c r="T4211" t="s">
        <v>106</v>
      </c>
      <c r="U4211" t="s">
        <v>99</v>
      </c>
      <c r="V4211" t="s">
        <v>36</v>
      </c>
      <c r="W4211" t="s">
        <v>107</v>
      </c>
      <c r="Z4211" t="s">
        <v>6234</v>
      </c>
      <c r="AA4211" t="str">
        <f t="shared" si="131"/>
        <v>Metals - Total; EMS code: HG-T</v>
      </c>
      <c r="AB4211" t="s">
        <v>43</v>
      </c>
      <c r="AC4211" t="s">
        <v>268</v>
      </c>
      <c r="AD4211" t="s">
        <v>44</v>
      </c>
      <c r="AE4211" t="str">
        <f t="shared" si="132"/>
        <v/>
      </c>
    </row>
    <row r="4212" spans="1:31" hidden="1" x14ac:dyDescent="0.35">
      <c r="A4212" t="s">
        <v>7942</v>
      </c>
      <c r="B4212" t="s">
        <v>7921</v>
      </c>
      <c r="C4212" t="s">
        <v>99</v>
      </c>
      <c r="D4212" t="s">
        <v>7922</v>
      </c>
      <c r="E4212" t="s">
        <v>8036</v>
      </c>
      <c r="F4212" t="s">
        <v>8037</v>
      </c>
      <c r="G4212" t="s">
        <v>8038</v>
      </c>
      <c r="H4212">
        <v>5.0000000000000004E-6</v>
      </c>
      <c r="I4212" t="s">
        <v>36</v>
      </c>
      <c r="J4212" t="s">
        <v>36</v>
      </c>
      <c r="K4212" t="s">
        <v>36</v>
      </c>
      <c r="L4212">
        <v>4</v>
      </c>
      <c r="M4212" t="s">
        <v>8039</v>
      </c>
      <c r="N4212" t="s">
        <v>8040</v>
      </c>
      <c r="O4212" t="s">
        <v>8041</v>
      </c>
      <c r="P4212" s="2">
        <v>42072</v>
      </c>
      <c r="Q4212" t="s">
        <v>8042</v>
      </c>
      <c r="R4212" t="s">
        <v>126</v>
      </c>
      <c r="S4212" t="s">
        <v>126</v>
      </c>
      <c r="T4212" t="s">
        <v>106</v>
      </c>
      <c r="U4212" t="s">
        <v>99</v>
      </c>
      <c r="V4212" t="s">
        <v>36</v>
      </c>
      <c r="W4212" t="s">
        <v>107</v>
      </c>
      <c r="Z4212" t="s">
        <v>6234</v>
      </c>
      <c r="AA4212" t="str">
        <f t="shared" si="131"/>
        <v>Metals - Total; EMS code: HG-T</v>
      </c>
      <c r="AB4212" t="s">
        <v>43</v>
      </c>
      <c r="AC4212" t="s">
        <v>268</v>
      </c>
      <c r="AD4212" t="s">
        <v>44</v>
      </c>
      <c r="AE4212" t="str">
        <f t="shared" si="132"/>
        <v/>
      </c>
    </row>
    <row r="4213" spans="1:31" hidden="1" x14ac:dyDescent="0.35">
      <c r="A4213" t="s">
        <v>7942</v>
      </c>
      <c r="B4213" t="s">
        <v>7921</v>
      </c>
      <c r="C4213" t="s">
        <v>99</v>
      </c>
      <c r="D4213" t="s">
        <v>7922</v>
      </c>
      <c r="E4213" t="s">
        <v>8043</v>
      </c>
      <c r="F4213" t="s">
        <v>8044</v>
      </c>
      <c r="G4213" t="s">
        <v>8044</v>
      </c>
      <c r="H4213">
        <v>5.0000000000000001E-3</v>
      </c>
      <c r="I4213" t="s">
        <v>36</v>
      </c>
      <c r="J4213" t="s">
        <v>36</v>
      </c>
      <c r="K4213" t="s">
        <v>36</v>
      </c>
      <c r="L4213">
        <v>74</v>
      </c>
      <c r="O4213" t="s">
        <v>8045</v>
      </c>
      <c r="P4213" s="2">
        <v>35167</v>
      </c>
      <c r="Q4213" t="s">
        <v>6733</v>
      </c>
      <c r="R4213" t="s">
        <v>39</v>
      </c>
      <c r="T4213" t="s">
        <v>106</v>
      </c>
      <c r="U4213" t="s">
        <v>99</v>
      </c>
      <c r="V4213" t="s">
        <v>36</v>
      </c>
      <c r="W4213" t="s">
        <v>107</v>
      </c>
      <c r="Z4213" t="s">
        <v>6234</v>
      </c>
      <c r="AA4213" t="str">
        <f t="shared" si="131"/>
        <v>Metals - Total; EMS code: HG-T</v>
      </c>
      <c r="AB4213" t="s">
        <v>43</v>
      </c>
      <c r="AC4213" t="s">
        <v>268</v>
      </c>
      <c r="AD4213" t="s">
        <v>44</v>
      </c>
      <c r="AE4213" t="str">
        <f t="shared" si="132"/>
        <v/>
      </c>
    </row>
    <row r="4214" spans="1:31" hidden="1" x14ac:dyDescent="0.35">
      <c r="A4214" t="s">
        <v>7942</v>
      </c>
      <c r="B4214" t="s">
        <v>7921</v>
      </c>
      <c r="C4214" t="s">
        <v>99</v>
      </c>
      <c r="D4214" t="s">
        <v>7922</v>
      </c>
      <c r="E4214" t="s">
        <v>7846</v>
      </c>
      <c r="F4214" t="s">
        <v>7847</v>
      </c>
      <c r="G4214" t="s">
        <v>7848</v>
      </c>
      <c r="H4214">
        <v>5.0000000000000004E-6</v>
      </c>
      <c r="I4214" t="s">
        <v>36</v>
      </c>
      <c r="J4214" t="s">
        <v>36</v>
      </c>
      <c r="K4214" t="s">
        <v>36</v>
      </c>
      <c r="L4214">
        <v>9667</v>
      </c>
      <c r="M4214" t="s">
        <v>8051</v>
      </c>
      <c r="N4214" t="s">
        <v>7850</v>
      </c>
      <c r="O4214" t="s">
        <v>1056</v>
      </c>
      <c r="P4214" s="2">
        <v>42072</v>
      </c>
      <c r="Q4214" t="s">
        <v>8052</v>
      </c>
      <c r="R4214" t="s">
        <v>126</v>
      </c>
      <c r="S4214" t="s">
        <v>126</v>
      </c>
      <c r="T4214" t="s">
        <v>106</v>
      </c>
      <c r="U4214" t="s">
        <v>99</v>
      </c>
      <c r="V4214" t="s">
        <v>36</v>
      </c>
      <c r="W4214" t="s">
        <v>107</v>
      </c>
      <c r="Z4214" t="s">
        <v>6234</v>
      </c>
      <c r="AA4214" t="str">
        <f t="shared" si="131"/>
        <v>Metals - Total; EMS code: HG-T</v>
      </c>
      <c r="AB4214" t="s">
        <v>43</v>
      </c>
      <c r="AC4214" t="s">
        <v>268</v>
      </c>
      <c r="AD4214" t="s">
        <v>44</v>
      </c>
      <c r="AE4214" t="str">
        <f t="shared" si="132"/>
        <v/>
      </c>
    </row>
    <row r="4215" spans="1:31" hidden="1" x14ac:dyDescent="0.35">
      <c r="A4215" t="s">
        <v>7942</v>
      </c>
      <c r="B4215" t="s">
        <v>7921</v>
      </c>
      <c r="C4215" t="s">
        <v>99</v>
      </c>
      <c r="D4215" t="s">
        <v>7922</v>
      </c>
      <c r="E4215" t="s">
        <v>3418</v>
      </c>
      <c r="F4215" t="s">
        <v>3419</v>
      </c>
      <c r="G4215" t="s">
        <v>3420</v>
      </c>
      <c r="H4215">
        <v>2.0000000000000001E-4</v>
      </c>
      <c r="I4215" t="s">
        <v>36</v>
      </c>
      <c r="J4215" t="s">
        <v>36</v>
      </c>
      <c r="K4215" t="s">
        <v>36</v>
      </c>
      <c r="L4215">
        <v>6</v>
      </c>
      <c r="O4215" t="s">
        <v>3526</v>
      </c>
      <c r="P4215" s="2">
        <v>40171</v>
      </c>
      <c r="R4215" t="s">
        <v>126</v>
      </c>
      <c r="T4215" t="s">
        <v>106</v>
      </c>
      <c r="U4215" t="s">
        <v>99</v>
      </c>
      <c r="V4215" t="s">
        <v>36</v>
      </c>
      <c r="W4215" t="s">
        <v>107</v>
      </c>
      <c r="Z4215" t="s">
        <v>6234</v>
      </c>
      <c r="AA4215" t="str">
        <f t="shared" si="131"/>
        <v>Metals - Total; EMS code: HG-T</v>
      </c>
      <c r="AB4215" t="s">
        <v>43</v>
      </c>
      <c r="AC4215" t="s">
        <v>268</v>
      </c>
      <c r="AD4215" t="s">
        <v>44</v>
      </c>
      <c r="AE4215" t="str">
        <f t="shared" si="132"/>
        <v/>
      </c>
    </row>
    <row r="4216" spans="1:31" hidden="1" x14ac:dyDescent="0.35">
      <c r="A4216" t="s">
        <v>7942</v>
      </c>
      <c r="B4216" t="s">
        <v>7921</v>
      </c>
      <c r="C4216" t="s">
        <v>99</v>
      </c>
      <c r="D4216" t="s">
        <v>7922</v>
      </c>
      <c r="E4216" t="s">
        <v>3503</v>
      </c>
      <c r="F4216" t="s">
        <v>12446</v>
      </c>
      <c r="G4216" t="s">
        <v>3504</v>
      </c>
      <c r="H4216">
        <v>1.0000000000000001E-5</v>
      </c>
      <c r="I4216" t="s">
        <v>36</v>
      </c>
      <c r="J4216" t="s">
        <v>36</v>
      </c>
      <c r="K4216" t="s">
        <v>36</v>
      </c>
      <c r="L4216">
        <v>181</v>
      </c>
      <c r="M4216" t="s">
        <v>8060</v>
      </c>
      <c r="N4216" t="s">
        <v>8061</v>
      </c>
      <c r="O4216" t="s">
        <v>68</v>
      </c>
      <c r="P4216" s="2">
        <v>40498</v>
      </c>
      <c r="Q4216" t="s">
        <v>8062</v>
      </c>
      <c r="R4216" t="s">
        <v>126</v>
      </c>
      <c r="S4216" t="s">
        <v>126</v>
      </c>
      <c r="T4216" t="s">
        <v>106</v>
      </c>
      <c r="U4216" t="s">
        <v>99</v>
      </c>
      <c r="V4216" t="s">
        <v>36</v>
      </c>
      <c r="W4216" t="s">
        <v>107</v>
      </c>
      <c r="Z4216" t="s">
        <v>6234</v>
      </c>
      <c r="AA4216" t="str">
        <f t="shared" si="131"/>
        <v>Metals - Total; EMS code: HG-T</v>
      </c>
      <c r="AB4216" t="s">
        <v>43</v>
      </c>
      <c r="AC4216" t="s">
        <v>268</v>
      </c>
      <c r="AD4216" t="s">
        <v>44</v>
      </c>
      <c r="AE4216" t="str">
        <f t="shared" si="132"/>
        <v/>
      </c>
    </row>
    <row r="4217" spans="1:31" hidden="1" x14ac:dyDescent="0.35">
      <c r="A4217" t="s">
        <v>7942</v>
      </c>
      <c r="B4217" t="s">
        <v>7921</v>
      </c>
      <c r="C4217" t="s">
        <v>99</v>
      </c>
      <c r="D4217" t="s">
        <v>7922</v>
      </c>
      <c r="E4217" t="s">
        <v>8079</v>
      </c>
      <c r="F4217" t="s">
        <v>8080</v>
      </c>
      <c r="G4217" t="s">
        <v>8081</v>
      </c>
      <c r="H4217">
        <v>5.0000000000000002E-5</v>
      </c>
      <c r="I4217" t="s">
        <v>36</v>
      </c>
      <c r="J4217" t="s">
        <v>36</v>
      </c>
      <c r="K4217" t="s">
        <v>36</v>
      </c>
      <c r="L4217">
        <v>5539</v>
      </c>
      <c r="M4217" t="s">
        <v>1141</v>
      </c>
      <c r="N4217" t="s">
        <v>1141</v>
      </c>
      <c r="O4217" t="s">
        <v>8082</v>
      </c>
      <c r="P4217" s="2">
        <v>35167</v>
      </c>
      <c r="Q4217" t="s">
        <v>6733</v>
      </c>
      <c r="R4217" t="s">
        <v>39</v>
      </c>
      <c r="T4217" t="s">
        <v>106</v>
      </c>
      <c r="U4217" t="s">
        <v>99</v>
      </c>
      <c r="V4217" t="s">
        <v>36</v>
      </c>
      <c r="W4217" t="s">
        <v>107</v>
      </c>
      <c r="Z4217" t="s">
        <v>6234</v>
      </c>
      <c r="AA4217" t="str">
        <f t="shared" si="131"/>
        <v>Metals - Total; EMS code: HG-T</v>
      </c>
      <c r="AB4217" t="s">
        <v>43</v>
      </c>
      <c r="AC4217" t="s">
        <v>268</v>
      </c>
      <c r="AD4217" t="s">
        <v>44</v>
      </c>
      <c r="AE4217" t="str">
        <f t="shared" si="132"/>
        <v/>
      </c>
    </row>
    <row r="4218" spans="1:31" hidden="1" x14ac:dyDescent="0.35">
      <c r="A4218" t="s">
        <v>8099</v>
      </c>
      <c r="B4218" t="s">
        <v>8083</v>
      </c>
      <c r="C4218" t="s">
        <v>99</v>
      </c>
      <c r="D4218" t="s">
        <v>8084</v>
      </c>
      <c r="E4218" t="s">
        <v>7971</v>
      </c>
      <c r="F4218" t="s">
        <v>7972</v>
      </c>
      <c r="G4218" t="s">
        <v>7973</v>
      </c>
      <c r="H4218">
        <v>2E-8</v>
      </c>
      <c r="I4218" t="s">
        <v>36</v>
      </c>
      <c r="J4218" t="s">
        <v>36</v>
      </c>
      <c r="K4218" t="s">
        <v>36</v>
      </c>
      <c r="L4218">
        <v>1032</v>
      </c>
      <c r="M4218" t="s">
        <v>8096</v>
      </c>
      <c r="N4218" t="s">
        <v>6432</v>
      </c>
      <c r="O4218" t="s">
        <v>8097</v>
      </c>
      <c r="P4218" s="2">
        <v>43068</v>
      </c>
      <c r="Q4218" t="s">
        <v>8098</v>
      </c>
      <c r="R4218" t="s">
        <v>1090</v>
      </c>
      <c r="S4218" t="s">
        <v>126</v>
      </c>
      <c r="T4218" t="s">
        <v>106</v>
      </c>
      <c r="U4218" t="s">
        <v>99</v>
      </c>
      <c r="V4218" t="s">
        <v>36</v>
      </c>
      <c r="W4218" t="s">
        <v>107</v>
      </c>
      <c r="Y4218" t="s">
        <v>8091</v>
      </c>
      <c r="Z4218" t="s">
        <v>6835</v>
      </c>
      <c r="AA4218" t="str">
        <f t="shared" si="131"/>
        <v>Organometallics; EMS code: HGME</v>
      </c>
      <c r="AB4218" t="s">
        <v>43</v>
      </c>
      <c r="AD4218" t="s">
        <v>44</v>
      </c>
      <c r="AE4218" t="str">
        <f t="shared" si="132"/>
        <v/>
      </c>
    </row>
    <row r="4219" spans="1:31" hidden="1" x14ac:dyDescent="0.35">
      <c r="A4219" t="s">
        <v>8105</v>
      </c>
      <c r="B4219" t="s">
        <v>8100</v>
      </c>
      <c r="C4219" t="s">
        <v>99</v>
      </c>
      <c r="D4219" t="s">
        <v>8101</v>
      </c>
      <c r="E4219" t="s">
        <v>7971</v>
      </c>
      <c r="F4219" t="s">
        <v>7972</v>
      </c>
      <c r="G4219" t="s">
        <v>7973</v>
      </c>
      <c r="H4219">
        <v>2.0000000000000002E-5</v>
      </c>
      <c r="I4219" t="s">
        <v>36</v>
      </c>
      <c r="J4219" t="s">
        <v>36</v>
      </c>
      <c r="K4219" t="s">
        <v>36</v>
      </c>
      <c r="L4219">
        <v>10</v>
      </c>
      <c r="M4219" t="s">
        <v>8102</v>
      </c>
      <c r="N4219" t="s">
        <v>8103</v>
      </c>
      <c r="O4219" t="s">
        <v>8104</v>
      </c>
      <c r="P4219" s="2">
        <v>45156</v>
      </c>
      <c r="R4219" t="s">
        <v>39</v>
      </c>
      <c r="T4219" t="s">
        <v>106</v>
      </c>
      <c r="U4219" t="s">
        <v>99</v>
      </c>
      <c r="V4219" t="s">
        <v>36</v>
      </c>
      <c r="W4219" t="s">
        <v>107</v>
      </c>
      <c r="Z4219" t="s">
        <v>6835</v>
      </c>
      <c r="AA4219" t="str">
        <f t="shared" si="131"/>
        <v>Organometallics; EMS code: HGME-D</v>
      </c>
      <c r="AB4219" t="s">
        <v>43</v>
      </c>
      <c r="AC4219" t="s">
        <v>536</v>
      </c>
      <c r="AD4219" t="s">
        <v>44</v>
      </c>
      <c r="AE4219" t="str">
        <f t="shared" si="132"/>
        <v/>
      </c>
    </row>
    <row r="4220" spans="1:31" hidden="1" x14ac:dyDescent="0.35">
      <c r="A4220" t="s">
        <v>8108</v>
      </c>
      <c r="B4220" t="s">
        <v>8106</v>
      </c>
      <c r="C4220" t="s">
        <v>99</v>
      </c>
      <c r="D4220" t="s">
        <v>8107</v>
      </c>
      <c r="E4220" t="s">
        <v>2363</v>
      </c>
      <c r="F4220" t="s">
        <v>2364</v>
      </c>
      <c r="G4220" t="s">
        <v>2365</v>
      </c>
      <c r="H4220">
        <v>3.0000000000000001E-6</v>
      </c>
      <c r="I4220" t="s">
        <v>36</v>
      </c>
      <c r="J4220" t="s">
        <v>36</v>
      </c>
      <c r="K4220" t="s">
        <v>36</v>
      </c>
      <c r="L4220">
        <v>2</v>
      </c>
      <c r="M4220" t="s">
        <v>2366</v>
      </c>
      <c r="N4220" t="s">
        <v>2366</v>
      </c>
      <c r="O4220" t="s">
        <v>6949</v>
      </c>
      <c r="P4220" s="2">
        <v>44901</v>
      </c>
      <c r="R4220" t="s">
        <v>39</v>
      </c>
      <c r="T4220" t="s">
        <v>106</v>
      </c>
      <c r="U4220" t="s">
        <v>99</v>
      </c>
      <c r="V4220" t="s">
        <v>36</v>
      </c>
      <c r="W4220" t="s">
        <v>107</v>
      </c>
      <c r="Z4220" t="s">
        <v>2354</v>
      </c>
      <c r="AA4220" t="str">
        <f t="shared" si="131"/>
        <v>Pesticides; EMS code: HH03</v>
      </c>
      <c r="AB4220" t="s">
        <v>43</v>
      </c>
      <c r="AD4220" t="s">
        <v>44</v>
      </c>
      <c r="AE4220" t="str">
        <f t="shared" si="132"/>
        <v/>
      </c>
    </row>
    <row r="4221" spans="1:31" hidden="1" x14ac:dyDescent="0.35">
      <c r="A4221" t="s">
        <v>8108</v>
      </c>
      <c r="B4221" t="s">
        <v>8106</v>
      </c>
      <c r="C4221" t="s">
        <v>99</v>
      </c>
      <c r="D4221" t="s">
        <v>8107</v>
      </c>
      <c r="E4221" t="s">
        <v>1587</v>
      </c>
      <c r="F4221" t="s">
        <v>1588</v>
      </c>
      <c r="G4221" t="s">
        <v>1588</v>
      </c>
      <c r="I4221" t="s">
        <v>36</v>
      </c>
      <c r="J4221" t="s">
        <v>36</v>
      </c>
      <c r="K4221" t="s">
        <v>36</v>
      </c>
      <c r="L4221">
        <v>16</v>
      </c>
      <c r="M4221" t="s">
        <v>2359</v>
      </c>
      <c r="N4221" t="s">
        <v>2360</v>
      </c>
      <c r="O4221" t="s">
        <v>6797</v>
      </c>
      <c r="P4221" s="2">
        <v>44655</v>
      </c>
      <c r="R4221" t="s">
        <v>39</v>
      </c>
      <c r="T4221" t="s">
        <v>106</v>
      </c>
      <c r="U4221" t="s">
        <v>99</v>
      </c>
      <c r="V4221" t="s">
        <v>36</v>
      </c>
      <c r="W4221" t="s">
        <v>107</v>
      </c>
      <c r="Z4221" t="s">
        <v>2354</v>
      </c>
      <c r="AA4221" t="str">
        <f t="shared" si="131"/>
        <v>Pesticides; EMS code: HH03</v>
      </c>
      <c r="AB4221" t="s">
        <v>43</v>
      </c>
      <c r="AD4221" t="s">
        <v>44</v>
      </c>
      <c r="AE4221" t="str">
        <f t="shared" si="132"/>
        <v/>
      </c>
    </row>
    <row r="4222" spans="1:31" hidden="1" x14ac:dyDescent="0.35">
      <c r="A4222" t="s">
        <v>12695</v>
      </c>
      <c r="B4222" t="s">
        <v>6027</v>
      </c>
      <c r="C4222" t="s">
        <v>99</v>
      </c>
      <c r="D4222" t="s">
        <v>8130</v>
      </c>
      <c r="E4222" t="s">
        <v>1035</v>
      </c>
      <c r="F4222" t="s">
        <v>1036</v>
      </c>
      <c r="G4222" t="s">
        <v>1037</v>
      </c>
      <c r="H4222">
        <v>1</v>
      </c>
      <c r="I4222" t="s">
        <v>36</v>
      </c>
      <c r="J4222" t="s">
        <v>36</v>
      </c>
      <c r="K4222" t="s">
        <v>36</v>
      </c>
      <c r="L4222">
        <v>90</v>
      </c>
      <c r="M4222" t="s">
        <v>6165</v>
      </c>
      <c r="N4222" t="s">
        <v>6166</v>
      </c>
      <c r="O4222" t="s">
        <v>6167</v>
      </c>
      <c r="P4222" s="2">
        <v>43859</v>
      </c>
      <c r="R4222" t="s">
        <v>126</v>
      </c>
      <c r="T4222" t="s">
        <v>106</v>
      </c>
      <c r="U4222" t="s">
        <v>99</v>
      </c>
      <c r="V4222" t="s">
        <v>36</v>
      </c>
      <c r="W4222" t="s">
        <v>107</v>
      </c>
      <c r="Y4222" t="s">
        <v>8131</v>
      </c>
      <c r="Z4222" t="s">
        <v>535</v>
      </c>
      <c r="AA4222" t="str">
        <f t="shared" si="131"/>
        <v>Inorganics; EMS code: HYDR</v>
      </c>
      <c r="AB4222" t="s">
        <v>43</v>
      </c>
      <c r="AD4222" t="s">
        <v>44</v>
      </c>
      <c r="AE4222" t="str">
        <f t="shared" si="132"/>
        <v/>
      </c>
    </row>
    <row r="4223" spans="1:31" hidden="1" x14ac:dyDescent="0.35">
      <c r="A4223" t="s">
        <v>8134</v>
      </c>
      <c r="B4223" t="s">
        <v>8132</v>
      </c>
      <c r="C4223" t="s">
        <v>99</v>
      </c>
      <c r="D4223" t="s">
        <v>8133</v>
      </c>
      <c r="E4223" t="s">
        <v>4324</v>
      </c>
      <c r="F4223" t="s">
        <v>12501</v>
      </c>
      <c r="G4223" t="s">
        <v>4325</v>
      </c>
      <c r="H4223">
        <v>5.0000000000000001E-4</v>
      </c>
      <c r="I4223" t="s">
        <v>36</v>
      </c>
      <c r="J4223" t="s">
        <v>36</v>
      </c>
      <c r="K4223" t="s">
        <v>36</v>
      </c>
      <c r="L4223">
        <v>1</v>
      </c>
      <c r="M4223" t="s">
        <v>3085</v>
      </c>
      <c r="N4223" t="s">
        <v>3085</v>
      </c>
      <c r="O4223" t="s">
        <v>7601</v>
      </c>
      <c r="P4223" s="2">
        <v>37789</v>
      </c>
      <c r="R4223" t="s">
        <v>384</v>
      </c>
      <c r="T4223" t="s">
        <v>106</v>
      </c>
      <c r="U4223" t="s">
        <v>99</v>
      </c>
      <c r="V4223" t="s">
        <v>36</v>
      </c>
      <c r="W4223" t="s">
        <v>107</v>
      </c>
      <c r="Y4223" t="s">
        <v>8135</v>
      </c>
      <c r="Z4223" t="s">
        <v>2354</v>
      </c>
      <c r="AA4223" t="str">
        <f t="shared" si="131"/>
        <v>Pesticides; EMS code: I002</v>
      </c>
      <c r="AB4223" t="s">
        <v>43</v>
      </c>
      <c r="AD4223" t="s">
        <v>44</v>
      </c>
      <c r="AE4223" t="str">
        <f t="shared" si="132"/>
        <v/>
      </c>
    </row>
    <row r="4224" spans="1:31" hidden="1" x14ac:dyDescent="0.35">
      <c r="A4224" t="s">
        <v>8138</v>
      </c>
      <c r="B4224" t="s">
        <v>8136</v>
      </c>
      <c r="C4224" t="s">
        <v>99</v>
      </c>
      <c r="D4224" t="s">
        <v>8137</v>
      </c>
      <c r="E4224" t="s">
        <v>2982</v>
      </c>
      <c r="F4224" t="s">
        <v>2983</v>
      </c>
      <c r="G4224" t="s">
        <v>2983</v>
      </c>
      <c r="H4224">
        <v>1E-4</v>
      </c>
      <c r="I4224" t="s">
        <v>36</v>
      </c>
      <c r="J4224" t="s">
        <v>36</v>
      </c>
      <c r="K4224" t="s">
        <v>36</v>
      </c>
      <c r="L4224">
        <v>1</v>
      </c>
      <c r="M4224" t="s">
        <v>2898</v>
      </c>
      <c r="N4224" t="s">
        <v>2898</v>
      </c>
      <c r="O4224" t="s">
        <v>5244</v>
      </c>
      <c r="P4224" s="2">
        <v>44544</v>
      </c>
      <c r="R4224" t="s">
        <v>39</v>
      </c>
      <c r="T4224" t="s">
        <v>106</v>
      </c>
      <c r="U4224" t="s">
        <v>99</v>
      </c>
      <c r="V4224" t="s">
        <v>36</v>
      </c>
      <c r="W4224" t="s">
        <v>107</v>
      </c>
      <c r="Y4224" t="s">
        <v>8139</v>
      </c>
      <c r="Z4224" t="s">
        <v>2354</v>
      </c>
      <c r="AA4224" t="str">
        <f t="shared" si="131"/>
        <v>Pesticides; EMS code: I003</v>
      </c>
      <c r="AB4224" t="s">
        <v>43</v>
      </c>
      <c r="AD4224" t="s">
        <v>44</v>
      </c>
      <c r="AE4224" t="str">
        <f t="shared" si="132"/>
        <v/>
      </c>
    </row>
    <row r="4225" spans="1:31" hidden="1" x14ac:dyDescent="0.35">
      <c r="A4225" t="s">
        <v>8138</v>
      </c>
      <c r="B4225" t="s">
        <v>8136</v>
      </c>
      <c r="C4225" t="s">
        <v>99</v>
      </c>
      <c r="D4225" t="s">
        <v>8137</v>
      </c>
      <c r="E4225" t="s">
        <v>1587</v>
      </c>
      <c r="F4225" t="s">
        <v>1588</v>
      </c>
      <c r="G4225" t="s">
        <v>1588</v>
      </c>
      <c r="H4225">
        <v>1</v>
      </c>
      <c r="I4225" t="s">
        <v>36</v>
      </c>
      <c r="J4225" t="s">
        <v>36</v>
      </c>
      <c r="K4225" t="s">
        <v>36</v>
      </c>
      <c r="L4225">
        <v>1</v>
      </c>
      <c r="M4225" t="s">
        <v>3085</v>
      </c>
      <c r="N4225" t="s">
        <v>3085</v>
      </c>
      <c r="O4225" t="s">
        <v>7601</v>
      </c>
      <c r="P4225" s="2">
        <v>35167</v>
      </c>
      <c r="Q4225" t="s">
        <v>276</v>
      </c>
      <c r="R4225" t="s">
        <v>39</v>
      </c>
      <c r="T4225" t="s">
        <v>106</v>
      </c>
      <c r="U4225" t="s">
        <v>99</v>
      </c>
      <c r="V4225" t="s">
        <v>36</v>
      </c>
      <c r="W4225" t="s">
        <v>107</v>
      </c>
      <c r="Y4225" t="s">
        <v>8139</v>
      </c>
      <c r="Z4225" t="s">
        <v>2354</v>
      </c>
      <c r="AA4225" t="str">
        <f t="shared" si="131"/>
        <v>Pesticides; EMS code: I003</v>
      </c>
      <c r="AB4225" t="s">
        <v>43</v>
      </c>
      <c r="AD4225" t="s">
        <v>44</v>
      </c>
      <c r="AE4225" t="str">
        <f t="shared" si="132"/>
        <v/>
      </c>
    </row>
    <row r="4226" spans="1:31" hidden="1" x14ac:dyDescent="0.35">
      <c r="A4226" t="s">
        <v>8142</v>
      </c>
      <c r="B4226" t="s">
        <v>8140</v>
      </c>
      <c r="C4226" t="s">
        <v>99</v>
      </c>
      <c r="D4226" t="s">
        <v>8141</v>
      </c>
      <c r="E4226" t="s">
        <v>3236</v>
      </c>
      <c r="F4226" t="s">
        <v>12424</v>
      </c>
      <c r="G4226" t="s">
        <v>3237</v>
      </c>
      <c r="H4226">
        <v>5.0000000000000001E-3</v>
      </c>
      <c r="I4226" t="s">
        <v>36</v>
      </c>
      <c r="J4226" t="s">
        <v>36</v>
      </c>
      <c r="K4226" t="s">
        <v>36</v>
      </c>
      <c r="L4226">
        <v>198</v>
      </c>
      <c r="M4226" t="s">
        <v>3238</v>
      </c>
      <c r="N4226" t="s">
        <v>5556</v>
      </c>
      <c r="O4226" t="s">
        <v>7245</v>
      </c>
      <c r="P4226" s="2">
        <v>35324</v>
      </c>
      <c r="Q4226" t="s">
        <v>142</v>
      </c>
      <c r="R4226" t="s">
        <v>143</v>
      </c>
      <c r="T4226" t="s">
        <v>106</v>
      </c>
      <c r="U4226" t="s">
        <v>99</v>
      </c>
      <c r="V4226" t="s">
        <v>36</v>
      </c>
      <c r="W4226" t="s">
        <v>107</v>
      </c>
      <c r="Z4226" t="s">
        <v>1547</v>
      </c>
      <c r="AA4226" t="str">
        <f t="shared" ref="AA4226:AA4289" si="133">_xlfn.CONCAT(Z4226, "EMS code: ",B4226)</f>
        <v>Organics; EMS code: I004</v>
      </c>
      <c r="AB4226" t="s">
        <v>43</v>
      </c>
      <c r="AD4226" t="s">
        <v>44</v>
      </c>
      <c r="AE4226" t="str">
        <f t="shared" si="132"/>
        <v/>
      </c>
    </row>
    <row r="4227" spans="1:31" hidden="1" x14ac:dyDescent="0.35">
      <c r="A4227" t="s">
        <v>8142</v>
      </c>
      <c r="B4227" t="s">
        <v>8140</v>
      </c>
      <c r="C4227" t="s">
        <v>99</v>
      </c>
      <c r="D4227" t="s">
        <v>8141</v>
      </c>
      <c r="E4227" t="s">
        <v>3253</v>
      </c>
      <c r="F4227" t="s">
        <v>3254</v>
      </c>
      <c r="G4227" t="s">
        <v>3255</v>
      </c>
      <c r="H4227">
        <v>1E-3</v>
      </c>
      <c r="I4227" t="s">
        <v>36</v>
      </c>
      <c r="J4227" t="s">
        <v>36</v>
      </c>
      <c r="K4227" t="s">
        <v>36</v>
      </c>
      <c r="L4227">
        <v>12</v>
      </c>
      <c r="M4227" t="s">
        <v>3256</v>
      </c>
      <c r="N4227" t="s">
        <v>3257</v>
      </c>
      <c r="O4227" t="s">
        <v>3258</v>
      </c>
      <c r="P4227" s="2">
        <v>44560</v>
      </c>
      <c r="R4227" t="s">
        <v>39</v>
      </c>
      <c r="T4227" t="s">
        <v>106</v>
      </c>
      <c r="U4227" t="s">
        <v>99</v>
      </c>
      <c r="V4227" t="s">
        <v>36</v>
      </c>
      <c r="W4227" t="s">
        <v>107</v>
      </c>
      <c r="Z4227" t="s">
        <v>1547</v>
      </c>
      <c r="AA4227" t="str">
        <f t="shared" si="133"/>
        <v>Organics; EMS code: I004</v>
      </c>
      <c r="AB4227" t="s">
        <v>43</v>
      </c>
      <c r="AD4227" t="s">
        <v>44</v>
      </c>
      <c r="AE4227" t="str">
        <f t="shared" si="132"/>
        <v/>
      </c>
    </row>
    <row r="4228" spans="1:31" hidden="1" x14ac:dyDescent="0.35">
      <c r="A4228" t="s">
        <v>8142</v>
      </c>
      <c r="B4228" t="s">
        <v>8140</v>
      </c>
      <c r="C4228" t="s">
        <v>99</v>
      </c>
      <c r="D4228" t="s">
        <v>8141</v>
      </c>
      <c r="E4228" t="s">
        <v>3245</v>
      </c>
      <c r="F4228" t="s">
        <v>1750</v>
      </c>
      <c r="G4228" t="s">
        <v>3246</v>
      </c>
      <c r="H4228">
        <v>1E-3</v>
      </c>
      <c r="I4228" t="s">
        <v>36</v>
      </c>
      <c r="J4228" t="s">
        <v>36</v>
      </c>
      <c r="K4228" t="s">
        <v>36</v>
      </c>
      <c r="L4228">
        <v>469</v>
      </c>
      <c r="O4228" t="s">
        <v>8145</v>
      </c>
      <c r="P4228" s="2">
        <v>35167</v>
      </c>
      <c r="Q4228" t="s">
        <v>6733</v>
      </c>
      <c r="R4228" t="s">
        <v>39</v>
      </c>
      <c r="T4228" t="s">
        <v>106</v>
      </c>
      <c r="U4228" t="s">
        <v>99</v>
      </c>
      <c r="V4228" t="s">
        <v>36</v>
      </c>
      <c r="W4228" t="s">
        <v>107</v>
      </c>
      <c r="Z4228" t="s">
        <v>1547</v>
      </c>
      <c r="AA4228" t="str">
        <f t="shared" si="133"/>
        <v>Organics; EMS code: I004</v>
      </c>
      <c r="AB4228" t="s">
        <v>43</v>
      </c>
      <c r="AD4228" t="s">
        <v>44</v>
      </c>
      <c r="AE4228" t="str">
        <f t="shared" si="132"/>
        <v/>
      </c>
    </row>
    <row r="4229" spans="1:31" hidden="1" x14ac:dyDescent="0.35">
      <c r="A4229" t="s">
        <v>8142</v>
      </c>
      <c r="B4229" t="s">
        <v>8140</v>
      </c>
      <c r="C4229" t="s">
        <v>99</v>
      </c>
      <c r="D4229" t="s">
        <v>8141</v>
      </c>
      <c r="E4229" t="s">
        <v>1751</v>
      </c>
      <c r="F4229" t="s">
        <v>1752</v>
      </c>
      <c r="G4229" t="s">
        <v>1752</v>
      </c>
      <c r="H4229">
        <v>1E-3</v>
      </c>
      <c r="I4229" t="s">
        <v>36</v>
      </c>
      <c r="J4229" t="s">
        <v>36</v>
      </c>
      <c r="K4229" t="s">
        <v>36</v>
      </c>
      <c r="L4229">
        <v>12</v>
      </c>
      <c r="O4229" t="s">
        <v>5492</v>
      </c>
      <c r="P4229" s="2">
        <v>35167</v>
      </c>
      <c r="Q4229" t="s">
        <v>6733</v>
      </c>
      <c r="R4229" t="s">
        <v>39</v>
      </c>
      <c r="T4229" t="s">
        <v>106</v>
      </c>
      <c r="U4229" t="s">
        <v>99</v>
      </c>
      <c r="V4229" t="s">
        <v>36</v>
      </c>
      <c r="W4229" t="s">
        <v>107</v>
      </c>
      <c r="Z4229" t="s">
        <v>1547</v>
      </c>
      <c r="AA4229" t="str">
        <f t="shared" si="133"/>
        <v>Organics; EMS code: I004</v>
      </c>
      <c r="AB4229" t="s">
        <v>43</v>
      </c>
      <c r="AD4229" t="s">
        <v>44</v>
      </c>
      <c r="AE4229" t="str">
        <f t="shared" si="132"/>
        <v/>
      </c>
    </row>
    <row r="4230" spans="1:31" hidden="1" x14ac:dyDescent="0.35">
      <c r="A4230" t="s">
        <v>8142</v>
      </c>
      <c r="B4230" t="s">
        <v>8140</v>
      </c>
      <c r="C4230" t="s">
        <v>99</v>
      </c>
      <c r="D4230" t="s">
        <v>8141</v>
      </c>
      <c r="E4230" t="s">
        <v>3259</v>
      </c>
      <c r="F4230" t="s">
        <v>3260</v>
      </c>
      <c r="G4230" t="s">
        <v>3261</v>
      </c>
      <c r="H4230">
        <v>6.0000000000000001E-3</v>
      </c>
      <c r="I4230" t="s">
        <v>36</v>
      </c>
      <c r="J4230" t="s">
        <v>36</v>
      </c>
      <c r="K4230" t="s">
        <v>36</v>
      </c>
      <c r="L4230">
        <v>1</v>
      </c>
      <c r="M4230" t="s">
        <v>3262</v>
      </c>
      <c r="N4230" t="s">
        <v>3262</v>
      </c>
      <c r="O4230" t="s">
        <v>1562</v>
      </c>
      <c r="P4230" s="2">
        <v>44580</v>
      </c>
      <c r="R4230" t="s">
        <v>39</v>
      </c>
      <c r="T4230" t="s">
        <v>106</v>
      </c>
      <c r="U4230" t="s">
        <v>99</v>
      </c>
      <c r="V4230" t="s">
        <v>36</v>
      </c>
      <c r="W4230" t="s">
        <v>107</v>
      </c>
      <c r="Z4230" t="s">
        <v>1547</v>
      </c>
      <c r="AA4230" t="str">
        <f t="shared" si="133"/>
        <v>Organics; EMS code: I004</v>
      </c>
      <c r="AB4230" t="s">
        <v>43</v>
      </c>
      <c r="AD4230" t="s">
        <v>44</v>
      </c>
      <c r="AE4230" t="str">
        <f t="shared" si="132"/>
        <v/>
      </c>
    </row>
    <row r="4231" spans="1:31" hidden="1" x14ac:dyDescent="0.35">
      <c r="A4231" t="s">
        <v>8142</v>
      </c>
      <c r="B4231" t="s">
        <v>8140</v>
      </c>
      <c r="C4231" t="s">
        <v>99</v>
      </c>
      <c r="D4231" t="s">
        <v>8141</v>
      </c>
      <c r="E4231" t="s">
        <v>3250</v>
      </c>
      <c r="F4231" t="s">
        <v>3251</v>
      </c>
      <c r="G4231" t="s">
        <v>3251</v>
      </c>
      <c r="H4231">
        <v>5.0000000000000001E-4</v>
      </c>
      <c r="I4231" t="s">
        <v>36</v>
      </c>
      <c r="J4231" t="s">
        <v>36</v>
      </c>
      <c r="K4231" t="s">
        <v>36</v>
      </c>
      <c r="L4231">
        <v>22</v>
      </c>
      <c r="O4231" t="s">
        <v>7271</v>
      </c>
      <c r="P4231" s="2">
        <v>35167</v>
      </c>
      <c r="Q4231" t="s">
        <v>6733</v>
      </c>
      <c r="R4231" t="s">
        <v>39</v>
      </c>
      <c r="T4231" t="s">
        <v>106</v>
      </c>
      <c r="U4231" t="s">
        <v>99</v>
      </c>
      <c r="V4231" t="s">
        <v>36</v>
      </c>
      <c r="W4231" t="s">
        <v>107</v>
      </c>
      <c r="Z4231" t="s">
        <v>1547</v>
      </c>
      <c r="AA4231" t="str">
        <f t="shared" si="133"/>
        <v>Organics; EMS code: I004</v>
      </c>
      <c r="AB4231" t="s">
        <v>43</v>
      </c>
      <c r="AD4231" t="s">
        <v>44</v>
      </c>
      <c r="AE4231" t="str">
        <f t="shared" si="132"/>
        <v/>
      </c>
    </row>
    <row r="4232" spans="1:31" hidden="1" x14ac:dyDescent="0.35">
      <c r="A4232" t="s">
        <v>8142</v>
      </c>
      <c r="B4232" t="s">
        <v>8140</v>
      </c>
      <c r="C4232" t="s">
        <v>99</v>
      </c>
      <c r="D4232" t="s">
        <v>8141</v>
      </c>
      <c r="E4232" t="s">
        <v>3242</v>
      </c>
      <c r="F4232" t="s">
        <v>12425</v>
      </c>
      <c r="G4232" t="s">
        <v>3243</v>
      </c>
      <c r="H4232">
        <v>1E-3</v>
      </c>
      <c r="I4232" t="s">
        <v>36</v>
      </c>
      <c r="J4232" t="s">
        <v>36</v>
      </c>
      <c r="K4232" t="s">
        <v>36</v>
      </c>
      <c r="L4232">
        <v>31</v>
      </c>
      <c r="O4232" t="s">
        <v>230</v>
      </c>
      <c r="P4232" s="2">
        <v>35167</v>
      </c>
      <c r="Q4232" t="s">
        <v>6733</v>
      </c>
      <c r="R4232" t="s">
        <v>39</v>
      </c>
      <c r="T4232" t="s">
        <v>106</v>
      </c>
      <c r="U4232" t="s">
        <v>99</v>
      </c>
      <c r="V4232" t="s">
        <v>36</v>
      </c>
      <c r="W4232" t="s">
        <v>107</v>
      </c>
      <c r="Z4232" t="s">
        <v>1547</v>
      </c>
      <c r="AA4232" t="str">
        <f t="shared" si="133"/>
        <v>Organics; EMS code: I004</v>
      </c>
      <c r="AB4232" t="s">
        <v>43</v>
      </c>
      <c r="AD4232" t="s">
        <v>44</v>
      </c>
      <c r="AE4232" t="str">
        <f t="shared" si="132"/>
        <v/>
      </c>
    </row>
    <row r="4233" spans="1:31" hidden="1" x14ac:dyDescent="0.35">
      <c r="A4233" t="s">
        <v>8148</v>
      </c>
      <c r="B4233" t="s">
        <v>8146</v>
      </c>
      <c r="C4233" t="s">
        <v>99</v>
      </c>
      <c r="D4233" t="s">
        <v>8147</v>
      </c>
      <c r="E4233" t="s">
        <v>4324</v>
      </c>
      <c r="F4233" t="s">
        <v>12501</v>
      </c>
      <c r="G4233" t="s">
        <v>4325</v>
      </c>
      <c r="H4233">
        <v>5.0000000000000001E-4</v>
      </c>
      <c r="I4233" t="s">
        <v>36</v>
      </c>
      <c r="J4233" t="s">
        <v>36</v>
      </c>
      <c r="K4233" t="s">
        <v>36</v>
      </c>
      <c r="L4233">
        <v>1</v>
      </c>
      <c r="M4233" t="s">
        <v>3085</v>
      </c>
      <c r="N4233" t="s">
        <v>3085</v>
      </c>
      <c r="O4233" t="s">
        <v>7601</v>
      </c>
      <c r="P4233" s="2">
        <v>37789</v>
      </c>
      <c r="R4233" t="s">
        <v>384</v>
      </c>
      <c r="T4233" t="s">
        <v>106</v>
      </c>
      <c r="U4233" t="s">
        <v>99</v>
      </c>
      <c r="V4233" t="s">
        <v>36</v>
      </c>
      <c r="W4233" t="s">
        <v>107</v>
      </c>
      <c r="Z4233" t="s">
        <v>2354</v>
      </c>
      <c r="AA4233" t="str">
        <f t="shared" si="133"/>
        <v>Pesticides; EMS code: I005</v>
      </c>
      <c r="AB4233" t="s">
        <v>43</v>
      </c>
      <c r="AD4233" t="s">
        <v>44</v>
      </c>
      <c r="AE4233" t="str">
        <f t="shared" si="132"/>
        <v/>
      </c>
    </row>
    <row r="4234" spans="1:31" hidden="1" x14ac:dyDescent="0.35">
      <c r="A4234" t="s">
        <v>8151</v>
      </c>
      <c r="B4234" t="s">
        <v>8149</v>
      </c>
      <c r="C4234" t="s">
        <v>99</v>
      </c>
      <c r="D4234" t="s">
        <v>8150</v>
      </c>
      <c r="E4234" t="s">
        <v>3042</v>
      </c>
      <c r="F4234" t="s">
        <v>2348</v>
      </c>
      <c r="G4234" t="s">
        <v>2348</v>
      </c>
      <c r="H4234">
        <v>2.9999999999999997E-4</v>
      </c>
      <c r="I4234" t="s">
        <v>36</v>
      </c>
      <c r="J4234" t="s">
        <v>36</v>
      </c>
      <c r="K4234" t="s">
        <v>36</v>
      </c>
      <c r="L4234">
        <v>28</v>
      </c>
      <c r="M4234" t="s">
        <v>3085</v>
      </c>
      <c r="N4234" t="s">
        <v>3044</v>
      </c>
      <c r="O4234" t="s">
        <v>7073</v>
      </c>
      <c r="P4234" s="2">
        <v>35167</v>
      </c>
      <c r="Q4234" t="s">
        <v>3094</v>
      </c>
      <c r="R4234" t="s">
        <v>39</v>
      </c>
      <c r="S4234" t="s">
        <v>187</v>
      </c>
      <c r="T4234" t="s">
        <v>106</v>
      </c>
      <c r="U4234" t="s">
        <v>99</v>
      </c>
      <c r="V4234" t="s">
        <v>36</v>
      </c>
      <c r="W4234" t="s">
        <v>107</v>
      </c>
      <c r="Z4234" t="s">
        <v>2354</v>
      </c>
      <c r="AA4234" t="str">
        <f t="shared" si="133"/>
        <v>Pesticides; EMS code: I006</v>
      </c>
      <c r="AB4234" t="s">
        <v>43</v>
      </c>
      <c r="AD4234" t="s">
        <v>44</v>
      </c>
      <c r="AE4234" t="str">
        <f t="shared" si="132"/>
        <v/>
      </c>
    </row>
    <row r="4235" spans="1:31" hidden="1" x14ac:dyDescent="0.35">
      <c r="A4235" t="s">
        <v>8154</v>
      </c>
      <c r="B4235" t="s">
        <v>8152</v>
      </c>
      <c r="C4235" t="s">
        <v>99</v>
      </c>
      <c r="D4235" t="s">
        <v>8153</v>
      </c>
      <c r="E4235" t="s">
        <v>3042</v>
      </c>
      <c r="F4235" t="s">
        <v>2348</v>
      </c>
      <c r="G4235" t="s">
        <v>2348</v>
      </c>
      <c r="H4235">
        <v>1E-4</v>
      </c>
      <c r="I4235" t="s">
        <v>36</v>
      </c>
      <c r="J4235" t="s">
        <v>36</v>
      </c>
      <c r="K4235" t="s">
        <v>36</v>
      </c>
      <c r="L4235">
        <v>51</v>
      </c>
      <c r="M4235" t="s">
        <v>3043</v>
      </c>
      <c r="N4235" t="s">
        <v>3044</v>
      </c>
      <c r="O4235" t="s">
        <v>7073</v>
      </c>
      <c r="P4235" s="2">
        <v>35167</v>
      </c>
      <c r="Q4235" t="s">
        <v>3094</v>
      </c>
      <c r="R4235" t="s">
        <v>39</v>
      </c>
      <c r="S4235" t="s">
        <v>187</v>
      </c>
      <c r="T4235" t="s">
        <v>106</v>
      </c>
      <c r="U4235" t="s">
        <v>99</v>
      </c>
      <c r="V4235" t="s">
        <v>36</v>
      </c>
      <c r="W4235" t="s">
        <v>107</v>
      </c>
      <c r="Z4235" t="s">
        <v>2354</v>
      </c>
      <c r="AA4235" t="str">
        <f t="shared" si="133"/>
        <v>Pesticides; EMS code: I007</v>
      </c>
      <c r="AB4235" t="s">
        <v>43</v>
      </c>
      <c r="AD4235" t="s">
        <v>44</v>
      </c>
      <c r="AE4235" t="str">
        <f t="shared" si="132"/>
        <v/>
      </c>
    </row>
    <row r="4236" spans="1:31" hidden="1" x14ac:dyDescent="0.35">
      <c r="A4236" t="s">
        <v>8159</v>
      </c>
      <c r="B4236" t="s">
        <v>8157</v>
      </c>
      <c r="C4236" t="s">
        <v>99</v>
      </c>
      <c r="D4236" t="s">
        <v>8158</v>
      </c>
      <c r="E4236" t="s">
        <v>4270</v>
      </c>
      <c r="F4236" t="s">
        <v>4271</v>
      </c>
      <c r="G4236" t="s">
        <v>4272</v>
      </c>
      <c r="H4236">
        <v>0.02</v>
      </c>
      <c r="I4236" t="s">
        <v>36</v>
      </c>
      <c r="J4236" t="s">
        <v>36</v>
      </c>
      <c r="K4236" t="s">
        <v>36</v>
      </c>
      <c r="L4236">
        <v>8</v>
      </c>
      <c r="M4236" t="s">
        <v>4278</v>
      </c>
      <c r="N4236" t="s">
        <v>4274</v>
      </c>
      <c r="O4236" t="s">
        <v>4275</v>
      </c>
      <c r="P4236" s="2">
        <v>44293</v>
      </c>
      <c r="R4236" t="s">
        <v>126</v>
      </c>
      <c r="T4236" t="s">
        <v>106</v>
      </c>
      <c r="U4236" t="s">
        <v>99</v>
      </c>
      <c r="V4236" t="s">
        <v>36</v>
      </c>
      <c r="W4236" t="s">
        <v>107</v>
      </c>
      <c r="Z4236" t="s">
        <v>1547</v>
      </c>
      <c r="AA4236" t="str">
        <f t="shared" si="133"/>
        <v>Organics; EMS code: I008</v>
      </c>
      <c r="AB4236" t="s">
        <v>43</v>
      </c>
      <c r="AD4236" t="s">
        <v>44</v>
      </c>
      <c r="AE4236" t="str">
        <f t="shared" si="132"/>
        <v/>
      </c>
    </row>
    <row r="4237" spans="1:31" hidden="1" x14ac:dyDescent="0.35">
      <c r="A4237" t="s">
        <v>8162</v>
      </c>
      <c r="B4237" t="s">
        <v>8160</v>
      </c>
      <c r="C4237" t="s">
        <v>99</v>
      </c>
      <c r="D4237" t="s">
        <v>8161</v>
      </c>
      <c r="E4237" t="s">
        <v>4283</v>
      </c>
      <c r="F4237" t="s">
        <v>4284</v>
      </c>
      <c r="G4237" t="s">
        <v>4285</v>
      </c>
      <c r="H4237">
        <v>1E-3</v>
      </c>
      <c r="I4237" t="s">
        <v>36</v>
      </c>
      <c r="J4237" t="s">
        <v>36</v>
      </c>
      <c r="K4237" t="s">
        <v>36</v>
      </c>
      <c r="L4237">
        <v>0</v>
      </c>
      <c r="P4237" s="2">
        <v>45484</v>
      </c>
      <c r="R4237" t="s">
        <v>126</v>
      </c>
      <c r="T4237" t="s">
        <v>106</v>
      </c>
      <c r="U4237" t="s">
        <v>99</v>
      </c>
      <c r="V4237" t="s">
        <v>36</v>
      </c>
      <c r="W4237" t="s">
        <v>107</v>
      </c>
      <c r="Z4237" t="s">
        <v>1547</v>
      </c>
      <c r="AA4237" t="str">
        <f t="shared" si="133"/>
        <v>Organics; EMS code: I010</v>
      </c>
      <c r="AB4237" t="s">
        <v>43</v>
      </c>
      <c r="AD4237" t="s">
        <v>44</v>
      </c>
      <c r="AE4237" t="str">
        <f t="shared" si="132"/>
        <v/>
      </c>
    </row>
    <row r="4238" spans="1:31" hidden="1" x14ac:dyDescent="0.35">
      <c r="A4238" t="s">
        <v>8165</v>
      </c>
      <c r="B4238" t="s">
        <v>8163</v>
      </c>
      <c r="C4238" t="s">
        <v>99</v>
      </c>
      <c r="D4238" t="s">
        <v>8164</v>
      </c>
      <c r="E4238" t="s">
        <v>3042</v>
      </c>
      <c r="F4238" t="s">
        <v>2348</v>
      </c>
      <c r="G4238" t="s">
        <v>2348</v>
      </c>
      <c r="H4238">
        <v>0.1</v>
      </c>
      <c r="I4238" t="s">
        <v>36</v>
      </c>
      <c r="J4238" t="s">
        <v>36</v>
      </c>
      <c r="K4238" t="s">
        <v>36</v>
      </c>
      <c r="L4238">
        <v>1</v>
      </c>
      <c r="M4238" t="s">
        <v>3085</v>
      </c>
      <c r="N4238" t="s">
        <v>3085</v>
      </c>
      <c r="O4238" t="s">
        <v>7601</v>
      </c>
      <c r="P4238" s="2">
        <v>39864</v>
      </c>
      <c r="R4238" t="s">
        <v>2449</v>
      </c>
      <c r="T4238" t="s">
        <v>106</v>
      </c>
      <c r="U4238" t="s">
        <v>99</v>
      </c>
      <c r="V4238" t="s">
        <v>36</v>
      </c>
      <c r="W4238" t="s">
        <v>107</v>
      </c>
      <c r="Z4238" t="s">
        <v>2354</v>
      </c>
      <c r="AA4238" t="str">
        <f t="shared" si="133"/>
        <v>Pesticides; EMS code: I100</v>
      </c>
      <c r="AB4238" t="s">
        <v>43</v>
      </c>
      <c r="AD4238" t="s">
        <v>44</v>
      </c>
      <c r="AE4238" t="str">
        <f t="shared" si="132"/>
        <v/>
      </c>
    </row>
    <row r="4239" spans="1:31" hidden="1" x14ac:dyDescent="0.35">
      <c r="A4239" t="s">
        <v>8168</v>
      </c>
      <c r="B4239" t="s">
        <v>8166</v>
      </c>
      <c r="C4239" t="s">
        <v>99</v>
      </c>
      <c r="D4239" t="s">
        <v>8167</v>
      </c>
      <c r="E4239" t="s">
        <v>3042</v>
      </c>
      <c r="F4239" t="s">
        <v>2348</v>
      </c>
      <c r="G4239" t="s">
        <v>2348</v>
      </c>
      <c r="H4239">
        <v>0.02</v>
      </c>
      <c r="I4239" t="s">
        <v>36</v>
      </c>
      <c r="J4239" t="s">
        <v>36</v>
      </c>
      <c r="K4239" t="s">
        <v>36</v>
      </c>
      <c r="L4239">
        <v>1</v>
      </c>
      <c r="M4239" t="s">
        <v>3085</v>
      </c>
      <c r="N4239" t="s">
        <v>3085</v>
      </c>
      <c r="O4239" t="s">
        <v>7601</v>
      </c>
      <c r="P4239" s="2">
        <v>39864</v>
      </c>
      <c r="R4239" t="s">
        <v>2449</v>
      </c>
      <c r="T4239" t="s">
        <v>106</v>
      </c>
      <c r="U4239" t="s">
        <v>99</v>
      </c>
      <c r="V4239" t="s">
        <v>36</v>
      </c>
      <c r="W4239" t="s">
        <v>107</v>
      </c>
      <c r="Z4239" t="s">
        <v>2354</v>
      </c>
      <c r="AA4239" t="str">
        <f t="shared" si="133"/>
        <v>Pesticides; EMS code: I101</v>
      </c>
      <c r="AB4239" t="s">
        <v>43</v>
      </c>
      <c r="AD4239" t="s">
        <v>44</v>
      </c>
      <c r="AE4239" t="str">
        <f t="shared" si="132"/>
        <v/>
      </c>
    </row>
    <row r="4240" spans="1:31" hidden="1" x14ac:dyDescent="0.35">
      <c r="A4240" t="s">
        <v>8182</v>
      </c>
      <c r="B4240" t="s">
        <v>8180</v>
      </c>
      <c r="C4240" t="s">
        <v>99</v>
      </c>
      <c r="D4240" t="s">
        <v>8181</v>
      </c>
      <c r="E4240" t="s">
        <v>3359</v>
      </c>
      <c r="F4240" t="s">
        <v>3360</v>
      </c>
      <c r="G4240" t="s">
        <v>3361</v>
      </c>
      <c r="H4240">
        <v>2</v>
      </c>
      <c r="I4240" t="s">
        <v>36</v>
      </c>
      <c r="J4240" t="s">
        <v>36</v>
      </c>
      <c r="K4240" t="s">
        <v>36</v>
      </c>
      <c r="L4240">
        <v>5</v>
      </c>
      <c r="M4240" t="s">
        <v>3362</v>
      </c>
      <c r="N4240" t="s">
        <v>3363</v>
      </c>
      <c r="O4240" t="s">
        <v>3364</v>
      </c>
      <c r="P4240" s="2">
        <v>43270</v>
      </c>
      <c r="R4240" t="s">
        <v>126</v>
      </c>
      <c r="T4240" t="s">
        <v>106</v>
      </c>
      <c r="U4240" t="s">
        <v>99</v>
      </c>
      <c r="V4240" t="s">
        <v>36</v>
      </c>
      <c r="W4240" t="s">
        <v>107</v>
      </c>
      <c r="Z4240" t="s">
        <v>1547</v>
      </c>
      <c r="AA4240" t="str">
        <f t="shared" si="133"/>
        <v>Organics; EMS code: IBUA</v>
      </c>
      <c r="AB4240" t="s">
        <v>43</v>
      </c>
      <c r="AD4240" t="s">
        <v>44</v>
      </c>
      <c r="AE4240" t="str">
        <f t="shared" si="132"/>
        <v/>
      </c>
    </row>
    <row r="4241" spans="1:31" hidden="1" x14ac:dyDescent="0.35">
      <c r="A4241" t="s">
        <v>12697</v>
      </c>
      <c r="B4241" t="s">
        <v>8183</v>
      </c>
      <c r="C4241" t="s">
        <v>99</v>
      </c>
      <c r="D4241" t="s">
        <v>8184</v>
      </c>
      <c r="E4241" t="s">
        <v>2991</v>
      </c>
      <c r="F4241" t="s">
        <v>2992</v>
      </c>
      <c r="G4241" t="s">
        <v>2993</v>
      </c>
      <c r="I4241" t="s">
        <v>36</v>
      </c>
      <c r="J4241" t="s">
        <v>36</v>
      </c>
      <c r="K4241" t="s">
        <v>36</v>
      </c>
      <c r="L4241">
        <v>14</v>
      </c>
      <c r="M4241" t="s">
        <v>2359</v>
      </c>
      <c r="N4241" t="s">
        <v>2994</v>
      </c>
      <c r="O4241" t="s">
        <v>6939</v>
      </c>
      <c r="P4241" s="2">
        <v>44656</v>
      </c>
      <c r="R4241" t="s">
        <v>39</v>
      </c>
      <c r="T4241" t="s">
        <v>106</v>
      </c>
      <c r="U4241" t="s">
        <v>99</v>
      </c>
      <c r="V4241" t="s">
        <v>36</v>
      </c>
      <c r="W4241" t="s">
        <v>107</v>
      </c>
      <c r="Y4241" t="s">
        <v>8185</v>
      </c>
      <c r="Z4241" t="s">
        <v>1547</v>
      </c>
      <c r="AA4241" t="str">
        <f t="shared" si="133"/>
        <v>Organics; EMS code: IBUOH</v>
      </c>
      <c r="AB4241" t="s">
        <v>43</v>
      </c>
      <c r="AD4241" t="s">
        <v>44</v>
      </c>
      <c r="AE4241" t="str">
        <f t="shared" si="132"/>
        <v/>
      </c>
    </row>
    <row r="4242" spans="1:31" hidden="1" x14ac:dyDescent="0.35">
      <c r="A4242" t="s">
        <v>8202</v>
      </c>
      <c r="B4242" t="s">
        <v>8200</v>
      </c>
      <c r="C4242" t="s">
        <v>99</v>
      </c>
      <c r="D4242" t="s">
        <v>8201</v>
      </c>
      <c r="E4242" t="s">
        <v>3359</v>
      </c>
      <c r="F4242" t="s">
        <v>3360</v>
      </c>
      <c r="G4242" t="s">
        <v>3361</v>
      </c>
      <c r="H4242">
        <v>2</v>
      </c>
      <c r="I4242" t="s">
        <v>36</v>
      </c>
      <c r="J4242" t="s">
        <v>36</v>
      </c>
      <c r="K4242" t="s">
        <v>36</v>
      </c>
      <c r="L4242">
        <v>5</v>
      </c>
      <c r="M4242" t="s">
        <v>3362</v>
      </c>
      <c r="N4242" t="s">
        <v>3363</v>
      </c>
      <c r="O4242" t="s">
        <v>3364</v>
      </c>
      <c r="P4242" s="2">
        <v>43270</v>
      </c>
      <c r="R4242" t="s">
        <v>126</v>
      </c>
      <c r="T4242" t="s">
        <v>106</v>
      </c>
      <c r="U4242" t="s">
        <v>99</v>
      </c>
      <c r="V4242" t="s">
        <v>36</v>
      </c>
      <c r="W4242" t="s">
        <v>107</v>
      </c>
      <c r="Z4242" t="s">
        <v>1547</v>
      </c>
      <c r="AA4242" t="str">
        <f t="shared" si="133"/>
        <v>Organics; EMS code: ICPA</v>
      </c>
      <c r="AB4242" t="s">
        <v>43</v>
      </c>
      <c r="AD4242" t="s">
        <v>44</v>
      </c>
      <c r="AE4242" t="str">
        <f t="shared" si="132"/>
        <v/>
      </c>
    </row>
    <row r="4243" spans="1:31" hidden="1" x14ac:dyDescent="0.35">
      <c r="A4243" t="s">
        <v>8205</v>
      </c>
      <c r="B4243" t="s">
        <v>8203</v>
      </c>
      <c r="C4243" t="s">
        <v>99</v>
      </c>
      <c r="D4243" t="s">
        <v>8204</v>
      </c>
      <c r="E4243" t="s">
        <v>3116</v>
      </c>
      <c r="F4243" t="s">
        <v>3117</v>
      </c>
      <c r="G4243" t="s">
        <v>3118</v>
      </c>
      <c r="H4243">
        <v>1E-4</v>
      </c>
      <c r="I4243" t="s">
        <v>36</v>
      </c>
      <c r="J4243" t="s">
        <v>36</v>
      </c>
      <c r="K4243" t="s">
        <v>36</v>
      </c>
      <c r="L4243">
        <v>39</v>
      </c>
      <c r="M4243" t="s">
        <v>3119</v>
      </c>
      <c r="N4243" t="s">
        <v>3120</v>
      </c>
      <c r="O4243" t="s">
        <v>5244</v>
      </c>
      <c r="P4243" s="2">
        <v>44544</v>
      </c>
      <c r="R4243" t="s">
        <v>39</v>
      </c>
      <c r="T4243" t="s">
        <v>106</v>
      </c>
      <c r="U4243" t="s">
        <v>99</v>
      </c>
      <c r="V4243" t="s">
        <v>36</v>
      </c>
      <c r="W4243" t="s">
        <v>107</v>
      </c>
      <c r="Z4243" t="s">
        <v>2354</v>
      </c>
      <c r="AA4243" t="str">
        <f t="shared" si="133"/>
        <v>Pesticides; EMS code: IMID</v>
      </c>
      <c r="AB4243" t="s">
        <v>43</v>
      </c>
      <c r="AD4243" t="s">
        <v>44</v>
      </c>
      <c r="AE4243" t="str">
        <f t="shared" si="132"/>
        <v/>
      </c>
    </row>
    <row r="4244" spans="1:31" hidden="1" x14ac:dyDescent="0.35">
      <c r="A4244" t="s">
        <v>8205</v>
      </c>
      <c r="B4244" t="s">
        <v>8203</v>
      </c>
      <c r="C4244" t="s">
        <v>99</v>
      </c>
      <c r="D4244" t="s">
        <v>8204</v>
      </c>
      <c r="E4244" t="s">
        <v>6062</v>
      </c>
      <c r="F4244" t="s">
        <v>6063</v>
      </c>
      <c r="G4244" t="s">
        <v>6064</v>
      </c>
      <c r="H4244">
        <v>5.0000000000000004E-6</v>
      </c>
      <c r="I4244" t="s">
        <v>36</v>
      </c>
      <c r="J4244" t="s">
        <v>36</v>
      </c>
      <c r="K4244" t="s">
        <v>36</v>
      </c>
      <c r="L4244">
        <v>29</v>
      </c>
      <c r="M4244" t="s">
        <v>6065</v>
      </c>
      <c r="N4244" t="s">
        <v>6066</v>
      </c>
      <c r="O4244" t="s">
        <v>6067</v>
      </c>
      <c r="P4244" s="2">
        <v>44012</v>
      </c>
      <c r="R4244" t="s">
        <v>126</v>
      </c>
      <c r="T4244" t="s">
        <v>106</v>
      </c>
      <c r="U4244" t="s">
        <v>99</v>
      </c>
      <c r="V4244" t="s">
        <v>36</v>
      </c>
      <c r="W4244" t="s">
        <v>107</v>
      </c>
      <c r="Z4244" t="s">
        <v>2354</v>
      </c>
      <c r="AA4244" t="str">
        <f t="shared" si="133"/>
        <v>Pesticides; EMS code: IMID</v>
      </c>
      <c r="AB4244" t="s">
        <v>43</v>
      </c>
      <c r="AD4244" t="s">
        <v>44</v>
      </c>
      <c r="AE4244" t="str">
        <f t="shared" si="132"/>
        <v/>
      </c>
    </row>
    <row r="4245" spans="1:31" hidden="1" x14ac:dyDescent="0.35">
      <c r="A4245" t="s">
        <v>12698</v>
      </c>
      <c r="B4245" t="s">
        <v>8211</v>
      </c>
      <c r="C4245" t="s">
        <v>99</v>
      </c>
      <c r="D4245" t="s">
        <v>8212</v>
      </c>
      <c r="E4245" t="s">
        <v>3351</v>
      </c>
      <c r="F4245" t="s">
        <v>3352</v>
      </c>
      <c r="G4245" t="s">
        <v>3353</v>
      </c>
      <c r="I4245" t="s">
        <v>36</v>
      </c>
      <c r="J4245" t="s">
        <v>36</v>
      </c>
      <c r="K4245" t="s">
        <v>36</v>
      </c>
      <c r="L4245">
        <v>12</v>
      </c>
      <c r="M4245" t="s">
        <v>3354</v>
      </c>
      <c r="N4245" t="s">
        <v>1761</v>
      </c>
      <c r="O4245" t="s">
        <v>3355</v>
      </c>
      <c r="P4245" s="2">
        <v>44685</v>
      </c>
      <c r="R4245" t="s">
        <v>39</v>
      </c>
      <c r="T4245" t="s">
        <v>106</v>
      </c>
      <c r="U4245" t="s">
        <v>99</v>
      </c>
      <c r="V4245" t="s">
        <v>36</v>
      </c>
      <c r="W4245" t="s">
        <v>107</v>
      </c>
      <c r="Y4245" t="s">
        <v>8213</v>
      </c>
      <c r="Z4245" t="s">
        <v>1547</v>
      </c>
      <c r="AA4245" t="str">
        <f t="shared" si="133"/>
        <v>Organics; EMS code: INDM</v>
      </c>
      <c r="AB4245" t="s">
        <v>43</v>
      </c>
      <c r="AD4245" t="s">
        <v>44</v>
      </c>
      <c r="AE4245" t="str">
        <f t="shared" si="132"/>
        <v/>
      </c>
    </row>
    <row r="4246" spans="1:31" hidden="1" x14ac:dyDescent="0.35">
      <c r="A4246" t="s">
        <v>12699</v>
      </c>
      <c r="B4246" t="s">
        <v>8214</v>
      </c>
      <c r="C4246" t="s">
        <v>99</v>
      </c>
      <c r="D4246" t="s">
        <v>8215</v>
      </c>
      <c r="E4246" t="s">
        <v>2991</v>
      </c>
      <c r="F4246" t="s">
        <v>2992</v>
      </c>
      <c r="G4246" t="s">
        <v>2993</v>
      </c>
      <c r="I4246" t="s">
        <v>36</v>
      </c>
      <c r="J4246" t="s">
        <v>36</v>
      </c>
      <c r="K4246" t="s">
        <v>36</v>
      </c>
      <c r="L4246">
        <v>14</v>
      </c>
      <c r="M4246" t="s">
        <v>2359</v>
      </c>
      <c r="N4246" t="s">
        <v>2994</v>
      </c>
      <c r="O4246" t="s">
        <v>6939</v>
      </c>
      <c r="P4246" s="2">
        <v>44656</v>
      </c>
      <c r="R4246" t="s">
        <v>39</v>
      </c>
      <c r="T4246" t="s">
        <v>106</v>
      </c>
      <c r="U4246" t="s">
        <v>99</v>
      </c>
      <c r="V4246" t="s">
        <v>36</v>
      </c>
      <c r="W4246" t="s">
        <v>107</v>
      </c>
      <c r="Y4246" t="s">
        <v>8216</v>
      </c>
      <c r="Z4246" t="s">
        <v>4855</v>
      </c>
      <c r="AA4246" t="str">
        <f t="shared" si="133"/>
        <v>Volatile Organic Compounds (VOCs); EMS code: IPA</v>
      </c>
      <c r="AB4246" t="s">
        <v>43</v>
      </c>
      <c r="AD4246" t="s">
        <v>44</v>
      </c>
      <c r="AE4246" t="str">
        <f t="shared" si="132"/>
        <v/>
      </c>
    </row>
    <row r="4247" spans="1:31" hidden="1" x14ac:dyDescent="0.35">
      <c r="A4247" t="s">
        <v>8219</v>
      </c>
      <c r="B4247" t="s">
        <v>8217</v>
      </c>
      <c r="C4247" t="s">
        <v>99</v>
      </c>
      <c r="D4247" t="s">
        <v>8218</v>
      </c>
      <c r="E4247" t="s">
        <v>3245</v>
      </c>
      <c r="F4247" t="s">
        <v>1750</v>
      </c>
      <c r="G4247" t="s">
        <v>3246</v>
      </c>
      <c r="H4247">
        <v>1E-3</v>
      </c>
      <c r="I4247" t="s">
        <v>36</v>
      </c>
      <c r="J4247" t="s">
        <v>36</v>
      </c>
      <c r="K4247" t="s">
        <v>36</v>
      </c>
      <c r="L4247">
        <v>12</v>
      </c>
      <c r="M4247" t="s">
        <v>3247</v>
      </c>
      <c r="N4247" t="s">
        <v>3248</v>
      </c>
      <c r="O4247" t="s">
        <v>3249</v>
      </c>
      <c r="P4247" s="2">
        <v>42073</v>
      </c>
      <c r="R4247" t="s">
        <v>126</v>
      </c>
      <c r="T4247" t="s">
        <v>106</v>
      </c>
      <c r="U4247" t="s">
        <v>99</v>
      </c>
      <c r="V4247" t="s">
        <v>36</v>
      </c>
      <c r="W4247" t="s">
        <v>107</v>
      </c>
      <c r="Y4247" t="s">
        <v>12761</v>
      </c>
      <c r="Z4247" t="s">
        <v>1547</v>
      </c>
      <c r="AA4247" t="str">
        <f t="shared" si="133"/>
        <v>Organics; EMS code: IPAC</v>
      </c>
      <c r="AB4247" t="s">
        <v>43</v>
      </c>
      <c r="AD4247" t="s">
        <v>44</v>
      </c>
      <c r="AE4247" t="str">
        <f t="shared" si="132"/>
        <v/>
      </c>
    </row>
    <row r="4248" spans="1:31" hidden="1" x14ac:dyDescent="0.35">
      <c r="A4248" t="s">
        <v>8222</v>
      </c>
      <c r="B4248" t="s">
        <v>8220</v>
      </c>
      <c r="C4248" t="s">
        <v>99</v>
      </c>
      <c r="D4248" t="s">
        <v>8221</v>
      </c>
      <c r="E4248" t="s">
        <v>3359</v>
      </c>
      <c r="F4248" t="s">
        <v>3360</v>
      </c>
      <c r="G4248" t="s">
        <v>3361</v>
      </c>
      <c r="H4248">
        <v>2</v>
      </c>
      <c r="I4248" t="s">
        <v>36</v>
      </c>
      <c r="J4248" t="s">
        <v>36</v>
      </c>
      <c r="K4248" t="s">
        <v>36</v>
      </c>
      <c r="L4248">
        <v>5</v>
      </c>
      <c r="M4248" t="s">
        <v>3362</v>
      </c>
      <c r="N4248" t="s">
        <v>3363</v>
      </c>
      <c r="O4248" t="s">
        <v>3364</v>
      </c>
      <c r="P4248" s="2">
        <v>43270</v>
      </c>
      <c r="R4248" t="s">
        <v>126</v>
      </c>
      <c r="T4248" t="s">
        <v>106</v>
      </c>
      <c r="U4248" t="s">
        <v>99</v>
      </c>
      <c r="V4248" t="s">
        <v>36</v>
      </c>
      <c r="W4248" t="s">
        <v>107</v>
      </c>
      <c r="Z4248" t="s">
        <v>1547</v>
      </c>
      <c r="AA4248" t="str">
        <f t="shared" si="133"/>
        <v>Organics; EMS code: IVLA</v>
      </c>
      <c r="AB4248" t="s">
        <v>43</v>
      </c>
      <c r="AD4248" t="s">
        <v>44</v>
      </c>
      <c r="AE4248" t="str">
        <f t="shared" si="132"/>
        <v/>
      </c>
    </row>
    <row r="4249" spans="1:31" hidden="1" x14ac:dyDescent="0.35">
      <c r="A4249" t="s">
        <v>8226</v>
      </c>
      <c r="B4249" t="s">
        <v>8223</v>
      </c>
      <c r="C4249" t="s">
        <v>99</v>
      </c>
      <c r="D4249" t="s">
        <v>8224</v>
      </c>
      <c r="E4249" t="s">
        <v>1618</v>
      </c>
      <c r="F4249" t="s">
        <v>1619</v>
      </c>
      <c r="G4249" t="s">
        <v>1620</v>
      </c>
      <c r="H4249">
        <v>2</v>
      </c>
      <c r="I4249" t="s">
        <v>36</v>
      </c>
      <c r="J4249" t="s">
        <v>36</v>
      </c>
      <c r="K4249" t="s">
        <v>36</v>
      </c>
      <c r="L4249">
        <v>16456</v>
      </c>
      <c r="M4249" t="s">
        <v>2539</v>
      </c>
      <c r="N4249" t="s">
        <v>3428</v>
      </c>
      <c r="O4249" t="s">
        <v>312</v>
      </c>
      <c r="P4249" s="2">
        <v>35167</v>
      </c>
      <c r="Q4249" t="s">
        <v>8225</v>
      </c>
      <c r="R4249" t="s">
        <v>39</v>
      </c>
      <c r="S4249" t="s">
        <v>193</v>
      </c>
      <c r="T4249" t="s">
        <v>106</v>
      </c>
      <c r="U4249" t="s">
        <v>99</v>
      </c>
      <c r="V4249" t="s">
        <v>36</v>
      </c>
      <c r="W4249" t="s">
        <v>107</v>
      </c>
      <c r="Z4249" t="s">
        <v>2438</v>
      </c>
      <c r="AA4249" t="str">
        <f t="shared" si="133"/>
        <v>Metals - Dissolved; EMS code: K--D</v>
      </c>
      <c r="AB4249" t="s">
        <v>43</v>
      </c>
      <c r="AC4249" t="s">
        <v>536</v>
      </c>
      <c r="AD4249" t="s">
        <v>44</v>
      </c>
      <c r="AE4249" t="str">
        <f t="shared" si="132"/>
        <v/>
      </c>
    </row>
    <row r="4250" spans="1:31" hidden="1" x14ac:dyDescent="0.35">
      <c r="A4250" t="s">
        <v>8226</v>
      </c>
      <c r="B4250" t="s">
        <v>8223</v>
      </c>
      <c r="C4250" t="s">
        <v>99</v>
      </c>
      <c r="D4250" t="s">
        <v>8224</v>
      </c>
      <c r="E4250" t="s">
        <v>3415</v>
      </c>
      <c r="F4250" t="s">
        <v>12433</v>
      </c>
      <c r="G4250" t="s">
        <v>3416</v>
      </c>
      <c r="H4250">
        <v>2</v>
      </c>
      <c r="I4250" t="s">
        <v>36</v>
      </c>
      <c r="J4250" t="s">
        <v>36</v>
      </c>
      <c r="K4250" t="s">
        <v>36</v>
      </c>
      <c r="L4250">
        <v>82</v>
      </c>
      <c r="M4250" t="s">
        <v>3432</v>
      </c>
      <c r="N4250" t="s">
        <v>8227</v>
      </c>
      <c r="O4250" t="s">
        <v>8228</v>
      </c>
      <c r="P4250" s="2">
        <v>36116</v>
      </c>
      <c r="R4250" t="s">
        <v>187</v>
      </c>
      <c r="T4250" t="s">
        <v>106</v>
      </c>
      <c r="U4250" t="s">
        <v>99</v>
      </c>
      <c r="V4250" t="s">
        <v>36</v>
      </c>
      <c r="W4250" t="s">
        <v>107</v>
      </c>
      <c r="Z4250" t="s">
        <v>2438</v>
      </c>
      <c r="AA4250" t="str">
        <f t="shared" si="133"/>
        <v>Metals - Dissolved; EMS code: K--D</v>
      </c>
      <c r="AB4250" t="s">
        <v>43</v>
      </c>
      <c r="AC4250" t="s">
        <v>536</v>
      </c>
      <c r="AD4250" t="s">
        <v>44</v>
      </c>
      <c r="AE4250" t="str">
        <f t="shared" si="132"/>
        <v/>
      </c>
    </row>
    <row r="4251" spans="1:31" hidden="1" x14ac:dyDescent="0.35">
      <c r="A4251" t="s">
        <v>8226</v>
      </c>
      <c r="B4251" t="s">
        <v>8223</v>
      </c>
      <c r="C4251" t="s">
        <v>99</v>
      </c>
      <c r="D4251" t="s">
        <v>8224</v>
      </c>
      <c r="E4251" t="s">
        <v>3434</v>
      </c>
      <c r="F4251" t="s">
        <v>12435</v>
      </c>
      <c r="G4251" t="s">
        <v>3435</v>
      </c>
      <c r="H4251">
        <v>0.1</v>
      </c>
      <c r="I4251" t="s">
        <v>36</v>
      </c>
      <c r="J4251" t="s">
        <v>36</v>
      </c>
      <c r="K4251" t="s">
        <v>36</v>
      </c>
      <c r="L4251">
        <v>8584</v>
      </c>
      <c r="M4251" t="s">
        <v>3436</v>
      </c>
      <c r="N4251" t="s">
        <v>3437</v>
      </c>
      <c r="O4251" t="s">
        <v>7315</v>
      </c>
      <c r="P4251" s="2">
        <v>35558</v>
      </c>
      <c r="Q4251" t="s">
        <v>133</v>
      </c>
      <c r="R4251" t="s">
        <v>143</v>
      </c>
      <c r="T4251" t="s">
        <v>106</v>
      </c>
      <c r="U4251" t="s">
        <v>99</v>
      </c>
      <c r="V4251" t="s">
        <v>36</v>
      </c>
      <c r="W4251" t="s">
        <v>107</v>
      </c>
      <c r="Z4251" t="s">
        <v>2438</v>
      </c>
      <c r="AA4251" t="str">
        <f t="shared" si="133"/>
        <v>Metals - Dissolved; EMS code: K--D</v>
      </c>
      <c r="AB4251" t="s">
        <v>43</v>
      </c>
      <c r="AC4251" t="s">
        <v>536</v>
      </c>
      <c r="AD4251" t="s">
        <v>44</v>
      </c>
      <c r="AE4251" t="str">
        <f t="shared" si="132"/>
        <v/>
      </c>
    </row>
    <row r="4252" spans="1:31" hidden="1" x14ac:dyDescent="0.35">
      <c r="A4252" t="s">
        <v>8226</v>
      </c>
      <c r="B4252" t="s">
        <v>8223</v>
      </c>
      <c r="C4252" t="s">
        <v>99</v>
      </c>
      <c r="D4252" t="s">
        <v>8224</v>
      </c>
      <c r="E4252" t="s">
        <v>152</v>
      </c>
      <c r="F4252" t="s">
        <v>153</v>
      </c>
      <c r="G4252" t="s">
        <v>153</v>
      </c>
      <c r="H4252">
        <v>0.1</v>
      </c>
      <c r="I4252" t="s">
        <v>35</v>
      </c>
      <c r="J4252" t="s">
        <v>36</v>
      </c>
      <c r="K4252" t="s">
        <v>36</v>
      </c>
      <c r="L4252">
        <v>6130</v>
      </c>
      <c r="O4252" t="s">
        <v>84</v>
      </c>
      <c r="P4252" s="2">
        <v>35167</v>
      </c>
      <c r="Q4252" t="s">
        <v>6733</v>
      </c>
      <c r="R4252" t="s">
        <v>39</v>
      </c>
      <c r="T4252" t="s">
        <v>106</v>
      </c>
      <c r="U4252" t="s">
        <v>99</v>
      </c>
      <c r="V4252" t="s">
        <v>36</v>
      </c>
      <c r="W4252" t="s">
        <v>107</v>
      </c>
      <c r="Z4252" t="s">
        <v>2438</v>
      </c>
      <c r="AA4252" t="str">
        <f t="shared" si="133"/>
        <v>Metals - Dissolved; EMS code: K--D</v>
      </c>
      <c r="AB4252" t="s">
        <v>43</v>
      </c>
      <c r="AC4252" t="s">
        <v>536</v>
      </c>
      <c r="AD4252" t="s">
        <v>44</v>
      </c>
      <c r="AE4252" t="str">
        <f t="shared" si="132"/>
        <v/>
      </c>
    </row>
    <row r="4253" spans="1:31" hidden="1" x14ac:dyDescent="0.35">
      <c r="A4253" t="s">
        <v>8226</v>
      </c>
      <c r="B4253" t="s">
        <v>8223</v>
      </c>
      <c r="C4253" t="s">
        <v>99</v>
      </c>
      <c r="D4253" t="s">
        <v>8224</v>
      </c>
      <c r="E4253" t="s">
        <v>3453</v>
      </c>
      <c r="F4253" t="s">
        <v>12437</v>
      </c>
      <c r="G4253" t="s">
        <v>3454</v>
      </c>
      <c r="H4253">
        <v>5.0000000000000001E-3</v>
      </c>
      <c r="I4253" t="s">
        <v>36</v>
      </c>
      <c r="J4253" t="s">
        <v>36</v>
      </c>
      <c r="K4253" t="s">
        <v>36</v>
      </c>
      <c r="L4253">
        <v>1260</v>
      </c>
      <c r="M4253" t="s">
        <v>3455</v>
      </c>
      <c r="N4253" t="s">
        <v>478</v>
      </c>
      <c r="O4253" t="s">
        <v>2120</v>
      </c>
      <c r="P4253" s="2">
        <v>42299</v>
      </c>
      <c r="R4253" t="s">
        <v>126</v>
      </c>
      <c r="T4253" t="s">
        <v>106</v>
      </c>
      <c r="U4253" t="s">
        <v>99</v>
      </c>
      <c r="V4253" t="s">
        <v>36</v>
      </c>
      <c r="W4253" t="s">
        <v>107</v>
      </c>
      <c r="Z4253" t="s">
        <v>2438</v>
      </c>
      <c r="AA4253" t="str">
        <f t="shared" si="133"/>
        <v>Metals - Dissolved; EMS code: K--D</v>
      </c>
      <c r="AB4253" t="s">
        <v>43</v>
      </c>
      <c r="AC4253" t="s">
        <v>536</v>
      </c>
      <c r="AD4253" t="s">
        <v>44</v>
      </c>
      <c r="AE4253" t="str">
        <f t="shared" si="132"/>
        <v/>
      </c>
    </row>
    <row r="4254" spans="1:31" hidden="1" x14ac:dyDescent="0.35">
      <c r="A4254" t="s">
        <v>8226</v>
      </c>
      <c r="B4254" t="s">
        <v>8223</v>
      </c>
      <c r="C4254" t="s">
        <v>99</v>
      </c>
      <c r="D4254" t="s">
        <v>8224</v>
      </c>
      <c r="E4254" t="s">
        <v>3403</v>
      </c>
      <c r="F4254" t="s">
        <v>3404</v>
      </c>
      <c r="G4254" t="s">
        <v>3405</v>
      </c>
      <c r="H4254">
        <v>0.02</v>
      </c>
      <c r="I4254" t="s">
        <v>36</v>
      </c>
      <c r="J4254" t="s">
        <v>36</v>
      </c>
      <c r="K4254" t="s">
        <v>36</v>
      </c>
      <c r="L4254">
        <v>1156</v>
      </c>
      <c r="M4254" t="s">
        <v>5692</v>
      </c>
      <c r="N4254" t="s">
        <v>1744</v>
      </c>
      <c r="O4254" t="s">
        <v>2011</v>
      </c>
      <c r="P4254" s="2">
        <v>43697</v>
      </c>
      <c r="R4254" t="s">
        <v>193</v>
      </c>
      <c r="T4254" t="s">
        <v>106</v>
      </c>
      <c r="U4254" t="s">
        <v>99</v>
      </c>
      <c r="V4254" t="s">
        <v>36</v>
      </c>
      <c r="W4254" t="s">
        <v>107</v>
      </c>
      <c r="Z4254" t="s">
        <v>2438</v>
      </c>
      <c r="AA4254" t="str">
        <f t="shared" si="133"/>
        <v>Metals - Dissolved; EMS code: K--D</v>
      </c>
      <c r="AB4254" t="s">
        <v>43</v>
      </c>
      <c r="AC4254" t="s">
        <v>536</v>
      </c>
      <c r="AD4254" t="s">
        <v>44</v>
      </c>
      <c r="AE4254" t="str">
        <f t="shared" si="132"/>
        <v/>
      </c>
    </row>
    <row r="4255" spans="1:31" hidden="1" x14ac:dyDescent="0.35">
      <c r="A4255" t="s">
        <v>8226</v>
      </c>
      <c r="B4255" t="s">
        <v>8223</v>
      </c>
      <c r="C4255" t="s">
        <v>99</v>
      </c>
      <c r="D4255" t="s">
        <v>8224</v>
      </c>
      <c r="E4255" t="s">
        <v>3447</v>
      </c>
      <c r="F4255" t="s">
        <v>3448</v>
      </c>
      <c r="G4255" t="s">
        <v>3449</v>
      </c>
      <c r="H4255">
        <v>1</v>
      </c>
      <c r="I4255" t="s">
        <v>36</v>
      </c>
      <c r="J4255" t="s">
        <v>36</v>
      </c>
      <c r="K4255" t="s">
        <v>36</v>
      </c>
      <c r="L4255">
        <v>4</v>
      </c>
      <c r="M4255" t="s">
        <v>3450</v>
      </c>
      <c r="N4255" t="s">
        <v>3451</v>
      </c>
      <c r="O4255" t="s">
        <v>3452</v>
      </c>
      <c r="P4255" s="2">
        <v>40064</v>
      </c>
      <c r="Q4255" t="s">
        <v>8229</v>
      </c>
      <c r="R4255" t="s">
        <v>126</v>
      </c>
      <c r="S4255" t="s">
        <v>39</v>
      </c>
      <c r="T4255" t="s">
        <v>106</v>
      </c>
      <c r="U4255" t="s">
        <v>99</v>
      </c>
      <c r="V4255" t="s">
        <v>36</v>
      </c>
      <c r="W4255" t="s">
        <v>107</v>
      </c>
      <c r="Z4255" t="s">
        <v>2438</v>
      </c>
      <c r="AA4255" t="str">
        <f t="shared" si="133"/>
        <v>Metals - Dissolved; EMS code: K--D</v>
      </c>
      <c r="AB4255" t="s">
        <v>43</v>
      </c>
      <c r="AC4255" t="s">
        <v>536</v>
      </c>
      <c r="AD4255" t="s">
        <v>44</v>
      </c>
      <c r="AE4255" t="str">
        <f t="shared" ref="AE4255:AE4318" si="134">IF(AD4255="FIELD_RESULT",F4255,"")</f>
        <v/>
      </c>
    </row>
    <row r="4256" spans="1:31" hidden="1" x14ac:dyDescent="0.35">
      <c r="A4256" t="s">
        <v>8226</v>
      </c>
      <c r="B4256" t="s">
        <v>8223</v>
      </c>
      <c r="C4256" t="s">
        <v>99</v>
      </c>
      <c r="D4256" t="s">
        <v>8224</v>
      </c>
      <c r="E4256" t="s">
        <v>3418</v>
      </c>
      <c r="F4256" t="s">
        <v>3419</v>
      </c>
      <c r="G4256" t="s">
        <v>3420</v>
      </c>
      <c r="H4256">
        <v>1</v>
      </c>
      <c r="I4256" t="s">
        <v>36</v>
      </c>
      <c r="J4256" t="s">
        <v>36</v>
      </c>
      <c r="K4256" t="s">
        <v>36</v>
      </c>
      <c r="L4256">
        <v>2280</v>
      </c>
      <c r="O4256" t="s">
        <v>479</v>
      </c>
      <c r="P4256" s="2">
        <v>40171</v>
      </c>
      <c r="R4256" t="s">
        <v>126</v>
      </c>
      <c r="T4256" t="s">
        <v>106</v>
      </c>
      <c r="U4256" t="s">
        <v>99</v>
      </c>
      <c r="V4256" t="s">
        <v>36</v>
      </c>
      <c r="W4256" t="s">
        <v>107</v>
      </c>
      <c r="Z4256" t="s">
        <v>2438</v>
      </c>
      <c r="AA4256" t="str">
        <f t="shared" si="133"/>
        <v>Metals - Dissolved; EMS code: K--D</v>
      </c>
      <c r="AB4256" t="s">
        <v>43</v>
      </c>
      <c r="AC4256" t="s">
        <v>536</v>
      </c>
      <c r="AD4256" t="s">
        <v>44</v>
      </c>
      <c r="AE4256" t="str">
        <f t="shared" si="134"/>
        <v/>
      </c>
    </row>
    <row r="4257" spans="1:31" hidden="1" x14ac:dyDescent="0.35">
      <c r="A4257" t="s">
        <v>8226</v>
      </c>
      <c r="B4257" t="s">
        <v>8223</v>
      </c>
      <c r="C4257" t="s">
        <v>99</v>
      </c>
      <c r="D4257" t="s">
        <v>8224</v>
      </c>
      <c r="E4257" t="s">
        <v>3430</v>
      </c>
      <c r="F4257" t="s">
        <v>12434</v>
      </c>
      <c r="G4257" t="s">
        <v>3431</v>
      </c>
      <c r="H4257">
        <v>0.01</v>
      </c>
      <c r="I4257" t="s">
        <v>36</v>
      </c>
      <c r="J4257" t="s">
        <v>36</v>
      </c>
      <c r="K4257" t="s">
        <v>36</v>
      </c>
      <c r="L4257">
        <v>80685</v>
      </c>
      <c r="M4257" t="s">
        <v>8230</v>
      </c>
      <c r="N4257" t="s">
        <v>2546</v>
      </c>
      <c r="O4257" t="s">
        <v>163</v>
      </c>
      <c r="P4257" s="2">
        <v>35929</v>
      </c>
      <c r="Q4257" t="s">
        <v>441</v>
      </c>
      <c r="R4257" t="s">
        <v>187</v>
      </c>
      <c r="T4257" t="s">
        <v>106</v>
      </c>
      <c r="U4257" t="s">
        <v>99</v>
      </c>
      <c r="V4257" t="s">
        <v>36</v>
      </c>
      <c r="W4257" t="s">
        <v>107</v>
      </c>
      <c r="Z4257" t="s">
        <v>2438</v>
      </c>
      <c r="AA4257" t="str">
        <f t="shared" si="133"/>
        <v>Metals - Dissolved; EMS code: K--D</v>
      </c>
      <c r="AB4257" t="s">
        <v>43</v>
      </c>
      <c r="AC4257" t="s">
        <v>536</v>
      </c>
      <c r="AD4257" t="s">
        <v>44</v>
      </c>
      <c r="AE4257" t="str">
        <f t="shared" si="134"/>
        <v/>
      </c>
    </row>
    <row r="4258" spans="1:31" hidden="1" x14ac:dyDescent="0.35">
      <c r="A4258" t="s">
        <v>8226</v>
      </c>
      <c r="B4258" t="s">
        <v>8223</v>
      </c>
      <c r="C4258" t="s">
        <v>99</v>
      </c>
      <c r="D4258" t="s">
        <v>8224</v>
      </c>
      <c r="E4258" t="s">
        <v>3422</v>
      </c>
      <c r="F4258" t="s">
        <v>3423</v>
      </c>
      <c r="G4258" t="s">
        <v>3423</v>
      </c>
      <c r="H4258">
        <v>0.1</v>
      </c>
      <c r="I4258" t="s">
        <v>36</v>
      </c>
      <c r="J4258" t="s">
        <v>36</v>
      </c>
      <c r="K4258" t="s">
        <v>36</v>
      </c>
      <c r="L4258">
        <v>675</v>
      </c>
      <c r="M4258" t="s">
        <v>3424</v>
      </c>
      <c r="N4258" t="s">
        <v>3425</v>
      </c>
      <c r="O4258" t="s">
        <v>8231</v>
      </c>
      <c r="P4258" s="2">
        <v>35937</v>
      </c>
      <c r="Q4258" t="s">
        <v>441</v>
      </c>
      <c r="R4258" t="s">
        <v>187</v>
      </c>
      <c r="T4258" t="s">
        <v>106</v>
      </c>
      <c r="U4258" t="s">
        <v>99</v>
      </c>
      <c r="V4258" t="s">
        <v>36</v>
      </c>
      <c r="W4258" t="s">
        <v>107</v>
      </c>
      <c r="Z4258" t="s">
        <v>2438</v>
      </c>
      <c r="AA4258" t="str">
        <f t="shared" si="133"/>
        <v>Metals - Dissolved; EMS code: K--D</v>
      </c>
      <c r="AB4258" t="s">
        <v>43</v>
      </c>
      <c r="AC4258" t="s">
        <v>536</v>
      </c>
      <c r="AD4258" t="s">
        <v>44</v>
      </c>
      <c r="AE4258" t="str">
        <f t="shared" si="134"/>
        <v/>
      </c>
    </row>
    <row r="4259" spans="1:31" hidden="1" x14ac:dyDescent="0.35">
      <c r="A4259" t="s">
        <v>8226</v>
      </c>
      <c r="B4259" t="s">
        <v>8223</v>
      </c>
      <c r="C4259" t="s">
        <v>99</v>
      </c>
      <c r="D4259" t="s">
        <v>8224</v>
      </c>
      <c r="E4259" t="s">
        <v>3412</v>
      </c>
      <c r="F4259" t="s">
        <v>12432</v>
      </c>
      <c r="G4259" t="s">
        <v>3413</v>
      </c>
      <c r="H4259">
        <v>0.01</v>
      </c>
      <c r="I4259" t="s">
        <v>36</v>
      </c>
      <c r="J4259" t="s">
        <v>36</v>
      </c>
      <c r="K4259" t="s">
        <v>36</v>
      </c>
      <c r="L4259">
        <v>78</v>
      </c>
      <c r="M4259" t="s">
        <v>4193</v>
      </c>
      <c r="N4259" t="s">
        <v>4001</v>
      </c>
      <c r="O4259" t="s">
        <v>3399</v>
      </c>
      <c r="P4259" s="2">
        <v>35167</v>
      </c>
      <c r="Q4259" t="s">
        <v>6733</v>
      </c>
      <c r="R4259" t="s">
        <v>39</v>
      </c>
      <c r="T4259" t="s">
        <v>106</v>
      </c>
      <c r="U4259" t="s">
        <v>99</v>
      </c>
      <c r="V4259" t="s">
        <v>36</v>
      </c>
      <c r="W4259" t="s">
        <v>107</v>
      </c>
      <c r="Z4259" t="s">
        <v>2438</v>
      </c>
      <c r="AA4259" t="str">
        <f t="shared" si="133"/>
        <v>Metals - Dissolved; EMS code: K--D</v>
      </c>
      <c r="AB4259" t="s">
        <v>43</v>
      </c>
      <c r="AC4259" t="s">
        <v>536</v>
      </c>
      <c r="AD4259" t="s">
        <v>44</v>
      </c>
      <c r="AE4259" t="str">
        <f t="shared" si="134"/>
        <v/>
      </c>
    </row>
    <row r="4260" spans="1:31" hidden="1" x14ac:dyDescent="0.35">
      <c r="A4260" t="s">
        <v>8226</v>
      </c>
      <c r="B4260" t="s">
        <v>8223</v>
      </c>
      <c r="C4260" t="s">
        <v>99</v>
      </c>
      <c r="D4260" t="s">
        <v>8224</v>
      </c>
      <c r="E4260" t="s">
        <v>8232</v>
      </c>
      <c r="F4260" t="s">
        <v>8233</v>
      </c>
      <c r="G4260" t="s">
        <v>8233</v>
      </c>
      <c r="H4260">
        <v>0.1</v>
      </c>
      <c r="I4260" t="s">
        <v>36</v>
      </c>
      <c r="J4260" t="s">
        <v>36</v>
      </c>
      <c r="K4260" t="s">
        <v>36</v>
      </c>
      <c r="L4260">
        <v>6523</v>
      </c>
      <c r="M4260" t="s">
        <v>1045</v>
      </c>
      <c r="N4260" t="s">
        <v>1268</v>
      </c>
      <c r="O4260" t="s">
        <v>2750</v>
      </c>
      <c r="P4260" s="2">
        <v>35167</v>
      </c>
      <c r="Q4260" t="s">
        <v>133</v>
      </c>
      <c r="R4260" t="s">
        <v>39</v>
      </c>
      <c r="T4260" t="s">
        <v>106</v>
      </c>
      <c r="U4260" t="s">
        <v>99</v>
      </c>
      <c r="V4260" t="s">
        <v>36</v>
      </c>
      <c r="W4260" t="s">
        <v>107</v>
      </c>
      <c r="Z4260" t="s">
        <v>2438</v>
      </c>
      <c r="AA4260" t="str">
        <f t="shared" si="133"/>
        <v>Metals - Dissolved; EMS code: K--D</v>
      </c>
      <c r="AB4260" t="s">
        <v>43</v>
      </c>
      <c r="AC4260" t="s">
        <v>536</v>
      </c>
      <c r="AD4260" t="s">
        <v>44</v>
      </c>
      <c r="AE4260" t="str">
        <f t="shared" si="134"/>
        <v/>
      </c>
    </row>
    <row r="4261" spans="1:31" hidden="1" x14ac:dyDescent="0.35">
      <c r="A4261" t="s">
        <v>8236</v>
      </c>
      <c r="B4261" t="s">
        <v>8234</v>
      </c>
      <c r="C4261" t="s">
        <v>99</v>
      </c>
      <c r="D4261" t="s">
        <v>8235</v>
      </c>
      <c r="E4261" t="s">
        <v>3484</v>
      </c>
      <c r="F4261" t="s">
        <v>12444</v>
      </c>
      <c r="G4261" t="s">
        <v>3435</v>
      </c>
      <c r="H4261">
        <v>0.1</v>
      </c>
      <c r="I4261" t="s">
        <v>36</v>
      </c>
      <c r="J4261" t="s">
        <v>36</v>
      </c>
      <c r="K4261" t="s">
        <v>36</v>
      </c>
      <c r="L4261">
        <v>2368</v>
      </c>
      <c r="M4261" t="s">
        <v>1267</v>
      </c>
      <c r="N4261" t="s">
        <v>2943</v>
      </c>
      <c r="O4261" t="s">
        <v>2936</v>
      </c>
      <c r="P4261" s="2">
        <v>35558</v>
      </c>
      <c r="Q4261" t="s">
        <v>133</v>
      </c>
      <c r="R4261" t="s">
        <v>143</v>
      </c>
      <c r="T4261" t="s">
        <v>106</v>
      </c>
      <c r="U4261" t="s">
        <v>99</v>
      </c>
      <c r="V4261" t="s">
        <v>36</v>
      </c>
      <c r="W4261" t="s">
        <v>107</v>
      </c>
      <c r="Z4261" t="s">
        <v>5270</v>
      </c>
      <c r="AA4261" t="str">
        <f t="shared" si="133"/>
        <v>Metals - Extractable; EMS code: K--E</v>
      </c>
      <c r="AB4261" t="s">
        <v>43</v>
      </c>
      <c r="AC4261" t="s">
        <v>2583</v>
      </c>
      <c r="AD4261" t="s">
        <v>44</v>
      </c>
      <c r="AE4261" t="str">
        <f t="shared" si="134"/>
        <v/>
      </c>
    </row>
    <row r="4262" spans="1:31" hidden="1" x14ac:dyDescent="0.35">
      <c r="A4262" t="s">
        <v>8236</v>
      </c>
      <c r="B4262" t="s">
        <v>8234</v>
      </c>
      <c r="C4262" t="s">
        <v>99</v>
      </c>
      <c r="D4262" t="s">
        <v>8235</v>
      </c>
      <c r="E4262" t="s">
        <v>5710</v>
      </c>
      <c r="F4262" t="s">
        <v>12507</v>
      </c>
      <c r="G4262" t="s">
        <v>5711</v>
      </c>
      <c r="H4262">
        <v>0.1</v>
      </c>
      <c r="I4262" t="s">
        <v>36</v>
      </c>
      <c r="J4262" t="s">
        <v>36</v>
      </c>
      <c r="K4262" t="s">
        <v>36</v>
      </c>
      <c r="L4262">
        <v>2359</v>
      </c>
      <c r="M4262" t="s">
        <v>1259</v>
      </c>
      <c r="N4262" t="s">
        <v>8238</v>
      </c>
      <c r="O4262" t="s">
        <v>3606</v>
      </c>
      <c r="P4262" s="2">
        <v>35906</v>
      </c>
      <c r="Q4262" t="s">
        <v>206</v>
      </c>
      <c r="R4262" t="s">
        <v>187</v>
      </c>
      <c r="T4262" t="s">
        <v>106</v>
      </c>
      <c r="U4262" t="s">
        <v>99</v>
      </c>
      <c r="V4262" t="s">
        <v>36</v>
      </c>
      <c r="W4262" t="s">
        <v>107</v>
      </c>
      <c r="Z4262" t="s">
        <v>5270</v>
      </c>
      <c r="AA4262" t="str">
        <f t="shared" si="133"/>
        <v>Metals - Extractable; EMS code: K--E</v>
      </c>
      <c r="AB4262" t="s">
        <v>43</v>
      </c>
      <c r="AC4262" t="s">
        <v>2583</v>
      </c>
      <c r="AD4262" t="s">
        <v>44</v>
      </c>
      <c r="AE4262" t="str">
        <f t="shared" si="134"/>
        <v/>
      </c>
    </row>
    <row r="4263" spans="1:31" hidden="1" x14ac:dyDescent="0.35">
      <c r="A4263" t="s">
        <v>8236</v>
      </c>
      <c r="B4263" t="s">
        <v>8234</v>
      </c>
      <c r="C4263" t="s">
        <v>99</v>
      </c>
      <c r="D4263" t="s">
        <v>8235</v>
      </c>
      <c r="E4263" t="s">
        <v>5713</v>
      </c>
      <c r="F4263" t="s">
        <v>5714</v>
      </c>
      <c r="G4263" t="s">
        <v>5715</v>
      </c>
      <c r="H4263">
        <v>4</v>
      </c>
      <c r="I4263" t="s">
        <v>36</v>
      </c>
      <c r="J4263" t="s">
        <v>36</v>
      </c>
      <c r="K4263" t="s">
        <v>36</v>
      </c>
      <c r="L4263">
        <v>15</v>
      </c>
      <c r="M4263" t="s">
        <v>2580</v>
      </c>
      <c r="N4263" t="s">
        <v>4420</v>
      </c>
      <c r="O4263" t="s">
        <v>3916</v>
      </c>
      <c r="P4263" s="2">
        <v>44741</v>
      </c>
      <c r="R4263" t="s">
        <v>39</v>
      </c>
      <c r="T4263" t="s">
        <v>106</v>
      </c>
      <c r="U4263" t="s">
        <v>99</v>
      </c>
      <c r="V4263" t="s">
        <v>36</v>
      </c>
      <c r="W4263" t="s">
        <v>107</v>
      </c>
      <c r="Z4263" t="s">
        <v>5270</v>
      </c>
      <c r="AA4263" t="str">
        <f t="shared" si="133"/>
        <v>Metals - Extractable; EMS code: K--E</v>
      </c>
      <c r="AB4263" t="s">
        <v>43</v>
      </c>
      <c r="AC4263" t="s">
        <v>2583</v>
      </c>
      <c r="AD4263" t="s">
        <v>44</v>
      </c>
      <c r="AE4263" t="str">
        <f t="shared" si="134"/>
        <v/>
      </c>
    </row>
    <row r="4264" spans="1:31" hidden="1" x14ac:dyDescent="0.35">
      <c r="A4264" t="s">
        <v>8236</v>
      </c>
      <c r="B4264" t="s">
        <v>8234</v>
      </c>
      <c r="C4264" t="s">
        <v>99</v>
      </c>
      <c r="D4264" t="s">
        <v>8235</v>
      </c>
      <c r="E4264" t="s">
        <v>8239</v>
      </c>
      <c r="F4264" t="s">
        <v>12582</v>
      </c>
      <c r="G4264" t="s">
        <v>8240</v>
      </c>
      <c r="H4264">
        <v>0.01</v>
      </c>
      <c r="I4264" t="s">
        <v>36</v>
      </c>
      <c r="J4264" t="s">
        <v>36</v>
      </c>
      <c r="K4264" t="s">
        <v>36</v>
      </c>
      <c r="L4264">
        <v>6671</v>
      </c>
      <c r="O4264" t="s">
        <v>8241</v>
      </c>
      <c r="P4264" s="2">
        <v>36272</v>
      </c>
      <c r="R4264" t="s">
        <v>187</v>
      </c>
      <c r="T4264" t="s">
        <v>106</v>
      </c>
      <c r="U4264" t="s">
        <v>99</v>
      </c>
      <c r="V4264" t="s">
        <v>36</v>
      </c>
      <c r="W4264" t="s">
        <v>107</v>
      </c>
      <c r="Z4264" t="s">
        <v>5270</v>
      </c>
      <c r="AA4264" t="str">
        <f t="shared" si="133"/>
        <v>Metals - Extractable; EMS code: K--E</v>
      </c>
      <c r="AB4264" t="s">
        <v>43</v>
      </c>
      <c r="AC4264" t="s">
        <v>2583</v>
      </c>
      <c r="AD4264" t="s">
        <v>44</v>
      </c>
      <c r="AE4264" t="str">
        <f t="shared" si="134"/>
        <v/>
      </c>
    </row>
    <row r="4265" spans="1:31" hidden="1" x14ac:dyDescent="0.35">
      <c r="A4265" t="s">
        <v>8245</v>
      </c>
      <c r="B4265" t="s">
        <v>8242</v>
      </c>
      <c r="C4265" t="s">
        <v>99</v>
      </c>
      <c r="D4265" t="s">
        <v>8243</v>
      </c>
      <c r="E4265" t="s">
        <v>2673</v>
      </c>
      <c r="F4265" t="s">
        <v>2674</v>
      </c>
      <c r="G4265" t="s">
        <v>2675</v>
      </c>
      <c r="H4265">
        <v>0.05</v>
      </c>
      <c r="I4265" t="s">
        <v>36</v>
      </c>
      <c r="J4265" t="s">
        <v>36</v>
      </c>
      <c r="K4265" t="s">
        <v>36</v>
      </c>
      <c r="L4265">
        <v>0</v>
      </c>
      <c r="P4265" s="2">
        <v>45320</v>
      </c>
      <c r="Q4265" t="s">
        <v>8244</v>
      </c>
      <c r="R4265" t="s">
        <v>126</v>
      </c>
      <c r="S4265" t="s">
        <v>126</v>
      </c>
      <c r="T4265" t="s">
        <v>106</v>
      </c>
      <c r="U4265" t="s">
        <v>99</v>
      </c>
      <c r="V4265" t="s">
        <v>36</v>
      </c>
      <c r="W4265" t="s">
        <v>107</v>
      </c>
      <c r="Z4265" t="s">
        <v>1287</v>
      </c>
      <c r="AA4265" t="str">
        <f t="shared" si="133"/>
        <v>Nutrients; EMS code: K--L</v>
      </c>
      <c r="AB4265" t="s">
        <v>43</v>
      </c>
      <c r="AD4265" t="s">
        <v>44</v>
      </c>
      <c r="AE4265" t="str">
        <f t="shared" si="134"/>
        <v/>
      </c>
    </row>
    <row r="4266" spans="1:31" hidden="1" x14ac:dyDescent="0.35">
      <c r="A4266" t="s">
        <v>8248</v>
      </c>
      <c r="B4266" t="s">
        <v>8246</v>
      </c>
      <c r="C4266" t="s">
        <v>99</v>
      </c>
      <c r="D4266" t="s">
        <v>8247</v>
      </c>
      <c r="E4266" t="s">
        <v>3430</v>
      </c>
      <c r="F4266" t="s">
        <v>12434</v>
      </c>
      <c r="G4266" t="s">
        <v>3431</v>
      </c>
      <c r="H4266">
        <v>0.01</v>
      </c>
      <c r="I4266" t="s">
        <v>36</v>
      </c>
      <c r="J4266" t="s">
        <v>36</v>
      </c>
      <c r="K4266" t="s">
        <v>36</v>
      </c>
      <c r="L4266">
        <v>337</v>
      </c>
      <c r="M4266" t="s">
        <v>5724</v>
      </c>
      <c r="N4266" t="s">
        <v>54</v>
      </c>
      <c r="O4266" t="s">
        <v>5725</v>
      </c>
      <c r="P4266" s="2">
        <v>38027</v>
      </c>
      <c r="R4266" t="s">
        <v>384</v>
      </c>
      <c r="T4266" t="s">
        <v>106</v>
      </c>
      <c r="U4266" t="s">
        <v>99</v>
      </c>
      <c r="V4266" t="s">
        <v>36</v>
      </c>
      <c r="W4266" t="s">
        <v>107</v>
      </c>
      <c r="Z4266" t="s">
        <v>1287</v>
      </c>
      <c r="AA4266" t="str">
        <f t="shared" si="133"/>
        <v>Nutrients; EMS code: K--S</v>
      </c>
      <c r="AB4266" t="s">
        <v>43</v>
      </c>
      <c r="AC4266" t="s">
        <v>2682</v>
      </c>
      <c r="AD4266" t="s">
        <v>44</v>
      </c>
      <c r="AE4266" t="str">
        <f t="shared" si="134"/>
        <v/>
      </c>
    </row>
    <row r="4267" spans="1:31" hidden="1" x14ac:dyDescent="0.35">
      <c r="A4267" t="s">
        <v>8248</v>
      </c>
      <c r="B4267" t="s">
        <v>8246</v>
      </c>
      <c r="C4267" t="s">
        <v>99</v>
      </c>
      <c r="D4267" t="s">
        <v>8247</v>
      </c>
      <c r="E4267" t="s">
        <v>152</v>
      </c>
      <c r="F4267" t="s">
        <v>153</v>
      </c>
      <c r="G4267" t="s">
        <v>153</v>
      </c>
      <c r="H4267">
        <v>0.01</v>
      </c>
      <c r="I4267" t="s">
        <v>35</v>
      </c>
      <c r="J4267" t="s">
        <v>36</v>
      </c>
      <c r="K4267" t="s">
        <v>36</v>
      </c>
      <c r="L4267">
        <v>125</v>
      </c>
      <c r="O4267" t="s">
        <v>3295</v>
      </c>
      <c r="P4267" s="2">
        <v>35167</v>
      </c>
      <c r="Q4267" t="s">
        <v>6733</v>
      </c>
      <c r="R4267" t="s">
        <v>39</v>
      </c>
      <c r="T4267" t="s">
        <v>106</v>
      </c>
      <c r="U4267" t="s">
        <v>99</v>
      </c>
      <c r="V4267" t="s">
        <v>36</v>
      </c>
      <c r="W4267" t="s">
        <v>107</v>
      </c>
      <c r="Z4267" t="s">
        <v>1287</v>
      </c>
      <c r="AA4267" t="str">
        <f t="shared" si="133"/>
        <v>Nutrients; EMS code: K--S</v>
      </c>
      <c r="AB4267" t="s">
        <v>43</v>
      </c>
      <c r="AC4267" t="s">
        <v>2682</v>
      </c>
      <c r="AD4267" t="s">
        <v>44</v>
      </c>
      <c r="AE4267" t="str">
        <f t="shared" si="134"/>
        <v/>
      </c>
    </row>
    <row r="4268" spans="1:31" hidden="1" x14ac:dyDescent="0.35">
      <c r="A4268" t="s">
        <v>8248</v>
      </c>
      <c r="B4268" t="s">
        <v>8246</v>
      </c>
      <c r="C4268" t="s">
        <v>99</v>
      </c>
      <c r="D4268" t="s">
        <v>8247</v>
      </c>
      <c r="E4268" t="s">
        <v>8249</v>
      </c>
      <c r="F4268" t="s">
        <v>8250</v>
      </c>
      <c r="G4268" t="s">
        <v>8250</v>
      </c>
      <c r="H4268">
        <v>0.1</v>
      </c>
      <c r="I4268" t="s">
        <v>36</v>
      </c>
      <c r="J4268" t="s">
        <v>36</v>
      </c>
      <c r="K4268" t="s">
        <v>36</v>
      </c>
      <c r="L4268">
        <v>2369</v>
      </c>
      <c r="M4268" t="s">
        <v>5727</v>
      </c>
      <c r="N4268" t="s">
        <v>5728</v>
      </c>
      <c r="O4268" t="s">
        <v>3288</v>
      </c>
      <c r="P4268" s="2">
        <v>35167</v>
      </c>
      <c r="Q4268" t="s">
        <v>6733</v>
      </c>
      <c r="R4268" t="s">
        <v>39</v>
      </c>
      <c r="T4268" t="s">
        <v>106</v>
      </c>
      <c r="U4268" t="s">
        <v>99</v>
      </c>
      <c r="V4268" t="s">
        <v>36</v>
      </c>
      <c r="W4268" t="s">
        <v>107</v>
      </c>
      <c r="Z4268" t="s">
        <v>1287</v>
      </c>
      <c r="AA4268" t="str">
        <f t="shared" si="133"/>
        <v>Nutrients; EMS code: K--S</v>
      </c>
      <c r="AB4268" t="s">
        <v>43</v>
      </c>
      <c r="AC4268" t="s">
        <v>2682</v>
      </c>
      <c r="AD4268" t="s">
        <v>44</v>
      </c>
      <c r="AE4268" t="str">
        <f t="shared" si="134"/>
        <v/>
      </c>
    </row>
    <row r="4269" spans="1:31" hidden="1" x14ac:dyDescent="0.35">
      <c r="A4269" t="s">
        <v>8248</v>
      </c>
      <c r="B4269" t="s">
        <v>8246</v>
      </c>
      <c r="C4269" t="s">
        <v>99</v>
      </c>
      <c r="D4269" t="s">
        <v>8247</v>
      </c>
      <c r="E4269" t="s">
        <v>8251</v>
      </c>
      <c r="F4269" t="s">
        <v>8252</v>
      </c>
      <c r="G4269" t="s">
        <v>8253</v>
      </c>
      <c r="H4269">
        <v>0.01</v>
      </c>
      <c r="I4269" t="s">
        <v>36</v>
      </c>
      <c r="J4269" t="s">
        <v>36</v>
      </c>
      <c r="K4269" t="s">
        <v>36</v>
      </c>
      <c r="L4269">
        <v>3679</v>
      </c>
      <c r="M4269" t="s">
        <v>3286</v>
      </c>
      <c r="N4269" t="s">
        <v>5733</v>
      </c>
      <c r="O4269" t="s">
        <v>8254</v>
      </c>
      <c r="P4269" s="2">
        <v>35167</v>
      </c>
      <c r="Q4269" t="s">
        <v>115</v>
      </c>
      <c r="R4269" t="s">
        <v>39</v>
      </c>
      <c r="T4269" t="s">
        <v>106</v>
      </c>
      <c r="U4269" t="s">
        <v>99</v>
      </c>
      <c r="V4269" t="s">
        <v>36</v>
      </c>
      <c r="W4269" t="s">
        <v>107</v>
      </c>
      <c r="Z4269" t="s">
        <v>1287</v>
      </c>
      <c r="AA4269" t="str">
        <f t="shared" si="133"/>
        <v>Nutrients; EMS code: K--S</v>
      </c>
      <c r="AB4269" t="s">
        <v>43</v>
      </c>
      <c r="AC4269" t="s">
        <v>2682</v>
      </c>
      <c r="AD4269" t="s">
        <v>44</v>
      </c>
      <c r="AE4269" t="str">
        <f t="shared" si="134"/>
        <v/>
      </c>
    </row>
    <row r="4270" spans="1:31" hidden="1" x14ac:dyDescent="0.35">
      <c r="A4270" t="s">
        <v>8248</v>
      </c>
      <c r="B4270" t="s">
        <v>8246</v>
      </c>
      <c r="C4270" t="s">
        <v>99</v>
      </c>
      <c r="D4270" t="s">
        <v>8247</v>
      </c>
      <c r="E4270" t="s">
        <v>5713</v>
      </c>
      <c r="F4270" t="s">
        <v>5714</v>
      </c>
      <c r="G4270" t="s">
        <v>5715</v>
      </c>
      <c r="H4270">
        <v>4</v>
      </c>
      <c r="I4270" t="s">
        <v>36</v>
      </c>
      <c r="J4270" t="s">
        <v>36</v>
      </c>
      <c r="K4270" t="s">
        <v>36</v>
      </c>
      <c r="L4270">
        <v>0</v>
      </c>
      <c r="P4270" s="2">
        <v>45324</v>
      </c>
      <c r="R4270" t="s">
        <v>39</v>
      </c>
      <c r="T4270" t="s">
        <v>106</v>
      </c>
      <c r="U4270" t="s">
        <v>99</v>
      </c>
      <c r="V4270" t="s">
        <v>36</v>
      </c>
      <c r="W4270" t="s">
        <v>107</v>
      </c>
      <c r="Z4270" t="s">
        <v>1287</v>
      </c>
      <c r="AA4270" t="str">
        <f t="shared" si="133"/>
        <v>Nutrients; EMS code: K--S</v>
      </c>
      <c r="AB4270" t="s">
        <v>43</v>
      </c>
      <c r="AC4270" t="s">
        <v>2682</v>
      </c>
      <c r="AD4270" t="s">
        <v>44</v>
      </c>
      <c r="AE4270" t="str">
        <f t="shared" si="134"/>
        <v/>
      </c>
    </row>
    <row r="4271" spans="1:31" hidden="1" x14ac:dyDescent="0.35">
      <c r="A4271" t="s">
        <v>8248</v>
      </c>
      <c r="B4271" t="s">
        <v>8246</v>
      </c>
      <c r="C4271" t="s">
        <v>99</v>
      </c>
      <c r="D4271" t="s">
        <v>8247</v>
      </c>
      <c r="E4271" t="s">
        <v>4225</v>
      </c>
      <c r="F4271" t="s">
        <v>4226</v>
      </c>
      <c r="G4271" t="s">
        <v>4227</v>
      </c>
      <c r="H4271">
        <v>5</v>
      </c>
      <c r="I4271" t="s">
        <v>36</v>
      </c>
      <c r="J4271" t="s">
        <v>36</v>
      </c>
      <c r="K4271" t="s">
        <v>36</v>
      </c>
      <c r="L4271">
        <v>0</v>
      </c>
      <c r="P4271" s="2">
        <v>45321</v>
      </c>
      <c r="R4271" t="s">
        <v>39</v>
      </c>
      <c r="T4271" t="s">
        <v>106</v>
      </c>
      <c r="U4271" t="s">
        <v>99</v>
      </c>
      <c r="V4271" t="s">
        <v>36</v>
      </c>
      <c r="W4271" t="s">
        <v>107</v>
      </c>
      <c r="Z4271" t="s">
        <v>1287</v>
      </c>
      <c r="AA4271" t="str">
        <f t="shared" si="133"/>
        <v>Nutrients; EMS code: K--S</v>
      </c>
      <c r="AB4271" t="s">
        <v>43</v>
      </c>
      <c r="AC4271" t="s">
        <v>2682</v>
      </c>
      <c r="AD4271" t="s">
        <v>44</v>
      </c>
      <c r="AE4271" t="str">
        <f t="shared" si="134"/>
        <v/>
      </c>
    </row>
    <row r="4272" spans="1:31" hidden="1" x14ac:dyDescent="0.35">
      <c r="A4272" t="s">
        <v>8260</v>
      </c>
      <c r="B4272" t="s">
        <v>8258</v>
      </c>
      <c r="C4272" t="s">
        <v>99</v>
      </c>
      <c r="D4272" t="s">
        <v>8259</v>
      </c>
      <c r="E4272" t="s">
        <v>3652</v>
      </c>
      <c r="F4272" t="s">
        <v>3653</v>
      </c>
      <c r="G4272" t="s">
        <v>3653</v>
      </c>
      <c r="H4272">
        <v>1</v>
      </c>
      <c r="I4272" t="s">
        <v>36</v>
      </c>
      <c r="J4272" t="s">
        <v>36</v>
      </c>
      <c r="K4272" t="s">
        <v>36</v>
      </c>
      <c r="L4272">
        <v>98</v>
      </c>
      <c r="M4272" t="s">
        <v>1391</v>
      </c>
      <c r="N4272" t="s">
        <v>3654</v>
      </c>
      <c r="O4272" t="s">
        <v>3655</v>
      </c>
      <c r="P4272" s="2">
        <v>43738</v>
      </c>
      <c r="R4272" t="s">
        <v>193</v>
      </c>
      <c r="T4272" t="s">
        <v>106</v>
      </c>
      <c r="U4272" t="s">
        <v>99</v>
      </c>
      <c r="V4272" t="s">
        <v>36</v>
      </c>
      <c r="W4272" t="s">
        <v>107</v>
      </c>
      <c r="Z4272" t="s">
        <v>6234</v>
      </c>
      <c r="AA4272" t="str">
        <f t="shared" si="133"/>
        <v>Metals - Total; EMS code: K--T</v>
      </c>
      <c r="AB4272" t="s">
        <v>43</v>
      </c>
      <c r="AC4272" t="s">
        <v>268</v>
      </c>
      <c r="AD4272" t="s">
        <v>44</v>
      </c>
      <c r="AE4272" t="str">
        <f t="shared" si="134"/>
        <v/>
      </c>
    </row>
    <row r="4273" spans="1:31" hidden="1" x14ac:dyDescent="0.35">
      <c r="A4273" t="s">
        <v>8260</v>
      </c>
      <c r="B4273" t="s">
        <v>8258</v>
      </c>
      <c r="C4273" t="s">
        <v>99</v>
      </c>
      <c r="D4273" t="s">
        <v>8259</v>
      </c>
      <c r="E4273" t="s">
        <v>3503</v>
      </c>
      <c r="F4273" t="s">
        <v>12446</v>
      </c>
      <c r="G4273" t="s">
        <v>3504</v>
      </c>
      <c r="H4273">
        <v>0.01</v>
      </c>
      <c r="I4273" t="s">
        <v>36</v>
      </c>
      <c r="J4273" t="s">
        <v>36</v>
      </c>
      <c r="K4273" t="s">
        <v>36</v>
      </c>
      <c r="L4273">
        <v>6950</v>
      </c>
      <c r="M4273" t="s">
        <v>5764</v>
      </c>
      <c r="N4273" t="s">
        <v>903</v>
      </c>
      <c r="O4273" t="s">
        <v>180</v>
      </c>
      <c r="P4273" s="2">
        <v>37454</v>
      </c>
      <c r="Q4273" t="s">
        <v>8261</v>
      </c>
      <c r="R4273" t="s">
        <v>384</v>
      </c>
      <c r="S4273" t="s">
        <v>126</v>
      </c>
      <c r="T4273" t="s">
        <v>106</v>
      </c>
      <c r="U4273" t="s">
        <v>99</v>
      </c>
      <c r="V4273" t="s">
        <v>36</v>
      </c>
      <c r="W4273" t="s">
        <v>107</v>
      </c>
      <c r="Z4273" t="s">
        <v>6234</v>
      </c>
      <c r="AA4273" t="str">
        <f t="shared" si="133"/>
        <v>Metals - Total; EMS code: K--T</v>
      </c>
      <c r="AB4273" t="s">
        <v>43</v>
      </c>
      <c r="AC4273" t="s">
        <v>268</v>
      </c>
      <c r="AD4273" t="s">
        <v>44</v>
      </c>
      <c r="AE4273" t="str">
        <f t="shared" si="134"/>
        <v/>
      </c>
    </row>
    <row r="4274" spans="1:31" hidden="1" x14ac:dyDescent="0.35">
      <c r="A4274" t="s">
        <v>8260</v>
      </c>
      <c r="B4274" t="s">
        <v>8258</v>
      </c>
      <c r="C4274" t="s">
        <v>99</v>
      </c>
      <c r="D4274" t="s">
        <v>8259</v>
      </c>
      <c r="E4274" t="s">
        <v>3602</v>
      </c>
      <c r="F4274" t="s">
        <v>12455</v>
      </c>
      <c r="G4274" t="s">
        <v>3603</v>
      </c>
      <c r="H4274">
        <v>2</v>
      </c>
      <c r="I4274" t="s">
        <v>36</v>
      </c>
      <c r="J4274" t="s">
        <v>36</v>
      </c>
      <c r="K4274" t="s">
        <v>36</v>
      </c>
      <c r="L4274">
        <v>231</v>
      </c>
      <c r="M4274" t="s">
        <v>3591</v>
      </c>
      <c r="N4274" t="s">
        <v>3824</v>
      </c>
      <c r="O4274" t="s">
        <v>5760</v>
      </c>
      <c r="P4274" s="2">
        <v>36112</v>
      </c>
      <c r="R4274" t="s">
        <v>187</v>
      </c>
      <c r="T4274" t="s">
        <v>106</v>
      </c>
      <c r="U4274" t="s">
        <v>99</v>
      </c>
      <c r="V4274" t="s">
        <v>36</v>
      </c>
      <c r="W4274" t="s">
        <v>107</v>
      </c>
      <c r="Z4274" t="s">
        <v>6234</v>
      </c>
      <c r="AA4274" t="str">
        <f t="shared" si="133"/>
        <v>Metals - Total; EMS code: K--T</v>
      </c>
      <c r="AB4274" t="s">
        <v>43</v>
      </c>
      <c r="AC4274" t="s">
        <v>268</v>
      </c>
      <c r="AD4274" t="s">
        <v>44</v>
      </c>
      <c r="AE4274" t="str">
        <f t="shared" si="134"/>
        <v/>
      </c>
    </row>
    <row r="4275" spans="1:31" hidden="1" x14ac:dyDescent="0.35">
      <c r="A4275" t="s">
        <v>8260</v>
      </c>
      <c r="B4275" t="s">
        <v>8258</v>
      </c>
      <c r="C4275" t="s">
        <v>99</v>
      </c>
      <c r="D4275" t="s">
        <v>8259</v>
      </c>
      <c r="E4275" t="s">
        <v>3634</v>
      </c>
      <c r="F4275" t="s">
        <v>12460</v>
      </c>
      <c r="G4275" t="s">
        <v>3563</v>
      </c>
      <c r="H4275">
        <v>0.05</v>
      </c>
      <c r="I4275" t="s">
        <v>36</v>
      </c>
      <c r="J4275" t="s">
        <v>36</v>
      </c>
      <c r="K4275" t="s">
        <v>36</v>
      </c>
      <c r="L4275">
        <v>26422</v>
      </c>
      <c r="M4275" t="s">
        <v>4250</v>
      </c>
      <c r="N4275" t="s">
        <v>1265</v>
      </c>
      <c r="O4275" t="s">
        <v>163</v>
      </c>
      <c r="P4275" s="2">
        <v>42109</v>
      </c>
      <c r="R4275" t="s">
        <v>126</v>
      </c>
      <c r="T4275" t="s">
        <v>106</v>
      </c>
      <c r="U4275" t="s">
        <v>99</v>
      </c>
      <c r="V4275" t="s">
        <v>36</v>
      </c>
      <c r="W4275" t="s">
        <v>107</v>
      </c>
      <c r="Z4275" t="s">
        <v>6234</v>
      </c>
      <c r="AA4275" t="str">
        <f t="shared" si="133"/>
        <v>Metals - Total; EMS code: K--T</v>
      </c>
      <c r="AB4275" t="s">
        <v>43</v>
      </c>
      <c r="AC4275" t="s">
        <v>268</v>
      </c>
      <c r="AD4275" t="s">
        <v>44</v>
      </c>
      <c r="AE4275" t="str">
        <f t="shared" si="134"/>
        <v/>
      </c>
    </row>
    <row r="4276" spans="1:31" hidden="1" x14ac:dyDescent="0.35">
      <c r="A4276" t="s">
        <v>8260</v>
      </c>
      <c r="B4276" t="s">
        <v>8258</v>
      </c>
      <c r="C4276" t="s">
        <v>99</v>
      </c>
      <c r="D4276" t="s">
        <v>8259</v>
      </c>
      <c r="E4276" t="s">
        <v>1024</v>
      </c>
      <c r="F4276" t="s">
        <v>3609</v>
      </c>
      <c r="G4276" t="s">
        <v>3610</v>
      </c>
      <c r="H4276">
        <v>0.4</v>
      </c>
      <c r="I4276" t="s">
        <v>36</v>
      </c>
      <c r="J4276" t="s">
        <v>36</v>
      </c>
      <c r="K4276" t="s">
        <v>36</v>
      </c>
      <c r="L4276">
        <v>6662</v>
      </c>
      <c r="M4276" t="s">
        <v>2483</v>
      </c>
      <c r="N4276" t="s">
        <v>3611</v>
      </c>
      <c r="O4276" t="s">
        <v>3612</v>
      </c>
      <c r="P4276" s="2">
        <v>35167</v>
      </c>
      <c r="Q4276" t="s">
        <v>6733</v>
      </c>
      <c r="R4276" t="s">
        <v>39</v>
      </c>
      <c r="T4276" t="s">
        <v>106</v>
      </c>
      <c r="U4276" t="s">
        <v>99</v>
      </c>
      <c r="V4276" t="s">
        <v>36</v>
      </c>
      <c r="W4276" t="s">
        <v>107</v>
      </c>
      <c r="Z4276" t="s">
        <v>6234</v>
      </c>
      <c r="AA4276" t="str">
        <f t="shared" si="133"/>
        <v>Metals - Total; EMS code: K--T</v>
      </c>
      <c r="AB4276" t="s">
        <v>43</v>
      </c>
      <c r="AC4276" t="s">
        <v>268</v>
      </c>
      <c r="AD4276" t="s">
        <v>44</v>
      </c>
      <c r="AE4276" t="str">
        <f t="shared" si="134"/>
        <v/>
      </c>
    </row>
    <row r="4277" spans="1:31" hidden="1" x14ac:dyDescent="0.35">
      <c r="A4277" t="s">
        <v>8260</v>
      </c>
      <c r="B4277" t="s">
        <v>8258</v>
      </c>
      <c r="C4277" t="s">
        <v>99</v>
      </c>
      <c r="D4277" t="s">
        <v>8259</v>
      </c>
      <c r="E4277" t="s">
        <v>3418</v>
      </c>
      <c r="F4277" t="s">
        <v>3419</v>
      </c>
      <c r="G4277" t="s">
        <v>3420</v>
      </c>
      <c r="H4277">
        <v>1</v>
      </c>
      <c r="I4277" t="s">
        <v>36</v>
      </c>
      <c r="J4277" t="s">
        <v>36</v>
      </c>
      <c r="K4277" t="s">
        <v>36</v>
      </c>
      <c r="L4277">
        <v>36495</v>
      </c>
      <c r="O4277" t="s">
        <v>479</v>
      </c>
      <c r="P4277" s="2">
        <v>40171</v>
      </c>
      <c r="R4277" t="s">
        <v>126</v>
      </c>
      <c r="T4277" t="s">
        <v>106</v>
      </c>
      <c r="U4277" t="s">
        <v>99</v>
      </c>
      <c r="V4277" t="s">
        <v>36</v>
      </c>
      <c r="W4277" t="s">
        <v>107</v>
      </c>
      <c r="Z4277" t="s">
        <v>6234</v>
      </c>
      <c r="AA4277" t="str">
        <f t="shared" si="133"/>
        <v>Metals - Total; EMS code: K--T</v>
      </c>
      <c r="AB4277" t="s">
        <v>43</v>
      </c>
      <c r="AC4277" t="s">
        <v>268</v>
      </c>
      <c r="AD4277" t="s">
        <v>44</v>
      </c>
      <c r="AE4277" t="str">
        <f t="shared" si="134"/>
        <v/>
      </c>
    </row>
    <row r="4278" spans="1:31" hidden="1" x14ac:dyDescent="0.35">
      <c r="A4278" t="s">
        <v>8260</v>
      </c>
      <c r="B4278" t="s">
        <v>8258</v>
      </c>
      <c r="C4278" t="s">
        <v>99</v>
      </c>
      <c r="D4278" t="s">
        <v>8259</v>
      </c>
      <c r="E4278" t="s">
        <v>3422</v>
      </c>
      <c r="F4278" t="s">
        <v>3423</v>
      </c>
      <c r="G4278" t="s">
        <v>3423</v>
      </c>
      <c r="H4278">
        <v>0.1</v>
      </c>
      <c r="I4278" t="s">
        <v>36</v>
      </c>
      <c r="J4278" t="s">
        <v>36</v>
      </c>
      <c r="K4278" t="s">
        <v>36</v>
      </c>
      <c r="L4278">
        <v>633</v>
      </c>
      <c r="M4278" t="s">
        <v>2535</v>
      </c>
      <c r="N4278" t="s">
        <v>3549</v>
      </c>
      <c r="O4278" t="s">
        <v>8267</v>
      </c>
      <c r="P4278" s="2">
        <v>35937</v>
      </c>
      <c r="Q4278" t="s">
        <v>441</v>
      </c>
      <c r="R4278" t="s">
        <v>187</v>
      </c>
      <c r="T4278" t="s">
        <v>106</v>
      </c>
      <c r="U4278" t="s">
        <v>99</v>
      </c>
      <c r="V4278" t="s">
        <v>36</v>
      </c>
      <c r="W4278" t="s">
        <v>107</v>
      </c>
      <c r="Z4278" t="s">
        <v>6234</v>
      </c>
      <c r="AA4278" t="str">
        <f t="shared" si="133"/>
        <v>Metals - Total; EMS code: K--T</v>
      </c>
      <c r="AB4278" t="s">
        <v>43</v>
      </c>
      <c r="AC4278" t="s">
        <v>268</v>
      </c>
      <c r="AD4278" t="s">
        <v>44</v>
      </c>
      <c r="AE4278" t="str">
        <f t="shared" si="134"/>
        <v/>
      </c>
    </row>
    <row r="4279" spans="1:31" hidden="1" x14ac:dyDescent="0.35">
      <c r="A4279" t="s">
        <v>8260</v>
      </c>
      <c r="B4279" t="s">
        <v>8258</v>
      </c>
      <c r="C4279" t="s">
        <v>99</v>
      </c>
      <c r="D4279" t="s">
        <v>8259</v>
      </c>
      <c r="E4279" t="s">
        <v>3656</v>
      </c>
      <c r="F4279" t="s">
        <v>12464</v>
      </c>
      <c r="G4279" t="s">
        <v>3657</v>
      </c>
      <c r="H4279">
        <v>0.1</v>
      </c>
      <c r="I4279" t="s">
        <v>36</v>
      </c>
      <c r="J4279" t="s">
        <v>36</v>
      </c>
      <c r="K4279" t="s">
        <v>36</v>
      </c>
      <c r="L4279">
        <v>7065</v>
      </c>
      <c r="M4279" t="s">
        <v>3658</v>
      </c>
      <c r="N4279" t="s">
        <v>3801</v>
      </c>
      <c r="O4279" t="s">
        <v>3659</v>
      </c>
      <c r="P4279" s="2">
        <v>35558</v>
      </c>
      <c r="Q4279" t="s">
        <v>133</v>
      </c>
      <c r="R4279" t="s">
        <v>143</v>
      </c>
      <c r="T4279" t="s">
        <v>106</v>
      </c>
      <c r="U4279" t="s">
        <v>99</v>
      </c>
      <c r="V4279" t="s">
        <v>36</v>
      </c>
      <c r="W4279" t="s">
        <v>107</v>
      </c>
      <c r="Z4279" t="s">
        <v>6234</v>
      </c>
      <c r="AA4279" t="str">
        <f t="shared" si="133"/>
        <v>Metals - Total; EMS code: K--T</v>
      </c>
      <c r="AB4279" t="s">
        <v>43</v>
      </c>
      <c r="AC4279" t="s">
        <v>268</v>
      </c>
      <c r="AD4279" t="s">
        <v>44</v>
      </c>
      <c r="AE4279" t="str">
        <f t="shared" si="134"/>
        <v/>
      </c>
    </row>
    <row r="4280" spans="1:31" hidden="1" x14ac:dyDescent="0.35">
      <c r="A4280" t="s">
        <v>8260</v>
      </c>
      <c r="B4280" t="s">
        <v>8258</v>
      </c>
      <c r="C4280" t="s">
        <v>99</v>
      </c>
      <c r="D4280" t="s">
        <v>8259</v>
      </c>
      <c r="E4280" t="s">
        <v>3447</v>
      </c>
      <c r="F4280" t="s">
        <v>3448</v>
      </c>
      <c r="G4280" t="s">
        <v>3449</v>
      </c>
      <c r="H4280">
        <v>1</v>
      </c>
      <c r="I4280" t="s">
        <v>36</v>
      </c>
      <c r="J4280" t="s">
        <v>36</v>
      </c>
      <c r="K4280" t="s">
        <v>36</v>
      </c>
      <c r="L4280">
        <v>441</v>
      </c>
      <c r="M4280" t="s">
        <v>5752</v>
      </c>
      <c r="N4280" t="s">
        <v>3451</v>
      </c>
      <c r="O4280" t="s">
        <v>1393</v>
      </c>
      <c r="P4280" s="2">
        <v>40064</v>
      </c>
      <c r="Q4280" t="s">
        <v>8269</v>
      </c>
      <c r="R4280" t="s">
        <v>126</v>
      </c>
      <c r="S4280" t="s">
        <v>39</v>
      </c>
      <c r="T4280" t="s">
        <v>106</v>
      </c>
      <c r="U4280" t="s">
        <v>99</v>
      </c>
      <c r="V4280" t="s">
        <v>36</v>
      </c>
      <c r="W4280" t="s">
        <v>107</v>
      </c>
      <c r="Z4280" t="s">
        <v>6234</v>
      </c>
      <c r="AA4280" t="str">
        <f t="shared" si="133"/>
        <v>Metals - Total; EMS code: K--T</v>
      </c>
      <c r="AB4280" t="s">
        <v>43</v>
      </c>
      <c r="AC4280" t="s">
        <v>268</v>
      </c>
      <c r="AD4280" t="s">
        <v>44</v>
      </c>
      <c r="AE4280" t="str">
        <f t="shared" si="134"/>
        <v/>
      </c>
    </row>
    <row r="4281" spans="1:31" hidden="1" x14ac:dyDescent="0.35">
      <c r="A4281" t="s">
        <v>8260</v>
      </c>
      <c r="B4281" t="s">
        <v>8258</v>
      </c>
      <c r="C4281" t="s">
        <v>99</v>
      </c>
      <c r="D4281" t="s">
        <v>8259</v>
      </c>
      <c r="E4281" t="s">
        <v>3589</v>
      </c>
      <c r="F4281" t="s">
        <v>12452</v>
      </c>
      <c r="G4281" t="s">
        <v>3590</v>
      </c>
      <c r="H4281">
        <v>0.01</v>
      </c>
      <c r="I4281" t="s">
        <v>36</v>
      </c>
      <c r="J4281" t="s">
        <v>36</v>
      </c>
      <c r="K4281" t="s">
        <v>36</v>
      </c>
      <c r="L4281">
        <v>26538</v>
      </c>
      <c r="M4281" t="s">
        <v>8230</v>
      </c>
      <c r="N4281" t="s">
        <v>3592</v>
      </c>
      <c r="O4281" t="s">
        <v>369</v>
      </c>
      <c r="P4281" s="2">
        <v>35929</v>
      </c>
      <c r="Q4281" t="s">
        <v>441</v>
      </c>
      <c r="R4281" t="s">
        <v>187</v>
      </c>
      <c r="T4281" t="s">
        <v>106</v>
      </c>
      <c r="U4281" t="s">
        <v>99</v>
      </c>
      <c r="V4281" t="s">
        <v>36</v>
      </c>
      <c r="W4281" t="s">
        <v>107</v>
      </c>
      <c r="Z4281" t="s">
        <v>6234</v>
      </c>
      <c r="AA4281" t="str">
        <f t="shared" si="133"/>
        <v>Metals - Total; EMS code: K--T</v>
      </c>
      <c r="AB4281" t="s">
        <v>43</v>
      </c>
      <c r="AC4281" t="s">
        <v>268</v>
      </c>
      <c r="AD4281" t="s">
        <v>44</v>
      </c>
      <c r="AE4281" t="str">
        <f t="shared" si="134"/>
        <v/>
      </c>
    </row>
    <row r="4282" spans="1:31" hidden="1" x14ac:dyDescent="0.35">
      <c r="A4282" t="s">
        <v>8260</v>
      </c>
      <c r="B4282" t="s">
        <v>8258</v>
      </c>
      <c r="C4282" t="s">
        <v>99</v>
      </c>
      <c r="D4282" t="s">
        <v>8259</v>
      </c>
      <c r="E4282" t="s">
        <v>3798</v>
      </c>
      <c r="F4282" t="s">
        <v>12471</v>
      </c>
      <c r="G4282" t="s">
        <v>3799</v>
      </c>
      <c r="H4282">
        <v>0.1</v>
      </c>
      <c r="I4282" t="s">
        <v>36</v>
      </c>
      <c r="J4282" t="s">
        <v>36</v>
      </c>
      <c r="K4282" t="s">
        <v>36</v>
      </c>
      <c r="L4282">
        <v>6812</v>
      </c>
      <c r="M4282" t="s">
        <v>8270</v>
      </c>
      <c r="N4282" t="s">
        <v>5766</v>
      </c>
      <c r="O4282" t="s">
        <v>312</v>
      </c>
      <c r="P4282" s="2">
        <v>35167</v>
      </c>
      <c r="Q4282" t="s">
        <v>115</v>
      </c>
      <c r="R4282" t="s">
        <v>39</v>
      </c>
      <c r="T4282" t="s">
        <v>106</v>
      </c>
      <c r="U4282" t="s">
        <v>99</v>
      </c>
      <c r="V4282" t="s">
        <v>36</v>
      </c>
      <c r="W4282" t="s">
        <v>107</v>
      </c>
      <c r="Z4282" t="s">
        <v>6234</v>
      </c>
      <c r="AA4282" t="str">
        <f t="shared" si="133"/>
        <v>Metals - Total; EMS code: K--T</v>
      </c>
      <c r="AB4282" t="s">
        <v>43</v>
      </c>
      <c r="AC4282" t="s">
        <v>268</v>
      </c>
      <c r="AD4282" t="s">
        <v>44</v>
      </c>
      <c r="AE4282" t="str">
        <f t="shared" si="134"/>
        <v/>
      </c>
    </row>
    <row r="4283" spans="1:31" hidden="1" x14ac:dyDescent="0.35">
      <c r="A4283" t="s">
        <v>8260</v>
      </c>
      <c r="B4283" t="s">
        <v>8258</v>
      </c>
      <c r="C4283" t="s">
        <v>99</v>
      </c>
      <c r="D4283" t="s">
        <v>8259</v>
      </c>
      <c r="E4283" t="s">
        <v>3644</v>
      </c>
      <c r="F4283" t="s">
        <v>12463</v>
      </c>
      <c r="G4283" t="s">
        <v>3645</v>
      </c>
      <c r="H4283">
        <v>0.01</v>
      </c>
      <c r="I4283" t="s">
        <v>36</v>
      </c>
      <c r="J4283" t="s">
        <v>36</v>
      </c>
      <c r="K4283" t="s">
        <v>36</v>
      </c>
      <c r="L4283">
        <v>130</v>
      </c>
      <c r="O4283" t="s">
        <v>4121</v>
      </c>
      <c r="P4283" s="2">
        <v>35167</v>
      </c>
      <c r="Q4283" t="s">
        <v>6733</v>
      </c>
      <c r="R4283" t="s">
        <v>39</v>
      </c>
      <c r="T4283" t="s">
        <v>106</v>
      </c>
      <c r="U4283" t="s">
        <v>99</v>
      </c>
      <c r="V4283" t="s">
        <v>36</v>
      </c>
      <c r="W4283" t="s">
        <v>107</v>
      </c>
      <c r="Z4283" t="s">
        <v>6234</v>
      </c>
      <c r="AA4283" t="str">
        <f t="shared" si="133"/>
        <v>Metals - Total; EMS code: K--T</v>
      </c>
      <c r="AB4283" t="s">
        <v>43</v>
      </c>
      <c r="AC4283" t="s">
        <v>268</v>
      </c>
      <c r="AD4283" t="s">
        <v>44</v>
      </c>
      <c r="AE4283" t="str">
        <f t="shared" si="134"/>
        <v/>
      </c>
    </row>
    <row r="4284" spans="1:31" hidden="1" x14ac:dyDescent="0.35">
      <c r="A4284" t="s">
        <v>8260</v>
      </c>
      <c r="B4284" t="s">
        <v>8258</v>
      </c>
      <c r="C4284" t="s">
        <v>99</v>
      </c>
      <c r="D4284" t="s">
        <v>8259</v>
      </c>
      <c r="E4284" t="s">
        <v>1618</v>
      </c>
      <c r="F4284" t="s">
        <v>1619</v>
      </c>
      <c r="G4284" t="s">
        <v>1620</v>
      </c>
      <c r="H4284">
        <v>2</v>
      </c>
      <c r="I4284" t="s">
        <v>36</v>
      </c>
      <c r="J4284" t="s">
        <v>36</v>
      </c>
      <c r="K4284" t="s">
        <v>36</v>
      </c>
      <c r="L4284">
        <v>6440</v>
      </c>
      <c r="M4284" t="s">
        <v>3647</v>
      </c>
      <c r="N4284" t="s">
        <v>3648</v>
      </c>
      <c r="O4284" t="s">
        <v>1056</v>
      </c>
      <c r="P4284" s="2">
        <v>35167</v>
      </c>
      <c r="Q4284" t="s">
        <v>8272</v>
      </c>
      <c r="R4284" t="s">
        <v>39</v>
      </c>
      <c r="S4284" t="s">
        <v>193</v>
      </c>
      <c r="T4284" t="s">
        <v>106</v>
      </c>
      <c r="U4284" t="s">
        <v>99</v>
      </c>
      <c r="V4284" t="s">
        <v>36</v>
      </c>
      <c r="W4284" t="s">
        <v>107</v>
      </c>
      <c r="Z4284" t="s">
        <v>6234</v>
      </c>
      <c r="AA4284" t="str">
        <f t="shared" si="133"/>
        <v>Metals - Total; EMS code: K--T</v>
      </c>
      <c r="AB4284" t="s">
        <v>43</v>
      </c>
      <c r="AC4284" t="s">
        <v>268</v>
      </c>
      <c r="AD4284" t="s">
        <v>44</v>
      </c>
      <c r="AE4284" t="str">
        <f t="shared" si="134"/>
        <v/>
      </c>
    </row>
    <row r="4285" spans="1:31" hidden="1" x14ac:dyDescent="0.35">
      <c r="A4285" t="s">
        <v>8260</v>
      </c>
      <c r="B4285" t="s">
        <v>8258</v>
      </c>
      <c r="C4285" t="s">
        <v>99</v>
      </c>
      <c r="D4285" t="s">
        <v>8259</v>
      </c>
      <c r="E4285" t="s">
        <v>3579</v>
      </c>
      <c r="F4285" t="s">
        <v>3580</v>
      </c>
      <c r="G4285" t="s">
        <v>3581</v>
      </c>
      <c r="H4285">
        <v>0.02</v>
      </c>
      <c r="I4285" t="s">
        <v>36</v>
      </c>
      <c r="J4285" t="s">
        <v>36</v>
      </c>
      <c r="K4285" t="s">
        <v>36</v>
      </c>
      <c r="L4285">
        <v>3028</v>
      </c>
      <c r="M4285" t="s">
        <v>5762</v>
      </c>
      <c r="N4285" t="s">
        <v>2726</v>
      </c>
      <c r="O4285" t="s">
        <v>704</v>
      </c>
      <c r="P4285" s="2">
        <v>43697</v>
      </c>
      <c r="R4285" t="s">
        <v>193</v>
      </c>
      <c r="T4285" t="s">
        <v>106</v>
      </c>
      <c r="U4285" t="s">
        <v>99</v>
      </c>
      <c r="V4285" t="s">
        <v>36</v>
      </c>
      <c r="W4285" t="s">
        <v>107</v>
      </c>
      <c r="Z4285" t="s">
        <v>6234</v>
      </c>
      <c r="AA4285" t="str">
        <f t="shared" si="133"/>
        <v>Metals - Total; EMS code: K--T</v>
      </c>
      <c r="AB4285" t="s">
        <v>43</v>
      </c>
      <c r="AC4285" t="s">
        <v>268</v>
      </c>
      <c r="AD4285" t="s">
        <v>44</v>
      </c>
      <c r="AE4285" t="str">
        <f t="shared" si="134"/>
        <v/>
      </c>
    </row>
    <row r="4286" spans="1:31" hidden="1" x14ac:dyDescent="0.35">
      <c r="A4286" t="s">
        <v>8260</v>
      </c>
      <c r="B4286" t="s">
        <v>8258</v>
      </c>
      <c r="C4286" t="s">
        <v>99</v>
      </c>
      <c r="D4286" t="s">
        <v>8259</v>
      </c>
      <c r="E4286" t="s">
        <v>152</v>
      </c>
      <c r="F4286" t="s">
        <v>153</v>
      </c>
      <c r="G4286" t="s">
        <v>153</v>
      </c>
      <c r="H4286">
        <v>0</v>
      </c>
      <c r="I4286" t="s">
        <v>35</v>
      </c>
      <c r="J4286" t="s">
        <v>36</v>
      </c>
      <c r="K4286" t="s">
        <v>36</v>
      </c>
      <c r="L4286">
        <v>1202</v>
      </c>
      <c r="O4286" t="s">
        <v>425</v>
      </c>
      <c r="P4286" s="2">
        <v>35167</v>
      </c>
      <c r="Q4286" t="s">
        <v>6733</v>
      </c>
      <c r="R4286" t="s">
        <v>39</v>
      </c>
      <c r="T4286" t="s">
        <v>106</v>
      </c>
      <c r="U4286" t="s">
        <v>99</v>
      </c>
      <c r="V4286" t="s">
        <v>36</v>
      </c>
      <c r="W4286" t="s">
        <v>107</v>
      </c>
      <c r="Z4286" t="s">
        <v>6234</v>
      </c>
      <c r="AA4286" t="str">
        <f t="shared" si="133"/>
        <v>Metals - Total; EMS code: K--T</v>
      </c>
      <c r="AB4286" t="s">
        <v>43</v>
      </c>
      <c r="AC4286" t="s">
        <v>268</v>
      </c>
      <c r="AD4286" t="s">
        <v>44</v>
      </c>
      <c r="AE4286" t="str">
        <f t="shared" si="134"/>
        <v/>
      </c>
    </row>
    <row r="4287" spans="1:31" hidden="1" x14ac:dyDescent="0.35">
      <c r="A4287" t="s">
        <v>8260</v>
      </c>
      <c r="B4287" t="s">
        <v>8258</v>
      </c>
      <c r="C4287" t="s">
        <v>99</v>
      </c>
      <c r="D4287" t="s">
        <v>8259</v>
      </c>
      <c r="E4287" t="s">
        <v>3767</v>
      </c>
      <c r="F4287" t="s">
        <v>3768</v>
      </c>
      <c r="G4287" t="s">
        <v>3769</v>
      </c>
      <c r="H4287">
        <v>0.1</v>
      </c>
      <c r="I4287" t="s">
        <v>36</v>
      </c>
      <c r="J4287" t="s">
        <v>36</v>
      </c>
      <c r="K4287" t="s">
        <v>36</v>
      </c>
      <c r="L4287">
        <v>30</v>
      </c>
      <c r="O4287" t="s">
        <v>3770</v>
      </c>
      <c r="P4287" s="2">
        <v>35937</v>
      </c>
      <c r="Q4287" t="s">
        <v>441</v>
      </c>
      <c r="R4287" t="s">
        <v>187</v>
      </c>
      <c r="T4287" t="s">
        <v>106</v>
      </c>
      <c r="U4287" t="s">
        <v>99</v>
      </c>
      <c r="V4287" t="s">
        <v>36</v>
      </c>
      <c r="W4287" t="s">
        <v>107</v>
      </c>
      <c r="Z4287" t="s">
        <v>6234</v>
      </c>
      <c r="AA4287" t="str">
        <f t="shared" si="133"/>
        <v>Metals - Total; EMS code: K--T</v>
      </c>
      <c r="AB4287" t="s">
        <v>43</v>
      </c>
      <c r="AC4287" t="s">
        <v>268</v>
      </c>
      <c r="AD4287" t="s">
        <v>44</v>
      </c>
      <c r="AE4287" t="str">
        <f t="shared" si="134"/>
        <v/>
      </c>
    </row>
    <row r="4288" spans="1:31" hidden="1" x14ac:dyDescent="0.35">
      <c r="A4288" t="s">
        <v>8260</v>
      </c>
      <c r="B4288" t="s">
        <v>8258</v>
      </c>
      <c r="C4288" t="s">
        <v>99</v>
      </c>
      <c r="D4288" t="s">
        <v>8259</v>
      </c>
      <c r="E4288" t="s">
        <v>3631</v>
      </c>
      <c r="F4288" t="s">
        <v>3632</v>
      </c>
      <c r="G4288" t="s">
        <v>3632</v>
      </c>
      <c r="H4288">
        <v>0.4</v>
      </c>
      <c r="I4288" t="s">
        <v>36</v>
      </c>
      <c r="J4288" t="s">
        <v>36</v>
      </c>
      <c r="K4288" t="s">
        <v>36</v>
      </c>
      <c r="L4288">
        <v>1620</v>
      </c>
      <c r="M4288" t="s">
        <v>8274</v>
      </c>
      <c r="N4288" t="s">
        <v>5754</v>
      </c>
      <c r="O4288" t="s">
        <v>5755</v>
      </c>
      <c r="P4288" s="2">
        <v>35167</v>
      </c>
      <c r="Q4288" t="s">
        <v>115</v>
      </c>
      <c r="R4288" t="s">
        <v>39</v>
      </c>
      <c r="T4288" t="s">
        <v>106</v>
      </c>
      <c r="U4288" t="s">
        <v>99</v>
      </c>
      <c r="V4288" t="s">
        <v>36</v>
      </c>
      <c r="W4288" t="s">
        <v>107</v>
      </c>
      <c r="Z4288" t="s">
        <v>6234</v>
      </c>
      <c r="AA4288" t="str">
        <f t="shared" si="133"/>
        <v>Metals - Total; EMS code: K--T</v>
      </c>
      <c r="AB4288" t="s">
        <v>43</v>
      </c>
      <c r="AC4288" t="s">
        <v>268</v>
      </c>
      <c r="AD4288" t="s">
        <v>44</v>
      </c>
      <c r="AE4288" t="str">
        <f t="shared" si="134"/>
        <v/>
      </c>
    </row>
    <row r="4289" spans="1:31" hidden="1" x14ac:dyDescent="0.35">
      <c r="A4289" t="s">
        <v>8260</v>
      </c>
      <c r="B4289" t="s">
        <v>8258</v>
      </c>
      <c r="C4289" t="s">
        <v>99</v>
      </c>
      <c r="D4289" t="s">
        <v>8259</v>
      </c>
      <c r="E4289" t="s">
        <v>3593</v>
      </c>
      <c r="F4289" t="s">
        <v>12453</v>
      </c>
      <c r="G4289" t="s">
        <v>3594</v>
      </c>
      <c r="H4289">
        <v>5.0000000000000001E-3</v>
      </c>
      <c r="I4289" t="s">
        <v>36</v>
      </c>
      <c r="J4289" t="s">
        <v>36</v>
      </c>
      <c r="K4289" t="s">
        <v>36</v>
      </c>
      <c r="L4289">
        <v>2746</v>
      </c>
      <c r="M4289" t="s">
        <v>3455</v>
      </c>
      <c r="N4289" t="s">
        <v>3595</v>
      </c>
      <c r="O4289" t="s">
        <v>3762</v>
      </c>
      <c r="P4289" s="2">
        <v>42299</v>
      </c>
      <c r="R4289" t="s">
        <v>126</v>
      </c>
      <c r="T4289" t="s">
        <v>106</v>
      </c>
      <c r="U4289" t="s">
        <v>99</v>
      </c>
      <c r="V4289" t="s">
        <v>36</v>
      </c>
      <c r="W4289" t="s">
        <v>107</v>
      </c>
      <c r="Z4289" t="s">
        <v>6234</v>
      </c>
      <c r="AA4289" t="str">
        <f t="shared" si="133"/>
        <v>Metals - Total; EMS code: K--T</v>
      </c>
      <c r="AB4289" t="s">
        <v>43</v>
      </c>
      <c r="AC4289" t="s">
        <v>268</v>
      </c>
      <c r="AD4289" t="s">
        <v>44</v>
      </c>
      <c r="AE4289" t="str">
        <f t="shared" si="134"/>
        <v/>
      </c>
    </row>
    <row r="4290" spans="1:31" hidden="1" x14ac:dyDescent="0.35">
      <c r="A4290" t="s">
        <v>12701</v>
      </c>
      <c r="B4290" t="s">
        <v>8278</v>
      </c>
      <c r="C4290" t="s">
        <v>99</v>
      </c>
      <c r="D4290" t="s">
        <v>8279</v>
      </c>
      <c r="E4290" t="s">
        <v>3351</v>
      </c>
      <c r="F4290" t="s">
        <v>3352</v>
      </c>
      <c r="G4290" t="s">
        <v>3353</v>
      </c>
      <c r="I4290" t="s">
        <v>36</v>
      </c>
      <c r="J4290" t="s">
        <v>36</v>
      </c>
      <c r="K4290" t="s">
        <v>36</v>
      </c>
      <c r="L4290">
        <v>12</v>
      </c>
      <c r="M4290" t="s">
        <v>3354</v>
      </c>
      <c r="N4290" t="s">
        <v>1761</v>
      </c>
      <c r="O4290" t="s">
        <v>3355</v>
      </c>
      <c r="P4290" s="2">
        <v>44685</v>
      </c>
      <c r="R4290" t="s">
        <v>39</v>
      </c>
      <c r="T4290" t="s">
        <v>106</v>
      </c>
      <c r="U4290" t="s">
        <v>99</v>
      </c>
      <c r="V4290" t="s">
        <v>36</v>
      </c>
      <c r="W4290" t="s">
        <v>107</v>
      </c>
      <c r="Y4290" t="s">
        <v>8280</v>
      </c>
      <c r="Z4290" t="s">
        <v>12774</v>
      </c>
      <c r="AA4290" t="str">
        <f t="shared" ref="AA4290:AA4353" si="135">_xlfn.CONCAT(Z4290, "EMS code: ",B4290)</f>
        <v>Pharmaceuticals and Personal Care Products (PPCP); EMS code: KETP</v>
      </c>
      <c r="AB4290" t="s">
        <v>43</v>
      </c>
      <c r="AD4290" t="s">
        <v>44</v>
      </c>
      <c r="AE4290" t="str">
        <f t="shared" si="134"/>
        <v/>
      </c>
    </row>
    <row r="4291" spans="1:31" hidden="1" x14ac:dyDescent="0.35">
      <c r="A4291" t="s">
        <v>8283</v>
      </c>
      <c r="B4291" t="s">
        <v>8281</v>
      </c>
      <c r="C4291" t="s">
        <v>99</v>
      </c>
      <c r="D4291" t="s">
        <v>8282</v>
      </c>
      <c r="E4291" t="s">
        <v>2368</v>
      </c>
      <c r="F4291" t="s">
        <v>2369</v>
      </c>
      <c r="G4291" t="s">
        <v>2370</v>
      </c>
      <c r="H4291">
        <v>1.0000000000000001E-5</v>
      </c>
      <c r="I4291" t="s">
        <v>36</v>
      </c>
      <c r="J4291" t="s">
        <v>36</v>
      </c>
      <c r="K4291" t="s">
        <v>36</v>
      </c>
      <c r="L4291">
        <v>10</v>
      </c>
      <c r="M4291" t="s">
        <v>2371</v>
      </c>
      <c r="N4291" t="s">
        <v>2372</v>
      </c>
      <c r="O4291" t="s">
        <v>2373</v>
      </c>
      <c r="P4291" s="2">
        <v>43692</v>
      </c>
      <c r="R4291" t="s">
        <v>193</v>
      </c>
      <c r="T4291" t="s">
        <v>106</v>
      </c>
      <c r="U4291" t="s">
        <v>99</v>
      </c>
      <c r="V4291" t="s">
        <v>36</v>
      </c>
      <c r="W4291" t="s">
        <v>107</v>
      </c>
      <c r="Y4291" t="s">
        <v>8284</v>
      </c>
      <c r="Z4291" t="s">
        <v>2354</v>
      </c>
      <c r="AA4291" t="str">
        <f t="shared" si="135"/>
        <v>Pesticides; EMS code: L002</v>
      </c>
      <c r="AB4291" t="s">
        <v>43</v>
      </c>
      <c r="AD4291" t="s">
        <v>44</v>
      </c>
      <c r="AE4291" t="str">
        <f t="shared" si="134"/>
        <v/>
      </c>
    </row>
    <row r="4292" spans="1:31" hidden="1" x14ac:dyDescent="0.35">
      <c r="A4292" t="s">
        <v>8283</v>
      </c>
      <c r="B4292" t="s">
        <v>8281</v>
      </c>
      <c r="C4292" t="s">
        <v>99</v>
      </c>
      <c r="D4292" t="s">
        <v>8282</v>
      </c>
      <c r="E4292" t="s">
        <v>1587</v>
      </c>
      <c r="F4292" t="s">
        <v>1588</v>
      </c>
      <c r="G4292" t="s">
        <v>1588</v>
      </c>
      <c r="I4292" t="s">
        <v>36</v>
      </c>
      <c r="J4292" t="s">
        <v>36</v>
      </c>
      <c r="K4292" t="s">
        <v>36</v>
      </c>
      <c r="L4292">
        <v>16</v>
      </c>
      <c r="M4292" t="s">
        <v>2359</v>
      </c>
      <c r="N4292" t="s">
        <v>2360</v>
      </c>
      <c r="O4292" t="s">
        <v>6797</v>
      </c>
      <c r="P4292" s="2">
        <v>44659</v>
      </c>
      <c r="R4292" t="s">
        <v>39</v>
      </c>
      <c r="T4292" t="s">
        <v>106</v>
      </c>
      <c r="U4292" t="s">
        <v>99</v>
      </c>
      <c r="V4292" t="s">
        <v>36</v>
      </c>
      <c r="W4292" t="s">
        <v>107</v>
      </c>
      <c r="Y4292" t="s">
        <v>8284</v>
      </c>
      <c r="Z4292" t="s">
        <v>2354</v>
      </c>
      <c r="AA4292" t="str">
        <f t="shared" si="135"/>
        <v>Pesticides; EMS code: L002</v>
      </c>
      <c r="AB4292" t="s">
        <v>43</v>
      </c>
      <c r="AD4292" t="s">
        <v>44</v>
      </c>
      <c r="AE4292" t="str">
        <f t="shared" si="134"/>
        <v/>
      </c>
    </row>
    <row r="4293" spans="1:31" hidden="1" x14ac:dyDescent="0.35">
      <c r="A4293" t="s">
        <v>8283</v>
      </c>
      <c r="B4293" t="s">
        <v>8281</v>
      </c>
      <c r="C4293" t="s">
        <v>99</v>
      </c>
      <c r="D4293" t="s">
        <v>8282</v>
      </c>
      <c r="E4293" t="s">
        <v>3042</v>
      </c>
      <c r="F4293" t="s">
        <v>2348</v>
      </c>
      <c r="G4293" t="s">
        <v>2348</v>
      </c>
      <c r="H4293">
        <v>5.0000000000000001E-4</v>
      </c>
      <c r="I4293" t="s">
        <v>36</v>
      </c>
      <c r="J4293" t="s">
        <v>36</v>
      </c>
      <c r="K4293" t="s">
        <v>36</v>
      </c>
      <c r="L4293">
        <v>52</v>
      </c>
      <c r="M4293" t="s">
        <v>3043</v>
      </c>
      <c r="N4293" t="s">
        <v>3044</v>
      </c>
      <c r="O4293" t="s">
        <v>7073</v>
      </c>
      <c r="P4293" s="2">
        <v>35167</v>
      </c>
      <c r="Q4293" t="s">
        <v>3094</v>
      </c>
      <c r="R4293" t="s">
        <v>39</v>
      </c>
      <c r="S4293" t="s">
        <v>187</v>
      </c>
      <c r="T4293" t="s">
        <v>106</v>
      </c>
      <c r="U4293" t="s">
        <v>99</v>
      </c>
      <c r="V4293" t="s">
        <v>36</v>
      </c>
      <c r="W4293" t="s">
        <v>107</v>
      </c>
      <c r="Y4293" t="s">
        <v>8284</v>
      </c>
      <c r="Z4293" t="s">
        <v>2354</v>
      </c>
      <c r="AA4293" t="str">
        <f t="shared" si="135"/>
        <v>Pesticides; EMS code: L002</v>
      </c>
      <c r="AB4293" t="s">
        <v>43</v>
      </c>
      <c r="AD4293" t="s">
        <v>44</v>
      </c>
      <c r="AE4293" t="str">
        <f t="shared" si="134"/>
        <v/>
      </c>
    </row>
    <row r="4294" spans="1:31" hidden="1" x14ac:dyDescent="0.35">
      <c r="A4294" t="s">
        <v>8283</v>
      </c>
      <c r="B4294" t="s">
        <v>8281</v>
      </c>
      <c r="C4294" t="s">
        <v>99</v>
      </c>
      <c r="D4294" t="s">
        <v>8282</v>
      </c>
      <c r="E4294" t="s">
        <v>2363</v>
      </c>
      <c r="F4294" t="s">
        <v>2364</v>
      </c>
      <c r="G4294" t="s">
        <v>2365</v>
      </c>
      <c r="H4294">
        <v>3.0000000000000001E-6</v>
      </c>
      <c r="I4294" t="s">
        <v>36</v>
      </c>
      <c r="J4294" t="s">
        <v>36</v>
      </c>
      <c r="K4294" t="s">
        <v>36</v>
      </c>
      <c r="L4294">
        <v>2</v>
      </c>
      <c r="M4294" t="s">
        <v>2366</v>
      </c>
      <c r="N4294" t="s">
        <v>2366</v>
      </c>
      <c r="O4294" t="s">
        <v>6949</v>
      </c>
      <c r="P4294" s="2">
        <v>44901</v>
      </c>
      <c r="R4294" t="s">
        <v>39</v>
      </c>
      <c r="T4294" t="s">
        <v>106</v>
      </c>
      <c r="U4294" t="s">
        <v>99</v>
      </c>
      <c r="V4294" t="s">
        <v>36</v>
      </c>
      <c r="W4294" t="s">
        <v>107</v>
      </c>
      <c r="Y4294" t="s">
        <v>8284</v>
      </c>
      <c r="Z4294" t="s">
        <v>2354</v>
      </c>
      <c r="AA4294" t="str">
        <f t="shared" si="135"/>
        <v>Pesticides; EMS code: L002</v>
      </c>
      <c r="AB4294" t="s">
        <v>43</v>
      </c>
      <c r="AD4294" t="s">
        <v>44</v>
      </c>
      <c r="AE4294" t="str">
        <f t="shared" si="134"/>
        <v/>
      </c>
    </row>
    <row r="4295" spans="1:31" hidden="1" x14ac:dyDescent="0.35">
      <c r="A4295" t="s">
        <v>8289</v>
      </c>
      <c r="B4295" t="s">
        <v>8287</v>
      </c>
      <c r="C4295" t="s">
        <v>99</v>
      </c>
      <c r="D4295" t="s">
        <v>8288</v>
      </c>
      <c r="E4295" t="s">
        <v>3245</v>
      </c>
      <c r="F4295" t="s">
        <v>1750</v>
      </c>
      <c r="G4295" t="s">
        <v>3246</v>
      </c>
      <c r="H4295">
        <v>1E-3</v>
      </c>
      <c r="I4295" t="s">
        <v>36</v>
      </c>
      <c r="J4295" t="s">
        <v>36</v>
      </c>
      <c r="K4295" t="s">
        <v>36</v>
      </c>
      <c r="L4295">
        <v>481</v>
      </c>
      <c r="M4295" t="s">
        <v>3247</v>
      </c>
      <c r="N4295" t="s">
        <v>3248</v>
      </c>
      <c r="O4295" t="s">
        <v>3249</v>
      </c>
      <c r="P4295" s="2">
        <v>35167</v>
      </c>
      <c r="Q4295" t="s">
        <v>6733</v>
      </c>
      <c r="R4295" t="s">
        <v>39</v>
      </c>
      <c r="T4295" t="s">
        <v>106</v>
      </c>
      <c r="U4295" t="s">
        <v>99</v>
      </c>
      <c r="V4295" t="s">
        <v>36</v>
      </c>
      <c r="W4295" t="s">
        <v>107</v>
      </c>
      <c r="Z4295" t="s">
        <v>1547</v>
      </c>
      <c r="AA4295" t="str">
        <f t="shared" si="135"/>
        <v>Organics; EMS code: L003</v>
      </c>
      <c r="AB4295" t="s">
        <v>43</v>
      </c>
      <c r="AD4295" t="s">
        <v>44</v>
      </c>
      <c r="AE4295" t="str">
        <f t="shared" si="134"/>
        <v/>
      </c>
    </row>
    <row r="4296" spans="1:31" hidden="1" x14ac:dyDescent="0.35">
      <c r="A4296" t="s">
        <v>8289</v>
      </c>
      <c r="B4296" t="s">
        <v>8287</v>
      </c>
      <c r="C4296" t="s">
        <v>99</v>
      </c>
      <c r="D4296" t="s">
        <v>8288</v>
      </c>
      <c r="E4296" t="s">
        <v>3250</v>
      </c>
      <c r="F4296" t="s">
        <v>3251</v>
      </c>
      <c r="G4296" t="s">
        <v>3251</v>
      </c>
      <c r="H4296">
        <v>5.0000000000000001E-4</v>
      </c>
      <c r="I4296" t="s">
        <v>36</v>
      </c>
      <c r="J4296" t="s">
        <v>36</v>
      </c>
      <c r="K4296" t="s">
        <v>36</v>
      </c>
      <c r="L4296">
        <v>22</v>
      </c>
      <c r="O4296" t="s">
        <v>7271</v>
      </c>
      <c r="P4296" s="2">
        <v>35167</v>
      </c>
      <c r="Q4296" t="s">
        <v>6733</v>
      </c>
      <c r="R4296" t="s">
        <v>39</v>
      </c>
      <c r="T4296" t="s">
        <v>106</v>
      </c>
      <c r="U4296" t="s">
        <v>99</v>
      </c>
      <c r="V4296" t="s">
        <v>36</v>
      </c>
      <c r="W4296" t="s">
        <v>107</v>
      </c>
      <c r="Z4296" t="s">
        <v>1547</v>
      </c>
      <c r="AA4296" t="str">
        <f t="shared" si="135"/>
        <v>Organics; EMS code: L003</v>
      </c>
      <c r="AB4296" t="s">
        <v>43</v>
      </c>
      <c r="AD4296" t="s">
        <v>44</v>
      </c>
      <c r="AE4296" t="str">
        <f t="shared" si="134"/>
        <v/>
      </c>
    </row>
    <row r="4297" spans="1:31" hidden="1" x14ac:dyDescent="0.35">
      <c r="A4297" t="s">
        <v>8289</v>
      </c>
      <c r="B4297" t="s">
        <v>8287</v>
      </c>
      <c r="C4297" t="s">
        <v>99</v>
      </c>
      <c r="D4297" t="s">
        <v>8288</v>
      </c>
      <c r="E4297" t="s">
        <v>3253</v>
      </c>
      <c r="F4297" t="s">
        <v>3254</v>
      </c>
      <c r="G4297" t="s">
        <v>3255</v>
      </c>
      <c r="H4297">
        <v>1E-3</v>
      </c>
      <c r="I4297" t="s">
        <v>36</v>
      </c>
      <c r="J4297" t="s">
        <v>36</v>
      </c>
      <c r="K4297" t="s">
        <v>36</v>
      </c>
      <c r="L4297">
        <v>12</v>
      </c>
      <c r="M4297" t="s">
        <v>3256</v>
      </c>
      <c r="N4297" t="s">
        <v>3257</v>
      </c>
      <c r="O4297" t="s">
        <v>3258</v>
      </c>
      <c r="P4297" s="2">
        <v>44560</v>
      </c>
      <c r="R4297" t="s">
        <v>39</v>
      </c>
      <c r="T4297" t="s">
        <v>106</v>
      </c>
      <c r="U4297" t="s">
        <v>99</v>
      </c>
      <c r="V4297" t="s">
        <v>36</v>
      </c>
      <c r="W4297" t="s">
        <v>107</v>
      </c>
      <c r="Z4297" t="s">
        <v>1547</v>
      </c>
      <c r="AA4297" t="str">
        <f t="shared" si="135"/>
        <v>Organics; EMS code: L003</v>
      </c>
      <c r="AB4297" t="s">
        <v>43</v>
      </c>
      <c r="AD4297" t="s">
        <v>44</v>
      </c>
      <c r="AE4297" t="str">
        <f t="shared" si="134"/>
        <v/>
      </c>
    </row>
    <row r="4298" spans="1:31" hidden="1" x14ac:dyDescent="0.35">
      <c r="A4298" t="s">
        <v>8289</v>
      </c>
      <c r="B4298" t="s">
        <v>8287</v>
      </c>
      <c r="C4298" t="s">
        <v>99</v>
      </c>
      <c r="D4298" t="s">
        <v>8288</v>
      </c>
      <c r="E4298" t="s">
        <v>3236</v>
      </c>
      <c r="F4298" t="s">
        <v>12424</v>
      </c>
      <c r="G4298" t="s">
        <v>3237</v>
      </c>
      <c r="H4298">
        <v>5.0000000000000001E-3</v>
      </c>
      <c r="I4298" t="s">
        <v>36</v>
      </c>
      <c r="J4298" t="s">
        <v>36</v>
      </c>
      <c r="K4298" t="s">
        <v>36</v>
      </c>
      <c r="L4298">
        <v>26</v>
      </c>
      <c r="M4298" t="s">
        <v>5197</v>
      </c>
      <c r="N4298" t="s">
        <v>3239</v>
      </c>
      <c r="O4298" t="s">
        <v>7245</v>
      </c>
      <c r="P4298" s="2">
        <v>35443</v>
      </c>
      <c r="Q4298" t="s">
        <v>133</v>
      </c>
      <c r="R4298" t="s">
        <v>143</v>
      </c>
      <c r="T4298" t="s">
        <v>106</v>
      </c>
      <c r="U4298" t="s">
        <v>99</v>
      </c>
      <c r="V4298" t="s">
        <v>36</v>
      </c>
      <c r="W4298" t="s">
        <v>107</v>
      </c>
      <c r="Z4298" t="s">
        <v>1547</v>
      </c>
      <c r="AA4298" t="str">
        <f t="shared" si="135"/>
        <v>Organics; EMS code: L003</v>
      </c>
      <c r="AB4298" t="s">
        <v>43</v>
      </c>
      <c r="AD4298" t="s">
        <v>44</v>
      </c>
      <c r="AE4298" t="str">
        <f t="shared" si="134"/>
        <v/>
      </c>
    </row>
    <row r="4299" spans="1:31" hidden="1" x14ac:dyDescent="0.35">
      <c r="A4299" t="s">
        <v>8289</v>
      </c>
      <c r="B4299" t="s">
        <v>8287</v>
      </c>
      <c r="C4299" t="s">
        <v>99</v>
      </c>
      <c r="D4299" t="s">
        <v>8288</v>
      </c>
      <c r="E4299" t="s">
        <v>1751</v>
      </c>
      <c r="F4299" t="s">
        <v>1752</v>
      </c>
      <c r="G4299" t="s">
        <v>1752</v>
      </c>
      <c r="H4299">
        <v>1E-3</v>
      </c>
      <c r="I4299" t="s">
        <v>36</v>
      </c>
      <c r="J4299" t="s">
        <v>36</v>
      </c>
      <c r="K4299" t="s">
        <v>36</v>
      </c>
      <c r="L4299">
        <v>12</v>
      </c>
      <c r="O4299" t="s">
        <v>5492</v>
      </c>
      <c r="P4299" s="2">
        <v>35167</v>
      </c>
      <c r="Q4299" t="s">
        <v>6733</v>
      </c>
      <c r="R4299" t="s">
        <v>39</v>
      </c>
      <c r="T4299" t="s">
        <v>106</v>
      </c>
      <c r="U4299" t="s">
        <v>99</v>
      </c>
      <c r="V4299" t="s">
        <v>36</v>
      </c>
      <c r="W4299" t="s">
        <v>107</v>
      </c>
      <c r="Z4299" t="s">
        <v>1547</v>
      </c>
      <c r="AA4299" t="str">
        <f t="shared" si="135"/>
        <v>Organics; EMS code: L003</v>
      </c>
      <c r="AB4299" t="s">
        <v>43</v>
      </c>
      <c r="AD4299" t="s">
        <v>44</v>
      </c>
      <c r="AE4299" t="str">
        <f t="shared" si="134"/>
        <v/>
      </c>
    </row>
    <row r="4300" spans="1:31" hidden="1" x14ac:dyDescent="0.35">
      <c r="A4300" t="s">
        <v>8289</v>
      </c>
      <c r="B4300" t="s">
        <v>8287</v>
      </c>
      <c r="C4300" t="s">
        <v>99</v>
      </c>
      <c r="D4300" t="s">
        <v>8288</v>
      </c>
      <c r="E4300" t="s">
        <v>3242</v>
      </c>
      <c r="F4300" t="s">
        <v>12425</v>
      </c>
      <c r="G4300" t="s">
        <v>3243</v>
      </c>
      <c r="H4300">
        <v>1E-3</v>
      </c>
      <c r="I4300" t="s">
        <v>36</v>
      </c>
      <c r="J4300" t="s">
        <v>36</v>
      </c>
      <c r="K4300" t="s">
        <v>36</v>
      </c>
      <c r="L4300">
        <v>30</v>
      </c>
      <c r="O4300" t="s">
        <v>230</v>
      </c>
      <c r="P4300" s="2">
        <v>35167</v>
      </c>
      <c r="Q4300" t="s">
        <v>115</v>
      </c>
      <c r="R4300" t="s">
        <v>39</v>
      </c>
      <c r="T4300" t="s">
        <v>106</v>
      </c>
      <c r="U4300" t="s">
        <v>99</v>
      </c>
      <c r="V4300" t="s">
        <v>36</v>
      </c>
      <c r="W4300" t="s">
        <v>107</v>
      </c>
      <c r="Z4300" t="s">
        <v>1547</v>
      </c>
      <c r="AA4300" t="str">
        <f t="shared" si="135"/>
        <v>Organics; EMS code: L003</v>
      </c>
      <c r="AB4300" t="s">
        <v>43</v>
      </c>
      <c r="AD4300" t="s">
        <v>44</v>
      </c>
      <c r="AE4300" t="str">
        <f t="shared" si="134"/>
        <v/>
      </c>
    </row>
    <row r="4301" spans="1:31" hidden="1" x14ac:dyDescent="0.35">
      <c r="A4301" t="s">
        <v>8295</v>
      </c>
      <c r="B4301" t="s">
        <v>8290</v>
      </c>
      <c r="C4301" t="s">
        <v>99</v>
      </c>
      <c r="D4301" t="s">
        <v>8291</v>
      </c>
      <c r="E4301" t="s">
        <v>3042</v>
      </c>
      <c r="F4301" t="s">
        <v>2348</v>
      </c>
      <c r="G4301" t="s">
        <v>2348</v>
      </c>
      <c r="H4301">
        <v>5.0000000000000001E-4</v>
      </c>
      <c r="I4301" t="s">
        <v>36</v>
      </c>
      <c r="J4301" t="s">
        <v>36</v>
      </c>
      <c r="K4301" t="s">
        <v>36</v>
      </c>
      <c r="L4301">
        <v>3</v>
      </c>
      <c r="M4301" t="s">
        <v>8294</v>
      </c>
      <c r="N4301" t="s">
        <v>8294</v>
      </c>
      <c r="O4301" t="s">
        <v>7495</v>
      </c>
      <c r="P4301" s="2">
        <v>37788</v>
      </c>
      <c r="R4301" t="s">
        <v>384</v>
      </c>
      <c r="T4301" t="s">
        <v>106</v>
      </c>
      <c r="U4301" t="s">
        <v>99</v>
      </c>
      <c r="V4301" t="s">
        <v>36</v>
      </c>
      <c r="W4301" t="s">
        <v>107</v>
      </c>
      <c r="Y4301" t="s">
        <v>8293</v>
      </c>
      <c r="Z4301" t="s">
        <v>2354</v>
      </c>
      <c r="AA4301" t="str">
        <f t="shared" si="135"/>
        <v>Pesticides; EMS code: L010</v>
      </c>
      <c r="AB4301" t="s">
        <v>43</v>
      </c>
      <c r="AD4301" t="s">
        <v>44</v>
      </c>
      <c r="AE4301" t="str">
        <f t="shared" si="134"/>
        <v/>
      </c>
    </row>
    <row r="4302" spans="1:31" hidden="1" x14ac:dyDescent="0.35">
      <c r="A4302" t="s">
        <v>8295</v>
      </c>
      <c r="B4302" t="s">
        <v>8290</v>
      </c>
      <c r="C4302" t="s">
        <v>99</v>
      </c>
      <c r="D4302" t="s">
        <v>8291</v>
      </c>
      <c r="E4302" t="s">
        <v>2982</v>
      </c>
      <c r="F4302" t="s">
        <v>2983</v>
      </c>
      <c r="G4302" t="s">
        <v>2983</v>
      </c>
      <c r="H4302">
        <v>1E-4</v>
      </c>
      <c r="I4302" t="s">
        <v>36</v>
      </c>
      <c r="J4302" t="s">
        <v>36</v>
      </c>
      <c r="K4302" t="s">
        <v>36</v>
      </c>
      <c r="L4302">
        <v>68</v>
      </c>
      <c r="M4302" t="s">
        <v>2984</v>
      </c>
      <c r="N4302" t="s">
        <v>2985</v>
      </c>
      <c r="O4302" t="s">
        <v>2986</v>
      </c>
      <c r="P4302" s="2">
        <v>44544</v>
      </c>
      <c r="R4302" t="s">
        <v>39</v>
      </c>
      <c r="T4302" t="s">
        <v>106</v>
      </c>
      <c r="U4302" t="s">
        <v>99</v>
      </c>
      <c r="V4302" t="s">
        <v>36</v>
      </c>
      <c r="W4302" t="s">
        <v>107</v>
      </c>
      <c r="Y4302" t="s">
        <v>8293</v>
      </c>
      <c r="Z4302" t="s">
        <v>2354</v>
      </c>
      <c r="AA4302" t="str">
        <f t="shared" si="135"/>
        <v>Pesticides; EMS code: L010</v>
      </c>
      <c r="AB4302" t="s">
        <v>43</v>
      </c>
      <c r="AD4302" t="s">
        <v>44</v>
      </c>
      <c r="AE4302" t="str">
        <f t="shared" si="134"/>
        <v/>
      </c>
    </row>
    <row r="4303" spans="1:31" hidden="1" x14ac:dyDescent="0.35">
      <c r="A4303" t="s">
        <v>8304</v>
      </c>
      <c r="B4303" t="s">
        <v>8302</v>
      </c>
      <c r="C4303" t="s">
        <v>99</v>
      </c>
      <c r="D4303" t="s">
        <v>8303</v>
      </c>
      <c r="E4303" t="s">
        <v>3403</v>
      </c>
      <c r="F4303" t="s">
        <v>3404</v>
      </c>
      <c r="G4303" t="s">
        <v>3405</v>
      </c>
      <c r="H4303">
        <v>1.0000000000000001E-5</v>
      </c>
      <c r="I4303" t="s">
        <v>36</v>
      </c>
      <c r="J4303" t="s">
        <v>36</v>
      </c>
      <c r="K4303" t="s">
        <v>36</v>
      </c>
      <c r="L4303">
        <v>394</v>
      </c>
      <c r="M4303" t="s">
        <v>4866</v>
      </c>
      <c r="N4303" t="s">
        <v>3721</v>
      </c>
      <c r="O4303" t="s">
        <v>3722</v>
      </c>
      <c r="P4303" s="2">
        <v>44841</v>
      </c>
      <c r="R4303" t="s">
        <v>39</v>
      </c>
      <c r="T4303" t="s">
        <v>106</v>
      </c>
      <c r="U4303" t="s">
        <v>99</v>
      </c>
      <c r="V4303" t="s">
        <v>36</v>
      </c>
      <c r="W4303" t="s">
        <v>107</v>
      </c>
      <c r="Z4303" t="s">
        <v>2438</v>
      </c>
      <c r="AA4303" t="str">
        <f t="shared" si="135"/>
        <v>Metals - Dissolved; EMS code: LA-D</v>
      </c>
      <c r="AB4303" t="s">
        <v>43</v>
      </c>
      <c r="AC4303" t="s">
        <v>536</v>
      </c>
      <c r="AD4303" t="s">
        <v>44</v>
      </c>
      <c r="AE4303" t="str">
        <f t="shared" si="134"/>
        <v/>
      </c>
    </row>
    <row r="4304" spans="1:31" hidden="1" x14ac:dyDescent="0.35">
      <c r="A4304" t="s">
        <v>8304</v>
      </c>
      <c r="B4304" t="s">
        <v>8302</v>
      </c>
      <c r="C4304" t="s">
        <v>99</v>
      </c>
      <c r="D4304" t="s">
        <v>8303</v>
      </c>
      <c r="E4304" t="s">
        <v>3453</v>
      </c>
      <c r="F4304" t="s">
        <v>12437</v>
      </c>
      <c r="G4304" t="s">
        <v>3454</v>
      </c>
      <c r="H4304">
        <v>1.0000000000000001E-5</v>
      </c>
      <c r="I4304" t="s">
        <v>36</v>
      </c>
      <c r="J4304" t="s">
        <v>36</v>
      </c>
      <c r="K4304" t="s">
        <v>36</v>
      </c>
      <c r="L4304">
        <v>3</v>
      </c>
      <c r="M4304" t="s">
        <v>8305</v>
      </c>
      <c r="N4304" t="s">
        <v>8306</v>
      </c>
      <c r="O4304" t="s">
        <v>8307</v>
      </c>
      <c r="P4304" s="2">
        <v>43257</v>
      </c>
      <c r="R4304" t="s">
        <v>126</v>
      </c>
      <c r="T4304" t="s">
        <v>106</v>
      </c>
      <c r="U4304" t="s">
        <v>99</v>
      </c>
      <c r="V4304" t="s">
        <v>36</v>
      </c>
      <c r="W4304" t="s">
        <v>107</v>
      </c>
      <c r="Z4304" t="s">
        <v>2438</v>
      </c>
      <c r="AA4304" t="str">
        <f t="shared" si="135"/>
        <v>Metals - Dissolved; EMS code: LA-D</v>
      </c>
      <c r="AB4304" t="s">
        <v>43</v>
      </c>
      <c r="AC4304" t="s">
        <v>536</v>
      </c>
      <c r="AD4304" t="s">
        <v>44</v>
      </c>
      <c r="AE4304" t="str">
        <f t="shared" si="134"/>
        <v/>
      </c>
    </row>
    <row r="4305" spans="1:31" hidden="1" x14ac:dyDescent="0.35">
      <c r="A4305" t="s">
        <v>8304</v>
      </c>
      <c r="B4305" t="s">
        <v>8302</v>
      </c>
      <c r="C4305" t="s">
        <v>99</v>
      </c>
      <c r="D4305" t="s">
        <v>8303</v>
      </c>
      <c r="E4305" t="s">
        <v>3458</v>
      </c>
      <c r="F4305" t="s">
        <v>12439</v>
      </c>
      <c r="G4305" t="s">
        <v>3459</v>
      </c>
      <c r="H4305">
        <v>9.9999999999999995E-7</v>
      </c>
      <c r="I4305" t="s">
        <v>36</v>
      </c>
      <c r="J4305" t="s">
        <v>36</v>
      </c>
      <c r="K4305" t="s">
        <v>36</v>
      </c>
      <c r="L4305">
        <v>4239</v>
      </c>
      <c r="M4305" t="s">
        <v>3460</v>
      </c>
      <c r="N4305" t="s">
        <v>3461</v>
      </c>
      <c r="O4305" t="s">
        <v>3462</v>
      </c>
      <c r="P4305" s="2">
        <v>38005</v>
      </c>
      <c r="R4305" t="s">
        <v>384</v>
      </c>
      <c r="T4305" t="s">
        <v>106</v>
      </c>
      <c r="U4305" t="s">
        <v>99</v>
      </c>
      <c r="V4305" t="s">
        <v>36</v>
      </c>
      <c r="W4305" t="s">
        <v>107</v>
      </c>
      <c r="Z4305" t="s">
        <v>2438</v>
      </c>
      <c r="AA4305" t="str">
        <f t="shared" si="135"/>
        <v>Metals - Dissolved; EMS code: LA-D</v>
      </c>
      <c r="AB4305" t="s">
        <v>43</v>
      </c>
      <c r="AC4305" t="s">
        <v>536</v>
      </c>
      <c r="AD4305" t="s">
        <v>44</v>
      </c>
      <c r="AE4305" t="str">
        <f t="shared" si="134"/>
        <v/>
      </c>
    </row>
    <row r="4306" spans="1:31" hidden="1" x14ac:dyDescent="0.35">
      <c r="A4306" t="s">
        <v>8304</v>
      </c>
      <c r="B4306" t="s">
        <v>8302</v>
      </c>
      <c r="C4306" t="s">
        <v>99</v>
      </c>
      <c r="D4306" t="s">
        <v>8303</v>
      </c>
      <c r="E4306" t="s">
        <v>3430</v>
      </c>
      <c r="F4306" t="s">
        <v>12434</v>
      </c>
      <c r="G4306" t="s">
        <v>3431</v>
      </c>
      <c r="H4306">
        <v>9.9999999999999995E-7</v>
      </c>
      <c r="I4306" t="s">
        <v>36</v>
      </c>
      <c r="J4306" t="s">
        <v>36</v>
      </c>
      <c r="K4306" t="s">
        <v>36</v>
      </c>
      <c r="L4306">
        <v>235</v>
      </c>
      <c r="M4306" t="s">
        <v>4193</v>
      </c>
      <c r="N4306" t="s">
        <v>7508</v>
      </c>
      <c r="O4306" t="s">
        <v>7509</v>
      </c>
      <c r="P4306" s="2">
        <v>35723</v>
      </c>
      <c r="Q4306" t="s">
        <v>300</v>
      </c>
      <c r="R4306" t="s">
        <v>187</v>
      </c>
      <c r="T4306" t="s">
        <v>106</v>
      </c>
      <c r="U4306" t="s">
        <v>99</v>
      </c>
      <c r="V4306" t="s">
        <v>36</v>
      </c>
      <c r="W4306" t="s">
        <v>107</v>
      </c>
      <c r="Z4306" t="s">
        <v>2438</v>
      </c>
      <c r="AA4306" t="str">
        <f t="shared" si="135"/>
        <v>Metals - Dissolved; EMS code: LA-D</v>
      </c>
      <c r="AB4306" t="s">
        <v>43</v>
      </c>
      <c r="AC4306" t="s">
        <v>536</v>
      </c>
      <c r="AD4306" t="s">
        <v>44</v>
      </c>
      <c r="AE4306" t="str">
        <f t="shared" si="134"/>
        <v/>
      </c>
    </row>
    <row r="4307" spans="1:31" hidden="1" x14ac:dyDescent="0.35">
      <c r="A4307" t="s">
        <v>8310</v>
      </c>
      <c r="B4307" t="s">
        <v>8308</v>
      </c>
      <c r="C4307" t="s">
        <v>99</v>
      </c>
      <c r="D4307" t="s">
        <v>8309</v>
      </c>
      <c r="E4307" t="s">
        <v>3475</v>
      </c>
      <c r="F4307" t="s">
        <v>12442</v>
      </c>
      <c r="G4307" t="s">
        <v>3476</v>
      </c>
      <c r="H4307">
        <v>9.9999999999999995E-7</v>
      </c>
      <c r="I4307" t="s">
        <v>36</v>
      </c>
      <c r="J4307" t="s">
        <v>36</v>
      </c>
      <c r="K4307" t="s">
        <v>36</v>
      </c>
      <c r="L4307">
        <v>2744</v>
      </c>
      <c r="M4307" t="s">
        <v>3477</v>
      </c>
      <c r="N4307" t="s">
        <v>3790</v>
      </c>
      <c r="O4307" t="s">
        <v>6379</v>
      </c>
      <c r="P4307" s="2">
        <v>35723</v>
      </c>
      <c r="Q4307" t="s">
        <v>300</v>
      </c>
      <c r="R4307" t="s">
        <v>187</v>
      </c>
      <c r="T4307" t="s">
        <v>106</v>
      </c>
      <c r="U4307" t="s">
        <v>99</v>
      </c>
      <c r="V4307" t="s">
        <v>36</v>
      </c>
      <c r="W4307" t="s">
        <v>107</v>
      </c>
      <c r="Z4307" t="s">
        <v>5270</v>
      </c>
      <c r="AA4307" t="str">
        <f t="shared" si="135"/>
        <v>Metals - Extractable; EMS code: LA-E</v>
      </c>
      <c r="AB4307" t="s">
        <v>43</v>
      </c>
      <c r="AC4307" t="s">
        <v>2583</v>
      </c>
      <c r="AD4307" t="s">
        <v>44</v>
      </c>
      <c r="AE4307" t="str">
        <f t="shared" si="134"/>
        <v/>
      </c>
    </row>
    <row r="4308" spans="1:31" hidden="1" x14ac:dyDescent="0.35">
      <c r="A4308" t="s">
        <v>8310</v>
      </c>
      <c r="B4308" t="s">
        <v>8308</v>
      </c>
      <c r="C4308" t="s">
        <v>99</v>
      </c>
      <c r="D4308" t="s">
        <v>8309</v>
      </c>
      <c r="E4308" t="s">
        <v>3480</v>
      </c>
      <c r="F4308" t="s">
        <v>12443</v>
      </c>
      <c r="G4308" t="s">
        <v>3481</v>
      </c>
      <c r="H4308">
        <v>9.9999999999999995E-7</v>
      </c>
      <c r="I4308" t="s">
        <v>36</v>
      </c>
      <c r="J4308" t="s">
        <v>36</v>
      </c>
      <c r="K4308" t="s">
        <v>36</v>
      </c>
      <c r="L4308">
        <v>2584</v>
      </c>
      <c r="M4308" t="s">
        <v>1397</v>
      </c>
      <c r="N4308" t="s">
        <v>3482</v>
      </c>
      <c r="O4308" t="s">
        <v>3737</v>
      </c>
      <c r="P4308" s="2">
        <v>38005</v>
      </c>
      <c r="R4308" t="s">
        <v>384</v>
      </c>
      <c r="T4308" t="s">
        <v>106</v>
      </c>
      <c r="U4308" t="s">
        <v>99</v>
      </c>
      <c r="V4308" t="s">
        <v>36</v>
      </c>
      <c r="W4308" t="s">
        <v>107</v>
      </c>
      <c r="Z4308" t="s">
        <v>5270</v>
      </c>
      <c r="AA4308" t="str">
        <f t="shared" si="135"/>
        <v>Metals - Extractable; EMS code: LA-E</v>
      </c>
      <c r="AB4308" t="s">
        <v>43</v>
      </c>
      <c r="AC4308" t="s">
        <v>2583</v>
      </c>
      <c r="AD4308" t="s">
        <v>44</v>
      </c>
      <c r="AE4308" t="str">
        <f t="shared" si="134"/>
        <v/>
      </c>
    </row>
    <row r="4309" spans="1:31" hidden="1" x14ac:dyDescent="0.35">
      <c r="A4309" t="s">
        <v>8315</v>
      </c>
      <c r="B4309" t="s">
        <v>8311</v>
      </c>
      <c r="C4309" t="s">
        <v>99</v>
      </c>
      <c r="D4309" t="s">
        <v>8312</v>
      </c>
      <c r="E4309" t="s">
        <v>3579</v>
      </c>
      <c r="F4309" t="s">
        <v>3580</v>
      </c>
      <c r="G4309" t="s">
        <v>3581</v>
      </c>
      <c r="H4309">
        <v>1.0000000000000001E-5</v>
      </c>
      <c r="I4309" t="s">
        <v>36</v>
      </c>
      <c r="J4309" t="s">
        <v>36</v>
      </c>
      <c r="K4309" t="s">
        <v>36</v>
      </c>
      <c r="L4309">
        <v>280</v>
      </c>
      <c r="M4309" t="s">
        <v>6331</v>
      </c>
      <c r="N4309" t="s">
        <v>3782</v>
      </c>
      <c r="O4309" t="s">
        <v>3722</v>
      </c>
      <c r="P4309" s="2">
        <v>44363</v>
      </c>
      <c r="R4309" t="s">
        <v>39</v>
      </c>
      <c r="T4309" t="s">
        <v>106</v>
      </c>
      <c r="U4309" t="s">
        <v>99</v>
      </c>
      <c r="V4309" t="s">
        <v>36</v>
      </c>
      <c r="W4309" t="s">
        <v>107</v>
      </c>
      <c r="Z4309" t="s">
        <v>6234</v>
      </c>
      <c r="AA4309" t="str">
        <f t="shared" si="135"/>
        <v>Metals - Total; EMS code: LA-T</v>
      </c>
      <c r="AB4309" t="s">
        <v>43</v>
      </c>
      <c r="AC4309" t="s">
        <v>268</v>
      </c>
      <c r="AD4309" t="s">
        <v>44</v>
      </c>
      <c r="AE4309" t="str">
        <f t="shared" si="134"/>
        <v/>
      </c>
    </row>
    <row r="4310" spans="1:31" hidden="1" x14ac:dyDescent="0.35">
      <c r="A4310" t="s">
        <v>8315</v>
      </c>
      <c r="B4310" t="s">
        <v>8311</v>
      </c>
      <c r="C4310" t="s">
        <v>99</v>
      </c>
      <c r="D4310" t="s">
        <v>8312</v>
      </c>
      <c r="E4310" t="s">
        <v>3593</v>
      </c>
      <c r="F4310" t="s">
        <v>12453</v>
      </c>
      <c r="G4310" t="s">
        <v>3594</v>
      </c>
      <c r="H4310">
        <v>1.0000000000000001E-5</v>
      </c>
      <c r="I4310" t="s">
        <v>36</v>
      </c>
      <c r="J4310" t="s">
        <v>36</v>
      </c>
      <c r="K4310" t="s">
        <v>36</v>
      </c>
      <c r="L4310">
        <v>6</v>
      </c>
      <c r="M4310" t="s">
        <v>8316</v>
      </c>
      <c r="N4310" t="s">
        <v>8305</v>
      </c>
      <c r="O4310" t="s">
        <v>8317</v>
      </c>
      <c r="P4310" s="2">
        <v>42509</v>
      </c>
      <c r="R4310" t="s">
        <v>126</v>
      </c>
      <c r="T4310" t="s">
        <v>106</v>
      </c>
      <c r="U4310" t="s">
        <v>99</v>
      </c>
      <c r="V4310" t="s">
        <v>36</v>
      </c>
      <c r="W4310" t="s">
        <v>107</v>
      </c>
      <c r="Z4310" t="s">
        <v>6234</v>
      </c>
      <c r="AA4310" t="str">
        <f t="shared" si="135"/>
        <v>Metals - Total; EMS code: LA-T</v>
      </c>
      <c r="AB4310" t="s">
        <v>43</v>
      </c>
      <c r="AC4310" t="s">
        <v>268</v>
      </c>
      <c r="AD4310" t="s">
        <v>44</v>
      </c>
      <c r="AE4310" t="str">
        <f t="shared" si="134"/>
        <v/>
      </c>
    </row>
    <row r="4311" spans="1:31" hidden="1" x14ac:dyDescent="0.35">
      <c r="A4311" t="s">
        <v>8315</v>
      </c>
      <c r="B4311" t="s">
        <v>8311</v>
      </c>
      <c r="C4311" t="s">
        <v>99</v>
      </c>
      <c r="D4311" t="s">
        <v>8312</v>
      </c>
      <c r="E4311" t="s">
        <v>3634</v>
      </c>
      <c r="F4311" t="s">
        <v>12460</v>
      </c>
      <c r="G4311" t="s">
        <v>3563</v>
      </c>
      <c r="H4311">
        <v>5.0000000000000002E-5</v>
      </c>
      <c r="I4311" t="s">
        <v>36</v>
      </c>
      <c r="J4311" t="s">
        <v>36</v>
      </c>
      <c r="K4311" t="s">
        <v>36</v>
      </c>
      <c r="L4311">
        <v>69</v>
      </c>
      <c r="M4311" t="s">
        <v>7519</v>
      </c>
      <c r="N4311" t="s">
        <v>903</v>
      </c>
      <c r="O4311" t="s">
        <v>7520</v>
      </c>
      <c r="P4311" s="2">
        <v>44503</v>
      </c>
      <c r="R4311" t="s">
        <v>126</v>
      </c>
      <c r="T4311" t="s">
        <v>106</v>
      </c>
      <c r="U4311" t="s">
        <v>99</v>
      </c>
      <c r="V4311" t="s">
        <v>36</v>
      </c>
      <c r="W4311" t="s">
        <v>107</v>
      </c>
      <c r="Z4311" t="s">
        <v>6234</v>
      </c>
      <c r="AA4311" t="str">
        <f t="shared" si="135"/>
        <v>Metals - Total; EMS code: LA-T</v>
      </c>
      <c r="AB4311" t="s">
        <v>43</v>
      </c>
      <c r="AC4311" t="s">
        <v>268</v>
      </c>
      <c r="AD4311" t="s">
        <v>44</v>
      </c>
      <c r="AE4311" t="str">
        <f t="shared" si="134"/>
        <v/>
      </c>
    </row>
    <row r="4312" spans="1:31" hidden="1" x14ac:dyDescent="0.35">
      <c r="A4312" t="s">
        <v>8315</v>
      </c>
      <c r="B4312" t="s">
        <v>8311</v>
      </c>
      <c r="C4312" t="s">
        <v>99</v>
      </c>
      <c r="D4312" t="s">
        <v>8312</v>
      </c>
      <c r="E4312" t="s">
        <v>3637</v>
      </c>
      <c r="F4312" t="s">
        <v>12461</v>
      </c>
      <c r="G4312" t="s">
        <v>3638</v>
      </c>
      <c r="H4312">
        <v>9.9999999999999995E-7</v>
      </c>
      <c r="I4312" t="s">
        <v>36</v>
      </c>
      <c r="J4312" t="s">
        <v>36</v>
      </c>
      <c r="K4312" t="s">
        <v>36</v>
      </c>
      <c r="L4312">
        <v>17405</v>
      </c>
      <c r="M4312" t="s">
        <v>3639</v>
      </c>
      <c r="N4312" t="s">
        <v>3640</v>
      </c>
      <c r="O4312" t="s">
        <v>3462</v>
      </c>
      <c r="P4312" s="2">
        <v>38005</v>
      </c>
      <c r="R4312" t="s">
        <v>384</v>
      </c>
      <c r="T4312" t="s">
        <v>106</v>
      </c>
      <c r="U4312" t="s">
        <v>99</v>
      </c>
      <c r="V4312" t="s">
        <v>36</v>
      </c>
      <c r="W4312" t="s">
        <v>107</v>
      </c>
      <c r="Z4312" t="s">
        <v>6234</v>
      </c>
      <c r="AA4312" t="str">
        <f t="shared" si="135"/>
        <v>Metals - Total; EMS code: LA-T</v>
      </c>
      <c r="AB4312" t="s">
        <v>43</v>
      </c>
      <c r="AC4312" t="s">
        <v>268</v>
      </c>
      <c r="AD4312" t="s">
        <v>44</v>
      </c>
      <c r="AE4312" t="str">
        <f t="shared" si="134"/>
        <v/>
      </c>
    </row>
    <row r="4313" spans="1:31" hidden="1" x14ac:dyDescent="0.35">
      <c r="A4313" t="s">
        <v>8332</v>
      </c>
      <c r="B4313" t="s">
        <v>8323</v>
      </c>
      <c r="C4313" t="s">
        <v>99</v>
      </c>
      <c r="D4313" t="s">
        <v>8324</v>
      </c>
      <c r="E4313" t="s">
        <v>323</v>
      </c>
      <c r="F4313" t="s">
        <v>324</v>
      </c>
      <c r="G4313" t="s">
        <v>324</v>
      </c>
      <c r="I4313" t="s">
        <v>36</v>
      </c>
      <c r="J4313" t="s">
        <v>36</v>
      </c>
      <c r="K4313" t="s">
        <v>36</v>
      </c>
      <c r="L4313">
        <v>485</v>
      </c>
      <c r="M4313" t="s">
        <v>3311</v>
      </c>
      <c r="N4313" t="s">
        <v>1744</v>
      </c>
      <c r="O4313" t="s">
        <v>5975</v>
      </c>
      <c r="P4313" s="2">
        <v>40092</v>
      </c>
      <c r="Q4313" t="s">
        <v>8331</v>
      </c>
      <c r="R4313" t="s">
        <v>126</v>
      </c>
      <c r="S4313" t="s">
        <v>126</v>
      </c>
      <c r="T4313" t="s">
        <v>106</v>
      </c>
      <c r="U4313" t="s">
        <v>99</v>
      </c>
      <c r="V4313" t="s">
        <v>36</v>
      </c>
      <c r="W4313" t="s">
        <v>107</v>
      </c>
      <c r="Z4313" t="s">
        <v>98</v>
      </c>
      <c r="AA4313" t="str">
        <f t="shared" si="135"/>
        <v>Petroleum Hydrocarbons; EMS code: LEPH</v>
      </c>
      <c r="AB4313" t="s">
        <v>43</v>
      </c>
      <c r="AC4313" t="s">
        <v>2583</v>
      </c>
      <c r="AD4313" t="s">
        <v>44</v>
      </c>
      <c r="AE4313" t="str">
        <f t="shared" si="134"/>
        <v/>
      </c>
    </row>
    <row r="4314" spans="1:31" hidden="1" x14ac:dyDescent="0.35">
      <c r="A4314" t="s">
        <v>8332</v>
      </c>
      <c r="B4314" t="s">
        <v>8323</v>
      </c>
      <c r="C4314" t="s">
        <v>99</v>
      </c>
      <c r="D4314" t="s">
        <v>8324</v>
      </c>
      <c r="E4314" t="s">
        <v>7060</v>
      </c>
      <c r="F4314" t="s">
        <v>12559</v>
      </c>
      <c r="G4314" t="s">
        <v>7813</v>
      </c>
      <c r="H4314">
        <v>0.25</v>
      </c>
      <c r="I4314" t="s">
        <v>36</v>
      </c>
      <c r="J4314" t="s">
        <v>36</v>
      </c>
      <c r="K4314" t="s">
        <v>36</v>
      </c>
      <c r="L4314">
        <v>299</v>
      </c>
      <c r="M4314" t="s">
        <v>7814</v>
      </c>
      <c r="N4314" t="s">
        <v>7815</v>
      </c>
      <c r="O4314" t="s">
        <v>7816</v>
      </c>
      <c r="P4314" s="2">
        <v>42300</v>
      </c>
      <c r="R4314" t="s">
        <v>126</v>
      </c>
      <c r="T4314" t="s">
        <v>106</v>
      </c>
      <c r="U4314" t="s">
        <v>99</v>
      </c>
      <c r="V4314" t="s">
        <v>36</v>
      </c>
      <c r="W4314" t="s">
        <v>107</v>
      </c>
      <c r="Z4314" t="s">
        <v>98</v>
      </c>
      <c r="AA4314" t="str">
        <f t="shared" si="135"/>
        <v>Petroleum Hydrocarbons; EMS code: LEPH</v>
      </c>
      <c r="AB4314" t="s">
        <v>43</v>
      </c>
      <c r="AC4314" t="s">
        <v>2583</v>
      </c>
      <c r="AD4314" t="s">
        <v>44</v>
      </c>
      <c r="AE4314" t="str">
        <f t="shared" si="134"/>
        <v/>
      </c>
    </row>
    <row r="4315" spans="1:31" hidden="1" x14ac:dyDescent="0.35">
      <c r="A4315" t="s">
        <v>8332</v>
      </c>
      <c r="B4315" t="s">
        <v>8323</v>
      </c>
      <c r="C4315" t="s">
        <v>99</v>
      </c>
      <c r="D4315" t="s">
        <v>8324</v>
      </c>
      <c r="E4315" t="s">
        <v>7048</v>
      </c>
      <c r="F4315" t="s">
        <v>8333</v>
      </c>
      <c r="G4315" t="s">
        <v>8334</v>
      </c>
      <c r="H4315">
        <v>0.25</v>
      </c>
      <c r="I4315" t="s">
        <v>36</v>
      </c>
      <c r="J4315" t="s">
        <v>36</v>
      </c>
      <c r="K4315" t="s">
        <v>36</v>
      </c>
      <c r="L4315">
        <v>45</v>
      </c>
      <c r="O4315" t="s">
        <v>8335</v>
      </c>
      <c r="P4315" s="2">
        <v>40092</v>
      </c>
      <c r="R4315" t="s">
        <v>126</v>
      </c>
      <c r="T4315" t="s">
        <v>106</v>
      </c>
      <c r="U4315" t="s">
        <v>99</v>
      </c>
      <c r="V4315" t="s">
        <v>36</v>
      </c>
      <c r="W4315" t="s">
        <v>107</v>
      </c>
      <c r="Z4315" t="s">
        <v>98</v>
      </c>
      <c r="AA4315" t="str">
        <f t="shared" si="135"/>
        <v>Petroleum Hydrocarbons; EMS code: LEPH</v>
      </c>
      <c r="AB4315" t="s">
        <v>43</v>
      </c>
      <c r="AC4315" t="s">
        <v>2583</v>
      </c>
      <c r="AD4315" t="s">
        <v>44</v>
      </c>
      <c r="AE4315" t="str">
        <f t="shared" si="134"/>
        <v/>
      </c>
    </row>
    <row r="4316" spans="1:31" hidden="1" x14ac:dyDescent="0.35">
      <c r="A4316" t="s">
        <v>8332</v>
      </c>
      <c r="B4316" t="s">
        <v>8323</v>
      </c>
      <c r="C4316" t="s">
        <v>99</v>
      </c>
      <c r="D4316" t="s">
        <v>8324</v>
      </c>
      <c r="E4316" t="s">
        <v>7804</v>
      </c>
      <c r="F4316" t="s">
        <v>12556</v>
      </c>
      <c r="G4316" t="s">
        <v>7805</v>
      </c>
      <c r="H4316">
        <v>1</v>
      </c>
      <c r="I4316" t="s">
        <v>36</v>
      </c>
      <c r="J4316" t="s">
        <v>36</v>
      </c>
      <c r="K4316" t="s">
        <v>36</v>
      </c>
      <c r="L4316">
        <v>760</v>
      </c>
      <c r="M4316" t="s">
        <v>3414</v>
      </c>
      <c r="N4316" t="s">
        <v>1576</v>
      </c>
      <c r="O4316" t="s">
        <v>7806</v>
      </c>
      <c r="P4316" s="2">
        <v>36339</v>
      </c>
      <c r="R4316" t="s">
        <v>187</v>
      </c>
      <c r="T4316" t="s">
        <v>106</v>
      </c>
      <c r="U4316" t="s">
        <v>99</v>
      </c>
      <c r="V4316" t="s">
        <v>36</v>
      </c>
      <c r="W4316" t="s">
        <v>107</v>
      </c>
      <c r="Z4316" t="s">
        <v>98</v>
      </c>
      <c r="AA4316" t="str">
        <f t="shared" si="135"/>
        <v>Petroleum Hydrocarbons; EMS code: LEPH</v>
      </c>
      <c r="AB4316" t="s">
        <v>43</v>
      </c>
      <c r="AC4316" t="s">
        <v>2583</v>
      </c>
      <c r="AD4316" t="s">
        <v>44</v>
      </c>
      <c r="AE4316" t="str">
        <f t="shared" si="134"/>
        <v/>
      </c>
    </row>
    <row r="4317" spans="1:31" hidden="1" x14ac:dyDescent="0.35">
      <c r="A4317" t="s">
        <v>8332</v>
      </c>
      <c r="B4317" t="s">
        <v>8323</v>
      </c>
      <c r="C4317" t="s">
        <v>99</v>
      </c>
      <c r="D4317" t="s">
        <v>8324</v>
      </c>
      <c r="E4317" t="s">
        <v>5124</v>
      </c>
      <c r="F4317" t="s">
        <v>5125</v>
      </c>
      <c r="G4317" t="s">
        <v>5126</v>
      </c>
      <c r="H4317">
        <v>0.25</v>
      </c>
      <c r="I4317" t="s">
        <v>36</v>
      </c>
      <c r="J4317" t="s">
        <v>36</v>
      </c>
      <c r="K4317" t="s">
        <v>36</v>
      </c>
      <c r="L4317">
        <v>638</v>
      </c>
      <c r="M4317" t="s">
        <v>5129</v>
      </c>
      <c r="N4317" t="s">
        <v>8336</v>
      </c>
      <c r="O4317" t="s">
        <v>7800</v>
      </c>
      <c r="P4317" s="2">
        <v>42310</v>
      </c>
      <c r="R4317" t="s">
        <v>126</v>
      </c>
      <c r="T4317" t="s">
        <v>106</v>
      </c>
      <c r="U4317" t="s">
        <v>99</v>
      </c>
      <c r="V4317" t="s">
        <v>36</v>
      </c>
      <c r="W4317" t="s">
        <v>107</v>
      </c>
      <c r="Z4317" t="s">
        <v>98</v>
      </c>
      <c r="AA4317" t="str">
        <f t="shared" si="135"/>
        <v>Petroleum Hydrocarbons; EMS code: LEPH</v>
      </c>
      <c r="AB4317" t="s">
        <v>43</v>
      </c>
      <c r="AC4317" t="s">
        <v>2583</v>
      </c>
      <c r="AD4317" t="s">
        <v>44</v>
      </c>
      <c r="AE4317" t="str">
        <f t="shared" si="134"/>
        <v/>
      </c>
    </row>
    <row r="4318" spans="1:31" hidden="1" x14ac:dyDescent="0.35">
      <c r="A4318" t="s">
        <v>8332</v>
      </c>
      <c r="B4318" t="s">
        <v>8323</v>
      </c>
      <c r="C4318" t="s">
        <v>99</v>
      </c>
      <c r="D4318" t="s">
        <v>8324</v>
      </c>
      <c r="E4318" t="s">
        <v>7036</v>
      </c>
      <c r="F4318" t="s">
        <v>12538</v>
      </c>
      <c r="G4318" t="s">
        <v>7037</v>
      </c>
      <c r="H4318">
        <v>1</v>
      </c>
      <c r="I4318" t="s">
        <v>36</v>
      </c>
      <c r="J4318" t="s">
        <v>36</v>
      </c>
      <c r="K4318" t="s">
        <v>36</v>
      </c>
      <c r="L4318">
        <v>1710</v>
      </c>
      <c r="M4318" t="s">
        <v>3414</v>
      </c>
      <c r="N4318" t="s">
        <v>703</v>
      </c>
      <c r="O4318" t="s">
        <v>5135</v>
      </c>
      <c r="P4318" s="2">
        <v>36339</v>
      </c>
      <c r="R4318" t="s">
        <v>187</v>
      </c>
      <c r="T4318" t="s">
        <v>106</v>
      </c>
      <c r="U4318" t="s">
        <v>99</v>
      </c>
      <c r="V4318" t="s">
        <v>36</v>
      </c>
      <c r="W4318" t="s">
        <v>107</v>
      </c>
      <c r="Z4318" t="s">
        <v>98</v>
      </c>
      <c r="AA4318" t="str">
        <f t="shared" si="135"/>
        <v>Petroleum Hydrocarbons; EMS code: LEPH</v>
      </c>
      <c r="AB4318" t="s">
        <v>43</v>
      </c>
      <c r="AC4318" t="s">
        <v>2583</v>
      </c>
      <c r="AD4318" t="s">
        <v>44</v>
      </c>
      <c r="AE4318" t="str">
        <f t="shared" si="134"/>
        <v/>
      </c>
    </row>
    <row r="4319" spans="1:31" hidden="1" x14ac:dyDescent="0.35">
      <c r="A4319" t="s">
        <v>8339</v>
      </c>
      <c r="B4319" t="s">
        <v>8337</v>
      </c>
      <c r="C4319" t="s">
        <v>99</v>
      </c>
      <c r="D4319" t="s">
        <v>8338</v>
      </c>
      <c r="E4319" t="s">
        <v>3395</v>
      </c>
      <c r="F4319" t="s">
        <v>12430</v>
      </c>
      <c r="G4319" t="s">
        <v>3396</v>
      </c>
      <c r="H4319">
        <v>5.0000000000000002E-5</v>
      </c>
      <c r="I4319" t="s">
        <v>36</v>
      </c>
      <c r="J4319" t="s">
        <v>36</v>
      </c>
      <c r="K4319" t="s">
        <v>36</v>
      </c>
      <c r="L4319">
        <v>1398</v>
      </c>
      <c r="M4319" t="s">
        <v>6373</v>
      </c>
      <c r="N4319" t="s">
        <v>3398</v>
      </c>
      <c r="O4319" t="s">
        <v>3399</v>
      </c>
      <c r="P4319" s="2">
        <v>36339</v>
      </c>
      <c r="R4319" t="s">
        <v>187</v>
      </c>
      <c r="T4319" t="s">
        <v>106</v>
      </c>
      <c r="U4319" t="s">
        <v>99</v>
      </c>
      <c r="V4319" t="s">
        <v>36</v>
      </c>
      <c r="W4319" t="s">
        <v>107</v>
      </c>
      <c r="Z4319" t="s">
        <v>2438</v>
      </c>
      <c r="AA4319" t="str">
        <f t="shared" si="135"/>
        <v>Metals - Dissolved; EMS code: LI-D</v>
      </c>
      <c r="AB4319" t="s">
        <v>43</v>
      </c>
      <c r="AC4319" t="s">
        <v>536</v>
      </c>
      <c r="AD4319" t="s">
        <v>44</v>
      </c>
      <c r="AE4319" t="str">
        <f t="shared" ref="AE4319:AE4382" si="136">IF(AD4319="FIELD_RESULT",F4319,"")</f>
        <v/>
      </c>
    </row>
    <row r="4320" spans="1:31" hidden="1" x14ac:dyDescent="0.35">
      <c r="A4320" t="s">
        <v>8339</v>
      </c>
      <c r="B4320" t="s">
        <v>8337</v>
      </c>
      <c r="C4320" t="s">
        <v>99</v>
      </c>
      <c r="D4320" t="s">
        <v>8338</v>
      </c>
      <c r="E4320" t="s">
        <v>3434</v>
      </c>
      <c r="F4320" t="s">
        <v>12435</v>
      </c>
      <c r="G4320" t="s">
        <v>3435</v>
      </c>
      <c r="H4320">
        <v>0.02</v>
      </c>
      <c r="I4320" t="s">
        <v>36</v>
      </c>
      <c r="J4320" t="s">
        <v>36</v>
      </c>
      <c r="K4320" t="s">
        <v>36</v>
      </c>
      <c r="L4320">
        <v>436</v>
      </c>
      <c r="M4320" t="s">
        <v>8340</v>
      </c>
      <c r="N4320" t="s">
        <v>3437</v>
      </c>
      <c r="O4320" t="s">
        <v>5183</v>
      </c>
      <c r="P4320" s="2">
        <v>41556</v>
      </c>
      <c r="Q4320" t="s">
        <v>8341</v>
      </c>
      <c r="R4320" t="s">
        <v>126</v>
      </c>
      <c r="S4320" t="s">
        <v>126</v>
      </c>
      <c r="T4320" t="s">
        <v>106</v>
      </c>
      <c r="U4320" t="s">
        <v>99</v>
      </c>
      <c r="V4320" t="s">
        <v>36</v>
      </c>
      <c r="W4320" t="s">
        <v>107</v>
      </c>
      <c r="Z4320" t="s">
        <v>2438</v>
      </c>
      <c r="AA4320" t="str">
        <f t="shared" si="135"/>
        <v>Metals - Dissolved; EMS code: LI-D</v>
      </c>
      <c r="AB4320" t="s">
        <v>43</v>
      </c>
      <c r="AC4320" t="s">
        <v>536</v>
      </c>
      <c r="AD4320" t="s">
        <v>44</v>
      </c>
      <c r="AE4320" t="str">
        <f t="shared" si="136"/>
        <v/>
      </c>
    </row>
    <row r="4321" spans="1:31" hidden="1" x14ac:dyDescent="0.35">
      <c r="A4321" t="s">
        <v>8339</v>
      </c>
      <c r="B4321" t="s">
        <v>8337</v>
      </c>
      <c r="C4321" t="s">
        <v>99</v>
      </c>
      <c r="D4321" t="s">
        <v>8338</v>
      </c>
      <c r="E4321" t="s">
        <v>3403</v>
      </c>
      <c r="F4321" t="s">
        <v>3404</v>
      </c>
      <c r="G4321" t="s">
        <v>3405</v>
      </c>
      <c r="H4321">
        <v>5.0000000000000001E-4</v>
      </c>
      <c r="I4321" t="s">
        <v>36</v>
      </c>
      <c r="J4321" t="s">
        <v>36</v>
      </c>
      <c r="K4321" t="s">
        <v>36</v>
      </c>
      <c r="L4321">
        <v>1776</v>
      </c>
      <c r="M4321" t="s">
        <v>3406</v>
      </c>
      <c r="N4321" t="s">
        <v>1744</v>
      </c>
      <c r="O4321" t="s">
        <v>2011</v>
      </c>
      <c r="P4321" s="2">
        <v>43697</v>
      </c>
      <c r="R4321" t="s">
        <v>193</v>
      </c>
      <c r="T4321" t="s">
        <v>106</v>
      </c>
      <c r="U4321" t="s">
        <v>99</v>
      </c>
      <c r="V4321" t="s">
        <v>36</v>
      </c>
      <c r="W4321" t="s">
        <v>107</v>
      </c>
      <c r="Z4321" t="s">
        <v>2438</v>
      </c>
      <c r="AA4321" t="str">
        <f t="shared" si="135"/>
        <v>Metals - Dissolved; EMS code: LI-D</v>
      </c>
      <c r="AB4321" t="s">
        <v>43</v>
      </c>
      <c r="AC4321" t="s">
        <v>536</v>
      </c>
      <c r="AD4321" t="s">
        <v>44</v>
      </c>
      <c r="AE4321" t="str">
        <f t="shared" si="136"/>
        <v/>
      </c>
    </row>
    <row r="4322" spans="1:31" hidden="1" x14ac:dyDescent="0.35">
      <c r="A4322" t="s">
        <v>8339</v>
      </c>
      <c r="B4322" t="s">
        <v>8337</v>
      </c>
      <c r="C4322" t="s">
        <v>99</v>
      </c>
      <c r="D4322" t="s">
        <v>8338</v>
      </c>
      <c r="E4322" t="s">
        <v>3453</v>
      </c>
      <c r="F4322" t="s">
        <v>12437</v>
      </c>
      <c r="G4322" t="s">
        <v>3454</v>
      </c>
      <c r="H4322">
        <v>5.0000000000000001E-4</v>
      </c>
      <c r="I4322" t="s">
        <v>36</v>
      </c>
      <c r="J4322" t="s">
        <v>36</v>
      </c>
      <c r="K4322" t="s">
        <v>36</v>
      </c>
      <c r="L4322">
        <v>1264</v>
      </c>
      <c r="M4322" t="s">
        <v>3455</v>
      </c>
      <c r="N4322" t="s">
        <v>478</v>
      </c>
      <c r="O4322" t="s">
        <v>2120</v>
      </c>
      <c r="P4322" s="2">
        <v>42299</v>
      </c>
      <c r="R4322" t="s">
        <v>126</v>
      </c>
      <c r="T4322" t="s">
        <v>106</v>
      </c>
      <c r="U4322" t="s">
        <v>99</v>
      </c>
      <c r="V4322" t="s">
        <v>36</v>
      </c>
      <c r="W4322" t="s">
        <v>107</v>
      </c>
      <c r="Z4322" t="s">
        <v>2438</v>
      </c>
      <c r="AA4322" t="str">
        <f t="shared" si="135"/>
        <v>Metals - Dissolved; EMS code: LI-D</v>
      </c>
      <c r="AB4322" t="s">
        <v>43</v>
      </c>
      <c r="AC4322" t="s">
        <v>536</v>
      </c>
      <c r="AD4322" t="s">
        <v>44</v>
      </c>
      <c r="AE4322" t="str">
        <f t="shared" si="136"/>
        <v/>
      </c>
    </row>
    <row r="4323" spans="1:31" hidden="1" x14ac:dyDescent="0.35">
      <c r="A4323" t="s">
        <v>8339</v>
      </c>
      <c r="B4323" t="s">
        <v>8337</v>
      </c>
      <c r="C4323" t="s">
        <v>99</v>
      </c>
      <c r="D4323" t="s">
        <v>8338</v>
      </c>
      <c r="E4323" t="s">
        <v>1618</v>
      </c>
      <c r="F4323" t="s">
        <v>1619</v>
      </c>
      <c r="G4323" t="s">
        <v>1620</v>
      </c>
      <c r="H4323">
        <v>1E-3</v>
      </c>
      <c r="I4323" t="s">
        <v>36</v>
      </c>
      <c r="J4323" t="s">
        <v>36</v>
      </c>
      <c r="K4323" t="s">
        <v>36</v>
      </c>
      <c r="L4323">
        <v>4096</v>
      </c>
      <c r="M4323" t="s">
        <v>8342</v>
      </c>
      <c r="N4323" t="s">
        <v>3428</v>
      </c>
      <c r="O4323" t="s">
        <v>3429</v>
      </c>
      <c r="P4323" s="2">
        <v>35604</v>
      </c>
      <c r="Q4323" t="s">
        <v>300</v>
      </c>
      <c r="R4323" t="s">
        <v>187</v>
      </c>
      <c r="T4323" t="s">
        <v>106</v>
      </c>
      <c r="U4323" t="s">
        <v>99</v>
      </c>
      <c r="V4323" t="s">
        <v>36</v>
      </c>
      <c r="W4323" t="s">
        <v>107</v>
      </c>
      <c r="Z4323" t="s">
        <v>2438</v>
      </c>
      <c r="AA4323" t="str">
        <f t="shared" si="135"/>
        <v>Metals - Dissolved; EMS code: LI-D</v>
      </c>
      <c r="AB4323" t="s">
        <v>43</v>
      </c>
      <c r="AC4323" t="s">
        <v>536</v>
      </c>
      <c r="AD4323" t="s">
        <v>44</v>
      </c>
      <c r="AE4323" t="str">
        <f t="shared" si="136"/>
        <v/>
      </c>
    </row>
    <row r="4324" spans="1:31" hidden="1" x14ac:dyDescent="0.35">
      <c r="A4324" t="s">
        <v>8339</v>
      </c>
      <c r="B4324" t="s">
        <v>8337</v>
      </c>
      <c r="C4324" t="s">
        <v>99</v>
      </c>
      <c r="D4324" t="s">
        <v>8338</v>
      </c>
      <c r="E4324" t="s">
        <v>3458</v>
      </c>
      <c r="F4324" t="s">
        <v>12439</v>
      </c>
      <c r="G4324" t="s">
        <v>3459</v>
      </c>
      <c r="H4324">
        <v>2.0000000000000001E-4</v>
      </c>
      <c r="I4324" t="s">
        <v>36</v>
      </c>
      <c r="J4324" t="s">
        <v>36</v>
      </c>
      <c r="K4324" t="s">
        <v>36</v>
      </c>
      <c r="L4324">
        <v>4234</v>
      </c>
      <c r="M4324" t="s">
        <v>3460</v>
      </c>
      <c r="N4324" t="s">
        <v>3461</v>
      </c>
      <c r="O4324" t="s">
        <v>3462</v>
      </c>
      <c r="P4324" s="2">
        <v>38005</v>
      </c>
      <c r="R4324" t="s">
        <v>384</v>
      </c>
      <c r="T4324" t="s">
        <v>106</v>
      </c>
      <c r="U4324" t="s">
        <v>99</v>
      </c>
      <c r="V4324" t="s">
        <v>36</v>
      </c>
      <c r="W4324" t="s">
        <v>107</v>
      </c>
      <c r="Z4324" t="s">
        <v>2438</v>
      </c>
      <c r="AA4324" t="str">
        <f t="shared" si="135"/>
        <v>Metals - Dissolved; EMS code: LI-D</v>
      </c>
      <c r="AB4324" t="s">
        <v>43</v>
      </c>
      <c r="AC4324" t="s">
        <v>536</v>
      </c>
      <c r="AD4324" t="s">
        <v>44</v>
      </c>
      <c r="AE4324" t="str">
        <f t="shared" si="136"/>
        <v/>
      </c>
    </row>
    <row r="4325" spans="1:31" hidden="1" x14ac:dyDescent="0.35">
      <c r="A4325" t="s">
        <v>8339</v>
      </c>
      <c r="B4325" t="s">
        <v>8337</v>
      </c>
      <c r="C4325" t="s">
        <v>99</v>
      </c>
      <c r="D4325" t="s">
        <v>8338</v>
      </c>
      <c r="E4325" t="s">
        <v>3418</v>
      </c>
      <c r="F4325" t="s">
        <v>3419</v>
      </c>
      <c r="G4325" t="s">
        <v>3420</v>
      </c>
      <c r="H4325">
        <v>0.01</v>
      </c>
      <c r="I4325" t="s">
        <v>36</v>
      </c>
      <c r="J4325" t="s">
        <v>36</v>
      </c>
      <c r="K4325" t="s">
        <v>36</v>
      </c>
      <c r="L4325">
        <v>31766</v>
      </c>
      <c r="M4325" t="s">
        <v>3421</v>
      </c>
      <c r="N4325" t="s">
        <v>3421</v>
      </c>
      <c r="O4325" t="s">
        <v>479</v>
      </c>
      <c r="P4325" s="2">
        <v>40171</v>
      </c>
      <c r="R4325" t="s">
        <v>126</v>
      </c>
      <c r="T4325" t="s">
        <v>106</v>
      </c>
      <c r="U4325" t="s">
        <v>99</v>
      </c>
      <c r="V4325" t="s">
        <v>36</v>
      </c>
      <c r="W4325" t="s">
        <v>107</v>
      </c>
      <c r="Z4325" t="s">
        <v>2438</v>
      </c>
      <c r="AA4325" t="str">
        <f t="shared" si="135"/>
        <v>Metals - Dissolved; EMS code: LI-D</v>
      </c>
      <c r="AB4325" t="s">
        <v>43</v>
      </c>
      <c r="AC4325" t="s">
        <v>536</v>
      </c>
      <c r="AD4325" t="s">
        <v>44</v>
      </c>
      <c r="AE4325" t="str">
        <f t="shared" si="136"/>
        <v/>
      </c>
    </row>
    <row r="4326" spans="1:31" hidden="1" x14ac:dyDescent="0.35">
      <c r="A4326" t="s">
        <v>8339</v>
      </c>
      <c r="B4326" t="s">
        <v>8337</v>
      </c>
      <c r="C4326" t="s">
        <v>99</v>
      </c>
      <c r="D4326" t="s">
        <v>8338</v>
      </c>
      <c r="E4326" t="s">
        <v>3430</v>
      </c>
      <c r="F4326" t="s">
        <v>12434</v>
      </c>
      <c r="G4326" t="s">
        <v>3431</v>
      </c>
      <c r="H4326">
        <v>1E-3</v>
      </c>
      <c r="I4326" t="s">
        <v>36</v>
      </c>
      <c r="J4326" t="s">
        <v>36</v>
      </c>
      <c r="K4326" t="s">
        <v>36</v>
      </c>
      <c r="L4326">
        <v>74787</v>
      </c>
      <c r="M4326" t="s">
        <v>6119</v>
      </c>
      <c r="N4326" t="s">
        <v>2546</v>
      </c>
      <c r="O4326" t="s">
        <v>163</v>
      </c>
      <c r="P4326" s="2">
        <v>35723</v>
      </c>
      <c r="Q4326" t="s">
        <v>8343</v>
      </c>
      <c r="R4326" t="s">
        <v>187</v>
      </c>
      <c r="S4326" t="s">
        <v>193</v>
      </c>
      <c r="T4326" t="s">
        <v>106</v>
      </c>
      <c r="U4326" t="s">
        <v>99</v>
      </c>
      <c r="V4326" t="s">
        <v>36</v>
      </c>
      <c r="W4326" t="s">
        <v>107</v>
      </c>
      <c r="Z4326" t="s">
        <v>2438</v>
      </c>
      <c r="AA4326" t="str">
        <f t="shared" si="135"/>
        <v>Metals - Dissolved; EMS code: LI-D</v>
      </c>
      <c r="AB4326" t="s">
        <v>43</v>
      </c>
      <c r="AC4326" t="s">
        <v>536</v>
      </c>
      <c r="AD4326" t="s">
        <v>44</v>
      </c>
      <c r="AE4326" t="str">
        <f t="shared" si="136"/>
        <v/>
      </c>
    </row>
    <row r="4327" spans="1:31" hidden="1" x14ac:dyDescent="0.35">
      <c r="A4327" t="s">
        <v>8339</v>
      </c>
      <c r="B4327" t="s">
        <v>8337</v>
      </c>
      <c r="C4327" t="s">
        <v>99</v>
      </c>
      <c r="D4327" t="s">
        <v>8338</v>
      </c>
      <c r="E4327" t="s">
        <v>3447</v>
      </c>
      <c r="F4327" t="s">
        <v>3448</v>
      </c>
      <c r="G4327" t="s">
        <v>3449</v>
      </c>
      <c r="H4327">
        <v>2.0000000000000001E-4</v>
      </c>
      <c r="I4327" t="s">
        <v>36</v>
      </c>
      <c r="J4327" t="s">
        <v>36</v>
      </c>
      <c r="K4327" t="s">
        <v>36</v>
      </c>
      <c r="L4327">
        <v>4</v>
      </c>
      <c r="M4327" t="s">
        <v>3450</v>
      </c>
      <c r="N4327" t="s">
        <v>3451</v>
      </c>
      <c r="O4327" t="s">
        <v>3452</v>
      </c>
      <c r="P4327" s="2">
        <v>40064</v>
      </c>
      <c r="R4327" t="s">
        <v>126</v>
      </c>
      <c r="T4327" t="s">
        <v>106</v>
      </c>
      <c r="U4327" t="s">
        <v>99</v>
      </c>
      <c r="V4327" t="s">
        <v>36</v>
      </c>
      <c r="W4327" t="s">
        <v>107</v>
      </c>
      <c r="Z4327" t="s">
        <v>2438</v>
      </c>
      <c r="AA4327" t="str">
        <f t="shared" si="135"/>
        <v>Metals - Dissolved; EMS code: LI-D</v>
      </c>
      <c r="AB4327" t="s">
        <v>43</v>
      </c>
      <c r="AC4327" t="s">
        <v>536</v>
      </c>
      <c r="AD4327" t="s">
        <v>44</v>
      </c>
      <c r="AE4327" t="str">
        <f t="shared" si="136"/>
        <v/>
      </c>
    </row>
    <row r="4328" spans="1:31" hidden="1" x14ac:dyDescent="0.35">
      <c r="A4328" t="s">
        <v>8346</v>
      </c>
      <c r="B4328" t="s">
        <v>8344</v>
      </c>
      <c r="C4328" t="s">
        <v>99</v>
      </c>
      <c r="D4328" t="s">
        <v>8345</v>
      </c>
      <c r="E4328" t="s">
        <v>3475</v>
      </c>
      <c r="F4328" t="s">
        <v>12442</v>
      </c>
      <c r="G4328" t="s">
        <v>3476</v>
      </c>
      <c r="H4328">
        <v>2.0000000000000002E-5</v>
      </c>
      <c r="I4328" t="s">
        <v>36</v>
      </c>
      <c r="J4328" t="s">
        <v>36</v>
      </c>
      <c r="K4328" t="s">
        <v>36</v>
      </c>
      <c r="L4328">
        <v>2676</v>
      </c>
      <c r="M4328" t="s">
        <v>3477</v>
      </c>
      <c r="N4328" t="s">
        <v>3478</v>
      </c>
      <c r="O4328" t="s">
        <v>6379</v>
      </c>
      <c r="P4328" s="2">
        <v>35723</v>
      </c>
      <c r="Q4328" t="s">
        <v>300</v>
      </c>
      <c r="R4328" t="s">
        <v>187</v>
      </c>
      <c r="T4328" t="s">
        <v>106</v>
      </c>
      <c r="U4328" t="s">
        <v>99</v>
      </c>
      <c r="V4328" t="s">
        <v>36</v>
      </c>
      <c r="W4328" t="s">
        <v>107</v>
      </c>
      <c r="Z4328" t="s">
        <v>5270</v>
      </c>
      <c r="AA4328" t="str">
        <f t="shared" si="135"/>
        <v>Metals - Extractable; EMS code: LI-E</v>
      </c>
      <c r="AB4328" t="s">
        <v>43</v>
      </c>
      <c r="AC4328" t="s">
        <v>2583</v>
      </c>
      <c r="AD4328" t="s">
        <v>44</v>
      </c>
      <c r="AE4328" t="str">
        <f t="shared" si="136"/>
        <v/>
      </c>
    </row>
    <row r="4329" spans="1:31" hidden="1" x14ac:dyDescent="0.35">
      <c r="A4329" t="s">
        <v>8346</v>
      </c>
      <c r="B4329" t="s">
        <v>8344</v>
      </c>
      <c r="C4329" t="s">
        <v>99</v>
      </c>
      <c r="D4329" t="s">
        <v>8345</v>
      </c>
      <c r="E4329" t="s">
        <v>3480</v>
      </c>
      <c r="F4329" t="s">
        <v>12443</v>
      </c>
      <c r="G4329" t="s">
        <v>3481</v>
      </c>
      <c r="H4329">
        <v>2.0000000000000001E-4</v>
      </c>
      <c r="I4329" t="s">
        <v>36</v>
      </c>
      <c r="J4329" t="s">
        <v>36</v>
      </c>
      <c r="K4329" t="s">
        <v>36</v>
      </c>
      <c r="L4329">
        <v>2583</v>
      </c>
      <c r="M4329" t="s">
        <v>1397</v>
      </c>
      <c r="N4329" t="s">
        <v>3482</v>
      </c>
      <c r="O4329" t="s">
        <v>3737</v>
      </c>
      <c r="P4329" s="2">
        <v>38005</v>
      </c>
      <c r="R4329" t="s">
        <v>384</v>
      </c>
      <c r="T4329" t="s">
        <v>106</v>
      </c>
      <c r="U4329" t="s">
        <v>99</v>
      </c>
      <c r="V4329" t="s">
        <v>36</v>
      </c>
      <c r="W4329" t="s">
        <v>107</v>
      </c>
      <c r="Z4329" t="s">
        <v>5270</v>
      </c>
      <c r="AA4329" t="str">
        <f t="shared" si="135"/>
        <v>Metals - Extractable; EMS code: LI-E</v>
      </c>
      <c r="AB4329" t="s">
        <v>43</v>
      </c>
      <c r="AC4329" t="s">
        <v>2583</v>
      </c>
      <c r="AD4329" t="s">
        <v>44</v>
      </c>
      <c r="AE4329" t="str">
        <f t="shared" si="136"/>
        <v/>
      </c>
    </row>
    <row r="4330" spans="1:31" hidden="1" x14ac:dyDescent="0.35">
      <c r="A4330" t="s">
        <v>8349</v>
      </c>
      <c r="B4330" t="s">
        <v>8347</v>
      </c>
      <c r="C4330" t="s">
        <v>99</v>
      </c>
      <c r="D4330" t="s">
        <v>8348</v>
      </c>
      <c r="E4330" t="s">
        <v>2673</v>
      </c>
      <c r="F4330" t="s">
        <v>2674</v>
      </c>
      <c r="G4330" t="s">
        <v>2675</v>
      </c>
      <c r="H4330">
        <v>5.0000000000000001E-3</v>
      </c>
      <c r="I4330" t="s">
        <v>36</v>
      </c>
      <c r="J4330" t="s">
        <v>36</v>
      </c>
      <c r="K4330" t="s">
        <v>36</v>
      </c>
      <c r="L4330">
        <v>0</v>
      </c>
      <c r="P4330" s="2">
        <v>45320</v>
      </c>
      <c r="R4330" t="s">
        <v>126</v>
      </c>
      <c r="T4330" t="s">
        <v>106</v>
      </c>
      <c r="U4330" t="s">
        <v>99</v>
      </c>
      <c r="V4330" t="s">
        <v>36</v>
      </c>
      <c r="W4330" t="s">
        <v>107</v>
      </c>
      <c r="Z4330" t="s">
        <v>5270</v>
      </c>
      <c r="AA4330" t="str">
        <f t="shared" si="135"/>
        <v>Metals - Extractable; EMS code: LI-L</v>
      </c>
      <c r="AB4330" t="s">
        <v>43</v>
      </c>
      <c r="AD4330" t="s">
        <v>44</v>
      </c>
      <c r="AE4330" t="str">
        <f t="shared" si="136"/>
        <v/>
      </c>
    </row>
    <row r="4331" spans="1:31" hidden="1" x14ac:dyDescent="0.35">
      <c r="A4331" t="s">
        <v>8355</v>
      </c>
      <c r="B4331" t="s">
        <v>8350</v>
      </c>
      <c r="C4331" t="s">
        <v>99</v>
      </c>
      <c r="D4331" t="s">
        <v>8351</v>
      </c>
      <c r="E4331" t="s">
        <v>8353</v>
      </c>
      <c r="F4331" t="s">
        <v>12583</v>
      </c>
      <c r="G4331" t="s">
        <v>8354</v>
      </c>
      <c r="I4331" t="s">
        <v>36</v>
      </c>
      <c r="J4331" t="s">
        <v>36</v>
      </c>
      <c r="K4331" t="s">
        <v>36</v>
      </c>
      <c r="L4331">
        <v>2630</v>
      </c>
      <c r="O4331" t="s">
        <v>312</v>
      </c>
      <c r="P4331" s="2">
        <v>36690</v>
      </c>
      <c r="R4331" t="s">
        <v>187</v>
      </c>
      <c r="T4331" t="s">
        <v>106</v>
      </c>
      <c r="U4331" t="s">
        <v>99</v>
      </c>
      <c r="V4331" t="s">
        <v>36</v>
      </c>
      <c r="W4331" t="s">
        <v>107</v>
      </c>
      <c r="Z4331" t="s">
        <v>6234</v>
      </c>
      <c r="AA4331" t="str">
        <f t="shared" si="135"/>
        <v>Metals - Total; EMS code: LI-T</v>
      </c>
      <c r="AB4331" t="s">
        <v>43</v>
      </c>
      <c r="AC4331" t="s">
        <v>268</v>
      </c>
      <c r="AD4331" t="s">
        <v>44</v>
      </c>
      <c r="AE4331" t="str">
        <f t="shared" si="136"/>
        <v/>
      </c>
    </row>
    <row r="4332" spans="1:31" hidden="1" x14ac:dyDescent="0.35">
      <c r="A4332" t="s">
        <v>8355</v>
      </c>
      <c r="B4332" t="s">
        <v>8350</v>
      </c>
      <c r="C4332" t="s">
        <v>99</v>
      </c>
      <c r="D4332" t="s">
        <v>8351</v>
      </c>
      <c r="E4332" t="s">
        <v>3422</v>
      </c>
      <c r="F4332" t="s">
        <v>3423</v>
      </c>
      <c r="G4332" t="s">
        <v>3423</v>
      </c>
      <c r="H4332">
        <v>0.01</v>
      </c>
      <c r="I4332" t="s">
        <v>36</v>
      </c>
      <c r="J4332" t="s">
        <v>36</v>
      </c>
      <c r="K4332" t="s">
        <v>36</v>
      </c>
      <c r="L4332">
        <v>32</v>
      </c>
      <c r="O4332" t="s">
        <v>8356</v>
      </c>
      <c r="P4332" s="2">
        <v>36599</v>
      </c>
      <c r="Q4332" t="s">
        <v>8357</v>
      </c>
      <c r="R4332" t="s">
        <v>187</v>
      </c>
      <c r="S4332" t="s">
        <v>187</v>
      </c>
      <c r="T4332" t="s">
        <v>106</v>
      </c>
      <c r="U4332" t="s">
        <v>99</v>
      </c>
      <c r="V4332" t="s">
        <v>36</v>
      </c>
      <c r="W4332" t="s">
        <v>107</v>
      </c>
      <c r="Z4332" t="s">
        <v>6234</v>
      </c>
      <c r="AA4332" t="str">
        <f t="shared" si="135"/>
        <v>Metals - Total; EMS code: LI-T</v>
      </c>
      <c r="AB4332" t="s">
        <v>43</v>
      </c>
      <c r="AC4332" t="s">
        <v>268</v>
      </c>
      <c r="AD4332" t="s">
        <v>44</v>
      </c>
      <c r="AE4332" t="str">
        <f t="shared" si="136"/>
        <v/>
      </c>
    </row>
    <row r="4333" spans="1:31" hidden="1" x14ac:dyDescent="0.35">
      <c r="A4333" t="s">
        <v>8355</v>
      </c>
      <c r="B4333" t="s">
        <v>8350</v>
      </c>
      <c r="C4333" t="s">
        <v>99</v>
      </c>
      <c r="D4333" t="s">
        <v>8351</v>
      </c>
      <c r="E4333" t="s">
        <v>3589</v>
      </c>
      <c r="F4333" t="s">
        <v>12452</v>
      </c>
      <c r="G4333" t="s">
        <v>3590</v>
      </c>
      <c r="H4333">
        <v>1E-3</v>
      </c>
      <c r="I4333" t="s">
        <v>36</v>
      </c>
      <c r="J4333" t="s">
        <v>36</v>
      </c>
      <c r="K4333" t="s">
        <v>36</v>
      </c>
      <c r="L4333">
        <v>34294</v>
      </c>
      <c r="M4333" t="s">
        <v>5173</v>
      </c>
      <c r="N4333" t="s">
        <v>3592</v>
      </c>
      <c r="O4333" t="s">
        <v>369</v>
      </c>
      <c r="P4333" s="2">
        <v>35929</v>
      </c>
      <c r="Q4333" t="s">
        <v>441</v>
      </c>
      <c r="R4333" t="s">
        <v>187</v>
      </c>
      <c r="T4333" t="s">
        <v>106</v>
      </c>
      <c r="U4333" t="s">
        <v>99</v>
      </c>
      <c r="V4333" t="s">
        <v>36</v>
      </c>
      <c r="W4333" t="s">
        <v>107</v>
      </c>
      <c r="Z4333" t="s">
        <v>6234</v>
      </c>
      <c r="AA4333" t="str">
        <f t="shared" si="135"/>
        <v>Metals - Total; EMS code: LI-T</v>
      </c>
      <c r="AB4333" t="s">
        <v>43</v>
      </c>
      <c r="AC4333" t="s">
        <v>268</v>
      </c>
      <c r="AD4333" t="s">
        <v>44</v>
      </c>
      <c r="AE4333" t="str">
        <f t="shared" si="136"/>
        <v/>
      </c>
    </row>
    <row r="4334" spans="1:31" hidden="1" x14ac:dyDescent="0.35">
      <c r="A4334" t="s">
        <v>8355</v>
      </c>
      <c r="B4334" t="s">
        <v>8350</v>
      </c>
      <c r="C4334" t="s">
        <v>99</v>
      </c>
      <c r="D4334" t="s">
        <v>8351</v>
      </c>
      <c r="E4334" t="s">
        <v>3579</v>
      </c>
      <c r="F4334" t="s">
        <v>3580</v>
      </c>
      <c r="G4334" t="s">
        <v>3581</v>
      </c>
      <c r="H4334">
        <v>5.0000000000000001E-4</v>
      </c>
      <c r="I4334" t="s">
        <v>36</v>
      </c>
      <c r="J4334" t="s">
        <v>36</v>
      </c>
      <c r="K4334" t="s">
        <v>36</v>
      </c>
      <c r="L4334">
        <v>3648</v>
      </c>
      <c r="M4334" t="s">
        <v>3406</v>
      </c>
      <c r="N4334" t="s">
        <v>2726</v>
      </c>
      <c r="O4334" t="s">
        <v>704</v>
      </c>
      <c r="P4334" s="2">
        <v>43697</v>
      </c>
      <c r="R4334" t="s">
        <v>193</v>
      </c>
      <c r="T4334" t="s">
        <v>106</v>
      </c>
      <c r="U4334" t="s">
        <v>99</v>
      </c>
      <c r="V4334" t="s">
        <v>36</v>
      </c>
      <c r="W4334" t="s">
        <v>107</v>
      </c>
      <c r="Z4334" t="s">
        <v>6234</v>
      </c>
      <c r="AA4334" t="str">
        <f t="shared" si="135"/>
        <v>Metals - Total; EMS code: LI-T</v>
      </c>
      <c r="AB4334" t="s">
        <v>43</v>
      </c>
      <c r="AC4334" t="s">
        <v>268</v>
      </c>
      <c r="AD4334" t="s">
        <v>44</v>
      </c>
      <c r="AE4334" t="str">
        <f t="shared" si="136"/>
        <v/>
      </c>
    </row>
    <row r="4335" spans="1:31" hidden="1" x14ac:dyDescent="0.35">
      <c r="A4335" t="s">
        <v>8355</v>
      </c>
      <c r="B4335" t="s">
        <v>8350</v>
      </c>
      <c r="C4335" t="s">
        <v>99</v>
      </c>
      <c r="D4335" t="s">
        <v>8351</v>
      </c>
      <c r="E4335" t="s">
        <v>3602</v>
      </c>
      <c r="F4335" t="s">
        <v>12455</v>
      </c>
      <c r="G4335" t="s">
        <v>3603</v>
      </c>
      <c r="H4335">
        <v>1E-4</v>
      </c>
      <c r="I4335" t="s">
        <v>36</v>
      </c>
      <c r="J4335" t="s">
        <v>36</v>
      </c>
      <c r="K4335" t="s">
        <v>36</v>
      </c>
      <c r="L4335">
        <v>6150</v>
      </c>
      <c r="M4335" t="s">
        <v>3604</v>
      </c>
      <c r="N4335" t="s">
        <v>8360</v>
      </c>
      <c r="O4335" t="s">
        <v>3606</v>
      </c>
      <c r="P4335" s="2">
        <v>35723</v>
      </c>
      <c r="Q4335" t="s">
        <v>300</v>
      </c>
      <c r="R4335" t="s">
        <v>187</v>
      </c>
      <c r="T4335" t="s">
        <v>106</v>
      </c>
      <c r="U4335" t="s">
        <v>99</v>
      </c>
      <c r="V4335" t="s">
        <v>36</v>
      </c>
      <c r="W4335" t="s">
        <v>107</v>
      </c>
      <c r="Z4335" t="s">
        <v>6234</v>
      </c>
      <c r="AA4335" t="str">
        <f t="shared" si="135"/>
        <v>Metals - Total; EMS code: LI-T</v>
      </c>
      <c r="AB4335" t="s">
        <v>43</v>
      </c>
      <c r="AC4335" t="s">
        <v>268</v>
      </c>
      <c r="AD4335" t="s">
        <v>44</v>
      </c>
      <c r="AE4335" t="str">
        <f t="shared" si="136"/>
        <v/>
      </c>
    </row>
    <row r="4336" spans="1:31" hidden="1" x14ac:dyDescent="0.35">
      <c r="A4336" t="s">
        <v>8355</v>
      </c>
      <c r="B4336" t="s">
        <v>8350</v>
      </c>
      <c r="C4336" t="s">
        <v>99</v>
      </c>
      <c r="D4336" t="s">
        <v>8351</v>
      </c>
      <c r="E4336" t="s">
        <v>3418</v>
      </c>
      <c r="F4336" t="s">
        <v>3419</v>
      </c>
      <c r="G4336" t="s">
        <v>3420</v>
      </c>
      <c r="H4336">
        <v>0.01</v>
      </c>
      <c r="I4336" t="s">
        <v>36</v>
      </c>
      <c r="J4336" t="s">
        <v>36</v>
      </c>
      <c r="K4336" t="s">
        <v>36</v>
      </c>
      <c r="L4336">
        <v>36810</v>
      </c>
      <c r="O4336" t="s">
        <v>479</v>
      </c>
      <c r="P4336" s="2">
        <v>40171</v>
      </c>
      <c r="R4336" t="s">
        <v>126</v>
      </c>
      <c r="T4336" t="s">
        <v>106</v>
      </c>
      <c r="U4336" t="s">
        <v>99</v>
      </c>
      <c r="V4336" t="s">
        <v>36</v>
      </c>
      <c r="W4336" t="s">
        <v>107</v>
      </c>
      <c r="Z4336" t="s">
        <v>6234</v>
      </c>
      <c r="AA4336" t="str">
        <f t="shared" si="135"/>
        <v>Metals - Total; EMS code: LI-T</v>
      </c>
      <c r="AB4336" t="s">
        <v>43</v>
      </c>
      <c r="AC4336" t="s">
        <v>268</v>
      </c>
      <c r="AD4336" t="s">
        <v>44</v>
      </c>
      <c r="AE4336" t="str">
        <f t="shared" si="136"/>
        <v/>
      </c>
    </row>
    <row r="4337" spans="1:31" hidden="1" x14ac:dyDescent="0.35">
      <c r="A4337" t="s">
        <v>8355</v>
      </c>
      <c r="B4337" t="s">
        <v>8350</v>
      </c>
      <c r="C4337" t="s">
        <v>99</v>
      </c>
      <c r="D4337" t="s">
        <v>8351</v>
      </c>
      <c r="E4337" t="s">
        <v>3593</v>
      </c>
      <c r="F4337" t="s">
        <v>12453</v>
      </c>
      <c r="G4337" t="s">
        <v>3594</v>
      </c>
      <c r="H4337">
        <v>5.0000000000000001E-4</v>
      </c>
      <c r="I4337" t="s">
        <v>36</v>
      </c>
      <c r="J4337" t="s">
        <v>36</v>
      </c>
      <c r="K4337" t="s">
        <v>36</v>
      </c>
      <c r="L4337">
        <v>2756</v>
      </c>
      <c r="M4337" t="s">
        <v>3455</v>
      </c>
      <c r="N4337" t="s">
        <v>3595</v>
      </c>
      <c r="O4337" t="s">
        <v>3762</v>
      </c>
      <c r="P4337" s="2">
        <v>42299</v>
      </c>
      <c r="R4337" t="s">
        <v>126</v>
      </c>
      <c r="T4337" t="s">
        <v>106</v>
      </c>
      <c r="U4337" t="s">
        <v>99</v>
      </c>
      <c r="V4337" t="s">
        <v>36</v>
      </c>
      <c r="W4337" t="s">
        <v>107</v>
      </c>
      <c r="Z4337" t="s">
        <v>6234</v>
      </c>
      <c r="AA4337" t="str">
        <f t="shared" si="135"/>
        <v>Metals - Total; EMS code: LI-T</v>
      </c>
      <c r="AB4337" t="s">
        <v>43</v>
      </c>
      <c r="AC4337" t="s">
        <v>268</v>
      </c>
      <c r="AD4337" t="s">
        <v>44</v>
      </c>
      <c r="AE4337" t="str">
        <f t="shared" si="136"/>
        <v/>
      </c>
    </row>
    <row r="4338" spans="1:31" hidden="1" x14ac:dyDescent="0.35">
      <c r="A4338" t="s">
        <v>8355</v>
      </c>
      <c r="B4338" t="s">
        <v>8350</v>
      </c>
      <c r="C4338" t="s">
        <v>99</v>
      </c>
      <c r="D4338" t="s">
        <v>8351</v>
      </c>
      <c r="E4338" t="s">
        <v>3395</v>
      </c>
      <c r="F4338" t="s">
        <v>12430</v>
      </c>
      <c r="G4338" t="s">
        <v>3396</v>
      </c>
      <c r="H4338">
        <v>5.0000000000000002E-5</v>
      </c>
      <c r="I4338" t="s">
        <v>36</v>
      </c>
      <c r="J4338" t="s">
        <v>36</v>
      </c>
      <c r="K4338" t="s">
        <v>36</v>
      </c>
      <c r="L4338">
        <v>1779</v>
      </c>
      <c r="M4338" t="s">
        <v>5909</v>
      </c>
      <c r="N4338" t="s">
        <v>8363</v>
      </c>
      <c r="O4338" t="s">
        <v>3526</v>
      </c>
      <c r="P4338" s="2">
        <v>36339</v>
      </c>
      <c r="R4338" t="s">
        <v>187</v>
      </c>
      <c r="T4338" t="s">
        <v>106</v>
      </c>
      <c r="U4338" t="s">
        <v>99</v>
      </c>
      <c r="V4338" t="s">
        <v>36</v>
      </c>
      <c r="W4338" t="s">
        <v>107</v>
      </c>
      <c r="Z4338" t="s">
        <v>6234</v>
      </c>
      <c r="AA4338" t="str">
        <f t="shared" si="135"/>
        <v>Metals - Total; EMS code: LI-T</v>
      </c>
      <c r="AB4338" t="s">
        <v>43</v>
      </c>
      <c r="AC4338" t="s">
        <v>268</v>
      </c>
      <c r="AD4338" t="s">
        <v>44</v>
      </c>
      <c r="AE4338" t="str">
        <f t="shared" si="136"/>
        <v/>
      </c>
    </row>
    <row r="4339" spans="1:31" hidden="1" x14ac:dyDescent="0.35">
      <c r="A4339" t="s">
        <v>8355</v>
      </c>
      <c r="B4339" t="s">
        <v>8350</v>
      </c>
      <c r="C4339" t="s">
        <v>99</v>
      </c>
      <c r="D4339" t="s">
        <v>8351</v>
      </c>
      <c r="E4339" t="s">
        <v>1618</v>
      </c>
      <c r="F4339" t="s">
        <v>1619</v>
      </c>
      <c r="G4339" t="s">
        <v>1620</v>
      </c>
      <c r="H4339">
        <v>1E-3</v>
      </c>
      <c r="I4339" t="s">
        <v>36</v>
      </c>
      <c r="J4339" t="s">
        <v>36</v>
      </c>
      <c r="K4339" t="s">
        <v>36</v>
      </c>
      <c r="L4339">
        <v>6288</v>
      </c>
      <c r="M4339" t="s">
        <v>5200</v>
      </c>
      <c r="N4339" t="s">
        <v>3648</v>
      </c>
      <c r="O4339" t="s">
        <v>3649</v>
      </c>
      <c r="P4339" s="2">
        <v>35604</v>
      </c>
      <c r="Q4339" t="s">
        <v>300</v>
      </c>
      <c r="R4339" t="s">
        <v>187</v>
      </c>
      <c r="T4339" t="s">
        <v>106</v>
      </c>
      <c r="U4339" t="s">
        <v>99</v>
      </c>
      <c r="V4339" t="s">
        <v>36</v>
      </c>
      <c r="W4339" t="s">
        <v>107</v>
      </c>
      <c r="Z4339" t="s">
        <v>6234</v>
      </c>
      <c r="AA4339" t="str">
        <f t="shared" si="135"/>
        <v>Metals - Total; EMS code: LI-T</v>
      </c>
      <c r="AB4339" t="s">
        <v>43</v>
      </c>
      <c r="AC4339" t="s">
        <v>268</v>
      </c>
      <c r="AD4339" t="s">
        <v>44</v>
      </c>
      <c r="AE4339" t="str">
        <f t="shared" si="136"/>
        <v/>
      </c>
    </row>
    <row r="4340" spans="1:31" hidden="1" x14ac:dyDescent="0.35">
      <c r="A4340" t="s">
        <v>8355</v>
      </c>
      <c r="B4340" t="s">
        <v>8350</v>
      </c>
      <c r="C4340" t="s">
        <v>99</v>
      </c>
      <c r="D4340" t="s">
        <v>8351</v>
      </c>
      <c r="E4340" t="s">
        <v>3447</v>
      </c>
      <c r="F4340" t="s">
        <v>3448</v>
      </c>
      <c r="G4340" t="s">
        <v>3449</v>
      </c>
      <c r="H4340">
        <v>2.0000000000000001E-4</v>
      </c>
      <c r="I4340" t="s">
        <v>36</v>
      </c>
      <c r="J4340" t="s">
        <v>36</v>
      </c>
      <c r="K4340" t="s">
        <v>36</v>
      </c>
      <c r="L4340">
        <v>441</v>
      </c>
      <c r="M4340" t="s">
        <v>3643</v>
      </c>
      <c r="N4340" t="s">
        <v>3451</v>
      </c>
      <c r="O4340" t="s">
        <v>1393</v>
      </c>
      <c r="P4340" s="2">
        <v>40064</v>
      </c>
      <c r="R4340" t="s">
        <v>126</v>
      </c>
      <c r="T4340" t="s">
        <v>106</v>
      </c>
      <c r="U4340" t="s">
        <v>99</v>
      </c>
      <c r="V4340" t="s">
        <v>36</v>
      </c>
      <c r="W4340" t="s">
        <v>107</v>
      </c>
      <c r="Z4340" t="s">
        <v>6234</v>
      </c>
      <c r="AA4340" t="str">
        <f t="shared" si="135"/>
        <v>Metals - Total; EMS code: LI-T</v>
      </c>
      <c r="AB4340" t="s">
        <v>43</v>
      </c>
      <c r="AC4340" t="s">
        <v>268</v>
      </c>
      <c r="AD4340" t="s">
        <v>44</v>
      </c>
      <c r="AE4340" t="str">
        <f t="shared" si="136"/>
        <v/>
      </c>
    </row>
    <row r="4341" spans="1:31" hidden="1" x14ac:dyDescent="0.35">
      <c r="A4341" t="s">
        <v>8355</v>
      </c>
      <c r="B4341" t="s">
        <v>8350</v>
      </c>
      <c r="C4341" t="s">
        <v>99</v>
      </c>
      <c r="D4341" t="s">
        <v>8351</v>
      </c>
      <c r="E4341" t="s">
        <v>3634</v>
      </c>
      <c r="F4341" t="s">
        <v>12460</v>
      </c>
      <c r="G4341" t="s">
        <v>3563</v>
      </c>
      <c r="H4341">
        <v>1E-3</v>
      </c>
      <c r="I4341" t="s">
        <v>36</v>
      </c>
      <c r="J4341" t="s">
        <v>36</v>
      </c>
      <c r="K4341" t="s">
        <v>36</v>
      </c>
      <c r="L4341">
        <v>25369</v>
      </c>
      <c r="M4341" t="s">
        <v>3635</v>
      </c>
      <c r="N4341" t="s">
        <v>1265</v>
      </c>
      <c r="O4341" t="s">
        <v>163</v>
      </c>
      <c r="P4341" s="2">
        <v>36690</v>
      </c>
      <c r="Q4341" t="s">
        <v>8371</v>
      </c>
      <c r="R4341" t="s">
        <v>187</v>
      </c>
      <c r="S4341" t="s">
        <v>193</v>
      </c>
      <c r="T4341" t="s">
        <v>106</v>
      </c>
      <c r="U4341" t="s">
        <v>99</v>
      </c>
      <c r="V4341" t="s">
        <v>36</v>
      </c>
      <c r="W4341" t="s">
        <v>107</v>
      </c>
      <c r="Z4341" t="s">
        <v>6234</v>
      </c>
      <c r="AA4341" t="str">
        <f t="shared" si="135"/>
        <v>Metals - Total; EMS code: LI-T</v>
      </c>
      <c r="AB4341" t="s">
        <v>43</v>
      </c>
      <c r="AC4341" t="s">
        <v>268</v>
      </c>
      <c r="AD4341" t="s">
        <v>44</v>
      </c>
      <c r="AE4341" t="str">
        <f t="shared" si="136"/>
        <v/>
      </c>
    </row>
    <row r="4342" spans="1:31" hidden="1" x14ac:dyDescent="0.35">
      <c r="A4342" t="s">
        <v>8355</v>
      </c>
      <c r="B4342" t="s">
        <v>8350</v>
      </c>
      <c r="C4342" t="s">
        <v>99</v>
      </c>
      <c r="D4342" t="s">
        <v>8351</v>
      </c>
      <c r="E4342" t="s">
        <v>3637</v>
      </c>
      <c r="F4342" t="s">
        <v>12461</v>
      </c>
      <c r="G4342" t="s">
        <v>3638</v>
      </c>
      <c r="H4342">
        <v>2.0000000000000001E-4</v>
      </c>
      <c r="I4342" t="s">
        <v>36</v>
      </c>
      <c r="J4342" t="s">
        <v>36</v>
      </c>
      <c r="K4342" t="s">
        <v>36</v>
      </c>
      <c r="L4342">
        <v>17337</v>
      </c>
      <c r="M4342" t="s">
        <v>3639</v>
      </c>
      <c r="N4342" t="s">
        <v>3640</v>
      </c>
      <c r="O4342" t="s">
        <v>3462</v>
      </c>
      <c r="P4342" s="2">
        <v>38005</v>
      </c>
      <c r="R4342" t="s">
        <v>384</v>
      </c>
      <c r="T4342" t="s">
        <v>106</v>
      </c>
      <c r="U4342" t="s">
        <v>99</v>
      </c>
      <c r="V4342" t="s">
        <v>36</v>
      </c>
      <c r="W4342" t="s">
        <v>107</v>
      </c>
      <c r="Z4342" t="s">
        <v>6234</v>
      </c>
      <c r="AA4342" t="str">
        <f t="shared" si="135"/>
        <v>Metals - Total; EMS code: LI-T</v>
      </c>
      <c r="AB4342" t="s">
        <v>43</v>
      </c>
      <c r="AC4342" t="s">
        <v>268</v>
      </c>
      <c r="AD4342" t="s">
        <v>44</v>
      </c>
      <c r="AE4342" t="str">
        <f t="shared" si="136"/>
        <v/>
      </c>
    </row>
    <row r="4343" spans="1:31" hidden="1" x14ac:dyDescent="0.35">
      <c r="A4343" t="s">
        <v>8355</v>
      </c>
      <c r="B4343" t="s">
        <v>8350</v>
      </c>
      <c r="C4343" t="s">
        <v>99</v>
      </c>
      <c r="D4343" t="s">
        <v>8351</v>
      </c>
      <c r="E4343" t="s">
        <v>1024</v>
      </c>
      <c r="F4343" t="s">
        <v>3609</v>
      </c>
      <c r="G4343" t="s">
        <v>3610</v>
      </c>
      <c r="H4343">
        <v>0.02</v>
      </c>
      <c r="I4343" t="s">
        <v>36</v>
      </c>
      <c r="J4343" t="s">
        <v>36</v>
      </c>
      <c r="K4343" t="s">
        <v>36</v>
      </c>
      <c r="L4343">
        <v>53</v>
      </c>
      <c r="M4343" t="s">
        <v>8373</v>
      </c>
      <c r="N4343" t="s">
        <v>3611</v>
      </c>
      <c r="O4343" t="s">
        <v>3612</v>
      </c>
      <c r="P4343" s="2">
        <v>41556</v>
      </c>
      <c r="Q4343" t="s">
        <v>8374</v>
      </c>
      <c r="R4343" t="s">
        <v>126</v>
      </c>
      <c r="S4343" t="s">
        <v>126</v>
      </c>
      <c r="T4343" t="s">
        <v>106</v>
      </c>
      <c r="U4343" t="s">
        <v>99</v>
      </c>
      <c r="V4343" t="s">
        <v>36</v>
      </c>
      <c r="W4343" t="s">
        <v>107</v>
      </c>
      <c r="Z4343" t="s">
        <v>6234</v>
      </c>
      <c r="AA4343" t="str">
        <f t="shared" si="135"/>
        <v>Metals - Total; EMS code: LI-T</v>
      </c>
      <c r="AB4343" t="s">
        <v>43</v>
      </c>
      <c r="AC4343" t="s">
        <v>268</v>
      </c>
      <c r="AD4343" t="s">
        <v>44</v>
      </c>
      <c r="AE4343" t="str">
        <f t="shared" si="136"/>
        <v/>
      </c>
    </row>
    <row r="4344" spans="1:31" hidden="1" x14ac:dyDescent="0.35">
      <c r="A4344" t="s">
        <v>8355</v>
      </c>
      <c r="B4344" t="s">
        <v>8350</v>
      </c>
      <c r="C4344" t="s">
        <v>99</v>
      </c>
      <c r="D4344" t="s">
        <v>8351</v>
      </c>
      <c r="E4344" t="s">
        <v>3652</v>
      </c>
      <c r="F4344" t="s">
        <v>3653</v>
      </c>
      <c r="G4344" t="s">
        <v>3653</v>
      </c>
      <c r="H4344">
        <v>0.02</v>
      </c>
      <c r="I4344" t="s">
        <v>36</v>
      </c>
      <c r="J4344" t="s">
        <v>36</v>
      </c>
      <c r="K4344" t="s">
        <v>36</v>
      </c>
      <c r="L4344">
        <v>98</v>
      </c>
      <c r="M4344" t="s">
        <v>1391</v>
      </c>
      <c r="N4344" t="s">
        <v>3654</v>
      </c>
      <c r="O4344" t="s">
        <v>3655</v>
      </c>
      <c r="P4344" s="2">
        <v>43738</v>
      </c>
      <c r="R4344" t="s">
        <v>193</v>
      </c>
      <c r="T4344" t="s">
        <v>106</v>
      </c>
      <c r="U4344" t="s">
        <v>99</v>
      </c>
      <c r="V4344" t="s">
        <v>36</v>
      </c>
      <c r="W4344" t="s">
        <v>107</v>
      </c>
      <c r="Z4344" t="s">
        <v>6234</v>
      </c>
      <c r="AA4344" t="str">
        <f t="shared" si="135"/>
        <v>Metals - Total; EMS code: LI-T</v>
      </c>
      <c r="AB4344" t="s">
        <v>43</v>
      </c>
      <c r="AC4344" t="s">
        <v>268</v>
      </c>
      <c r="AD4344" t="s">
        <v>44</v>
      </c>
      <c r="AE4344" t="str">
        <f t="shared" si="136"/>
        <v/>
      </c>
    </row>
    <row r="4345" spans="1:31" hidden="1" x14ac:dyDescent="0.35">
      <c r="A4345" t="s">
        <v>8355</v>
      </c>
      <c r="B4345" t="s">
        <v>8350</v>
      </c>
      <c r="C4345" t="s">
        <v>99</v>
      </c>
      <c r="D4345" t="s">
        <v>8351</v>
      </c>
      <c r="E4345" t="s">
        <v>3503</v>
      </c>
      <c r="F4345" t="s">
        <v>12446</v>
      </c>
      <c r="G4345" t="s">
        <v>3504</v>
      </c>
      <c r="H4345">
        <v>5.0000000000000001E-4</v>
      </c>
      <c r="I4345" t="s">
        <v>36</v>
      </c>
      <c r="J4345" t="s">
        <v>36</v>
      </c>
      <c r="K4345" t="s">
        <v>36</v>
      </c>
      <c r="L4345">
        <v>8438</v>
      </c>
      <c r="M4345" t="s">
        <v>3505</v>
      </c>
      <c r="N4345" t="s">
        <v>3506</v>
      </c>
      <c r="O4345" t="s">
        <v>180</v>
      </c>
      <c r="P4345" s="2">
        <v>37459</v>
      </c>
      <c r="Q4345" t="s">
        <v>8375</v>
      </c>
      <c r="R4345" t="s">
        <v>384</v>
      </c>
      <c r="S4345" t="s">
        <v>126</v>
      </c>
      <c r="T4345" t="s">
        <v>106</v>
      </c>
      <c r="U4345" t="s">
        <v>99</v>
      </c>
      <c r="V4345" t="s">
        <v>36</v>
      </c>
      <c r="W4345" t="s">
        <v>107</v>
      </c>
      <c r="Z4345" t="s">
        <v>6234</v>
      </c>
      <c r="AA4345" t="str">
        <f t="shared" si="135"/>
        <v>Metals - Total; EMS code: LI-T</v>
      </c>
      <c r="AB4345" t="s">
        <v>43</v>
      </c>
      <c r="AC4345" t="s">
        <v>268</v>
      </c>
      <c r="AD4345" t="s">
        <v>44</v>
      </c>
      <c r="AE4345" t="str">
        <f t="shared" si="136"/>
        <v/>
      </c>
    </row>
    <row r="4346" spans="1:31" hidden="1" x14ac:dyDescent="0.35">
      <c r="A4346" t="s">
        <v>12702</v>
      </c>
      <c r="B4346" t="s">
        <v>8403</v>
      </c>
      <c r="C4346" t="s">
        <v>99</v>
      </c>
      <c r="D4346" t="s">
        <v>8404</v>
      </c>
      <c r="E4346" t="s">
        <v>3351</v>
      </c>
      <c r="F4346" t="s">
        <v>3352</v>
      </c>
      <c r="G4346" t="s">
        <v>3353</v>
      </c>
      <c r="I4346" t="s">
        <v>36</v>
      </c>
      <c r="J4346" t="s">
        <v>36</v>
      </c>
      <c r="K4346" t="s">
        <v>36</v>
      </c>
      <c r="L4346">
        <v>12</v>
      </c>
      <c r="M4346" t="s">
        <v>3354</v>
      </c>
      <c r="N4346" t="s">
        <v>1761</v>
      </c>
      <c r="O4346" t="s">
        <v>3355</v>
      </c>
      <c r="P4346" s="2">
        <v>44685</v>
      </c>
      <c r="R4346" t="s">
        <v>39</v>
      </c>
      <c r="T4346" t="s">
        <v>106</v>
      </c>
      <c r="U4346" t="s">
        <v>99</v>
      </c>
      <c r="V4346" t="s">
        <v>36</v>
      </c>
      <c r="W4346" t="s">
        <v>107</v>
      </c>
      <c r="Y4346" t="s">
        <v>8405</v>
      </c>
      <c r="Z4346" t="s">
        <v>12774</v>
      </c>
      <c r="AA4346" t="str">
        <f t="shared" si="135"/>
        <v>Pharmaceuticals and Personal Care Products (PPCP); EMS code: LIDC</v>
      </c>
      <c r="AB4346" t="s">
        <v>43</v>
      </c>
      <c r="AD4346" t="s">
        <v>44</v>
      </c>
      <c r="AE4346" t="str">
        <f t="shared" si="136"/>
        <v/>
      </c>
    </row>
    <row r="4347" spans="1:31" hidden="1" x14ac:dyDescent="0.35">
      <c r="A4347" t="s">
        <v>12703</v>
      </c>
      <c r="B4347" t="s">
        <v>8406</v>
      </c>
      <c r="C4347" t="s">
        <v>99</v>
      </c>
      <c r="D4347" t="s">
        <v>8407</v>
      </c>
      <c r="E4347" t="s">
        <v>3351</v>
      </c>
      <c r="F4347" t="s">
        <v>3352</v>
      </c>
      <c r="G4347" t="s">
        <v>3353</v>
      </c>
      <c r="I4347" t="s">
        <v>36</v>
      </c>
      <c r="J4347" t="s">
        <v>36</v>
      </c>
      <c r="K4347" t="s">
        <v>36</v>
      </c>
      <c r="L4347">
        <v>12</v>
      </c>
      <c r="M4347" t="s">
        <v>3354</v>
      </c>
      <c r="N4347" t="s">
        <v>1761</v>
      </c>
      <c r="O4347" t="s">
        <v>3355</v>
      </c>
      <c r="P4347" s="2">
        <v>44685</v>
      </c>
      <c r="R4347" t="s">
        <v>39</v>
      </c>
      <c r="T4347" t="s">
        <v>106</v>
      </c>
      <c r="U4347" t="s">
        <v>99</v>
      </c>
      <c r="V4347" t="s">
        <v>36</v>
      </c>
      <c r="W4347" t="s">
        <v>107</v>
      </c>
      <c r="Y4347" t="s">
        <v>8408</v>
      </c>
      <c r="Z4347" t="s">
        <v>12774</v>
      </c>
      <c r="AA4347" t="str">
        <f t="shared" si="135"/>
        <v>Pharmaceuticals and Personal Care Products (PPCP); EMS code: LINC</v>
      </c>
      <c r="AB4347" t="s">
        <v>43</v>
      </c>
      <c r="AD4347" t="s">
        <v>44</v>
      </c>
      <c r="AE4347" t="str">
        <f t="shared" si="136"/>
        <v/>
      </c>
    </row>
    <row r="4348" spans="1:31" hidden="1" x14ac:dyDescent="0.35">
      <c r="A4348" t="s">
        <v>8437</v>
      </c>
      <c r="B4348" t="s">
        <v>8435</v>
      </c>
      <c r="C4348" t="s">
        <v>99</v>
      </c>
      <c r="D4348" t="s">
        <v>8436</v>
      </c>
      <c r="E4348" t="s">
        <v>3042</v>
      </c>
      <c r="F4348" t="s">
        <v>2348</v>
      </c>
      <c r="G4348" t="s">
        <v>2348</v>
      </c>
      <c r="H4348">
        <v>5.0000000000000001E-4</v>
      </c>
      <c r="I4348" t="s">
        <v>36</v>
      </c>
      <c r="J4348" t="s">
        <v>36</v>
      </c>
      <c r="K4348" t="s">
        <v>36</v>
      </c>
      <c r="L4348">
        <v>52</v>
      </c>
      <c r="M4348" t="s">
        <v>3043</v>
      </c>
      <c r="N4348" t="s">
        <v>3044</v>
      </c>
      <c r="O4348" t="s">
        <v>7073</v>
      </c>
      <c r="P4348" s="2">
        <v>35167</v>
      </c>
      <c r="Q4348" t="s">
        <v>3094</v>
      </c>
      <c r="R4348" t="s">
        <v>39</v>
      </c>
      <c r="S4348" t="s">
        <v>187</v>
      </c>
      <c r="T4348" t="s">
        <v>106</v>
      </c>
      <c r="U4348" t="s">
        <v>99</v>
      </c>
      <c r="V4348" t="s">
        <v>36</v>
      </c>
      <c r="W4348" t="s">
        <v>107</v>
      </c>
      <c r="Y4348" t="s">
        <v>8438</v>
      </c>
      <c r="Z4348" t="s">
        <v>2354</v>
      </c>
      <c r="AA4348" t="str">
        <f t="shared" si="135"/>
        <v>Pesticides; EMS code: M001</v>
      </c>
      <c r="AB4348" t="s">
        <v>43</v>
      </c>
      <c r="AD4348" t="s">
        <v>44</v>
      </c>
      <c r="AE4348" t="str">
        <f t="shared" si="136"/>
        <v/>
      </c>
    </row>
    <row r="4349" spans="1:31" hidden="1" x14ac:dyDescent="0.35">
      <c r="A4349" t="s">
        <v>8437</v>
      </c>
      <c r="B4349" t="s">
        <v>8435</v>
      </c>
      <c r="C4349" t="s">
        <v>99</v>
      </c>
      <c r="D4349" t="s">
        <v>8436</v>
      </c>
      <c r="E4349" t="s">
        <v>3095</v>
      </c>
      <c r="F4349" t="s">
        <v>12418</v>
      </c>
      <c r="G4349" t="s">
        <v>3096</v>
      </c>
      <c r="H4349">
        <v>5.0000000000000002E-5</v>
      </c>
      <c r="I4349" t="s">
        <v>36</v>
      </c>
      <c r="J4349" t="s">
        <v>36</v>
      </c>
      <c r="K4349" t="s">
        <v>36</v>
      </c>
      <c r="L4349">
        <v>31</v>
      </c>
      <c r="M4349" t="s">
        <v>3036</v>
      </c>
      <c r="N4349" t="s">
        <v>3097</v>
      </c>
      <c r="O4349" t="s">
        <v>8439</v>
      </c>
      <c r="P4349" s="2">
        <v>35723</v>
      </c>
      <c r="Q4349" t="s">
        <v>300</v>
      </c>
      <c r="R4349" t="s">
        <v>187</v>
      </c>
      <c r="T4349" t="s">
        <v>106</v>
      </c>
      <c r="U4349" t="s">
        <v>99</v>
      </c>
      <c r="V4349" t="s">
        <v>36</v>
      </c>
      <c r="W4349" t="s">
        <v>107</v>
      </c>
      <c r="Y4349" t="s">
        <v>8438</v>
      </c>
      <c r="Z4349" t="s">
        <v>2354</v>
      </c>
      <c r="AA4349" t="str">
        <f t="shared" si="135"/>
        <v>Pesticides; EMS code: M001</v>
      </c>
      <c r="AB4349" t="s">
        <v>43</v>
      </c>
      <c r="AD4349" t="s">
        <v>44</v>
      </c>
      <c r="AE4349" t="str">
        <f t="shared" si="136"/>
        <v/>
      </c>
    </row>
    <row r="4350" spans="1:31" hidden="1" x14ac:dyDescent="0.35">
      <c r="A4350" t="s">
        <v>8437</v>
      </c>
      <c r="B4350" t="s">
        <v>8435</v>
      </c>
      <c r="C4350" t="s">
        <v>99</v>
      </c>
      <c r="D4350" t="s">
        <v>8436</v>
      </c>
      <c r="E4350" t="s">
        <v>152</v>
      </c>
      <c r="F4350" t="s">
        <v>153</v>
      </c>
      <c r="G4350" t="s">
        <v>153</v>
      </c>
      <c r="H4350">
        <v>0</v>
      </c>
      <c r="I4350" t="s">
        <v>35</v>
      </c>
      <c r="J4350" t="s">
        <v>36</v>
      </c>
      <c r="K4350" t="s">
        <v>36</v>
      </c>
      <c r="L4350">
        <v>2</v>
      </c>
      <c r="O4350" t="s">
        <v>6462</v>
      </c>
      <c r="P4350" s="2">
        <v>35167</v>
      </c>
      <c r="Q4350" t="s">
        <v>6733</v>
      </c>
      <c r="R4350" t="s">
        <v>39</v>
      </c>
      <c r="T4350" t="s">
        <v>106</v>
      </c>
      <c r="U4350" t="s">
        <v>99</v>
      </c>
      <c r="V4350" t="s">
        <v>36</v>
      </c>
      <c r="W4350" t="s">
        <v>107</v>
      </c>
      <c r="Y4350" t="s">
        <v>8438</v>
      </c>
      <c r="Z4350" t="s">
        <v>2354</v>
      </c>
      <c r="AA4350" t="str">
        <f t="shared" si="135"/>
        <v>Pesticides; EMS code: M001</v>
      </c>
      <c r="AB4350" t="s">
        <v>43</v>
      </c>
      <c r="AD4350" t="s">
        <v>44</v>
      </c>
      <c r="AE4350" t="str">
        <f t="shared" si="136"/>
        <v/>
      </c>
    </row>
    <row r="4351" spans="1:31" hidden="1" x14ac:dyDescent="0.35">
      <c r="A4351" t="s">
        <v>8437</v>
      </c>
      <c r="B4351" t="s">
        <v>8435</v>
      </c>
      <c r="C4351" t="s">
        <v>99</v>
      </c>
      <c r="D4351" t="s">
        <v>8436</v>
      </c>
      <c r="E4351" t="s">
        <v>2363</v>
      </c>
      <c r="F4351" t="s">
        <v>2364</v>
      </c>
      <c r="G4351" t="s">
        <v>2365</v>
      </c>
      <c r="H4351">
        <v>1E-4</v>
      </c>
      <c r="I4351" t="s">
        <v>36</v>
      </c>
      <c r="J4351" t="s">
        <v>36</v>
      </c>
      <c r="K4351" t="s">
        <v>36</v>
      </c>
      <c r="L4351">
        <v>68</v>
      </c>
      <c r="M4351" t="s">
        <v>3067</v>
      </c>
      <c r="N4351" t="s">
        <v>3068</v>
      </c>
      <c r="O4351" t="s">
        <v>2986</v>
      </c>
      <c r="P4351" s="2">
        <v>44539</v>
      </c>
      <c r="Q4351" t="s">
        <v>2987</v>
      </c>
      <c r="R4351" t="s">
        <v>39</v>
      </c>
      <c r="S4351" t="s">
        <v>39</v>
      </c>
      <c r="T4351" t="s">
        <v>106</v>
      </c>
      <c r="U4351" t="s">
        <v>99</v>
      </c>
      <c r="V4351" t="s">
        <v>36</v>
      </c>
      <c r="W4351" t="s">
        <v>107</v>
      </c>
      <c r="Y4351" t="s">
        <v>8438</v>
      </c>
      <c r="Z4351" t="s">
        <v>2354</v>
      </c>
      <c r="AA4351" t="str">
        <f t="shared" si="135"/>
        <v>Pesticides; EMS code: M001</v>
      </c>
      <c r="AB4351" t="s">
        <v>43</v>
      </c>
      <c r="AD4351" t="s">
        <v>44</v>
      </c>
      <c r="AE4351" t="str">
        <f t="shared" si="136"/>
        <v/>
      </c>
    </row>
    <row r="4352" spans="1:31" hidden="1" x14ac:dyDescent="0.35">
      <c r="A4352" t="s">
        <v>8444</v>
      </c>
      <c r="B4352" t="s">
        <v>8441</v>
      </c>
      <c r="C4352" t="s">
        <v>99</v>
      </c>
      <c r="D4352" t="s">
        <v>8442</v>
      </c>
      <c r="E4352" t="s">
        <v>3042</v>
      </c>
      <c r="F4352" t="s">
        <v>2348</v>
      </c>
      <c r="G4352" t="s">
        <v>2348</v>
      </c>
      <c r="H4352">
        <v>5.0000000000000001E-4</v>
      </c>
      <c r="I4352" t="s">
        <v>36</v>
      </c>
      <c r="J4352" t="s">
        <v>36</v>
      </c>
      <c r="K4352" t="s">
        <v>36</v>
      </c>
      <c r="L4352">
        <v>1</v>
      </c>
      <c r="M4352" t="s">
        <v>3085</v>
      </c>
      <c r="N4352" t="s">
        <v>3085</v>
      </c>
      <c r="O4352" t="s">
        <v>8443</v>
      </c>
      <c r="P4352" s="2">
        <v>35167</v>
      </c>
      <c r="Q4352" t="s">
        <v>3094</v>
      </c>
      <c r="R4352" t="s">
        <v>39</v>
      </c>
      <c r="S4352" t="s">
        <v>187</v>
      </c>
      <c r="T4352" t="s">
        <v>106</v>
      </c>
      <c r="U4352" t="s">
        <v>99</v>
      </c>
      <c r="V4352" t="s">
        <v>36</v>
      </c>
      <c r="W4352" t="s">
        <v>107</v>
      </c>
      <c r="Y4352" t="s">
        <v>8445</v>
      </c>
      <c r="Z4352" t="s">
        <v>2354</v>
      </c>
      <c r="AA4352" t="str">
        <f t="shared" si="135"/>
        <v>Pesticides; EMS code: M002</v>
      </c>
      <c r="AB4352" t="s">
        <v>43</v>
      </c>
      <c r="AD4352" t="s">
        <v>44</v>
      </c>
      <c r="AE4352" t="str">
        <f t="shared" si="136"/>
        <v/>
      </c>
    </row>
    <row r="4353" spans="1:31" hidden="1" x14ac:dyDescent="0.35">
      <c r="A4353" t="s">
        <v>8450</v>
      </c>
      <c r="B4353" t="s">
        <v>8447</v>
      </c>
      <c r="C4353" t="s">
        <v>99</v>
      </c>
      <c r="D4353" t="s">
        <v>8448</v>
      </c>
      <c r="E4353" t="s">
        <v>3042</v>
      </c>
      <c r="F4353" t="s">
        <v>2348</v>
      </c>
      <c r="G4353" t="s">
        <v>2348</v>
      </c>
      <c r="H4353">
        <v>1E-4</v>
      </c>
      <c r="I4353" t="s">
        <v>36</v>
      </c>
      <c r="J4353" t="s">
        <v>36</v>
      </c>
      <c r="K4353" t="s">
        <v>36</v>
      </c>
      <c r="L4353">
        <v>4</v>
      </c>
      <c r="M4353" t="s">
        <v>3043</v>
      </c>
      <c r="N4353" t="s">
        <v>5365</v>
      </c>
      <c r="O4353" t="s">
        <v>8449</v>
      </c>
      <c r="P4353" s="2">
        <v>35167</v>
      </c>
      <c r="Q4353" t="s">
        <v>3094</v>
      </c>
      <c r="R4353" t="s">
        <v>39</v>
      </c>
      <c r="S4353" t="s">
        <v>187</v>
      </c>
      <c r="T4353" t="s">
        <v>106</v>
      </c>
      <c r="U4353" t="s">
        <v>99</v>
      </c>
      <c r="V4353" t="s">
        <v>36</v>
      </c>
      <c r="W4353" t="s">
        <v>107</v>
      </c>
      <c r="Y4353" t="s">
        <v>8451</v>
      </c>
      <c r="Z4353" t="s">
        <v>2354</v>
      </c>
      <c r="AA4353" t="str">
        <f t="shared" si="135"/>
        <v>Pesticides; EMS code: M003</v>
      </c>
      <c r="AB4353" t="s">
        <v>43</v>
      </c>
      <c r="AD4353" t="s">
        <v>44</v>
      </c>
      <c r="AE4353" t="str">
        <f t="shared" si="136"/>
        <v/>
      </c>
    </row>
    <row r="4354" spans="1:31" hidden="1" x14ac:dyDescent="0.35">
      <c r="A4354" t="s">
        <v>8456</v>
      </c>
      <c r="B4354" t="s">
        <v>8453</v>
      </c>
      <c r="C4354" t="s">
        <v>99</v>
      </c>
      <c r="D4354" t="s">
        <v>8454</v>
      </c>
      <c r="E4354" t="s">
        <v>3132</v>
      </c>
      <c r="F4354" t="s">
        <v>12419</v>
      </c>
      <c r="G4354" t="s">
        <v>3133</v>
      </c>
      <c r="H4354">
        <v>5.0000000000000001E-3</v>
      </c>
      <c r="I4354" t="s">
        <v>36</v>
      </c>
      <c r="J4354" t="s">
        <v>36</v>
      </c>
      <c r="K4354" t="s">
        <v>36</v>
      </c>
      <c r="L4354">
        <v>12</v>
      </c>
      <c r="M4354" t="s">
        <v>3134</v>
      </c>
      <c r="N4354" t="s">
        <v>3135</v>
      </c>
      <c r="O4354" t="s">
        <v>8455</v>
      </c>
      <c r="P4354" s="2">
        <v>36070</v>
      </c>
      <c r="R4354" t="s">
        <v>187</v>
      </c>
      <c r="T4354" t="s">
        <v>106</v>
      </c>
      <c r="U4354" t="s">
        <v>99</v>
      </c>
      <c r="V4354" t="s">
        <v>36</v>
      </c>
      <c r="W4354" t="s">
        <v>107</v>
      </c>
      <c r="Y4354" t="s">
        <v>8457</v>
      </c>
      <c r="Z4354" t="s">
        <v>2354</v>
      </c>
      <c r="AA4354" t="str">
        <f t="shared" ref="AA4354:AA4417" si="137">_xlfn.CONCAT(Z4354, "EMS code: ",B4354)</f>
        <v>Pesticides; EMS code: M004</v>
      </c>
      <c r="AB4354" t="s">
        <v>43</v>
      </c>
      <c r="AD4354" t="s">
        <v>44</v>
      </c>
      <c r="AE4354" t="str">
        <f t="shared" si="136"/>
        <v/>
      </c>
    </row>
    <row r="4355" spans="1:31" hidden="1" x14ac:dyDescent="0.35">
      <c r="A4355" t="s">
        <v>8456</v>
      </c>
      <c r="B4355" t="s">
        <v>8453</v>
      </c>
      <c r="C4355" t="s">
        <v>99</v>
      </c>
      <c r="D4355" t="s">
        <v>8454</v>
      </c>
      <c r="E4355" t="s">
        <v>3042</v>
      </c>
      <c r="F4355" t="s">
        <v>2348</v>
      </c>
      <c r="G4355" t="s">
        <v>2348</v>
      </c>
      <c r="H4355">
        <v>2.9999999999999997E-4</v>
      </c>
      <c r="I4355" t="s">
        <v>36</v>
      </c>
      <c r="J4355" t="s">
        <v>36</v>
      </c>
      <c r="K4355" t="s">
        <v>36</v>
      </c>
      <c r="L4355">
        <v>52</v>
      </c>
      <c r="M4355" t="s">
        <v>3043</v>
      </c>
      <c r="N4355" t="s">
        <v>3044</v>
      </c>
      <c r="O4355" t="s">
        <v>7073</v>
      </c>
      <c r="P4355" s="2">
        <v>35167</v>
      </c>
      <c r="Q4355" t="s">
        <v>3094</v>
      </c>
      <c r="R4355" t="s">
        <v>39</v>
      </c>
      <c r="S4355" t="s">
        <v>187</v>
      </c>
      <c r="T4355" t="s">
        <v>106</v>
      </c>
      <c r="U4355" t="s">
        <v>99</v>
      </c>
      <c r="V4355" t="s">
        <v>36</v>
      </c>
      <c r="W4355" t="s">
        <v>107</v>
      </c>
      <c r="Y4355" t="s">
        <v>8457</v>
      </c>
      <c r="Z4355" t="s">
        <v>2354</v>
      </c>
      <c r="AA4355" t="str">
        <f t="shared" si="137"/>
        <v>Pesticides; EMS code: M004</v>
      </c>
      <c r="AB4355" t="s">
        <v>43</v>
      </c>
      <c r="AD4355" t="s">
        <v>44</v>
      </c>
      <c r="AE4355" t="str">
        <f t="shared" si="136"/>
        <v/>
      </c>
    </row>
    <row r="4356" spans="1:31" hidden="1" x14ac:dyDescent="0.35">
      <c r="A4356" t="s">
        <v>8456</v>
      </c>
      <c r="B4356" t="s">
        <v>8453</v>
      </c>
      <c r="C4356" t="s">
        <v>99</v>
      </c>
      <c r="D4356" t="s">
        <v>8454</v>
      </c>
      <c r="E4356" t="s">
        <v>3116</v>
      </c>
      <c r="F4356" t="s">
        <v>3117</v>
      </c>
      <c r="G4356" t="s">
        <v>3118</v>
      </c>
      <c r="H4356">
        <v>5.0000000000000002E-5</v>
      </c>
      <c r="I4356" t="s">
        <v>36</v>
      </c>
      <c r="J4356" t="s">
        <v>36</v>
      </c>
      <c r="K4356" t="s">
        <v>36</v>
      </c>
      <c r="L4356">
        <v>39</v>
      </c>
      <c r="M4356" t="s">
        <v>3119</v>
      </c>
      <c r="N4356" t="s">
        <v>3120</v>
      </c>
      <c r="O4356" t="s">
        <v>5244</v>
      </c>
      <c r="P4356" s="2">
        <v>44544</v>
      </c>
      <c r="R4356" t="s">
        <v>39</v>
      </c>
      <c r="T4356" t="s">
        <v>106</v>
      </c>
      <c r="U4356" t="s">
        <v>99</v>
      </c>
      <c r="V4356" t="s">
        <v>36</v>
      </c>
      <c r="W4356" t="s">
        <v>107</v>
      </c>
      <c r="Y4356" t="s">
        <v>8457</v>
      </c>
      <c r="Z4356" t="s">
        <v>2354</v>
      </c>
      <c r="AA4356" t="str">
        <f t="shared" si="137"/>
        <v>Pesticides; EMS code: M004</v>
      </c>
      <c r="AB4356" t="s">
        <v>43</v>
      </c>
      <c r="AD4356" t="s">
        <v>44</v>
      </c>
      <c r="AE4356" t="str">
        <f t="shared" si="136"/>
        <v/>
      </c>
    </row>
    <row r="4357" spans="1:31" hidden="1" x14ac:dyDescent="0.35">
      <c r="A4357" t="s">
        <v>8461</v>
      </c>
      <c r="B4357" t="s">
        <v>8459</v>
      </c>
      <c r="C4357" t="s">
        <v>99</v>
      </c>
      <c r="D4357" t="s">
        <v>8460</v>
      </c>
      <c r="E4357" t="s">
        <v>3042</v>
      </c>
      <c r="F4357" t="s">
        <v>2348</v>
      </c>
      <c r="G4357" t="s">
        <v>2348</v>
      </c>
      <c r="H4357">
        <v>2.0000000000000001E-4</v>
      </c>
      <c r="I4357" t="s">
        <v>36</v>
      </c>
      <c r="J4357" t="s">
        <v>36</v>
      </c>
      <c r="K4357" t="s">
        <v>36</v>
      </c>
      <c r="L4357">
        <v>28</v>
      </c>
      <c r="M4357" t="s">
        <v>3071</v>
      </c>
      <c r="N4357" t="s">
        <v>3044</v>
      </c>
      <c r="O4357" t="s">
        <v>7073</v>
      </c>
      <c r="P4357" s="2">
        <v>35167</v>
      </c>
      <c r="Q4357" t="s">
        <v>3094</v>
      </c>
      <c r="R4357" t="s">
        <v>39</v>
      </c>
      <c r="S4357" t="s">
        <v>187</v>
      </c>
      <c r="T4357" t="s">
        <v>106</v>
      </c>
      <c r="U4357" t="s">
        <v>99</v>
      </c>
      <c r="V4357" t="s">
        <v>36</v>
      </c>
      <c r="W4357" t="s">
        <v>107</v>
      </c>
      <c r="Y4357" t="s">
        <v>8462</v>
      </c>
      <c r="Z4357" t="s">
        <v>2354</v>
      </c>
      <c r="AA4357" t="str">
        <f t="shared" si="137"/>
        <v>Pesticides; EMS code: M005</v>
      </c>
      <c r="AB4357" t="s">
        <v>43</v>
      </c>
      <c r="AD4357" t="s">
        <v>44</v>
      </c>
      <c r="AE4357" t="str">
        <f t="shared" si="136"/>
        <v/>
      </c>
    </row>
    <row r="4358" spans="1:31" hidden="1" x14ac:dyDescent="0.35">
      <c r="A4358" t="s">
        <v>8461</v>
      </c>
      <c r="B4358" t="s">
        <v>8459</v>
      </c>
      <c r="C4358" t="s">
        <v>99</v>
      </c>
      <c r="D4358" t="s">
        <v>8460</v>
      </c>
      <c r="E4358" t="s">
        <v>2363</v>
      </c>
      <c r="F4358" t="s">
        <v>2364</v>
      </c>
      <c r="G4358" t="s">
        <v>2365</v>
      </c>
      <c r="H4358">
        <v>1E-4</v>
      </c>
      <c r="I4358" t="s">
        <v>36</v>
      </c>
      <c r="J4358" t="s">
        <v>36</v>
      </c>
      <c r="K4358" t="s">
        <v>36</v>
      </c>
      <c r="L4358">
        <v>68</v>
      </c>
      <c r="M4358" t="s">
        <v>3067</v>
      </c>
      <c r="N4358" t="s">
        <v>3068</v>
      </c>
      <c r="O4358" t="s">
        <v>2986</v>
      </c>
      <c r="P4358" s="2">
        <v>44539</v>
      </c>
      <c r="Q4358" t="s">
        <v>2987</v>
      </c>
      <c r="R4358" t="s">
        <v>39</v>
      </c>
      <c r="S4358" t="s">
        <v>39</v>
      </c>
      <c r="T4358" t="s">
        <v>106</v>
      </c>
      <c r="U4358" t="s">
        <v>99</v>
      </c>
      <c r="V4358" t="s">
        <v>36</v>
      </c>
      <c r="W4358" t="s">
        <v>107</v>
      </c>
      <c r="Y4358" t="s">
        <v>8462</v>
      </c>
      <c r="Z4358" t="s">
        <v>2354</v>
      </c>
      <c r="AA4358" t="str">
        <f t="shared" si="137"/>
        <v>Pesticides; EMS code: M005</v>
      </c>
      <c r="AB4358" t="s">
        <v>43</v>
      </c>
      <c r="AD4358" t="s">
        <v>44</v>
      </c>
      <c r="AE4358" t="str">
        <f t="shared" si="136"/>
        <v/>
      </c>
    </row>
    <row r="4359" spans="1:31" hidden="1" x14ac:dyDescent="0.35">
      <c r="A4359" t="s">
        <v>8466</v>
      </c>
      <c r="B4359" t="s">
        <v>8464</v>
      </c>
      <c r="C4359" t="s">
        <v>99</v>
      </c>
      <c r="D4359" t="s">
        <v>8465</v>
      </c>
      <c r="E4359" t="s">
        <v>3042</v>
      </c>
      <c r="F4359" t="s">
        <v>2348</v>
      </c>
      <c r="G4359" t="s">
        <v>2348</v>
      </c>
      <c r="H4359">
        <v>2.9999999999999997E-4</v>
      </c>
      <c r="I4359" t="s">
        <v>36</v>
      </c>
      <c r="J4359" t="s">
        <v>36</v>
      </c>
      <c r="K4359" t="s">
        <v>36</v>
      </c>
      <c r="L4359">
        <v>28</v>
      </c>
      <c r="M4359" t="s">
        <v>3071</v>
      </c>
      <c r="N4359" t="s">
        <v>3044</v>
      </c>
      <c r="O4359" t="s">
        <v>7073</v>
      </c>
      <c r="P4359" s="2">
        <v>35167</v>
      </c>
      <c r="Q4359" t="s">
        <v>3094</v>
      </c>
      <c r="R4359" t="s">
        <v>39</v>
      </c>
      <c r="S4359" t="s">
        <v>187</v>
      </c>
      <c r="T4359" t="s">
        <v>106</v>
      </c>
      <c r="U4359" t="s">
        <v>99</v>
      </c>
      <c r="V4359" t="s">
        <v>36</v>
      </c>
      <c r="W4359" t="s">
        <v>107</v>
      </c>
      <c r="Y4359" t="s">
        <v>8467</v>
      </c>
      <c r="Z4359" t="s">
        <v>2354</v>
      </c>
      <c r="AA4359" t="str">
        <f t="shared" si="137"/>
        <v>Pesticides; EMS code: M006</v>
      </c>
      <c r="AB4359" t="s">
        <v>43</v>
      </c>
      <c r="AD4359" t="s">
        <v>44</v>
      </c>
      <c r="AE4359" t="str">
        <f t="shared" si="136"/>
        <v/>
      </c>
    </row>
    <row r="4360" spans="1:31" hidden="1" x14ac:dyDescent="0.35">
      <c r="A4360" t="s">
        <v>8466</v>
      </c>
      <c r="B4360" t="s">
        <v>8464</v>
      </c>
      <c r="C4360" t="s">
        <v>99</v>
      </c>
      <c r="D4360" t="s">
        <v>8465</v>
      </c>
      <c r="E4360" t="s">
        <v>2363</v>
      </c>
      <c r="F4360" t="s">
        <v>2364</v>
      </c>
      <c r="G4360" t="s">
        <v>2365</v>
      </c>
      <c r="H4360">
        <v>1E-4</v>
      </c>
      <c r="I4360" t="s">
        <v>36</v>
      </c>
      <c r="J4360" t="s">
        <v>36</v>
      </c>
      <c r="K4360" t="s">
        <v>36</v>
      </c>
      <c r="L4360">
        <v>68</v>
      </c>
      <c r="M4360" t="s">
        <v>3067</v>
      </c>
      <c r="N4360" t="s">
        <v>3068</v>
      </c>
      <c r="O4360" t="s">
        <v>2986</v>
      </c>
      <c r="P4360" s="2">
        <v>44539</v>
      </c>
      <c r="Q4360" t="s">
        <v>2987</v>
      </c>
      <c r="R4360" t="s">
        <v>39</v>
      </c>
      <c r="S4360" t="s">
        <v>39</v>
      </c>
      <c r="T4360" t="s">
        <v>106</v>
      </c>
      <c r="U4360" t="s">
        <v>99</v>
      </c>
      <c r="V4360" t="s">
        <v>36</v>
      </c>
      <c r="W4360" t="s">
        <v>107</v>
      </c>
      <c r="Y4360" t="s">
        <v>8467</v>
      </c>
      <c r="Z4360" t="s">
        <v>2354</v>
      </c>
      <c r="AA4360" t="str">
        <f t="shared" si="137"/>
        <v>Pesticides; EMS code: M006</v>
      </c>
      <c r="AB4360" t="s">
        <v>43</v>
      </c>
      <c r="AD4360" t="s">
        <v>44</v>
      </c>
      <c r="AE4360" t="str">
        <f t="shared" si="136"/>
        <v/>
      </c>
    </row>
    <row r="4361" spans="1:31" hidden="1" x14ac:dyDescent="0.35">
      <c r="A4361" t="s">
        <v>8471</v>
      </c>
      <c r="B4361" t="s">
        <v>8469</v>
      </c>
      <c r="C4361" t="s">
        <v>99</v>
      </c>
      <c r="D4361" t="s">
        <v>8470</v>
      </c>
      <c r="E4361" t="s">
        <v>3042</v>
      </c>
      <c r="F4361" t="s">
        <v>2348</v>
      </c>
      <c r="G4361" t="s">
        <v>2348</v>
      </c>
      <c r="H4361">
        <v>2.9999999999999997E-4</v>
      </c>
      <c r="I4361" t="s">
        <v>36</v>
      </c>
      <c r="J4361" t="s">
        <v>36</v>
      </c>
      <c r="K4361" t="s">
        <v>36</v>
      </c>
      <c r="L4361">
        <v>28</v>
      </c>
      <c r="M4361" t="s">
        <v>3085</v>
      </c>
      <c r="N4361" t="s">
        <v>3044</v>
      </c>
      <c r="O4361" t="s">
        <v>7073</v>
      </c>
      <c r="P4361" s="2">
        <v>35167</v>
      </c>
      <c r="Q4361" t="s">
        <v>3094</v>
      </c>
      <c r="R4361" t="s">
        <v>39</v>
      </c>
      <c r="S4361" t="s">
        <v>187</v>
      </c>
      <c r="T4361" t="s">
        <v>106</v>
      </c>
      <c r="U4361" t="s">
        <v>99</v>
      </c>
      <c r="V4361" t="s">
        <v>36</v>
      </c>
      <c r="W4361" t="s">
        <v>107</v>
      </c>
      <c r="Y4361" t="s">
        <v>8472</v>
      </c>
      <c r="Z4361" t="s">
        <v>2354</v>
      </c>
      <c r="AA4361" t="str">
        <f t="shared" si="137"/>
        <v>Pesticides; EMS code: M009</v>
      </c>
      <c r="AB4361" t="s">
        <v>43</v>
      </c>
      <c r="AD4361" t="s">
        <v>44</v>
      </c>
      <c r="AE4361" t="str">
        <f t="shared" si="136"/>
        <v/>
      </c>
    </row>
    <row r="4362" spans="1:31" hidden="1" x14ac:dyDescent="0.35">
      <c r="A4362" t="s">
        <v>8475</v>
      </c>
      <c r="B4362" t="s">
        <v>8473</v>
      </c>
      <c r="C4362" t="s">
        <v>99</v>
      </c>
      <c r="D4362" t="s">
        <v>8474</v>
      </c>
      <c r="E4362" t="s">
        <v>4324</v>
      </c>
      <c r="F4362" t="s">
        <v>12501</v>
      </c>
      <c r="G4362" t="s">
        <v>4325</v>
      </c>
      <c r="H4362">
        <v>1E-3</v>
      </c>
      <c r="I4362" t="s">
        <v>36</v>
      </c>
      <c r="J4362" t="s">
        <v>36</v>
      </c>
      <c r="K4362" t="s">
        <v>36</v>
      </c>
      <c r="L4362">
        <v>6</v>
      </c>
      <c r="M4362" t="s">
        <v>4326</v>
      </c>
      <c r="N4362" t="s">
        <v>3085</v>
      </c>
      <c r="O4362" t="s">
        <v>8443</v>
      </c>
      <c r="P4362" s="2">
        <v>36116</v>
      </c>
      <c r="R4362" t="s">
        <v>187</v>
      </c>
      <c r="T4362" t="s">
        <v>106</v>
      </c>
      <c r="U4362" t="s">
        <v>99</v>
      </c>
      <c r="V4362" t="s">
        <v>36</v>
      </c>
      <c r="W4362" t="s">
        <v>107</v>
      </c>
      <c r="Y4362" t="s">
        <v>8476</v>
      </c>
      <c r="Z4362" t="s">
        <v>2354</v>
      </c>
      <c r="AA4362" t="str">
        <f t="shared" si="137"/>
        <v>Pesticides; EMS code: M010</v>
      </c>
      <c r="AB4362" t="s">
        <v>43</v>
      </c>
      <c r="AD4362" t="s">
        <v>44</v>
      </c>
      <c r="AE4362" t="str">
        <f t="shared" si="136"/>
        <v/>
      </c>
    </row>
    <row r="4363" spans="1:31" hidden="1" x14ac:dyDescent="0.35">
      <c r="A4363" t="s">
        <v>8475</v>
      </c>
      <c r="B4363" t="s">
        <v>8473</v>
      </c>
      <c r="C4363" t="s">
        <v>99</v>
      </c>
      <c r="D4363" t="s">
        <v>8474</v>
      </c>
      <c r="E4363" t="s">
        <v>2982</v>
      </c>
      <c r="F4363" t="s">
        <v>2983</v>
      </c>
      <c r="G4363" t="s">
        <v>2983</v>
      </c>
      <c r="H4363">
        <v>0.5</v>
      </c>
      <c r="I4363" t="s">
        <v>36</v>
      </c>
      <c r="J4363" t="s">
        <v>36</v>
      </c>
      <c r="K4363" t="s">
        <v>36</v>
      </c>
      <c r="L4363">
        <v>71</v>
      </c>
      <c r="M4363" t="s">
        <v>4316</v>
      </c>
      <c r="N4363" t="s">
        <v>2985</v>
      </c>
      <c r="O4363" t="s">
        <v>2986</v>
      </c>
      <c r="P4363" s="2">
        <v>43755</v>
      </c>
      <c r="R4363" t="s">
        <v>193</v>
      </c>
      <c r="T4363" t="s">
        <v>106</v>
      </c>
      <c r="U4363" t="s">
        <v>99</v>
      </c>
      <c r="V4363" t="s">
        <v>36</v>
      </c>
      <c r="W4363" t="s">
        <v>107</v>
      </c>
      <c r="Y4363" t="s">
        <v>8476</v>
      </c>
      <c r="Z4363" t="s">
        <v>2354</v>
      </c>
      <c r="AA4363" t="str">
        <f t="shared" si="137"/>
        <v>Pesticides; EMS code: M010</v>
      </c>
      <c r="AB4363" t="s">
        <v>43</v>
      </c>
      <c r="AD4363" t="s">
        <v>44</v>
      </c>
      <c r="AE4363" t="str">
        <f t="shared" si="136"/>
        <v/>
      </c>
    </row>
    <row r="4364" spans="1:31" hidden="1" x14ac:dyDescent="0.35">
      <c r="A4364" t="s">
        <v>8480</v>
      </c>
      <c r="B4364" t="s">
        <v>8478</v>
      </c>
      <c r="C4364" t="s">
        <v>99</v>
      </c>
      <c r="D4364" t="s">
        <v>8479</v>
      </c>
      <c r="E4364" t="s">
        <v>3107</v>
      </c>
      <c r="F4364" t="s">
        <v>3108</v>
      </c>
      <c r="G4364" t="s">
        <v>3108</v>
      </c>
      <c r="H4364">
        <v>5.0000000000000001E-4</v>
      </c>
      <c r="I4364" t="s">
        <v>36</v>
      </c>
      <c r="J4364" t="s">
        <v>36</v>
      </c>
      <c r="K4364" t="s">
        <v>36</v>
      </c>
      <c r="L4364">
        <v>1</v>
      </c>
      <c r="M4364" t="s">
        <v>3085</v>
      </c>
      <c r="N4364" t="s">
        <v>3085</v>
      </c>
      <c r="O4364" t="s">
        <v>8443</v>
      </c>
      <c r="P4364" s="2">
        <v>35167</v>
      </c>
      <c r="Q4364" t="s">
        <v>276</v>
      </c>
      <c r="R4364" t="s">
        <v>39</v>
      </c>
      <c r="T4364" t="s">
        <v>106</v>
      </c>
      <c r="U4364" t="s">
        <v>99</v>
      </c>
      <c r="V4364" t="s">
        <v>36</v>
      </c>
      <c r="W4364" t="s">
        <v>107</v>
      </c>
      <c r="Y4364" t="s">
        <v>8481</v>
      </c>
      <c r="Z4364" t="s">
        <v>2354</v>
      </c>
      <c r="AA4364" t="str">
        <f t="shared" si="137"/>
        <v>Pesticides; EMS code: M011</v>
      </c>
      <c r="AB4364" t="s">
        <v>43</v>
      </c>
      <c r="AD4364" t="s">
        <v>44</v>
      </c>
      <c r="AE4364" t="str">
        <f t="shared" si="136"/>
        <v/>
      </c>
    </row>
    <row r="4365" spans="1:31" hidden="1" x14ac:dyDescent="0.35">
      <c r="A4365" t="s">
        <v>8484</v>
      </c>
      <c r="B4365" t="s">
        <v>8482</v>
      </c>
      <c r="C4365" t="s">
        <v>99</v>
      </c>
      <c r="D4365" t="s">
        <v>8483</v>
      </c>
      <c r="E4365" t="s">
        <v>3042</v>
      </c>
      <c r="F4365" t="s">
        <v>2348</v>
      </c>
      <c r="G4365" t="s">
        <v>2348</v>
      </c>
      <c r="H4365">
        <v>2.9999999999999997E-4</v>
      </c>
      <c r="I4365" t="s">
        <v>36</v>
      </c>
      <c r="J4365" t="s">
        <v>36</v>
      </c>
      <c r="K4365" t="s">
        <v>36</v>
      </c>
      <c r="L4365">
        <v>51</v>
      </c>
      <c r="M4365" t="s">
        <v>3043</v>
      </c>
      <c r="N4365" t="s">
        <v>3044</v>
      </c>
      <c r="O4365" t="s">
        <v>7073</v>
      </c>
      <c r="P4365" s="2">
        <v>36480</v>
      </c>
      <c r="R4365" t="s">
        <v>187</v>
      </c>
      <c r="T4365" t="s">
        <v>106</v>
      </c>
      <c r="U4365" t="s">
        <v>99</v>
      </c>
      <c r="V4365" t="s">
        <v>36</v>
      </c>
      <c r="W4365" t="s">
        <v>107</v>
      </c>
      <c r="Y4365" t="s">
        <v>8485</v>
      </c>
      <c r="Z4365" t="s">
        <v>2354</v>
      </c>
      <c r="AA4365" t="str">
        <f t="shared" si="137"/>
        <v>Pesticides; EMS code: M013</v>
      </c>
      <c r="AB4365" t="s">
        <v>43</v>
      </c>
      <c r="AD4365" t="s">
        <v>44</v>
      </c>
      <c r="AE4365" t="str">
        <f t="shared" si="136"/>
        <v/>
      </c>
    </row>
    <row r="4366" spans="1:31" hidden="1" x14ac:dyDescent="0.35">
      <c r="A4366" t="s">
        <v>8484</v>
      </c>
      <c r="B4366" t="s">
        <v>8482</v>
      </c>
      <c r="C4366" t="s">
        <v>99</v>
      </c>
      <c r="D4366" t="s">
        <v>8483</v>
      </c>
      <c r="E4366" t="s">
        <v>3095</v>
      </c>
      <c r="F4366" t="s">
        <v>12418</v>
      </c>
      <c r="G4366" t="s">
        <v>3096</v>
      </c>
      <c r="H4366">
        <v>5.0000000000000002E-5</v>
      </c>
      <c r="I4366" t="s">
        <v>36</v>
      </c>
      <c r="J4366" t="s">
        <v>36</v>
      </c>
      <c r="K4366" t="s">
        <v>36</v>
      </c>
      <c r="L4366">
        <v>31</v>
      </c>
      <c r="M4366" t="s">
        <v>3036</v>
      </c>
      <c r="N4366" t="s">
        <v>3097</v>
      </c>
      <c r="O4366" t="s">
        <v>8439</v>
      </c>
      <c r="P4366" s="2">
        <v>35723</v>
      </c>
      <c r="Q4366" t="s">
        <v>300</v>
      </c>
      <c r="R4366" t="s">
        <v>187</v>
      </c>
      <c r="T4366" t="s">
        <v>106</v>
      </c>
      <c r="U4366" t="s">
        <v>99</v>
      </c>
      <c r="V4366" t="s">
        <v>36</v>
      </c>
      <c r="W4366" t="s">
        <v>107</v>
      </c>
      <c r="Y4366" t="s">
        <v>8485</v>
      </c>
      <c r="Z4366" t="s">
        <v>2354</v>
      </c>
      <c r="AA4366" t="str">
        <f t="shared" si="137"/>
        <v>Pesticides; EMS code: M013</v>
      </c>
      <c r="AB4366" t="s">
        <v>43</v>
      </c>
      <c r="AD4366" t="s">
        <v>44</v>
      </c>
      <c r="AE4366" t="str">
        <f t="shared" si="136"/>
        <v/>
      </c>
    </row>
    <row r="4367" spans="1:31" hidden="1" x14ac:dyDescent="0.35">
      <c r="A4367" t="s">
        <v>8490</v>
      </c>
      <c r="B4367" t="s">
        <v>8488</v>
      </c>
      <c r="C4367" t="s">
        <v>99</v>
      </c>
      <c r="D4367" t="s">
        <v>8489</v>
      </c>
      <c r="E4367" t="s">
        <v>3107</v>
      </c>
      <c r="F4367" t="s">
        <v>3108</v>
      </c>
      <c r="G4367" t="s">
        <v>3108</v>
      </c>
      <c r="H4367">
        <v>5.0000000000000001E-4</v>
      </c>
      <c r="I4367" t="s">
        <v>36</v>
      </c>
      <c r="J4367" t="s">
        <v>36</v>
      </c>
      <c r="K4367" t="s">
        <v>36</v>
      </c>
      <c r="L4367">
        <v>1</v>
      </c>
      <c r="M4367" t="s">
        <v>3085</v>
      </c>
      <c r="N4367" t="s">
        <v>3085</v>
      </c>
      <c r="O4367" t="s">
        <v>8443</v>
      </c>
      <c r="P4367" s="2">
        <v>35167</v>
      </c>
      <c r="Q4367" t="s">
        <v>276</v>
      </c>
      <c r="R4367" t="s">
        <v>39</v>
      </c>
      <c r="T4367" t="s">
        <v>106</v>
      </c>
      <c r="U4367" t="s">
        <v>99</v>
      </c>
      <c r="V4367" t="s">
        <v>36</v>
      </c>
      <c r="W4367" t="s">
        <v>107</v>
      </c>
      <c r="Y4367" t="s">
        <v>8491</v>
      </c>
      <c r="Z4367" t="s">
        <v>2354</v>
      </c>
      <c r="AA4367" t="str">
        <f t="shared" si="137"/>
        <v>Pesticides; EMS code: M015</v>
      </c>
      <c r="AB4367" t="s">
        <v>43</v>
      </c>
      <c r="AD4367" t="s">
        <v>44</v>
      </c>
      <c r="AE4367" t="str">
        <f t="shared" si="136"/>
        <v/>
      </c>
    </row>
    <row r="4368" spans="1:31" hidden="1" x14ac:dyDescent="0.35">
      <c r="A4368" t="s">
        <v>8496</v>
      </c>
      <c r="B4368" t="s">
        <v>8492</v>
      </c>
      <c r="C4368" t="s">
        <v>99</v>
      </c>
      <c r="D4368" t="s">
        <v>8493</v>
      </c>
      <c r="E4368" t="s">
        <v>2363</v>
      </c>
      <c r="F4368" t="s">
        <v>2364</v>
      </c>
      <c r="G4368" t="s">
        <v>2365</v>
      </c>
      <c r="H4368">
        <v>1.9999999999999999E-6</v>
      </c>
      <c r="I4368" t="s">
        <v>36</v>
      </c>
      <c r="J4368" t="s">
        <v>36</v>
      </c>
      <c r="K4368" t="s">
        <v>36</v>
      </c>
      <c r="L4368">
        <v>2</v>
      </c>
      <c r="M4368" t="s">
        <v>2366</v>
      </c>
      <c r="N4368" t="s">
        <v>2366</v>
      </c>
      <c r="O4368" t="s">
        <v>6949</v>
      </c>
      <c r="P4368" s="2">
        <v>44901</v>
      </c>
      <c r="R4368" t="s">
        <v>39</v>
      </c>
      <c r="T4368" t="s">
        <v>106</v>
      </c>
      <c r="U4368" t="s">
        <v>99</v>
      </c>
      <c r="V4368" t="s">
        <v>36</v>
      </c>
      <c r="W4368" t="s">
        <v>107</v>
      </c>
      <c r="Y4368" t="s">
        <v>8495</v>
      </c>
      <c r="Z4368" t="s">
        <v>2354</v>
      </c>
      <c r="AA4368" t="str">
        <f t="shared" si="137"/>
        <v>Pesticides; EMS code: M016</v>
      </c>
      <c r="AB4368" t="s">
        <v>43</v>
      </c>
      <c r="AD4368" t="s">
        <v>44</v>
      </c>
      <c r="AE4368" t="str">
        <f t="shared" si="136"/>
        <v/>
      </c>
    </row>
    <row r="4369" spans="1:31" hidden="1" x14ac:dyDescent="0.35">
      <c r="A4369" t="s">
        <v>8496</v>
      </c>
      <c r="B4369" t="s">
        <v>8492</v>
      </c>
      <c r="C4369" t="s">
        <v>99</v>
      </c>
      <c r="D4369" t="s">
        <v>8493</v>
      </c>
      <c r="E4369" t="s">
        <v>3034</v>
      </c>
      <c r="F4369" t="s">
        <v>12416</v>
      </c>
      <c r="G4369" t="s">
        <v>3035</v>
      </c>
      <c r="H4369">
        <v>5.0000000000000002E-5</v>
      </c>
      <c r="I4369" t="s">
        <v>36</v>
      </c>
      <c r="J4369" t="s">
        <v>36</v>
      </c>
      <c r="K4369" t="s">
        <v>36</v>
      </c>
      <c r="L4369">
        <v>20</v>
      </c>
      <c r="M4369" t="s">
        <v>3036</v>
      </c>
      <c r="N4369" t="s">
        <v>3037</v>
      </c>
      <c r="O4369" t="s">
        <v>8497</v>
      </c>
      <c r="P4369" s="2">
        <v>37412</v>
      </c>
      <c r="R4369" t="s">
        <v>384</v>
      </c>
      <c r="T4369" t="s">
        <v>106</v>
      </c>
      <c r="U4369" t="s">
        <v>99</v>
      </c>
      <c r="V4369" t="s">
        <v>36</v>
      </c>
      <c r="W4369" t="s">
        <v>107</v>
      </c>
      <c r="Y4369" t="s">
        <v>8495</v>
      </c>
      <c r="Z4369" t="s">
        <v>2354</v>
      </c>
      <c r="AA4369" t="str">
        <f t="shared" si="137"/>
        <v>Pesticides; EMS code: M016</v>
      </c>
      <c r="AB4369" t="s">
        <v>43</v>
      </c>
      <c r="AD4369" t="s">
        <v>44</v>
      </c>
      <c r="AE4369" t="str">
        <f t="shared" si="136"/>
        <v/>
      </c>
    </row>
    <row r="4370" spans="1:31" hidden="1" x14ac:dyDescent="0.35">
      <c r="A4370" t="s">
        <v>8496</v>
      </c>
      <c r="B4370" t="s">
        <v>8492</v>
      </c>
      <c r="C4370" t="s">
        <v>99</v>
      </c>
      <c r="D4370" t="s">
        <v>8493</v>
      </c>
      <c r="E4370" t="s">
        <v>1587</v>
      </c>
      <c r="F4370" t="s">
        <v>1588</v>
      </c>
      <c r="G4370" t="s">
        <v>1588</v>
      </c>
      <c r="I4370" t="s">
        <v>36</v>
      </c>
      <c r="J4370" t="s">
        <v>36</v>
      </c>
      <c r="K4370" t="s">
        <v>36</v>
      </c>
      <c r="L4370">
        <v>16</v>
      </c>
      <c r="M4370" t="s">
        <v>2359</v>
      </c>
      <c r="N4370" t="s">
        <v>2360</v>
      </c>
      <c r="O4370" t="s">
        <v>6797</v>
      </c>
      <c r="P4370" s="2">
        <v>44659</v>
      </c>
      <c r="R4370" t="s">
        <v>39</v>
      </c>
      <c r="T4370" t="s">
        <v>106</v>
      </c>
      <c r="U4370" t="s">
        <v>99</v>
      </c>
      <c r="V4370" t="s">
        <v>36</v>
      </c>
      <c r="W4370" t="s">
        <v>107</v>
      </c>
      <c r="Y4370" t="s">
        <v>8495</v>
      </c>
      <c r="Z4370" t="s">
        <v>2354</v>
      </c>
      <c r="AA4370" t="str">
        <f t="shared" si="137"/>
        <v>Pesticides; EMS code: M016</v>
      </c>
      <c r="AB4370" t="s">
        <v>43</v>
      </c>
      <c r="AD4370" t="s">
        <v>44</v>
      </c>
      <c r="AE4370" t="str">
        <f t="shared" si="136"/>
        <v/>
      </c>
    </row>
    <row r="4371" spans="1:31" hidden="1" x14ac:dyDescent="0.35">
      <c r="A4371" t="s">
        <v>8496</v>
      </c>
      <c r="B4371" t="s">
        <v>8492</v>
      </c>
      <c r="C4371" t="s">
        <v>99</v>
      </c>
      <c r="D4371" t="s">
        <v>8493</v>
      </c>
      <c r="E4371" t="s">
        <v>2368</v>
      </c>
      <c r="F4371" t="s">
        <v>2369</v>
      </c>
      <c r="G4371" t="s">
        <v>2370</v>
      </c>
      <c r="H4371">
        <v>3.0000000000000001E-5</v>
      </c>
      <c r="I4371" t="s">
        <v>36</v>
      </c>
      <c r="J4371" t="s">
        <v>36</v>
      </c>
      <c r="K4371" t="s">
        <v>36</v>
      </c>
      <c r="L4371">
        <v>10</v>
      </c>
      <c r="M4371" t="s">
        <v>2371</v>
      </c>
      <c r="N4371" t="s">
        <v>2372</v>
      </c>
      <c r="O4371" t="s">
        <v>2373</v>
      </c>
      <c r="P4371" s="2">
        <v>43692</v>
      </c>
      <c r="R4371" t="s">
        <v>193</v>
      </c>
      <c r="T4371" t="s">
        <v>106</v>
      </c>
      <c r="U4371" t="s">
        <v>99</v>
      </c>
      <c r="V4371" t="s">
        <v>36</v>
      </c>
      <c r="W4371" t="s">
        <v>107</v>
      </c>
      <c r="Y4371" t="s">
        <v>8495</v>
      </c>
      <c r="Z4371" t="s">
        <v>2354</v>
      </c>
      <c r="AA4371" t="str">
        <f t="shared" si="137"/>
        <v>Pesticides; EMS code: M016</v>
      </c>
      <c r="AB4371" t="s">
        <v>43</v>
      </c>
      <c r="AD4371" t="s">
        <v>44</v>
      </c>
      <c r="AE4371" t="str">
        <f t="shared" si="136"/>
        <v/>
      </c>
    </row>
    <row r="4372" spans="1:31" hidden="1" x14ac:dyDescent="0.35">
      <c r="A4372" t="s">
        <v>8496</v>
      </c>
      <c r="B4372" t="s">
        <v>8492</v>
      </c>
      <c r="C4372" t="s">
        <v>99</v>
      </c>
      <c r="D4372" t="s">
        <v>8493</v>
      </c>
      <c r="E4372" t="s">
        <v>152</v>
      </c>
      <c r="F4372" t="s">
        <v>153</v>
      </c>
      <c r="G4372" t="s">
        <v>153</v>
      </c>
      <c r="H4372">
        <v>1E-4</v>
      </c>
      <c r="I4372" t="s">
        <v>35</v>
      </c>
      <c r="J4372" t="s">
        <v>36</v>
      </c>
      <c r="K4372" t="s">
        <v>36</v>
      </c>
      <c r="L4372">
        <v>17</v>
      </c>
      <c r="O4372" t="s">
        <v>6501</v>
      </c>
      <c r="P4372" s="2">
        <v>35167</v>
      </c>
      <c r="Q4372" t="s">
        <v>6733</v>
      </c>
      <c r="R4372" t="s">
        <v>39</v>
      </c>
      <c r="T4372" t="s">
        <v>106</v>
      </c>
      <c r="U4372" t="s">
        <v>99</v>
      </c>
      <c r="V4372" t="s">
        <v>36</v>
      </c>
      <c r="W4372" t="s">
        <v>107</v>
      </c>
      <c r="Y4372" t="s">
        <v>8495</v>
      </c>
      <c r="Z4372" t="s">
        <v>2354</v>
      </c>
      <c r="AA4372" t="str">
        <f t="shared" si="137"/>
        <v>Pesticides; EMS code: M016</v>
      </c>
      <c r="AB4372" t="s">
        <v>43</v>
      </c>
      <c r="AD4372" t="s">
        <v>44</v>
      </c>
      <c r="AE4372" t="str">
        <f t="shared" si="136"/>
        <v/>
      </c>
    </row>
    <row r="4373" spans="1:31" hidden="1" x14ac:dyDescent="0.35">
      <c r="A4373" t="s">
        <v>8496</v>
      </c>
      <c r="B4373" t="s">
        <v>8492</v>
      </c>
      <c r="C4373" t="s">
        <v>99</v>
      </c>
      <c r="D4373" t="s">
        <v>8493</v>
      </c>
      <c r="E4373" t="s">
        <v>3042</v>
      </c>
      <c r="F4373" t="s">
        <v>2348</v>
      </c>
      <c r="G4373" t="s">
        <v>2348</v>
      </c>
      <c r="H4373">
        <v>1E-4</v>
      </c>
      <c r="I4373" t="s">
        <v>36</v>
      </c>
      <c r="J4373" t="s">
        <v>36</v>
      </c>
      <c r="K4373" t="s">
        <v>36</v>
      </c>
      <c r="L4373">
        <v>52</v>
      </c>
      <c r="M4373" t="s">
        <v>3043</v>
      </c>
      <c r="N4373" t="s">
        <v>3044</v>
      </c>
      <c r="O4373" t="s">
        <v>7073</v>
      </c>
      <c r="P4373" s="2">
        <v>35167</v>
      </c>
      <c r="Q4373" t="s">
        <v>3094</v>
      </c>
      <c r="R4373" t="s">
        <v>39</v>
      </c>
      <c r="S4373" t="s">
        <v>187</v>
      </c>
      <c r="T4373" t="s">
        <v>106</v>
      </c>
      <c r="U4373" t="s">
        <v>99</v>
      </c>
      <c r="V4373" t="s">
        <v>36</v>
      </c>
      <c r="W4373" t="s">
        <v>107</v>
      </c>
      <c r="Y4373" t="s">
        <v>8495</v>
      </c>
      <c r="Z4373" t="s">
        <v>2354</v>
      </c>
      <c r="AA4373" t="str">
        <f t="shared" si="137"/>
        <v>Pesticides; EMS code: M016</v>
      </c>
      <c r="AB4373" t="s">
        <v>43</v>
      </c>
      <c r="AD4373" t="s">
        <v>44</v>
      </c>
      <c r="AE4373" t="str">
        <f t="shared" si="136"/>
        <v/>
      </c>
    </row>
    <row r="4374" spans="1:31" hidden="1" x14ac:dyDescent="0.35">
      <c r="A4374" t="s">
        <v>8503</v>
      </c>
      <c r="B4374" t="s">
        <v>8500</v>
      </c>
      <c r="C4374" t="s">
        <v>99</v>
      </c>
      <c r="D4374" t="s">
        <v>8501</v>
      </c>
      <c r="E4374" t="s">
        <v>1751</v>
      </c>
      <c r="F4374" t="s">
        <v>1752</v>
      </c>
      <c r="G4374" t="s">
        <v>1752</v>
      </c>
      <c r="H4374">
        <v>5.0000000000000001E-3</v>
      </c>
      <c r="I4374" t="s">
        <v>36</v>
      </c>
      <c r="J4374" t="s">
        <v>36</v>
      </c>
      <c r="K4374" t="s">
        <v>36</v>
      </c>
      <c r="L4374">
        <v>728</v>
      </c>
      <c r="O4374" t="s">
        <v>8502</v>
      </c>
      <c r="P4374" s="2">
        <v>35167</v>
      </c>
      <c r="Q4374" t="s">
        <v>6733</v>
      </c>
      <c r="R4374" t="s">
        <v>39</v>
      </c>
      <c r="T4374" t="s">
        <v>106</v>
      </c>
      <c r="U4374" t="s">
        <v>99</v>
      </c>
      <c r="V4374" t="s">
        <v>36</v>
      </c>
      <c r="W4374" t="s">
        <v>107</v>
      </c>
      <c r="Y4374" t="s">
        <v>8504</v>
      </c>
      <c r="Z4374" t="s">
        <v>4855</v>
      </c>
      <c r="AA4374" t="str">
        <f t="shared" si="137"/>
        <v>Volatile Organic Compounds (VOCs); EMS code: M017</v>
      </c>
      <c r="AB4374" t="s">
        <v>43</v>
      </c>
      <c r="AD4374" t="s">
        <v>44</v>
      </c>
      <c r="AE4374" t="str">
        <f t="shared" si="136"/>
        <v/>
      </c>
    </row>
    <row r="4375" spans="1:31" hidden="1" x14ac:dyDescent="0.35">
      <c r="A4375" t="s">
        <v>8511</v>
      </c>
      <c r="B4375" t="s">
        <v>8509</v>
      </c>
      <c r="C4375" t="s">
        <v>99</v>
      </c>
      <c r="D4375" t="s">
        <v>8510</v>
      </c>
      <c r="E4375" t="s">
        <v>2991</v>
      </c>
      <c r="F4375" t="s">
        <v>2992</v>
      </c>
      <c r="G4375" t="s">
        <v>2993</v>
      </c>
      <c r="I4375" t="s">
        <v>36</v>
      </c>
      <c r="J4375" t="s">
        <v>36</v>
      </c>
      <c r="K4375" t="s">
        <v>36</v>
      </c>
      <c r="L4375">
        <v>14</v>
      </c>
      <c r="M4375" t="s">
        <v>2359</v>
      </c>
      <c r="N4375" t="s">
        <v>2994</v>
      </c>
      <c r="O4375" t="s">
        <v>6939</v>
      </c>
      <c r="P4375" s="2">
        <v>44657</v>
      </c>
      <c r="R4375" t="s">
        <v>39</v>
      </c>
      <c r="T4375" t="s">
        <v>106</v>
      </c>
      <c r="U4375" t="s">
        <v>99</v>
      </c>
      <c r="V4375" t="s">
        <v>36</v>
      </c>
      <c r="W4375" t="s">
        <v>107</v>
      </c>
      <c r="Y4375" t="s">
        <v>8512</v>
      </c>
      <c r="Z4375" t="s">
        <v>4855</v>
      </c>
      <c r="AA4375" t="str">
        <f t="shared" si="137"/>
        <v>Volatile Organic Compounds (VOCs); EMS code: M020</v>
      </c>
      <c r="AB4375" t="s">
        <v>43</v>
      </c>
      <c r="AD4375" t="s">
        <v>44</v>
      </c>
      <c r="AE4375" t="str">
        <f t="shared" si="136"/>
        <v/>
      </c>
    </row>
    <row r="4376" spans="1:31" hidden="1" x14ac:dyDescent="0.35">
      <c r="A4376" t="s">
        <v>8511</v>
      </c>
      <c r="B4376" t="s">
        <v>8509</v>
      </c>
      <c r="C4376" t="s">
        <v>99</v>
      </c>
      <c r="D4376" t="s">
        <v>8510</v>
      </c>
      <c r="E4376" t="s">
        <v>1751</v>
      </c>
      <c r="F4376" t="s">
        <v>1752</v>
      </c>
      <c r="G4376" t="s">
        <v>1752</v>
      </c>
      <c r="H4376">
        <v>5.0000000000000001E-3</v>
      </c>
      <c r="I4376" t="s">
        <v>36</v>
      </c>
      <c r="J4376" t="s">
        <v>36</v>
      </c>
      <c r="K4376" t="s">
        <v>36</v>
      </c>
      <c r="L4376">
        <v>985</v>
      </c>
      <c r="O4376" t="s">
        <v>8514</v>
      </c>
      <c r="P4376" s="2">
        <v>35167</v>
      </c>
      <c r="Q4376" t="s">
        <v>115</v>
      </c>
      <c r="R4376" t="s">
        <v>39</v>
      </c>
      <c r="T4376" t="s">
        <v>106</v>
      </c>
      <c r="U4376" t="s">
        <v>99</v>
      </c>
      <c r="V4376" t="s">
        <v>36</v>
      </c>
      <c r="W4376" t="s">
        <v>107</v>
      </c>
      <c r="Y4376" t="s">
        <v>8512</v>
      </c>
      <c r="Z4376" t="s">
        <v>4855</v>
      </c>
      <c r="AA4376" t="str">
        <f t="shared" si="137"/>
        <v>Volatile Organic Compounds (VOCs); EMS code: M020</v>
      </c>
      <c r="AB4376" t="s">
        <v>43</v>
      </c>
      <c r="AD4376" t="s">
        <v>44</v>
      </c>
      <c r="AE4376" t="str">
        <f t="shared" si="136"/>
        <v/>
      </c>
    </row>
    <row r="4377" spans="1:31" hidden="1" x14ac:dyDescent="0.35">
      <c r="A4377" t="s">
        <v>8517</v>
      </c>
      <c r="B4377" t="s">
        <v>8515</v>
      </c>
      <c r="C4377" t="s">
        <v>99</v>
      </c>
      <c r="D4377" t="s">
        <v>8516</v>
      </c>
      <c r="E4377" t="s">
        <v>1587</v>
      </c>
      <c r="F4377" t="s">
        <v>1588</v>
      </c>
      <c r="G4377" t="s">
        <v>1588</v>
      </c>
      <c r="I4377" t="s">
        <v>36</v>
      </c>
      <c r="J4377" t="s">
        <v>36</v>
      </c>
      <c r="K4377" t="s">
        <v>36</v>
      </c>
      <c r="L4377">
        <v>16</v>
      </c>
      <c r="M4377" t="s">
        <v>2359</v>
      </c>
      <c r="N4377" t="s">
        <v>2360</v>
      </c>
      <c r="O4377" t="s">
        <v>6797</v>
      </c>
      <c r="P4377" s="2">
        <v>44659</v>
      </c>
      <c r="R4377" t="s">
        <v>39</v>
      </c>
      <c r="T4377" t="s">
        <v>106</v>
      </c>
      <c r="U4377" t="s">
        <v>99</v>
      </c>
      <c r="V4377" t="s">
        <v>36</v>
      </c>
      <c r="W4377" t="s">
        <v>107</v>
      </c>
      <c r="Y4377" t="s">
        <v>8518</v>
      </c>
      <c r="Z4377" t="s">
        <v>2354</v>
      </c>
      <c r="AA4377" t="str">
        <f t="shared" si="137"/>
        <v>Pesticides; EMS code: M024</v>
      </c>
      <c r="AB4377" t="s">
        <v>43</v>
      </c>
      <c r="AD4377" t="s">
        <v>44</v>
      </c>
      <c r="AE4377" t="str">
        <f t="shared" si="136"/>
        <v/>
      </c>
    </row>
    <row r="4378" spans="1:31" hidden="1" x14ac:dyDescent="0.35">
      <c r="A4378" t="s">
        <v>8517</v>
      </c>
      <c r="B4378" t="s">
        <v>8515</v>
      </c>
      <c r="C4378" t="s">
        <v>99</v>
      </c>
      <c r="D4378" t="s">
        <v>8516</v>
      </c>
      <c r="E4378" t="s">
        <v>3042</v>
      </c>
      <c r="F4378" t="s">
        <v>2348</v>
      </c>
      <c r="G4378" t="s">
        <v>2348</v>
      </c>
      <c r="H4378">
        <v>2.9999999999999997E-4</v>
      </c>
      <c r="I4378" t="s">
        <v>36</v>
      </c>
      <c r="J4378" t="s">
        <v>36</v>
      </c>
      <c r="K4378" t="s">
        <v>36</v>
      </c>
      <c r="L4378">
        <v>52</v>
      </c>
      <c r="M4378" t="s">
        <v>3043</v>
      </c>
      <c r="N4378" t="s">
        <v>3044</v>
      </c>
      <c r="O4378" t="s">
        <v>7073</v>
      </c>
      <c r="P4378" s="2">
        <v>35167</v>
      </c>
      <c r="Q4378" t="s">
        <v>3094</v>
      </c>
      <c r="R4378" t="s">
        <v>39</v>
      </c>
      <c r="S4378" t="s">
        <v>187</v>
      </c>
      <c r="T4378" t="s">
        <v>106</v>
      </c>
      <c r="U4378" t="s">
        <v>99</v>
      </c>
      <c r="V4378" t="s">
        <v>36</v>
      </c>
      <c r="W4378" t="s">
        <v>107</v>
      </c>
      <c r="Y4378" t="s">
        <v>8518</v>
      </c>
      <c r="Z4378" t="s">
        <v>2354</v>
      </c>
      <c r="AA4378" t="str">
        <f t="shared" si="137"/>
        <v>Pesticides; EMS code: M024</v>
      </c>
      <c r="AB4378" t="s">
        <v>43</v>
      </c>
      <c r="AD4378" t="s">
        <v>44</v>
      </c>
      <c r="AE4378" t="str">
        <f t="shared" si="136"/>
        <v/>
      </c>
    </row>
    <row r="4379" spans="1:31" hidden="1" x14ac:dyDescent="0.35">
      <c r="A4379" t="s">
        <v>8517</v>
      </c>
      <c r="B4379" t="s">
        <v>8515</v>
      </c>
      <c r="C4379" t="s">
        <v>99</v>
      </c>
      <c r="D4379" t="s">
        <v>8516</v>
      </c>
      <c r="E4379" t="s">
        <v>2363</v>
      </c>
      <c r="F4379" t="s">
        <v>2364</v>
      </c>
      <c r="G4379" t="s">
        <v>2365</v>
      </c>
      <c r="H4379">
        <v>1.9999999999999999E-6</v>
      </c>
      <c r="I4379" t="s">
        <v>36</v>
      </c>
      <c r="J4379" t="s">
        <v>36</v>
      </c>
      <c r="K4379" t="s">
        <v>36</v>
      </c>
      <c r="L4379">
        <v>2</v>
      </c>
      <c r="M4379" t="s">
        <v>2366</v>
      </c>
      <c r="N4379" t="s">
        <v>2366</v>
      </c>
      <c r="O4379" t="s">
        <v>6949</v>
      </c>
      <c r="P4379" s="2">
        <v>44901</v>
      </c>
      <c r="R4379" t="s">
        <v>39</v>
      </c>
      <c r="T4379" t="s">
        <v>106</v>
      </c>
      <c r="U4379" t="s">
        <v>99</v>
      </c>
      <c r="V4379" t="s">
        <v>36</v>
      </c>
      <c r="W4379" t="s">
        <v>107</v>
      </c>
      <c r="Y4379" t="s">
        <v>8518</v>
      </c>
      <c r="Z4379" t="s">
        <v>2354</v>
      </c>
      <c r="AA4379" t="str">
        <f t="shared" si="137"/>
        <v>Pesticides; EMS code: M024</v>
      </c>
      <c r="AB4379" t="s">
        <v>43</v>
      </c>
      <c r="AD4379" t="s">
        <v>44</v>
      </c>
      <c r="AE4379" t="str">
        <f t="shared" si="136"/>
        <v/>
      </c>
    </row>
    <row r="4380" spans="1:31" hidden="1" x14ac:dyDescent="0.35">
      <c r="A4380" t="s">
        <v>8517</v>
      </c>
      <c r="B4380" t="s">
        <v>8515</v>
      </c>
      <c r="C4380" t="s">
        <v>99</v>
      </c>
      <c r="D4380" t="s">
        <v>8516</v>
      </c>
      <c r="E4380" t="s">
        <v>2368</v>
      </c>
      <c r="F4380" t="s">
        <v>2369</v>
      </c>
      <c r="G4380" t="s">
        <v>2370</v>
      </c>
      <c r="H4380">
        <v>5.0000000000000002E-5</v>
      </c>
      <c r="I4380" t="s">
        <v>36</v>
      </c>
      <c r="J4380" t="s">
        <v>36</v>
      </c>
      <c r="K4380" t="s">
        <v>36</v>
      </c>
      <c r="L4380">
        <v>10</v>
      </c>
      <c r="M4380" t="s">
        <v>2371</v>
      </c>
      <c r="N4380" t="s">
        <v>2372</v>
      </c>
      <c r="O4380" t="s">
        <v>2373</v>
      </c>
      <c r="P4380" s="2">
        <v>43654</v>
      </c>
      <c r="Q4380" t="s">
        <v>8520</v>
      </c>
      <c r="R4380" t="s">
        <v>193</v>
      </c>
      <c r="S4380" t="s">
        <v>193</v>
      </c>
      <c r="T4380" t="s">
        <v>106</v>
      </c>
      <c r="U4380" t="s">
        <v>99</v>
      </c>
      <c r="V4380" t="s">
        <v>36</v>
      </c>
      <c r="W4380" t="s">
        <v>107</v>
      </c>
      <c r="Y4380" t="s">
        <v>8518</v>
      </c>
      <c r="Z4380" t="s">
        <v>2354</v>
      </c>
      <c r="AA4380" t="str">
        <f t="shared" si="137"/>
        <v>Pesticides; EMS code: M024</v>
      </c>
      <c r="AB4380" t="s">
        <v>43</v>
      </c>
      <c r="AD4380" t="s">
        <v>44</v>
      </c>
      <c r="AE4380" t="str">
        <f t="shared" si="136"/>
        <v/>
      </c>
    </row>
    <row r="4381" spans="1:31" hidden="1" x14ac:dyDescent="0.35">
      <c r="A4381" t="s">
        <v>8523</v>
      </c>
      <c r="B4381" t="s">
        <v>8521</v>
      </c>
      <c r="C4381" t="s">
        <v>99</v>
      </c>
      <c r="D4381" t="s">
        <v>8522</v>
      </c>
      <c r="E4381" t="s">
        <v>3095</v>
      </c>
      <c r="F4381" t="s">
        <v>12418</v>
      </c>
      <c r="G4381" t="s">
        <v>3096</v>
      </c>
      <c r="H4381">
        <v>5.0000000000000002E-5</v>
      </c>
      <c r="I4381" t="s">
        <v>36</v>
      </c>
      <c r="J4381" t="s">
        <v>36</v>
      </c>
      <c r="K4381" t="s">
        <v>36</v>
      </c>
      <c r="L4381">
        <v>31</v>
      </c>
      <c r="M4381" t="s">
        <v>3036</v>
      </c>
      <c r="N4381" t="s">
        <v>3097</v>
      </c>
      <c r="O4381" t="s">
        <v>8497</v>
      </c>
      <c r="P4381" s="2">
        <v>35725</v>
      </c>
      <c r="Q4381" t="s">
        <v>300</v>
      </c>
      <c r="R4381" t="s">
        <v>187</v>
      </c>
      <c r="T4381" t="s">
        <v>106</v>
      </c>
      <c r="U4381" t="s">
        <v>99</v>
      </c>
      <c r="V4381" t="s">
        <v>36</v>
      </c>
      <c r="W4381" t="s">
        <v>107</v>
      </c>
      <c r="Y4381" t="s">
        <v>8524</v>
      </c>
      <c r="Z4381" t="s">
        <v>2354</v>
      </c>
      <c r="AA4381" t="str">
        <f t="shared" si="137"/>
        <v>Pesticides; EMS code: M025</v>
      </c>
      <c r="AB4381" t="s">
        <v>43</v>
      </c>
      <c r="AD4381" t="s">
        <v>44</v>
      </c>
      <c r="AE4381" t="str">
        <f t="shared" si="136"/>
        <v/>
      </c>
    </row>
    <row r="4382" spans="1:31" hidden="1" x14ac:dyDescent="0.35">
      <c r="A4382" t="s">
        <v>8523</v>
      </c>
      <c r="B4382" t="s">
        <v>8521</v>
      </c>
      <c r="C4382" t="s">
        <v>99</v>
      </c>
      <c r="D4382" t="s">
        <v>8522</v>
      </c>
      <c r="E4382" t="s">
        <v>3042</v>
      </c>
      <c r="F4382" t="s">
        <v>2348</v>
      </c>
      <c r="G4382" t="s">
        <v>2348</v>
      </c>
      <c r="H4382">
        <v>5.0000000000000001E-4</v>
      </c>
      <c r="I4382" t="s">
        <v>36</v>
      </c>
      <c r="J4382" t="s">
        <v>36</v>
      </c>
      <c r="K4382" t="s">
        <v>36</v>
      </c>
      <c r="L4382">
        <v>1</v>
      </c>
      <c r="M4382" t="s">
        <v>3085</v>
      </c>
      <c r="N4382" t="s">
        <v>3085</v>
      </c>
      <c r="O4382" t="s">
        <v>8443</v>
      </c>
      <c r="P4382" s="2">
        <v>37789</v>
      </c>
      <c r="R4382" t="s">
        <v>384</v>
      </c>
      <c r="T4382" t="s">
        <v>106</v>
      </c>
      <c r="U4382" t="s">
        <v>99</v>
      </c>
      <c r="V4382" t="s">
        <v>36</v>
      </c>
      <c r="W4382" t="s">
        <v>107</v>
      </c>
      <c r="Y4382" t="s">
        <v>8524</v>
      </c>
      <c r="Z4382" t="s">
        <v>2354</v>
      </c>
      <c r="AA4382" t="str">
        <f t="shared" si="137"/>
        <v>Pesticides; EMS code: M025</v>
      </c>
      <c r="AB4382" t="s">
        <v>43</v>
      </c>
      <c r="AD4382" t="s">
        <v>44</v>
      </c>
      <c r="AE4382" t="str">
        <f t="shared" si="136"/>
        <v/>
      </c>
    </row>
    <row r="4383" spans="1:31" hidden="1" x14ac:dyDescent="0.35">
      <c r="A4383" t="s">
        <v>8527</v>
      </c>
      <c r="B4383" t="s">
        <v>8525</v>
      </c>
      <c r="C4383" t="s">
        <v>99</v>
      </c>
      <c r="D4383" t="s">
        <v>8526</v>
      </c>
      <c r="E4383" t="s">
        <v>4324</v>
      </c>
      <c r="F4383" t="s">
        <v>12501</v>
      </c>
      <c r="G4383" t="s">
        <v>4325</v>
      </c>
      <c r="H4383">
        <v>5.0000000000000001E-4</v>
      </c>
      <c r="I4383" t="s">
        <v>36</v>
      </c>
      <c r="J4383" t="s">
        <v>36</v>
      </c>
      <c r="K4383" t="s">
        <v>36</v>
      </c>
      <c r="L4383">
        <v>1</v>
      </c>
      <c r="M4383" t="s">
        <v>3085</v>
      </c>
      <c r="N4383" t="s">
        <v>3085</v>
      </c>
      <c r="O4383" t="s">
        <v>8443</v>
      </c>
      <c r="P4383" s="2">
        <v>37789</v>
      </c>
      <c r="R4383" t="s">
        <v>384</v>
      </c>
      <c r="T4383" t="s">
        <v>106</v>
      </c>
      <c r="U4383" t="s">
        <v>99</v>
      </c>
      <c r="V4383" t="s">
        <v>36</v>
      </c>
      <c r="W4383" t="s">
        <v>107</v>
      </c>
      <c r="Y4383" t="s">
        <v>8528</v>
      </c>
      <c r="Z4383" t="s">
        <v>2354</v>
      </c>
      <c r="AA4383" t="str">
        <f t="shared" si="137"/>
        <v>Pesticides; EMS code: M026</v>
      </c>
      <c r="AB4383" t="s">
        <v>43</v>
      </c>
      <c r="AD4383" t="s">
        <v>44</v>
      </c>
      <c r="AE4383" t="str">
        <f t="shared" ref="AE4383:AE4446" si="138">IF(AD4383="FIELD_RESULT",F4383,"")</f>
        <v/>
      </c>
    </row>
    <row r="4384" spans="1:31" hidden="1" x14ac:dyDescent="0.35">
      <c r="A4384" t="s">
        <v>8531</v>
      </c>
      <c r="B4384" t="s">
        <v>8529</v>
      </c>
      <c r="C4384" t="s">
        <v>99</v>
      </c>
      <c r="D4384" t="s">
        <v>8530</v>
      </c>
      <c r="E4384" t="s">
        <v>2982</v>
      </c>
      <c r="F4384" t="s">
        <v>2983</v>
      </c>
      <c r="G4384" t="s">
        <v>2983</v>
      </c>
      <c r="H4384">
        <v>0.5</v>
      </c>
      <c r="I4384" t="s">
        <v>36</v>
      </c>
      <c r="J4384" t="s">
        <v>36</v>
      </c>
      <c r="K4384" t="s">
        <v>36</v>
      </c>
      <c r="L4384">
        <v>71</v>
      </c>
      <c r="M4384" t="s">
        <v>4316</v>
      </c>
      <c r="N4384" t="s">
        <v>2985</v>
      </c>
      <c r="O4384" t="s">
        <v>2986</v>
      </c>
      <c r="P4384" s="2">
        <v>43755</v>
      </c>
      <c r="R4384" t="s">
        <v>193</v>
      </c>
      <c r="T4384" t="s">
        <v>106</v>
      </c>
      <c r="U4384" t="s">
        <v>99</v>
      </c>
      <c r="V4384" t="s">
        <v>36</v>
      </c>
      <c r="W4384" t="s">
        <v>107</v>
      </c>
      <c r="Y4384" t="s">
        <v>8532</v>
      </c>
      <c r="Z4384" t="s">
        <v>2354</v>
      </c>
      <c r="AA4384" t="str">
        <f t="shared" si="137"/>
        <v>Pesticides; EMS code: M027</v>
      </c>
      <c r="AB4384" t="s">
        <v>43</v>
      </c>
      <c r="AD4384" t="s">
        <v>44</v>
      </c>
      <c r="AE4384" t="str">
        <f t="shared" si="138"/>
        <v/>
      </c>
    </row>
    <row r="4385" spans="1:31" hidden="1" x14ac:dyDescent="0.35">
      <c r="A4385" t="s">
        <v>8531</v>
      </c>
      <c r="B4385" t="s">
        <v>8529</v>
      </c>
      <c r="C4385" t="s">
        <v>99</v>
      </c>
      <c r="D4385" t="s">
        <v>8530</v>
      </c>
      <c r="E4385" t="s">
        <v>4324</v>
      </c>
      <c r="F4385" t="s">
        <v>12501</v>
      </c>
      <c r="G4385" t="s">
        <v>4325</v>
      </c>
      <c r="H4385">
        <v>5.0000000000000001E-4</v>
      </c>
      <c r="I4385" t="s">
        <v>36</v>
      </c>
      <c r="J4385" t="s">
        <v>36</v>
      </c>
      <c r="K4385" t="s">
        <v>36</v>
      </c>
      <c r="L4385">
        <v>1</v>
      </c>
      <c r="M4385" t="s">
        <v>3085</v>
      </c>
      <c r="N4385" t="s">
        <v>3085</v>
      </c>
      <c r="O4385" t="s">
        <v>8443</v>
      </c>
      <c r="P4385" s="2">
        <v>37789</v>
      </c>
      <c r="R4385" t="s">
        <v>384</v>
      </c>
      <c r="T4385" t="s">
        <v>106</v>
      </c>
      <c r="U4385" t="s">
        <v>99</v>
      </c>
      <c r="V4385" t="s">
        <v>36</v>
      </c>
      <c r="W4385" t="s">
        <v>107</v>
      </c>
      <c r="Y4385" t="s">
        <v>8532</v>
      </c>
      <c r="Z4385" t="s">
        <v>2354</v>
      </c>
      <c r="AA4385" t="str">
        <f t="shared" si="137"/>
        <v>Pesticides; EMS code: M027</v>
      </c>
      <c r="AB4385" t="s">
        <v>43</v>
      </c>
      <c r="AD4385" t="s">
        <v>44</v>
      </c>
      <c r="AE4385" t="str">
        <f t="shared" si="138"/>
        <v/>
      </c>
    </row>
    <row r="4386" spans="1:31" hidden="1" x14ac:dyDescent="0.35">
      <c r="A4386" t="s">
        <v>8536</v>
      </c>
      <c r="B4386" t="s">
        <v>8534</v>
      </c>
      <c r="C4386" t="s">
        <v>99</v>
      </c>
      <c r="D4386" t="s">
        <v>8535</v>
      </c>
      <c r="E4386" t="s">
        <v>3230</v>
      </c>
      <c r="F4386" t="s">
        <v>3231</v>
      </c>
      <c r="G4386" t="s">
        <v>3231</v>
      </c>
      <c r="H4386">
        <v>1E-3</v>
      </c>
      <c r="I4386" t="s">
        <v>36</v>
      </c>
      <c r="J4386" t="s">
        <v>36</v>
      </c>
      <c r="K4386" t="s">
        <v>36</v>
      </c>
      <c r="L4386">
        <v>5</v>
      </c>
      <c r="O4386" t="s">
        <v>3232</v>
      </c>
      <c r="P4386" s="2">
        <v>35167</v>
      </c>
      <c r="Q4386" t="s">
        <v>6733</v>
      </c>
      <c r="R4386" t="s">
        <v>39</v>
      </c>
      <c r="T4386" t="s">
        <v>106</v>
      </c>
      <c r="U4386" t="s">
        <v>99</v>
      </c>
      <c r="V4386" t="s">
        <v>36</v>
      </c>
      <c r="W4386" t="s">
        <v>107</v>
      </c>
      <c r="Y4386" t="s">
        <v>8537</v>
      </c>
      <c r="Z4386" t="s">
        <v>4855</v>
      </c>
      <c r="AA4386" t="str">
        <f t="shared" si="137"/>
        <v>Volatile Organic Compounds (VOCs); EMS code: M029</v>
      </c>
      <c r="AB4386" t="s">
        <v>43</v>
      </c>
      <c r="AD4386" t="s">
        <v>44</v>
      </c>
      <c r="AE4386" t="str">
        <f t="shared" si="138"/>
        <v/>
      </c>
    </row>
    <row r="4387" spans="1:31" hidden="1" x14ac:dyDescent="0.35">
      <c r="A4387" t="s">
        <v>8536</v>
      </c>
      <c r="B4387" t="s">
        <v>8534</v>
      </c>
      <c r="C4387" t="s">
        <v>99</v>
      </c>
      <c r="D4387" t="s">
        <v>8535</v>
      </c>
      <c r="E4387" t="s">
        <v>4270</v>
      </c>
      <c r="F4387" t="s">
        <v>4271</v>
      </c>
      <c r="G4387" t="s">
        <v>4272</v>
      </c>
      <c r="H4387">
        <v>1E-3</v>
      </c>
      <c r="I4387" t="s">
        <v>36</v>
      </c>
      <c r="J4387" t="s">
        <v>36</v>
      </c>
      <c r="K4387" t="s">
        <v>36</v>
      </c>
      <c r="L4387">
        <v>290</v>
      </c>
      <c r="M4387" t="s">
        <v>4298</v>
      </c>
      <c r="N4387" t="s">
        <v>460</v>
      </c>
      <c r="O4387" t="s">
        <v>8538</v>
      </c>
      <c r="P4387" s="2">
        <v>43465</v>
      </c>
      <c r="Q4387" t="s">
        <v>8539</v>
      </c>
      <c r="R4387" t="s">
        <v>126</v>
      </c>
      <c r="S4387" t="s">
        <v>126</v>
      </c>
      <c r="T4387" t="s">
        <v>106</v>
      </c>
      <c r="U4387" t="s">
        <v>99</v>
      </c>
      <c r="V4387" t="s">
        <v>36</v>
      </c>
      <c r="W4387" t="s">
        <v>107</v>
      </c>
      <c r="Y4387" t="s">
        <v>8537</v>
      </c>
      <c r="Z4387" t="s">
        <v>4855</v>
      </c>
      <c r="AA4387" t="str">
        <f t="shared" si="137"/>
        <v>Volatile Organic Compounds (VOCs); EMS code: M029</v>
      </c>
      <c r="AB4387" t="s">
        <v>43</v>
      </c>
      <c r="AD4387" t="s">
        <v>44</v>
      </c>
      <c r="AE4387" t="str">
        <f t="shared" si="138"/>
        <v/>
      </c>
    </row>
    <row r="4388" spans="1:31" hidden="1" x14ac:dyDescent="0.35">
      <c r="A4388" t="s">
        <v>8542</v>
      </c>
      <c r="B4388" t="s">
        <v>8540</v>
      </c>
      <c r="C4388" t="s">
        <v>99</v>
      </c>
      <c r="D4388" t="s">
        <v>8541</v>
      </c>
      <c r="E4388" t="s">
        <v>3230</v>
      </c>
      <c r="F4388" t="s">
        <v>3231</v>
      </c>
      <c r="G4388" t="s">
        <v>3231</v>
      </c>
      <c r="H4388">
        <v>1E-3</v>
      </c>
      <c r="I4388" t="s">
        <v>36</v>
      </c>
      <c r="J4388" t="s">
        <v>36</v>
      </c>
      <c r="K4388" t="s">
        <v>36</v>
      </c>
      <c r="L4388">
        <v>5</v>
      </c>
      <c r="O4388" t="s">
        <v>3232</v>
      </c>
      <c r="P4388" s="2">
        <v>35167</v>
      </c>
      <c r="Q4388" t="s">
        <v>6733</v>
      </c>
      <c r="R4388" t="s">
        <v>39</v>
      </c>
      <c r="T4388" t="s">
        <v>106</v>
      </c>
      <c r="U4388" t="s">
        <v>99</v>
      </c>
      <c r="V4388" t="s">
        <v>36</v>
      </c>
      <c r="W4388" t="s">
        <v>107</v>
      </c>
      <c r="Y4388" t="s">
        <v>8543</v>
      </c>
      <c r="Z4388" t="s">
        <v>1547</v>
      </c>
      <c r="AA4388" t="str">
        <f t="shared" si="137"/>
        <v>Organics; EMS code: M030</v>
      </c>
      <c r="AB4388" t="s">
        <v>43</v>
      </c>
      <c r="AD4388" t="s">
        <v>44</v>
      </c>
      <c r="AE4388" t="str">
        <f t="shared" si="138"/>
        <v/>
      </c>
    </row>
    <row r="4389" spans="1:31" hidden="1" x14ac:dyDescent="0.35">
      <c r="A4389" t="s">
        <v>8546</v>
      </c>
      <c r="B4389" t="s">
        <v>8544</v>
      </c>
      <c r="C4389" t="s">
        <v>99</v>
      </c>
      <c r="D4389" t="s">
        <v>8545</v>
      </c>
      <c r="E4389" t="s">
        <v>3116</v>
      </c>
      <c r="F4389" t="s">
        <v>3117</v>
      </c>
      <c r="G4389" t="s">
        <v>3118</v>
      </c>
      <c r="H4389">
        <v>5.0000000000000002E-5</v>
      </c>
      <c r="I4389" t="s">
        <v>36</v>
      </c>
      <c r="J4389" t="s">
        <v>36</v>
      </c>
      <c r="K4389" t="s">
        <v>36</v>
      </c>
      <c r="L4389">
        <v>39</v>
      </c>
      <c r="M4389" t="s">
        <v>3119</v>
      </c>
      <c r="N4389" t="s">
        <v>3120</v>
      </c>
      <c r="O4389" t="s">
        <v>5244</v>
      </c>
      <c r="P4389" s="2">
        <v>44544</v>
      </c>
      <c r="R4389" t="s">
        <v>39</v>
      </c>
      <c r="T4389" t="s">
        <v>106</v>
      </c>
      <c r="U4389" t="s">
        <v>99</v>
      </c>
      <c r="V4389" t="s">
        <v>36</v>
      </c>
      <c r="W4389" t="s">
        <v>107</v>
      </c>
      <c r="Y4389" t="s">
        <v>8547</v>
      </c>
      <c r="Z4389" t="s">
        <v>2354</v>
      </c>
      <c r="AA4389" t="str">
        <f t="shared" si="137"/>
        <v>Pesticides; EMS code: M033</v>
      </c>
      <c r="AB4389" t="s">
        <v>43</v>
      </c>
      <c r="AD4389" t="s">
        <v>44</v>
      </c>
      <c r="AE4389" t="str">
        <f t="shared" si="138"/>
        <v/>
      </c>
    </row>
    <row r="4390" spans="1:31" hidden="1" x14ac:dyDescent="0.35">
      <c r="A4390" t="s">
        <v>8546</v>
      </c>
      <c r="B4390" t="s">
        <v>8544</v>
      </c>
      <c r="C4390" t="s">
        <v>99</v>
      </c>
      <c r="D4390" t="s">
        <v>8545</v>
      </c>
      <c r="E4390" t="s">
        <v>3042</v>
      </c>
      <c r="F4390" t="s">
        <v>2348</v>
      </c>
      <c r="G4390" t="s">
        <v>2348</v>
      </c>
      <c r="H4390">
        <v>5.0000000000000001E-4</v>
      </c>
      <c r="I4390" t="s">
        <v>36</v>
      </c>
      <c r="J4390" t="s">
        <v>36</v>
      </c>
      <c r="K4390" t="s">
        <v>36</v>
      </c>
      <c r="L4390">
        <v>1</v>
      </c>
      <c r="M4390" t="s">
        <v>3085</v>
      </c>
      <c r="N4390" t="s">
        <v>3085</v>
      </c>
      <c r="O4390" t="s">
        <v>8443</v>
      </c>
      <c r="P4390" s="2">
        <v>37789</v>
      </c>
      <c r="R4390" t="s">
        <v>384</v>
      </c>
      <c r="T4390" t="s">
        <v>106</v>
      </c>
      <c r="U4390" t="s">
        <v>99</v>
      </c>
      <c r="V4390" t="s">
        <v>36</v>
      </c>
      <c r="W4390" t="s">
        <v>107</v>
      </c>
      <c r="Y4390" t="s">
        <v>8547</v>
      </c>
      <c r="Z4390" t="s">
        <v>2354</v>
      </c>
      <c r="AA4390" t="str">
        <f t="shared" si="137"/>
        <v>Pesticides; EMS code: M033</v>
      </c>
      <c r="AB4390" t="s">
        <v>43</v>
      </c>
      <c r="AD4390" t="s">
        <v>44</v>
      </c>
      <c r="AE4390" t="str">
        <f t="shared" si="138"/>
        <v/>
      </c>
    </row>
    <row r="4391" spans="1:31" hidden="1" x14ac:dyDescent="0.35">
      <c r="A4391" t="s">
        <v>8552</v>
      </c>
      <c r="B4391" t="s">
        <v>8548</v>
      </c>
      <c r="C4391" t="s">
        <v>99</v>
      </c>
      <c r="D4391" t="s">
        <v>8549</v>
      </c>
      <c r="E4391" t="s">
        <v>4349</v>
      </c>
      <c r="F4391" t="s">
        <v>4350</v>
      </c>
      <c r="G4391" t="s">
        <v>4351</v>
      </c>
      <c r="H4391">
        <v>5.0000000000000001E-3</v>
      </c>
      <c r="I4391" t="s">
        <v>36</v>
      </c>
      <c r="J4391" t="s">
        <v>36</v>
      </c>
      <c r="K4391" t="s">
        <v>36</v>
      </c>
      <c r="L4391">
        <v>105</v>
      </c>
      <c r="M4391" t="s">
        <v>8550</v>
      </c>
      <c r="N4391" t="s">
        <v>5624</v>
      </c>
      <c r="O4391" t="s">
        <v>8551</v>
      </c>
      <c r="P4391" s="2">
        <v>35167</v>
      </c>
      <c r="Q4391" t="s">
        <v>6733</v>
      </c>
      <c r="R4391" t="s">
        <v>39</v>
      </c>
      <c r="T4391" t="s">
        <v>106</v>
      </c>
      <c r="U4391" t="s">
        <v>99</v>
      </c>
      <c r="V4391" t="s">
        <v>36</v>
      </c>
      <c r="W4391" t="s">
        <v>107</v>
      </c>
      <c r="Y4391" t="s">
        <v>8553</v>
      </c>
      <c r="Z4391" t="s">
        <v>4855</v>
      </c>
      <c r="AA4391" t="str">
        <f t="shared" si="137"/>
        <v>Volatile Organic Compounds (VOCs); EMS code: M041</v>
      </c>
      <c r="AB4391" t="s">
        <v>43</v>
      </c>
      <c r="AD4391" t="s">
        <v>44</v>
      </c>
      <c r="AE4391" t="str">
        <f t="shared" si="138"/>
        <v/>
      </c>
    </row>
    <row r="4392" spans="1:31" hidden="1" x14ac:dyDescent="0.35">
      <c r="A4392" t="s">
        <v>8552</v>
      </c>
      <c r="B4392" t="s">
        <v>8548</v>
      </c>
      <c r="C4392" t="s">
        <v>99</v>
      </c>
      <c r="D4392" t="s">
        <v>8549</v>
      </c>
      <c r="E4392" t="s">
        <v>4263</v>
      </c>
      <c r="F4392" t="s">
        <v>4264</v>
      </c>
      <c r="G4392" t="s">
        <v>4264</v>
      </c>
      <c r="I4392" t="s">
        <v>36</v>
      </c>
      <c r="J4392" t="s">
        <v>36</v>
      </c>
      <c r="K4392" t="s">
        <v>36</v>
      </c>
      <c r="L4392">
        <v>217</v>
      </c>
      <c r="M4392" t="s">
        <v>4345</v>
      </c>
      <c r="N4392" t="s">
        <v>4303</v>
      </c>
      <c r="O4392" t="s">
        <v>4304</v>
      </c>
      <c r="P4392" s="2">
        <v>37698</v>
      </c>
      <c r="Q4392" t="s">
        <v>4268</v>
      </c>
      <c r="R4392" t="s">
        <v>384</v>
      </c>
      <c r="S4392" t="s">
        <v>384</v>
      </c>
      <c r="T4392" t="s">
        <v>106</v>
      </c>
      <c r="U4392" t="s">
        <v>99</v>
      </c>
      <c r="V4392" t="s">
        <v>36</v>
      </c>
      <c r="W4392" t="s">
        <v>107</v>
      </c>
      <c r="Y4392" t="s">
        <v>8553</v>
      </c>
      <c r="Z4392" t="s">
        <v>4855</v>
      </c>
      <c r="AA4392" t="str">
        <f t="shared" si="137"/>
        <v>Volatile Organic Compounds (VOCs); EMS code: M041</v>
      </c>
      <c r="AB4392" t="s">
        <v>43</v>
      </c>
      <c r="AD4392" t="s">
        <v>44</v>
      </c>
      <c r="AE4392" t="str">
        <f t="shared" si="138"/>
        <v/>
      </c>
    </row>
    <row r="4393" spans="1:31" hidden="1" x14ac:dyDescent="0.35">
      <c r="A4393" t="s">
        <v>8552</v>
      </c>
      <c r="B4393" t="s">
        <v>8548</v>
      </c>
      <c r="C4393" t="s">
        <v>99</v>
      </c>
      <c r="D4393" t="s">
        <v>8549</v>
      </c>
      <c r="E4393" t="s">
        <v>4270</v>
      </c>
      <c r="F4393" t="s">
        <v>4271</v>
      </c>
      <c r="G4393" t="s">
        <v>4272</v>
      </c>
      <c r="H4393">
        <v>2E-3</v>
      </c>
      <c r="I4393" t="s">
        <v>36</v>
      </c>
      <c r="J4393" t="s">
        <v>36</v>
      </c>
      <c r="K4393" t="s">
        <v>36</v>
      </c>
      <c r="L4393">
        <v>68</v>
      </c>
      <c r="M4393" t="s">
        <v>4273</v>
      </c>
      <c r="N4393" t="s">
        <v>4274</v>
      </c>
      <c r="O4393" t="s">
        <v>8555</v>
      </c>
      <c r="P4393" s="2">
        <v>40165</v>
      </c>
      <c r="R4393" t="s">
        <v>126</v>
      </c>
      <c r="T4393" t="s">
        <v>106</v>
      </c>
      <c r="U4393" t="s">
        <v>99</v>
      </c>
      <c r="V4393" t="s">
        <v>36</v>
      </c>
      <c r="W4393" t="s">
        <v>107</v>
      </c>
      <c r="Y4393" t="s">
        <v>8553</v>
      </c>
      <c r="Z4393" t="s">
        <v>4855</v>
      </c>
      <c r="AA4393" t="str">
        <f t="shared" si="137"/>
        <v>Volatile Organic Compounds (VOCs); EMS code: M041</v>
      </c>
      <c r="AB4393" t="s">
        <v>43</v>
      </c>
      <c r="AD4393" t="s">
        <v>44</v>
      </c>
      <c r="AE4393" t="str">
        <f t="shared" si="138"/>
        <v/>
      </c>
    </row>
    <row r="4394" spans="1:31" hidden="1" x14ac:dyDescent="0.35">
      <c r="A4394" t="s">
        <v>8552</v>
      </c>
      <c r="B4394" t="s">
        <v>8548</v>
      </c>
      <c r="C4394" t="s">
        <v>99</v>
      </c>
      <c r="D4394" t="s">
        <v>8549</v>
      </c>
      <c r="E4394" t="s">
        <v>4283</v>
      </c>
      <c r="F4394" t="s">
        <v>4284</v>
      </c>
      <c r="G4394" t="s">
        <v>4285</v>
      </c>
      <c r="H4394">
        <v>5.0000000000000001E-3</v>
      </c>
      <c r="I4394" t="s">
        <v>36</v>
      </c>
      <c r="J4394" t="s">
        <v>36</v>
      </c>
      <c r="K4394" t="s">
        <v>36</v>
      </c>
      <c r="L4394">
        <v>380</v>
      </c>
      <c r="M4394" t="s">
        <v>4353</v>
      </c>
      <c r="N4394" t="s">
        <v>1590</v>
      </c>
      <c r="O4394" t="s">
        <v>1555</v>
      </c>
      <c r="P4394" s="2">
        <v>35324</v>
      </c>
      <c r="Q4394" t="s">
        <v>142</v>
      </c>
      <c r="R4394" t="s">
        <v>143</v>
      </c>
      <c r="T4394" t="s">
        <v>106</v>
      </c>
      <c r="U4394" t="s">
        <v>99</v>
      </c>
      <c r="V4394" t="s">
        <v>36</v>
      </c>
      <c r="W4394" t="s">
        <v>107</v>
      </c>
      <c r="Y4394" t="s">
        <v>8553</v>
      </c>
      <c r="Z4394" t="s">
        <v>4855</v>
      </c>
      <c r="AA4394" t="str">
        <f t="shared" si="137"/>
        <v>Volatile Organic Compounds (VOCs); EMS code: M041</v>
      </c>
      <c r="AB4394" t="s">
        <v>43</v>
      </c>
      <c r="AD4394" t="s">
        <v>44</v>
      </c>
      <c r="AE4394" t="str">
        <f t="shared" si="138"/>
        <v/>
      </c>
    </row>
    <row r="4395" spans="1:31" hidden="1" x14ac:dyDescent="0.35">
      <c r="A4395" t="s">
        <v>8559</v>
      </c>
      <c r="B4395" t="s">
        <v>8556</v>
      </c>
      <c r="C4395" t="s">
        <v>99</v>
      </c>
      <c r="D4395" t="s">
        <v>8557</v>
      </c>
      <c r="E4395" t="s">
        <v>4270</v>
      </c>
      <c r="F4395" t="s">
        <v>4271</v>
      </c>
      <c r="G4395" t="s">
        <v>4272</v>
      </c>
      <c r="H4395">
        <v>2E-3</v>
      </c>
      <c r="I4395" t="s">
        <v>36</v>
      </c>
      <c r="J4395" t="s">
        <v>36</v>
      </c>
      <c r="K4395" t="s">
        <v>36</v>
      </c>
      <c r="L4395">
        <v>36</v>
      </c>
      <c r="O4395" t="s">
        <v>8555</v>
      </c>
      <c r="P4395" s="2">
        <v>40191</v>
      </c>
      <c r="Q4395" t="s">
        <v>8558</v>
      </c>
      <c r="R4395" t="s">
        <v>126</v>
      </c>
      <c r="S4395" t="s">
        <v>126</v>
      </c>
      <c r="T4395" t="s">
        <v>106</v>
      </c>
      <c r="U4395" t="s">
        <v>99</v>
      </c>
      <c r="V4395" t="s">
        <v>36</v>
      </c>
      <c r="W4395" t="s">
        <v>107</v>
      </c>
      <c r="Y4395" t="s">
        <v>8553</v>
      </c>
      <c r="Z4395" t="s">
        <v>4855</v>
      </c>
      <c r="AA4395" t="str">
        <f t="shared" si="137"/>
        <v>Volatile Organic Compounds (VOCs); EMS code: M042</v>
      </c>
      <c r="AB4395" t="s">
        <v>43</v>
      </c>
      <c r="AD4395" t="s">
        <v>44</v>
      </c>
      <c r="AE4395" t="str">
        <f t="shared" si="138"/>
        <v/>
      </c>
    </row>
    <row r="4396" spans="1:31" hidden="1" x14ac:dyDescent="0.35">
      <c r="A4396" t="s">
        <v>8559</v>
      </c>
      <c r="B4396" t="s">
        <v>8556</v>
      </c>
      <c r="C4396" t="s">
        <v>99</v>
      </c>
      <c r="D4396" t="s">
        <v>8557</v>
      </c>
      <c r="E4396" t="s">
        <v>4263</v>
      </c>
      <c r="F4396" t="s">
        <v>4264</v>
      </c>
      <c r="G4396" t="s">
        <v>4264</v>
      </c>
      <c r="H4396">
        <v>0.3</v>
      </c>
      <c r="I4396" t="s">
        <v>36</v>
      </c>
      <c r="J4396" t="s">
        <v>36</v>
      </c>
      <c r="K4396" t="s">
        <v>36</v>
      </c>
      <c r="L4396">
        <v>237</v>
      </c>
      <c r="M4396" t="s">
        <v>4265</v>
      </c>
      <c r="N4396" t="s">
        <v>5590</v>
      </c>
      <c r="O4396" t="s">
        <v>5591</v>
      </c>
      <c r="P4396" s="2">
        <v>35167</v>
      </c>
      <c r="Q4396" t="s">
        <v>4268</v>
      </c>
      <c r="R4396" t="s">
        <v>39</v>
      </c>
      <c r="S4396" t="s">
        <v>384</v>
      </c>
      <c r="T4396" t="s">
        <v>106</v>
      </c>
      <c r="U4396" t="s">
        <v>99</v>
      </c>
      <c r="V4396" t="s">
        <v>36</v>
      </c>
      <c r="W4396" t="s">
        <v>107</v>
      </c>
      <c r="Y4396" t="s">
        <v>8553</v>
      </c>
      <c r="Z4396" t="s">
        <v>4855</v>
      </c>
      <c r="AA4396" t="str">
        <f t="shared" si="137"/>
        <v>Volatile Organic Compounds (VOCs); EMS code: M042</v>
      </c>
      <c r="AB4396" t="s">
        <v>43</v>
      </c>
      <c r="AD4396" t="s">
        <v>44</v>
      </c>
      <c r="AE4396" t="str">
        <f t="shared" si="138"/>
        <v/>
      </c>
    </row>
    <row r="4397" spans="1:31" hidden="1" x14ac:dyDescent="0.35">
      <c r="A4397" t="s">
        <v>8565</v>
      </c>
      <c r="B4397" t="s">
        <v>8562</v>
      </c>
      <c r="C4397" t="s">
        <v>99</v>
      </c>
      <c r="D4397" t="s">
        <v>8563</v>
      </c>
      <c r="E4397" t="s">
        <v>6635</v>
      </c>
      <c r="F4397" t="s">
        <v>6636</v>
      </c>
      <c r="G4397" t="s">
        <v>6636</v>
      </c>
      <c r="H4397">
        <v>5.0000000000000002E-5</v>
      </c>
      <c r="I4397" t="s">
        <v>36</v>
      </c>
      <c r="J4397" t="s">
        <v>36</v>
      </c>
      <c r="K4397" t="s">
        <v>36</v>
      </c>
      <c r="L4397">
        <v>235</v>
      </c>
      <c r="M4397" t="s">
        <v>8564</v>
      </c>
      <c r="N4397" t="s">
        <v>8564</v>
      </c>
      <c r="O4397" t="s">
        <v>8443</v>
      </c>
      <c r="P4397" s="2">
        <v>35167</v>
      </c>
      <c r="Q4397" t="s">
        <v>6733</v>
      </c>
      <c r="R4397" t="s">
        <v>39</v>
      </c>
      <c r="T4397" t="s">
        <v>106</v>
      </c>
      <c r="U4397" t="s">
        <v>99</v>
      </c>
      <c r="V4397" t="s">
        <v>36</v>
      </c>
      <c r="W4397" t="s">
        <v>107</v>
      </c>
      <c r="Y4397" t="s">
        <v>8566</v>
      </c>
      <c r="Z4397" t="s">
        <v>1547</v>
      </c>
      <c r="AA4397" t="str">
        <f t="shared" si="137"/>
        <v>Organics; EMS code: M050</v>
      </c>
      <c r="AB4397" t="s">
        <v>43</v>
      </c>
      <c r="AD4397" t="s">
        <v>44</v>
      </c>
      <c r="AE4397" t="str">
        <f t="shared" si="138"/>
        <v/>
      </c>
    </row>
    <row r="4398" spans="1:31" hidden="1" x14ac:dyDescent="0.35">
      <c r="A4398" t="s">
        <v>8569</v>
      </c>
      <c r="B4398" t="s">
        <v>8567</v>
      </c>
      <c r="C4398" t="s">
        <v>99</v>
      </c>
      <c r="D4398" t="s">
        <v>8568</v>
      </c>
      <c r="E4398" t="s">
        <v>6635</v>
      </c>
      <c r="F4398" t="s">
        <v>6636</v>
      </c>
      <c r="G4398" t="s">
        <v>6636</v>
      </c>
      <c r="H4398">
        <v>5.0000000000000002E-5</v>
      </c>
      <c r="I4398" t="s">
        <v>36</v>
      </c>
      <c r="J4398" t="s">
        <v>36</v>
      </c>
      <c r="K4398" t="s">
        <v>36</v>
      </c>
      <c r="L4398">
        <v>233</v>
      </c>
      <c r="O4398" t="s">
        <v>6647</v>
      </c>
      <c r="P4398" s="2">
        <v>35167</v>
      </c>
      <c r="Q4398" t="s">
        <v>6733</v>
      </c>
      <c r="R4398" t="s">
        <v>39</v>
      </c>
      <c r="T4398" t="s">
        <v>106</v>
      </c>
      <c r="U4398" t="s">
        <v>99</v>
      </c>
      <c r="V4398" t="s">
        <v>36</v>
      </c>
      <c r="W4398" t="s">
        <v>107</v>
      </c>
      <c r="Z4398" t="s">
        <v>1547</v>
      </c>
      <c r="AA4398" t="str">
        <f t="shared" si="137"/>
        <v>Organics; EMS code: M051</v>
      </c>
      <c r="AB4398" t="s">
        <v>43</v>
      </c>
      <c r="AD4398" t="s">
        <v>44</v>
      </c>
      <c r="AE4398" t="str">
        <f t="shared" si="138"/>
        <v/>
      </c>
    </row>
    <row r="4399" spans="1:31" hidden="1" x14ac:dyDescent="0.35">
      <c r="A4399" t="s">
        <v>8572</v>
      </c>
      <c r="B4399" t="s">
        <v>8570</v>
      </c>
      <c r="C4399" t="s">
        <v>99</v>
      </c>
      <c r="D4399" t="s">
        <v>8571</v>
      </c>
      <c r="E4399" t="s">
        <v>6635</v>
      </c>
      <c r="F4399" t="s">
        <v>6636</v>
      </c>
      <c r="G4399" t="s">
        <v>6636</v>
      </c>
      <c r="H4399">
        <v>5.0000000000000002E-5</v>
      </c>
      <c r="I4399" t="s">
        <v>36</v>
      </c>
      <c r="J4399" t="s">
        <v>36</v>
      </c>
      <c r="K4399" t="s">
        <v>36</v>
      </c>
      <c r="L4399">
        <v>241</v>
      </c>
      <c r="O4399" t="s">
        <v>6647</v>
      </c>
      <c r="P4399" s="2">
        <v>35167</v>
      </c>
      <c r="Q4399" t="s">
        <v>6733</v>
      </c>
      <c r="R4399" t="s">
        <v>39</v>
      </c>
      <c r="T4399" t="s">
        <v>106</v>
      </c>
      <c r="U4399" t="s">
        <v>99</v>
      </c>
      <c r="V4399" t="s">
        <v>36</v>
      </c>
      <c r="W4399" t="s">
        <v>107</v>
      </c>
      <c r="Y4399" t="s">
        <v>12762</v>
      </c>
      <c r="Z4399" t="s">
        <v>1547</v>
      </c>
      <c r="AA4399" t="str">
        <f t="shared" si="137"/>
        <v>Organics; EMS code: M052</v>
      </c>
      <c r="AB4399" t="s">
        <v>43</v>
      </c>
      <c r="AD4399" t="s">
        <v>44</v>
      </c>
      <c r="AE4399" t="str">
        <f t="shared" si="138"/>
        <v/>
      </c>
    </row>
    <row r="4400" spans="1:31" hidden="1" x14ac:dyDescent="0.35">
      <c r="A4400" t="s">
        <v>8575</v>
      </c>
      <c r="B4400" t="s">
        <v>8573</v>
      </c>
      <c r="C4400" t="s">
        <v>99</v>
      </c>
      <c r="D4400" t="s">
        <v>8574</v>
      </c>
      <c r="E4400" t="s">
        <v>6635</v>
      </c>
      <c r="F4400" t="s">
        <v>6636</v>
      </c>
      <c r="G4400" t="s">
        <v>6636</v>
      </c>
      <c r="H4400">
        <v>5.0000000000000002E-5</v>
      </c>
      <c r="I4400" t="s">
        <v>36</v>
      </c>
      <c r="J4400" t="s">
        <v>36</v>
      </c>
      <c r="K4400" t="s">
        <v>36</v>
      </c>
      <c r="L4400">
        <v>235</v>
      </c>
      <c r="O4400" t="s">
        <v>6647</v>
      </c>
      <c r="P4400" s="2">
        <v>35167</v>
      </c>
      <c r="Q4400" t="s">
        <v>6733</v>
      </c>
      <c r="R4400" t="s">
        <v>39</v>
      </c>
      <c r="T4400" t="s">
        <v>106</v>
      </c>
      <c r="U4400" t="s">
        <v>99</v>
      </c>
      <c r="V4400" t="s">
        <v>36</v>
      </c>
      <c r="W4400" t="s">
        <v>107</v>
      </c>
      <c r="Y4400" t="s">
        <v>12295</v>
      </c>
      <c r="Z4400" t="s">
        <v>1547</v>
      </c>
      <c r="AA4400" t="str">
        <f t="shared" si="137"/>
        <v>Organics; EMS code: M053</v>
      </c>
      <c r="AB4400" t="s">
        <v>43</v>
      </c>
      <c r="AD4400" t="s">
        <v>44</v>
      </c>
      <c r="AE4400" t="str">
        <f t="shared" si="138"/>
        <v/>
      </c>
    </row>
    <row r="4401" spans="1:31" hidden="1" x14ac:dyDescent="0.35">
      <c r="A4401" t="s">
        <v>8578</v>
      </c>
      <c r="B4401" t="s">
        <v>8576</v>
      </c>
      <c r="C4401" t="s">
        <v>99</v>
      </c>
      <c r="D4401" t="s">
        <v>8577</v>
      </c>
      <c r="E4401" t="s">
        <v>3042</v>
      </c>
      <c r="F4401" t="s">
        <v>2348</v>
      </c>
      <c r="G4401" t="s">
        <v>2348</v>
      </c>
      <c r="H4401">
        <v>0.5</v>
      </c>
      <c r="I4401" t="s">
        <v>36</v>
      </c>
      <c r="J4401" t="s">
        <v>36</v>
      </c>
      <c r="K4401" t="s">
        <v>36</v>
      </c>
      <c r="L4401">
        <v>1</v>
      </c>
      <c r="M4401" t="s">
        <v>3085</v>
      </c>
      <c r="N4401" t="s">
        <v>3085</v>
      </c>
      <c r="O4401" t="s">
        <v>8443</v>
      </c>
      <c r="P4401" s="2">
        <v>39864</v>
      </c>
      <c r="R4401" t="s">
        <v>2449</v>
      </c>
      <c r="T4401" t="s">
        <v>106</v>
      </c>
      <c r="U4401" t="s">
        <v>99</v>
      </c>
      <c r="V4401" t="s">
        <v>36</v>
      </c>
      <c r="W4401" t="s">
        <v>107</v>
      </c>
      <c r="Y4401" t="s">
        <v>8579</v>
      </c>
      <c r="Z4401" t="s">
        <v>2354</v>
      </c>
      <c r="AA4401" t="str">
        <f t="shared" si="137"/>
        <v>Pesticides; EMS code: M100</v>
      </c>
      <c r="AB4401" t="s">
        <v>43</v>
      </c>
      <c r="AD4401" t="s">
        <v>44</v>
      </c>
      <c r="AE4401" t="str">
        <f t="shared" si="138"/>
        <v/>
      </c>
    </row>
    <row r="4402" spans="1:31" hidden="1" x14ac:dyDescent="0.35">
      <c r="A4402" t="s">
        <v>8583</v>
      </c>
      <c r="B4402" t="s">
        <v>8580</v>
      </c>
      <c r="C4402" t="s">
        <v>99</v>
      </c>
      <c r="D4402" t="s">
        <v>8581</v>
      </c>
      <c r="E4402" t="s">
        <v>3042</v>
      </c>
      <c r="F4402" t="s">
        <v>2348</v>
      </c>
      <c r="G4402" t="s">
        <v>2348</v>
      </c>
      <c r="H4402">
        <v>0.5</v>
      </c>
      <c r="I4402" t="s">
        <v>36</v>
      </c>
      <c r="J4402" t="s">
        <v>36</v>
      </c>
      <c r="K4402" t="s">
        <v>36</v>
      </c>
      <c r="L4402">
        <v>1</v>
      </c>
      <c r="M4402" t="s">
        <v>3085</v>
      </c>
      <c r="N4402" t="s">
        <v>3085</v>
      </c>
      <c r="O4402" t="s">
        <v>8582</v>
      </c>
      <c r="P4402" s="2">
        <v>39864</v>
      </c>
      <c r="R4402" t="s">
        <v>2449</v>
      </c>
      <c r="T4402" t="s">
        <v>106</v>
      </c>
      <c r="U4402" t="s">
        <v>99</v>
      </c>
      <c r="V4402" t="s">
        <v>36</v>
      </c>
      <c r="W4402" t="s">
        <v>107</v>
      </c>
      <c r="Y4402" t="s">
        <v>8584</v>
      </c>
      <c r="Z4402" t="s">
        <v>2354</v>
      </c>
      <c r="AA4402" t="str">
        <f t="shared" si="137"/>
        <v>Pesticides; EMS code: M101</v>
      </c>
      <c r="AB4402" t="s">
        <v>43</v>
      </c>
      <c r="AD4402" t="s">
        <v>44</v>
      </c>
      <c r="AE4402" t="str">
        <f t="shared" si="138"/>
        <v/>
      </c>
    </row>
    <row r="4403" spans="1:31" hidden="1" x14ac:dyDescent="0.35">
      <c r="A4403" t="s">
        <v>8596</v>
      </c>
      <c r="B4403" t="s">
        <v>8594</v>
      </c>
      <c r="C4403" t="s">
        <v>99</v>
      </c>
      <c r="D4403" t="s">
        <v>8595</v>
      </c>
      <c r="E4403" t="s">
        <v>6737</v>
      </c>
      <c r="F4403" t="s">
        <v>12534</v>
      </c>
      <c r="G4403" t="s">
        <v>6738</v>
      </c>
      <c r="H4403">
        <v>0.8</v>
      </c>
      <c r="I4403" t="s">
        <v>36</v>
      </c>
      <c r="J4403" t="s">
        <v>36</v>
      </c>
      <c r="K4403" t="s">
        <v>36</v>
      </c>
      <c r="L4403">
        <v>2</v>
      </c>
      <c r="M4403" t="s">
        <v>6739</v>
      </c>
      <c r="N4403" t="s">
        <v>6740</v>
      </c>
      <c r="O4403" t="s">
        <v>5958</v>
      </c>
      <c r="P4403" s="2">
        <v>35351</v>
      </c>
      <c r="Q4403" t="s">
        <v>133</v>
      </c>
      <c r="R4403" t="s">
        <v>39</v>
      </c>
      <c r="T4403" t="s">
        <v>106</v>
      </c>
      <c r="U4403" t="s">
        <v>99</v>
      </c>
      <c r="V4403" t="s">
        <v>36</v>
      </c>
      <c r="W4403" t="s">
        <v>107</v>
      </c>
      <c r="Y4403" t="s">
        <v>8597</v>
      </c>
      <c r="Z4403" t="s">
        <v>1547</v>
      </c>
      <c r="AA4403" t="str">
        <f t="shared" si="137"/>
        <v>Organics; EMS code: MBAA</v>
      </c>
      <c r="AB4403" t="s">
        <v>43</v>
      </c>
      <c r="AD4403" t="s">
        <v>44</v>
      </c>
      <c r="AE4403" t="str">
        <f t="shared" si="138"/>
        <v/>
      </c>
    </row>
    <row r="4404" spans="1:31" hidden="1" x14ac:dyDescent="0.35">
      <c r="A4404" t="s">
        <v>8600</v>
      </c>
      <c r="B4404" t="s">
        <v>8598</v>
      </c>
      <c r="C4404" t="s">
        <v>99</v>
      </c>
      <c r="D4404" t="s">
        <v>8599</v>
      </c>
      <c r="E4404" t="s">
        <v>6737</v>
      </c>
      <c r="F4404" t="s">
        <v>12534</v>
      </c>
      <c r="G4404" t="s">
        <v>6738</v>
      </c>
      <c r="H4404">
        <v>1</v>
      </c>
      <c r="I4404" t="s">
        <v>36</v>
      </c>
      <c r="J4404" t="s">
        <v>36</v>
      </c>
      <c r="K4404" t="s">
        <v>36</v>
      </c>
      <c r="L4404">
        <v>2</v>
      </c>
      <c r="M4404" t="s">
        <v>6739</v>
      </c>
      <c r="N4404" t="s">
        <v>6740</v>
      </c>
      <c r="O4404" t="s">
        <v>5958</v>
      </c>
      <c r="P4404" s="2">
        <v>35351</v>
      </c>
      <c r="Q4404" t="s">
        <v>133</v>
      </c>
      <c r="R4404" t="s">
        <v>39</v>
      </c>
      <c r="T4404" t="s">
        <v>106</v>
      </c>
      <c r="U4404" t="s">
        <v>99</v>
      </c>
      <c r="V4404" t="s">
        <v>36</v>
      </c>
      <c r="W4404" t="s">
        <v>107</v>
      </c>
      <c r="Y4404" t="s">
        <v>8601</v>
      </c>
      <c r="Z4404" t="s">
        <v>1547</v>
      </c>
      <c r="AA4404" t="str">
        <f t="shared" si="137"/>
        <v>Organics; EMS code: MCAA</v>
      </c>
      <c r="AB4404" t="s">
        <v>43</v>
      </c>
      <c r="AD4404" t="s">
        <v>44</v>
      </c>
      <c r="AE4404" t="str">
        <f t="shared" si="138"/>
        <v/>
      </c>
    </row>
    <row r="4405" spans="1:31" hidden="1" x14ac:dyDescent="0.35">
      <c r="A4405" t="s">
        <v>8604</v>
      </c>
      <c r="B4405" t="s">
        <v>8526</v>
      </c>
      <c r="C4405" t="s">
        <v>99</v>
      </c>
      <c r="D4405" t="s">
        <v>8602</v>
      </c>
      <c r="E4405" t="s">
        <v>2982</v>
      </c>
      <c r="F4405" t="s">
        <v>2983</v>
      </c>
      <c r="G4405" t="s">
        <v>2983</v>
      </c>
      <c r="H4405">
        <v>5.0000000000000002E-5</v>
      </c>
      <c r="I4405" t="s">
        <v>36</v>
      </c>
      <c r="J4405" t="s">
        <v>36</v>
      </c>
      <c r="K4405" t="s">
        <v>36</v>
      </c>
      <c r="L4405">
        <v>68</v>
      </c>
      <c r="M4405" t="s">
        <v>2984</v>
      </c>
      <c r="N4405" t="s">
        <v>2985</v>
      </c>
      <c r="O4405" t="s">
        <v>2986</v>
      </c>
      <c r="P4405" s="2">
        <v>44539</v>
      </c>
      <c r="Q4405" t="s">
        <v>2987</v>
      </c>
      <c r="R4405" t="s">
        <v>39</v>
      </c>
      <c r="S4405" t="s">
        <v>39</v>
      </c>
      <c r="T4405" t="s">
        <v>106</v>
      </c>
      <c r="U4405" t="s">
        <v>99</v>
      </c>
      <c r="V4405" t="s">
        <v>36</v>
      </c>
      <c r="W4405" t="s">
        <v>107</v>
      </c>
      <c r="Y4405" t="s">
        <v>8528</v>
      </c>
      <c r="Z4405" t="s">
        <v>2354</v>
      </c>
      <c r="AA4405" t="str">
        <f t="shared" si="137"/>
        <v>Pesticides; EMS code: MCPB</v>
      </c>
      <c r="AB4405" t="s">
        <v>43</v>
      </c>
      <c r="AD4405" t="s">
        <v>44</v>
      </c>
      <c r="AE4405" t="str">
        <f t="shared" si="138"/>
        <v/>
      </c>
    </row>
    <row r="4406" spans="1:31" hidden="1" x14ac:dyDescent="0.35">
      <c r="A4406" t="s">
        <v>8613</v>
      </c>
      <c r="B4406" t="s">
        <v>8605</v>
      </c>
      <c r="C4406" t="s">
        <v>99</v>
      </c>
      <c r="D4406" t="s">
        <v>8606</v>
      </c>
      <c r="E4406" t="s">
        <v>8607</v>
      </c>
      <c r="F4406" t="s">
        <v>8608</v>
      </c>
      <c r="G4406" t="s">
        <v>8609</v>
      </c>
      <c r="H4406">
        <v>2.0000000000000001E-4</v>
      </c>
      <c r="I4406" t="s">
        <v>36</v>
      </c>
      <c r="J4406" t="s">
        <v>36</v>
      </c>
      <c r="K4406" t="s">
        <v>36</v>
      </c>
      <c r="L4406">
        <v>21</v>
      </c>
      <c r="M4406" t="s">
        <v>8610</v>
      </c>
      <c r="N4406" t="s">
        <v>8611</v>
      </c>
      <c r="O4406" t="s">
        <v>8612</v>
      </c>
      <c r="P4406" s="2">
        <v>43367</v>
      </c>
      <c r="R4406" t="s">
        <v>126</v>
      </c>
      <c r="T4406" t="s">
        <v>106</v>
      </c>
      <c r="U4406" t="s">
        <v>99</v>
      </c>
      <c r="V4406" t="s">
        <v>36</v>
      </c>
      <c r="W4406" t="s">
        <v>107</v>
      </c>
      <c r="Y4406" t="s">
        <v>8614</v>
      </c>
      <c r="Z4406" t="s">
        <v>1547</v>
      </c>
      <c r="AA4406" t="str">
        <f t="shared" si="137"/>
        <v>Organics; EMS code: MCYS</v>
      </c>
      <c r="AB4406" t="s">
        <v>43</v>
      </c>
      <c r="AD4406" t="s">
        <v>44</v>
      </c>
      <c r="AE4406" t="str">
        <f t="shared" si="138"/>
        <v/>
      </c>
    </row>
    <row r="4407" spans="1:31" hidden="1" x14ac:dyDescent="0.35">
      <c r="A4407" t="s">
        <v>8621</v>
      </c>
      <c r="B4407" t="s">
        <v>8615</v>
      </c>
      <c r="C4407" t="s">
        <v>99</v>
      </c>
      <c r="D4407" t="s">
        <v>8616</v>
      </c>
      <c r="E4407" t="s">
        <v>8617</v>
      </c>
      <c r="F4407" t="s">
        <v>8618</v>
      </c>
      <c r="G4407" t="s">
        <v>8619</v>
      </c>
      <c r="H4407">
        <v>1E-4</v>
      </c>
      <c r="I4407" t="s">
        <v>36</v>
      </c>
      <c r="J4407" t="s">
        <v>36</v>
      </c>
      <c r="K4407" t="s">
        <v>36</v>
      </c>
      <c r="L4407">
        <v>176</v>
      </c>
      <c r="M4407" t="s">
        <v>8620</v>
      </c>
      <c r="N4407" t="s">
        <v>6166</v>
      </c>
      <c r="O4407" t="s">
        <v>6851</v>
      </c>
      <c r="P4407" s="2">
        <v>43942</v>
      </c>
      <c r="R4407" t="s">
        <v>126</v>
      </c>
      <c r="T4407" t="s">
        <v>106</v>
      </c>
      <c r="U4407" t="s">
        <v>99</v>
      </c>
      <c r="V4407" t="s">
        <v>36</v>
      </c>
      <c r="W4407" t="s">
        <v>107</v>
      </c>
      <c r="Y4407" t="s">
        <v>8622</v>
      </c>
      <c r="Z4407" t="s">
        <v>6835</v>
      </c>
      <c r="AA4407" t="str">
        <f t="shared" si="137"/>
        <v>Organometallics; EMS code: MESE</v>
      </c>
      <c r="AB4407" t="s">
        <v>43</v>
      </c>
      <c r="AD4407" t="s">
        <v>44</v>
      </c>
      <c r="AE4407" t="str">
        <f t="shared" si="138"/>
        <v/>
      </c>
    </row>
    <row r="4408" spans="1:31" hidden="1" x14ac:dyDescent="0.35">
      <c r="A4408" t="s">
        <v>8621</v>
      </c>
      <c r="B4408" t="s">
        <v>8615</v>
      </c>
      <c r="C4408" t="s">
        <v>99</v>
      </c>
      <c r="D4408" t="s">
        <v>8616</v>
      </c>
      <c r="E4408" t="s">
        <v>6845</v>
      </c>
      <c r="F4408" t="s">
        <v>6846</v>
      </c>
      <c r="G4408" t="s">
        <v>6847</v>
      </c>
      <c r="H4408">
        <v>5.0000000000000004E-6</v>
      </c>
      <c r="I4408" t="s">
        <v>36</v>
      </c>
      <c r="J4408" t="s">
        <v>36</v>
      </c>
      <c r="K4408" t="s">
        <v>36</v>
      </c>
      <c r="L4408">
        <v>6330</v>
      </c>
      <c r="O4408" t="s">
        <v>6890</v>
      </c>
      <c r="P4408" s="2">
        <v>42690</v>
      </c>
      <c r="Q4408" t="s">
        <v>8623</v>
      </c>
      <c r="R4408" t="s">
        <v>1889</v>
      </c>
      <c r="S4408" t="s">
        <v>1889</v>
      </c>
      <c r="T4408" t="s">
        <v>106</v>
      </c>
      <c r="U4408" t="s">
        <v>99</v>
      </c>
      <c r="V4408" t="s">
        <v>36</v>
      </c>
      <c r="W4408" t="s">
        <v>107</v>
      </c>
      <c r="Y4408" t="s">
        <v>8622</v>
      </c>
      <c r="Z4408" t="s">
        <v>6835</v>
      </c>
      <c r="AA4408" t="str">
        <f t="shared" si="137"/>
        <v>Organometallics; EMS code: MESE</v>
      </c>
      <c r="AB4408" t="s">
        <v>43</v>
      </c>
      <c r="AD4408" t="s">
        <v>44</v>
      </c>
      <c r="AE4408" t="str">
        <f t="shared" si="138"/>
        <v/>
      </c>
    </row>
    <row r="4409" spans="1:31" hidden="1" x14ac:dyDescent="0.35">
      <c r="A4409" t="s">
        <v>8626</v>
      </c>
      <c r="B4409" t="s">
        <v>8624</v>
      </c>
      <c r="C4409" t="s">
        <v>99</v>
      </c>
      <c r="D4409" t="s">
        <v>8625</v>
      </c>
      <c r="E4409" t="s">
        <v>6845</v>
      </c>
      <c r="F4409" t="s">
        <v>6846</v>
      </c>
      <c r="G4409" t="s">
        <v>6847</v>
      </c>
      <c r="H4409">
        <v>1.0000000000000001E-5</v>
      </c>
      <c r="I4409" t="s">
        <v>36</v>
      </c>
      <c r="J4409" t="s">
        <v>36</v>
      </c>
      <c r="K4409" t="s">
        <v>36</v>
      </c>
      <c r="L4409">
        <v>5540</v>
      </c>
      <c r="O4409" t="s">
        <v>6890</v>
      </c>
      <c r="P4409" s="2">
        <v>44859</v>
      </c>
      <c r="R4409" t="s">
        <v>39</v>
      </c>
      <c r="T4409" t="s">
        <v>106</v>
      </c>
      <c r="U4409" t="s">
        <v>99</v>
      </c>
      <c r="V4409" t="s">
        <v>36</v>
      </c>
      <c r="W4409" t="s">
        <v>107</v>
      </c>
      <c r="AA4409" t="str">
        <f t="shared" si="137"/>
        <v>EMS code: MESE2</v>
      </c>
      <c r="AB4409" t="s">
        <v>43</v>
      </c>
      <c r="AD4409" t="s">
        <v>44</v>
      </c>
      <c r="AE4409" t="str">
        <f t="shared" si="138"/>
        <v/>
      </c>
    </row>
    <row r="4410" spans="1:31" hidden="1" x14ac:dyDescent="0.35">
      <c r="A4410" t="s">
        <v>8631</v>
      </c>
      <c r="B4410" t="s">
        <v>8627</v>
      </c>
      <c r="C4410" t="s">
        <v>99</v>
      </c>
      <c r="D4410" t="s">
        <v>8628</v>
      </c>
      <c r="E4410" t="s">
        <v>5943</v>
      </c>
      <c r="F4410" t="s">
        <v>12519</v>
      </c>
      <c r="G4410" t="s">
        <v>5944</v>
      </c>
      <c r="H4410">
        <v>5.0000000000000001E-3</v>
      </c>
      <c r="I4410" t="s">
        <v>36</v>
      </c>
      <c r="J4410" t="s">
        <v>36</v>
      </c>
      <c r="K4410" t="s">
        <v>36</v>
      </c>
      <c r="L4410">
        <v>33</v>
      </c>
      <c r="M4410" t="s">
        <v>7084</v>
      </c>
      <c r="N4410" t="s">
        <v>8629</v>
      </c>
      <c r="O4410" t="s">
        <v>8630</v>
      </c>
      <c r="P4410" s="2">
        <v>41789</v>
      </c>
      <c r="R4410" t="s">
        <v>126</v>
      </c>
      <c r="T4410" t="s">
        <v>106</v>
      </c>
      <c r="U4410" t="s">
        <v>99</v>
      </c>
      <c r="V4410" t="s">
        <v>36</v>
      </c>
      <c r="W4410" t="s">
        <v>107</v>
      </c>
      <c r="Y4410" t="s">
        <v>5948</v>
      </c>
      <c r="Z4410" t="s">
        <v>4855</v>
      </c>
      <c r="AA4410" t="str">
        <f t="shared" si="137"/>
        <v>Volatile Organic Compounds (VOCs); EMS code: METH</v>
      </c>
      <c r="AB4410" t="s">
        <v>43</v>
      </c>
      <c r="AC4410" t="s">
        <v>536</v>
      </c>
      <c r="AD4410" t="s">
        <v>44</v>
      </c>
      <c r="AE4410" t="str">
        <f t="shared" si="138"/>
        <v/>
      </c>
    </row>
    <row r="4411" spans="1:31" hidden="1" x14ac:dyDescent="0.35">
      <c r="A4411" t="s">
        <v>12727</v>
      </c>
      <c r="B4411" t="s">
        <v>8632</v>
      </c>
      <c r="C4411" t="s">
        <v>99</v>
      </c>
      <c r="D4411" t="s">
        <v>8633</v>
      </c>
      <c r="E4411" t="s">
        <v>3351</v>
      </c>
      <c r="F4411" t="s">
        <v>3352</v>
      </c>
      <c r="G4411" t="s">
        <v>3353</v>
      </c>
      <c r="I4411" t="s">
        <v>36</v>
      </c>
      <c r="J4411" t="s">
        <v>36</v>
      </c>
      <c r="K4411" t="s">
        <v>36</v>
      </c>
      <c r="L4411">
        <v>12</v>
      </c>
      <c r="M4411" t="s">
        <v>3354</v>
      </c>
      <c r="N4411" t="s">
        <v>1761</v>
      </c>
      <c r="O4411" t="s">
        <v>3355</v>
      </c>
      <c r="P4411" s="2">
        <v>44685</v>
      </c>
      <c r="R4411" t="s">
        <v>39</v>
      </c>
      <c r="T4411" t="s">
        <v>106</v>
      </c>
      <c r="U4411" t="s">
        <v>99</v>
      </c>
      <c r="V4411" t="s">
        <v>36</v>
      </c>
      <c r="W4411" t="s">
        <v>107</v>
      </c>
      <c r="Y4411" t="s">
        <v>8634</v>
      </c>
      <c r="Z4411" t="s">
        <v>12774</v>
      </c>
      <c r="AA4411" t="str">
        <f t="shared" si="137"/>
        <v>Pharmaceuticals and Personal Care Products (PPCP); EMS code: METP</v>
      </c>
      <c r="AB4411" t="s">
        <v>43</v>
      </c>
      <c r="AD4411" t="s">
        <v>44</v>
      </c>
      <c r="AE4411" t="str">
        <f t="shared" si="138"/>
        <v/>
      </c>
    </row>
    <row r="4412" spans="1:31" hidden="1" x14ac:dyDescent="0.35">
      <c r="A4412" t="s">
        <v>12256</v>
      </c>
      <c r="B4412" t="s">
        <v>8635</v>
      </c>
      <c r="C4412" t="s">
        <v>99</v>
      </c>
      <c r="D4412" t="s">
        <v>8636</v>
      </c>
      <c r="E4412" t="s">
        <v>3374</v>
      </c>
      <c r="F4412" t="s">
        <v>3375</v>
      </c>
      <c r="G4412" t="s">
        <v>3376</v>
      </c>
      <c r="H4412">
        <v>2.0000000000000002E-5</v>
      </c>
      <c r="I4412" t="s">
        <v>36</v>
      </c>
      <c r="J4412" t="s">
        <v>36</v>
      </c>
      <c r="K4412" t="s">
        <v>36</v>
      </c>
      <c r="L4412">
        <v>2</v>
      </c>
      <c r="M4412" t="s">
        <v>3377</v>
      </c>
      <c r="N4412" t="s">
        <v>3377</v>
      </c>
      <c r="O4412" t="s">
        <v>3355</v>
      </c>
      <c r="P4412" s="2">
        <v>45245</v>
      </c>
      <c r="Q4412" t="s">
        <v>3378</v>
      </c>
      <c r="R4412" t="s">
        <v>39</v>
      </c>
      <c r="S4412" t="s">
        <v>39</v>
      </c>
      <c r="T4412" t="s">
        <v>106</v>
      </c>
      <c r="U4412" t="s">
        <v>99</v>
      </c>
      <c r="V4412" t="s">
        <v>36</v>
      </c>
      <c r="W4412" t="s">
        <v>107</v>
      </c>
      <c r="Y4412" t="s">
        <v>12255</v>
      </c>
      <c r="Z4412" t="s">
        <v>12777</v>
      </c>
      <c r="AA4412" t="str">
        <f t="shared" si="137"/>
        <v>Per- and polyfluoroalkyl substances (PFAS); EMS code: MFOS1</v>
      </c>
      <c r="AB4412" t="s">
        <v>43</v>
      </c>
      <c r="AD4412" t="s">
        <v>44</v>
      </c>
      <c r="AE4412" t="str">
        <f t="shared" si="138"/>
        <v/>
      </c>
    </row>
    <row r="4413" spans="1:31" hidden="1" x14ac:dyDescent="0.35">
      <c r="A4413" t="s">
        <v>8639</v>
      </c>
      <c r="B4413" t="s">
        <v>8637</v>
      </c>
      <c r="C4413" t="s">
        <v>99</v>
      </c>
      <c r="D4413" t="s">
        <v>8638</v>
      </c>
      <c r="E4413" t="s">
        <v>3374</v>
      </c>
      <c r="F4413" t="s">
        <v>3375</v>
      </c>
      <c r="G4413" t="s">
        <v>3376</v>
      </c>
      <c r="H4413">
        <v>2.0000000000000002E-5</v>
      </c>
      <c r="I4413" t="s">
        <v>36</v>
      </c>
      <c r="J4413" t="s">
        <v>36</v>
      </c>
      <c r="K4413" t="s">
        <v>36</v>
      </c>
      <c r="L4413">
        <v>2</v>
      </c>
      <c r="M4413" t="s">
        <v>3377</v>
      </c>
      <c r="N4413" t="s">
        <v>3377</v>
      </c>
      <c r="O4413" t="s">
        <v>3355</v>
      </c>
      <c r="P4413" s="2">
        <v>45245</v>
      </c>
      <c r="Q4413" t="s">
        <v>3378</v>
      </c>
      <c r="R4413" t="s">
        <v>39</v>
      </c>
      <c r="S4413" t="s">
        <v>39</v>
      </c>
      <c r="T4413" t="s">
        <v>106</v>
      </c>
      <c r="U4413" t="s">
        <v>99</v>
      </c>
      <c r="V4413" t="s">
        <v>36</v>
      </c>
      <c r="W4413" t="s">
        <v>107</v>
      </c>
      <c r="Z4413" t="s">
        <v>12777</v>
      </c>
      <c r="AA4413" t="str">
        <f t="shared" si="137"/>
        <v>Per- and polyfluoroalkyl substances (PFAS); EMS code: MFOS2</v>
      </c>
      <c r="AB4413" t="s">
        <v>43</v>
      </c>
      <c r="AD4413" t="s">
        <v>44</v>
      </c>
      <c r="AE4413" t="str">
        <f t="shared" si="138"/>
        <v/>
      </c>
    </row>
    <row r="4414" spans="1:31" hidden="1" x14ac:dyDescent="0.35">
      <c r="A4414" t="s">
        <v>8642</v>
      </c>
      <c r="B4414" t="s">
        <v>8640</v>
      </c>
      <c r="C4414" t="s">
        <v>99</v>
      </c>
      <c r="D4414" t="s">
        <v>8641</v>
      </c>
      <c r="E4414" t="s">
        <v>3374</v>
      </c>
      <c r="F4414" t="s">
        <v>3375</v>
      </c>
      <c r="G4414" t="s">
        <v>3376</v>
      </c>
      <c r="H4414">
        <v>2.0000000000000002E-5</v>
      </c>
      <c r="I4414" t="s">
        <v>36</v>
      </c>
      <c r="J4414" t="s">
        <v>36</v>
      </c>
      <c r="K4414" t="s">
        <v>36</v>
      </c>
      <c r="L4414">
        <v>2</v>
      </c>
      <c r="M4414" t="s">
        <v>3377</v>
      </c>
      <c r="N4414" t="s">
        <v>3377</v>
      </c>
      <c r="O4414" t="s">
        <v>3355</v>
      </c>
      <c r="P4414" s="2">
        <v>45245</v>
      </c>
      <c r="Q4414" t="s">
        <v>3378</v>
      </c>
      <c r="R4414" t="s">
        <v>39</v>
      </c>
      <c r="S4414" t="s">
        <v>39</v>
      </c>
      <c r="T4414" t="s">
        <v>106</v>
      </c>
      <c r="U4414" t="s">
        <v>99</v>
      </c>
      <c r="V4414" t="s">
        <v>36</v>
      </c>
      <c r="W4414" t="s">
        <v>107</v>
      </c>
      <c r="Z4414" t="s">
        <v>12777</v>
      </c>
      <c r="AA4414" t="str">
        <f t="shared" si="137"/>
        <v>Per- and polyfluoroalkyl substances (PFAS); EMS code: MFOS3</v>
      </c>
      <c r="AB4414" t="s">
        <v>43</v>
      </c>
      <c r="AD4414" t="s">
        <v>44</v>
      </c>
      <c r="AE4414" t="str">
        <f t="shared" si="138"/>
        <v/>
      </c>
    </row>
    <row r="4415" spans="1:31" hidden="1" x14ac:dyDescent="0.35">
      <c r="A4415" t="s">
        <v>8645</v>
      </c>
      <c r="B4415" t="s">
        <v>8643</v>
      </c>
      <c r="C4415" t="s">
        <v>99</v>
      </c>
      <c r="D4415" t="s">
        <v>8644</v>
      </c>
      <c r="E4415" t="s">
        <v>3453</v>
      </c>
      <c r="F4415" t="s">
        <v>12437</v>
      </c>
      <c r="G4415" t="s">
        <v>3454</v>
      </c>
      <c r="H4415">
        <v>0.01</v>
      </c>
      <c r="I4415" t="s">
        <v>36</v>
      </c>
      <c r="J4415" t="s">
        <v>36</v>
      </c>
      <c r="K4415" t="s">
        <v>36</v>
      </c>
      <c r="L4415">
        <v>1258</v>
      </c>
      <c r="M4415" t="s">
        <v>3455</v>
      </c>
      <c r="N4415" t="s">
        <v>478</v>
      </c>
      <c r="O4415" t="s">
        <v>2120</v>
      </c>
      <c r="P4415" s="2">
        <v>42299</v>
      </c>
      <c r="R4415" t="s">
        <v>126</v>
      </c>
      <c r="T4415" t="s">
        <v>106</v>
      </c>
      <c r="U4415" t="s">
        <v>99</v>
      </c>
      <c r="V4415" t="s">
        <v>36</v>
      </c>
      <c r="W4415" t="s">
        <v>107</v>
      </c>
      <c r="Y4415" t="s">
        <v>8646</v>
      </c>
      <c r="Z4415" t="s">
        <v>2438</v>
      </c>
      <c r="AA4415" t="str">
        <f t="shared" si="137"/>
        <v>Metals - Dissolved; EMS code: MG-D</v>
      </c>
      <c r="AB4415" t="s">
        <v>43</v>
      </c>
      <c r="AC4415" t="s">
        <v>536</v>
      </c>
      <c r="AD4415" t="s">
        <v>44</v>
      </c>
      <c r="AE4415" t="str">
        <f t="shared" si="138"/>
        <v/>
      </c>
    </row>
    <row r="4416" spans="1:31" hidden="1" x14ac:dyDescent="0.35">
      <c r="A4416" t="s">
        <v>8645</v>
      </c>
      <c r="B4416" t="s">
        <v>8643</v>
      </c>
      <c r="C4416" t="s">
        <v>99</v>
      </c>
      <c r="D4416" t="s">
        <v>8644</v>
      </c>
      <c r="E4416" t="s">
        <v>3434</v>
      </c>
      <c r="F4416" t="s">
        <v>12435</v>
      </c>
      <c r="G4416" t="s">
        <v>3435</v>
      </c>
      <c r="H4416">
        <v>0.1</v>
      </c>
      <c r="I4416" t="s">
        <v>36</v>
      </c>
      <c r="J4416" t="s">
        <v>36</v>
      </c>
      <c r="K4416" t="s">
        <v>36</v>
      </c>
      <c r="L4416">
        <v>14303</v>
      </c>
      <c r="M4416" t="s">
        <v>3436</v>
      </c>
      <c r="N4416" t="s">
        <v>5685</v>
      </c>
      <c r="O4416" t="s">
        <v>5686</v>
      </c>
      <c r="P4416" s="2">
        <v>35558</v>
      </c>
      <c r="Q4416" t="s">
        <v>133</v>
      </c>
      <c r="R4416" t="s">
        <v>143</v>
      </c>
      <c r="T4416" t="s">
        <v>106</v>
      </c>
      <c r="U4416" t="s">
        <v>99</v>
      </c>
      <c r="V4416" t="s">
        <v>36</v>
      </c>
      <c r="W4416" t="s">
        <v>107</v>
      </c>
      <c r="Y4416" t="s">
        <v>8646</v>
      </c>
      <c r="Z4416" t="s">
        <v>2438</v>
      </c>
      <c r="AA4416" t="str">
        <f t="shared" si="137"/>
        <v>Metals - Dissolved; EMS code: MG-D</v>
      </c>
      <c r="AB4416" t="s">
        <v>43</v>
      </c>
      <c r="AC4416" t="s">
        <v>536</v>
      </c>
      <c r="AD4416" t="s">
        <v>44</v>
      </c>
      <c r="AE4416" t="str">
        <f t="shared" si="138"/>
        <v/>
      </c>
    </row>
    <row r="4417" spans="1:31" hidden="1" x14ac:dyDescent="0.35">
      <c r="A4417" t="s">
        <v>8645</v>
      </c>
      <c r="B4417" t="s">
        <v>8643</v>
      </c>
      <c r="C4417" t="s">
        <v>99</v>
      </c>
      <c r="D4417" t="s">
        <v>8644</v>
      </c>
      <c r="E4417" t="s">
        <v>323</v>
      </c>
      <c r="F4417" t="s">
        <v>324</v>
      </c>
      <c r="G4417" t="s">
        <v>324</v>
      </c>
      <c r="H4417">
        <v>2E-3</v>
      </c>
      <c r="I4417" t="s">
        <v>36</v>
      </c>
      <c r="J4417" t="s">
        <v>36</v>
      </c>
      <c r="K4417" t="s">
        <v>36</v>
      </c>
      <c r="L4417">
        <v>2604</v>
      </c>
      <c r="O4417" t="s">
        <v>2544</v>
      </c>
      <c r="P4417" s="2">
        <v>35167</v>
      </c>
      <c r="Q4417" t="s">
        <v>276</v>
      </c>
      <c r="R4417" t="s">
        <v>39</v>
      </c>
      <c r="T4417" t="s">
        <v>106</v>
      </c>
      <c r="U4417" t="s">
        <v>99</v>
      </c>
      <c r="V4417" t="s">
        <v>36</v>
      </c>
      <c r="W4417" t="s">
        <v>107</v>
      </c>
      <c r="Y4417" t="s">
        <v>8646</v>
      </c>
      <c r="Z4417" t="s">
        <v>2438</v>
      </c>
      <c r="AA4417" t="str">
        <f t="shared" si="137"/>
        <v>Metals - Dissolved; EMS code: MG-D</v>
      </c>
      <c r="AB4417" t="s">
        <v>43</v>
      </c>
      <c r="AC4417" t="s">
        <v>536</v>
      </c>
      <c r="AD4417" t="s">
        <v>44</v>
      </c>
      <c r="AE4417" t="str">
        <f t="shared" si="138"/>
        <v/>
      </c>
    </row>
    <row r="4418" spans="1:31" hidden="1" x14ac:dyDescent="0.35">
      <c r="A4418" t="s">
        <v>8645</v>
      </c>
      <c r="B4418" t="s">
        <v>8643</v>
      </c>
      <c r="C4418" t="s">
        <v>99</v>
      </c>
      <c r="D4418" t="s">
        <v>8644</v>
      </c>
      <c r="E4418" t="s">
        <v>1618</v>
      </c>
      <c r="F4418" t="s">
        <v>1619</v>
      </c>
      <c r="G4418" t="s">
        <v>1620</v>
      </c>
      <c r="H4418">
        <v>0.1</v>
      </c>
      <c r="I4418" t="s">
        <v>36</v>
      </c>
      <c r="J4418" t="s">
        <v>36</v>
      </c>
      <c r="K4418" t="s">
        <v>36</v>
      </c>
      <c r="L4418">
        <v>19481</v>
      </c>
      <c r="M4418" t="s">
        <v>8647</v>
      </c>
      <c r="N4418" t="s">
        <v>3428</v>
      </c>
      <c r="O4418" t="s">
        <v>5690</v>
      </c>
      <c r="P4418" s="2">
        <v>35167</v>
      </c>
      <c r="Q4418" t="s">
        <v>8648</v>
      </c>
      <c r="R4418" t="s">
        <v>39</v>
      </c>
      <c r="S4418" t="s">
        <v>193</v>
      </c>
      <c r="T4418" t="s">
        <v>106</v>
      </c>
      <c r="U4418" t="s">
        <v>99</v>
      </c>
      <c r="V4418" t="s">
        <v>36</v>
      </c>
      <c r="W4418" t="s">
        <v>107</v>
      </c>
      <c r="Y4418" t="s">
        <v>8646</v>
      </c>
      <c r="Z4418" t="s">
        <v>2438</v>
      </c>
      <c r="AA4418" t="str">
        <f t="shared" ref="AA4418:AA4481" si="139">_xlfn.CONCAT(Z4418, "EMS code: ",B4418)</f>
        <v>Metals - Dissolved; EMS code: MG-D</v>
      </c>
      <c r="AB4418" t="s">
        <v>43</v>
      </c>
      <c r="AC4418" t="s">
        <v>536</v>
      </c>
      <c r="AD4418" t="s">
        <v>44</v>
      </c>
      <c r="AE4418" t="str">
        <f t="shared" si="138"/>
        <v/>
      </c>
    </row>
    <row r="4419" spans="1:31" hidden="1" x14ac:dyDescent="0.35">
      <c r="A4419" t="s">
        <v>8645</v>
      </c>
      <c r="B4419" t="s">
        <v>8643</v>
      </c>
      <c r="C4419" t="s">
        <v>99</v>
      </c>
      <c r="D4419" t="s">
        <v>8644</v>
      </c>
      <c r="E4419" t="s">
        <v>272</v>
      </c>
      <c r="F4419" t="s">
        <v>273</v>
      </c>
      <c r="G4419" t="s">
        <v>274</v>
      </c>
      <c r="I4419" t="s">
        <v>35</v>
      </c>
      <c r="J4419" t="s">
        <v>36</v>
      </c>
      <c r="K4419" t="s">
        <v>35</v>
      </c>
      <c r="L4419">
        <v>127</v>
      </c>
      <c r="O4419" t="s">
        <v>8649</v>
      </c>
      <c r="P4419" s="2">
        <v>35167</v>
      </c>
      <c r="Q4419" t="s">
        <v>1284</v>
      </c>
      <c r="R4419" t="s">
        <v>39</v>
      </c>
      <c r="T4419" t="s">
        <v>106</v>
      </c>
      <c r="U4419" t="s">
        <v>99</v>
      </c>
      <c r="V4419" t="s">
        <v>36</v>
      </c>
      <c r="W4419" t="s">
        <v>107</v>
      </c>
      <c r="Y4419" t="s">
        <v>8646</v>
      </c>
      <c r="Z4419" t="s">
        <v>2438</v>
      </c>
      <c r="AA4419" t="str">
        <f t="shared" si="139"/>
        <v>Metals - Dissolved; EMS code: MG-D</v>
      </c>
      <c r="AB4419" t="s">
        <v>43</v>
      </c>
      <c r="AC4419" t="s">
        <v>536</v>
      </c>
      <c r="AD4419" t="s">
        <v>44</v>
      </c>
      <c r="AE4419" t="str">
        <f t="shared" si="138"/>
        <v/>
      </c>
    </row>
    <row r="4420" spans="1:31" hidden="1" x14ac:dyDescent="0.35">
      <c r="A4420" t="s">
        <v>8645</v>
      </c>
      <c r="B4420" t="s">
        <v>8643</v>
      </c>
      <c r="C4420" t="s">
        <v>99</v>
      </c>
      <c r="D4420" t="s">
        <v>8644</v>
      </c>
      <c r="E4420" t="s">
        <v>3403</v>
      </c>
      <c r="F4420" t="s">
        <v>3404</v>
      </c>
      <c r="G4420" t="s">
        <v>3405</v>
      </c>
      <c r="H4420">
        <v>0.01</v>
      </c>
      <c r="I4420" t="s">
        <v>36</v>
      </c>
      <c r="J4420" t="s">
        <v>36</v>
      </c>
      <c r="K4420" t="s">
        <v>36</v>
      </c>
      <c r="L4420">
        <v>1156</v>
      </c>
      <c r="M4420" t="s">
        <v>5692</v>
      </c>
      <c r="N4420" t="s">
        <v>1744</v>
      </c>
      <c r="O4420" t="s">
        <v>2011</v>
      </c>
      <c r="P4420" s="2">
        <v>43697</v>
      </c>
      <c r="R4420" t="s">
        <v>193</v>
      </c>
      <c r="T4420" t="s">
        <v>106</v>
      </c>
      <c r="U4420" t="s">
        <v>99</v>
      </c>
      <c r="V4420" t="s">
        <v>36</v>
      </c>
      <c r="W4420" t="s">
        <v>107</v>
      </c>
      <c r="Y4420" t="s">
        <v>8646</v>
      </c>
      <c r="Z4420" t="s">
        <v>2438</v>
      </c>
      <c r="AA4420" t="str">
        <f t="shared" si="139"/>
        <v>Metals - Dissolved; EMS code: MG-D</v>
      </c>
      <c r="AB4420" t="s">
        <v>43</v>
      </c>
      <c r="AC4420" t="s">
        <v>536</v>
      </c>
      <c r="AD4420" t="s">
        <v>44</v>
      </c>
      <c r="AE4420" t="str">
        <f t="shared" si="138"/>
        <v/>
      </c>
    </row>
    <row r="4421" spans="1:31" hidden="1" x14ac:dyDescent="0.35">
      <c r="A4421" t="s">
        <v>8645</v>
      </c>
      <c r="B4421" t="s">
        <v>8643</v>
      </c>
      <c r="C4421" t="s">
        <v>99</v>
      </c>
      <c r="D4421" t="s">
        <v>8644</v>
      </c>
      <c r="E4421" t="s">
        <v>5687</v>
      </c>
      <c r="F4421" t="s">
        <v>12505</v>
      </c>
      <c r="G4421" t="s">
        <v>5688</v>
      </c>
      <c r="H4421">
        <v>0.02</v>
      </c>
      <c r="I4421" t="s">
        <v>36</v>
      </c>
      <c r="J4421" t="s">
        <v>36</v>
      </c>
      <c r="K4421" t="s">
        <v>36</v>
      </c>
      <c r="L4421">
        <v>2693</v>
      </c>
      <c r="O4421" t="s">
        <v>5689</v>
      </c>
      <c r="P4421" s="2">
        <v>35167</v>
      </c>
      <c r="Q4421" t="s">
        <v>6733</v>
      </c>
      <c r="R4421" t="s">
        <v>39</v>
      </c>
      <c r="T4421" t="s">
        <v>106</v>
      </c>
      <c r="U4421" t="s">
        <v>99</v>
      </c>
      <c r="V4421" t="s">
        <v>36</v>
      </c>
      <c r="W4421" t="s">
        <v>107</v>
      </c>
      <c r="Y4421" t="s">
        <v>8646</v>
      </c>
      <c r="Z4421" t="s">
        <v>2438</v>
      </c>
      <c r="AA4421" t="str">
        <f t="shared" si="139"/>
        <v>Metals - Dissolved; EMS code: MG-D</v>
      </c>
      <c r="AB4421" t="s">
        <v>43</v>
      </c>
      <c r="AC4421" t="s">
        <v>536</v>
      </c>
      <c r="AD4421" t="s">
        <v>44</v>
      </c>
      <c r="AE4421" t="str">
        <f t="shared" si="138"/>
        <v/>
      </c>
    </row>
    <row r="4422" spans="1:31" hidden="1" x14ac:dyDescent="0.35">
      <c r="A4422" t="s">
        <v>8645</v>
      </c>
      <c r="B4422" t="s">
        <v>8643</v>
      </c>
      <c r="C4422" t="s">
        <v>99</v>
      </c>
      <c r="D4422" t="s">
        <v>8644</v>
      </c>
      <c r="E4422" t="s">
        <v>8650</v>
      </c>
      <c r="F4422" t="s">
        <v>12586</v>
      </c>
      <c r="G4422" t="s">
        <v>8651</v>
      </c>
      <c r="H4422">
        <v>0.01</v>
      </c>
      <c r="I4422" t="s">
        <v>36</v>
      </c>
      <c r="J4422" t="s">
        <v>36</v>
      </c>
      <c r="K4422" t="s">
        <v>36</v>
      </c>
      <c r="L4422">
        <v>1456</v>
      </c>
      <c r="O4422" t="s">
        <v>8652</v>
      </c>
      <c r="P4422" s="2">
        <v>36272</v>
      </c>
      <c r="R4422" t="s">
        <v>187</v>
      </c>
      <c r="T4422" t="s">
        <v>106</v>
      </c>
      <c r="U4422" t="s">
        <v>99</v>
      </c>
      <c r="V4422" t="s">
        <v>36</v>
      </c>
      <c r="W4422" t="s">
        <v>107</v>
      </c>
      <c r="Y4422" t="s">
        <v>8646</v>
      </c>
      <c r="Z4422" t="s">
        <v>2438</v>
      </c>
      <c r="AA4422" t="str">
        <f t="shared" si="139"/>
        <v>Metals - Dissolved; EMS code: MG-D</v>
      </c>
      <c r="AB4422" t="s">
        <v>43</v>
      </c>
      <c r="AC4422" t="s">
        <v>536</v>
      </c>
      <c r="AD4422" t="s">
        <v>44</v>
      </c>
      <c r="AE4422" t="str">
        <f t="shared" si="138"/>
        <v/>
      </c>
    </row>
    <row r="4423" spans="1:31" hidden="1" x14ac:dyDescent="0.35">
      <c r="A4423" t="s">
        <v>8645</v>
      </c>
      <c r="B4423" t="s">
        <v>8643</v>
      </c>
      <c r="C4423" t="s">
        <v>99</v>
      </c>
      <c r="D4423" t="s">
        <v>8644</v>
      </c>
      <c r="E4423" t="s">
        <v>3430</v>
      </c>
      <c r="F4423" t="s">
        <v>12434</v>
      </c>
      <c r="G4423" t="s">
        <v>3431</v>
      </c>
      <c r="H4423">
        <v>5.0000000000000001E-4</v>
      </c>
      <c r="I4423" t="s">
        <v>36</v>
      </c>
      <c r="J4423" t="s">
        <v>36</v>
      </c>
      <c r="K4423" t="s">
        <v>36</v>
      </c>
      <c r="L4423">
        <v>85373</v>
      </c>
      <c r="M4423" t="s">
        <v>8653</v>
      </c>
      <c r="N4423" t="s">
        <v>2546</v>
      </c>
      <c r="O4423" t="s">
        <v>163</v>
      </c>
      <c r="P4423" s="2">
        <v>35446</v>
      </c>
      <c r="Q4423" t="s">
        <v>133</v>
      </c>
      <c r="R4423" t="s">
        <v>143</v>
      </c>
      <c r="T4423" t="s">
        <v>106</v>
      </c>
      <c r="U4423" t="s">
        <v>99</v>
      </c>
      <c r="V4423" t="s">
        <v>36</v>
      </c>
      <c r="W4423" t="s">
        <v>107</v>
      </c>
      <c r="Y4423" t="s">
        <v>8646</v>
      </c>
      <c r="Z4423" t="s">
        <v>2438</v>
      </c>
      <c r="AA4423" t="str">
        <f t="shared" si="139"/>
        <v>Metals - Dissolved; EMS code: MG-D</v>
      </c>
      <c r="AB4423" t="s">
        <v>43</v>
      </c>
      <c r="AC4423" t="s">
        <v>536</v>
      </c>
      <c r="AD4423" t="s">
        <v>44</v>
      </c>
      <c r="AE4423" t="str">
        <f t="shared" si="138"/>
        <v/>
      </c>
    </row>
    <row r="4424" spans="1:31" hidden="1" x14ac:dyDescent="0.35">
      <c r="A4424" t="s">
        <v>8645</v>
      </c>
      <c r="B4424" t="s">
        <v>8643</v>
      </c>
      <c r="C4424" t="s">
        <v>99</v>
      </c>
      <c r="D4424" t="s">
        <v>8644</v>
      </c>
      <c r="E4424" t="s">
        <v>3395</v>
      </c>
      <c r="F4424" t="s">
        <v>12430</v>
      </c>
      <c r="G4424" t="s">
        <v>3396</v>
      </c>
      <c r="H4424">
        <v>5.0000000000000002E-5</v>
      </c>
      <c r="I4424" t="s">
        <v>36</v>
      </c>
      <c r="J4424" t="s">
        <v>36</v>
      </c>
      <c r="K4424" t="s">
        <v>36</v>
      </c>
      <c r="L4424">
        <v>772</v>
      </c>
      <c r="M4424" t="s">
        <v>6373</v>
      </c>
      <c r="N4424" t="s">
        <v>4218</v>
      </c>
      <c r="O4424" t="s">
        <v>8654</v>
      </c>
      <c r="P4424" s="2">
        <v>36339</v>
      </c>
      <c r="R4424" t="s">
        <v>187</v>
      </c>
      <c r="T4424" t="s">
        <v>106</v>
      </c>
      <c r="U4424" t="s">
        <v>99</v>
      </c>
      <c r="V4424" t="s">
        <v>36</v>
      </c>
      <c r="W4424" t="s">
        <v>107</v>
      </c>
      <c r="Y4424" t="s">
        <v>8646</v>
      </c>
      <c r="Z4424" t="s">
        <v>2438</v>
      </c>
      <c r="AA4424" t="str">
        <f t="shared" si="139"/>
        <v>Metals - Dissolved; EMS code: MG-D</v>
      </c>
      <c r="AB4424" t="s">
        <v>43</v>
      </c>
      <c r="AC4424" t="s">
        <v>536</v>
      </c>
      <c r="AD4424" t="s">
        <v>44</v>
      </c>
      <c r="AE4424" t="str">
        <f t="shared" si="138"/>
        <v/>
      </c>
    </row>
    <row r="4425" spans="1:31" hidden="1" x14ac:dyDescent="0.35">
      <c r="A4425" t="s">
        <v>8645</v>
      </c>
      <c r="B4425" t="s">
        <v>8643</v>
      </c>
      <c r="C4425" t="s">
        <v>99</v>
      </c>
      <c r="D4425" t="s">
        <v>8644</v>
      </c>
      <c r="E4425" t="s">
        <v>152</v>
      </c>
      <c r="F4425" t="s">
        <v>153</v>
      </c>
      <c r="G4425" t="s">
        <v>153</v>
      </c>
      <c r="H4425">
        <v>0.02</v>
      </c>
      <c r="I4425" t="s">
        <v>35</v>
      </c>
      <c r="J4425" t="s">
        <v>36</v>
      </c>
      <c r="K4425" t="s">
        <v>36</v>
      </c>
      <c r="L4425">
        <v>9861</v>
      </c>
      <c r="O4425" t="s">
        <v>1069</v>
      </c>
      <c r="P4425" s="2">
        <v>35167</v>
      </c>
      <c r="Q4425" t="s">
        <v>6733</v>
      </c>
      <c r="R4425" t="s">
        <v>39</v>
      </c>
      <c r="T4425" t="s">
        <v>106</v>
      </c>
      <c r="U4425" t="s">
        <v>99</v>
      </c>
      <c r="V4425" t="s">
        <v>36</v>
      </c>
      <c r="W4425" t="s">
        <v>107</v>
      </c>
      <c r="Y4425" t="s">
        <v>8646</v>
      </c>
      <c r="Z4425" t="s">
        <v>2438</v>
      </c>
      <c r="AA4425" t="str">
        <f t="shared" si="139"/>
        <v>Metals - Dissolved; EMS code: MG-D</v>
      </c>
      <c r="AB4425" t="s">
        <v>43</v>
      </c>
      <c r="AC4425" t="s">
        <v>536</v>
      </c>
      <c r="AD4425" t="s">
        <v>44</v>
      </c>
      <c r="AE4425" t="str">
        <f t="shared" si="138"/>
        <v/>
      </c>
    </row>
    <row r="4426" spans="1:31" hidden="1" x14ac:dyDescent="0.35">
      <c r="A4426" t="s">
        <v>8645</v>
      </c>
      <c r="B4426" t="s">
        <v>8643</v>
      </c>
      <c r="C4426" t="s">
        <v>99</v>
      </c>
      <c r="D4426" t="s">
        <v>8644</v>
      </c>
      <c r="E4426" t="s">
        <v>7311</v>
      </c>
      <c r="F4426" t="s">
        <v>12540</v>
      </c>
      <c r="G4426" t="s">
        <v>7312</v>
      </c>
      <c r="H4426">
        <v>1E-3</v>
      </c>
      <c r="I4426" t="s">
        <v>36</v>
      </c>
      <c r="J4426" t="s">
        <v>36</v>
      </c>
      <c r="K4426" t="s">
        <v>36</v>
      </c>
      <c r="L4426">
        <v>6831</v>
      </c>
      <c r="O4426" t="s">
        <v>312</v>
      </c>
      <c r="P4426" s="2">
        <v>35167</v>
      </c>
      <c r="Q4426" t="s">
        <v>6733</v>
      </c>
      <c r="R4426" t="s">
        <v>39</v>
      </c>
      <c r="T4426" t="s">
        <v>106</v>
      </c>
      <c r="U4426" t="s">
        <v>99</v>
      </c>
      <c r="V4426" t="s">
        <v>36</v>
      </c>
      <c r="W4426" t="s">
        <v>107</v>
      </c>
      <c r="Y4426" t="s">
        <v>8646</v>
      </c>
      <c r="Z4426" t="s">
        <v>2438</v>
      </c>
      <c r="AA4426" t="str">
        <f t="shared" si="139"/>
        <v>Metals - Dissolved; EMS code: MG-D</v>
      </c>
      <c r="AB4426" t="s">
        <v>43</v>
      </c>
      <c r="AC4426" t="s">
        <v>536</v>
      </c>
      <c r="AD4426" t="s">
        <v>44</v>
      </c>
      <c r="AE4426" t="str">
        <f t="shared" si="138"/>
        <v/>
      </c>
    </row>
    <row r="4427" spans="1:31" hidden="1" x14ac:dyDescent="0.35">
      <c r="A4427" t="s">
        <v>8645</v>
      </c>
      <c r="B4427" t="s">
        <v>8643</v>
      </c>
      <c r="C4427" t="s">
        <v>99</v>
      </c>
      <c r="D4427" t="s">
        <v>8644</v>
      </c>
      <c r="E4427" t="s">
        <v>3631</v>
      </c>
      <c r="F4427" t="s">
        <v>3632</v>
      </c>
      <c r="G4427" t="s">
        <v>3632</v>
      </c>
      <c r="H4427">
        <v>0.1</v>
      </c>
      <c r="I4427" t="s">
        <v>36</v>
      </c>
      <c r="J4427" t="s">
        <v>36</v>
      </c>
      <c r="K4427" t="s">
        <v>36</v>
      </c>
      <c r="L4427">
        <v>78</v>
      </c>
      <c r="M4427" t="s">
        <v>4193</v>
      </c>
      <c r="N4427" t="s">
        <v>4001</v>
      </c>
      <c r="O4427" t="s">
        <v>8655</v>
      </c>
      <c r="P4427" s="2">
        <v>35167</v>
      </c>
      <c r="Q4427" t="s">
        <v>8656</v>
      </c>
      <c r="R4427" t="s">
        <v>39</v>
      </c>
      <c r="S4427" t="s">
        <v>193</v>
      </c>
      <c r="T4427" t="s">
        <v>106</v>
      </c>
      <c r="U4427" t="s">
        <v>99</v>
      </c>
      <c r="V4427" t="s">
        <v>36</v>
      </c>
      <c r="W4427" t="s">
        <v>107</v>
      </c>
      <c r="Y4427" t="s">
        <v>8646</v>
      </c>
      <c r="Z4427" t="s">
        <v>2438</v>
      </c>
      <c r="AA4427" t="str">
        <f t="shared" si="139"/>
        <v>Metals - Dissolved; EMS code: MG-D</v>
      </c>
      <c r="AB4427" t="s">
        <v>43</v>
      </c>
      <c r="AC4427" t="s">
        <v>536</v>
      </c>
      <c r="AD4427" t="s">
        <v>44</v>
      </c>
      <c r="AE4427" t="str">
        <f t="shared" si="138"/>
        <v/>
      </c>
    </row>
    <row r="4428" spans="1:31" hidden="1" x14ac:dyDescent="0.35">
      <c r="A4428" t="s">
        <v>8645</v>
      </c>
      <c r="B4428" t="s">
        <v>8643</v>
      </c>
      <c r="C4428" t="s">
        <v>99</v>
      </c>
      <c r="D4428" t="s">
        <v>8644</v>
      </c>
      <c r="E4428" t="s">
        <v>5700</v>
      </c>
      <c r="F4428" t="s">
        <v>12506</v>
      </c>
      <c r="G4428" t="s">
        <v>5701</v>
      </c>
      <c r="H4428">
        <v>0.1</v>
      </c>
      <c r="I4428" t="s">
        <v>36</v>
      </c>
      <c r="J4428" t="s">
        <v>36</v>
      </c>
      <c r="K4428" t="s">
        <v>36</v>
      </c>
      <c r="L4428">
        <v>168</v>
      </c>
      <c r="M4428" t="s">
        <v>1045</v>
      </c>
      <c r="N4428" t="s">
        <v>1268</v>
      </c>
      <c r="O4428" t="s">
        <v>8377</v>
      </c>
      <c r="P4428" s="2">
        <v>35167</v>
      </c>
      <c r="Q4428" t="s">
        <v>319</v>
      </c>
      <c r="R4428" t="s">
        <v>39</v>
      </c>
      <c r="T4428" t="s">
        <v>106</v>
      </c>
      <c r="U4428" t="s">
        <v>99</v>
      </c>
      <c r="V4428" t="s">
        <v>36</v>
      </c>
      <c r="W4428" t="s">
        <v>107</v>
      </c>
      <c r="Y4428" t="s">
        <v>8646</v>
      </c>
      <c r="Z4428" t="s">
        <v>2438</v>
      </c>
      <c r="AA4428" t="str">
        <f t="shared" si="139"/>
        <v>Metals - Dissolved; EMS code: MG-D</v>
      </c>
      <c r="AB4428" t="s">
        <v>43</v>
      </c>
      <c r="AC4428" t="s">
        <v>536</v>
      </c>
      <c r="AD4428" t="s">
        <v>44</v>
      </c>
      <c r="AE4428" t="str">
        <f t="shared" si="138"/>
        <v/>
      </c>
    </row>
    <row r="4429" spans="1:31" hidden="1" x14ac:dyDescent="0.35">
      <c r="A4429" t="s">
        <v>8645</v>
      </c>
      <c r="B4429" t="s">
        <v>8643</v>
      </c>
      <c r="C4429" t="s">
        <v>99</v>
      </c>
      <c r="D4429" t="s">
        <v>8644</v>
      </c>
      <c r="E4429" t="s">
        <v>3447</v>
      </c>
      <c r="F4429" t="s">
        <v>3448</v>
      </c>
      <c r="G4429" t="s">
        <v>3449</v>
      </c>
      <c r="H4429">
        <v>5</v>
      </c>
      <c r="I4429" t="s">
        <v>36</v>
      </c>
      <c r="J4429" t="s">
        <v>36</v>
      </c>
      <c r="K4429" t="s">
        <v>36</v>
      </c>
      <c r="L4429">
        <v>4</v>
      </c>
      <c r="M4429" t="s">
        <v>3450</v>
      </c>
      <c r="N4429" t="s">
        <v>3451</v>
      </c>
      <c r="O4429" t="s">
        <v>3452</v>
      </c>
      <c r="P4429" s="2">
        <v>40064</v>
      </c>
      <c r="R4429" t="s">
        <v>126</v>
      </c>
      <c r="T4429" t="s">
        <v>106</v>
      </c>
      <c r="U4429" t="s">
        <v>99</v>
      </c>
      <c r="V4429" t="s">
        <v>36</v>
      </c>
      <c r="W4429" t="s">
        <v>107</v>
      </c>
      <c r="Y4429" t="s">
        <v>8646</v>
      </c>
      <c r="Z4429" t="s">
        <v>2438</v>
      </c>
      <c r="AA4429" t="str">
        <f t="shared" si="139"/>
        <v>Metals - Dissolved; EMS code: MG-D</v>
      </c>
      <c r="AB4429" t="s">
        <v>43</v>
      </c>
      <c r="AC4429" t="s">
        <v>536</v>
      </c>
      <c r="AD4429" t="s">
        <v>44</v>
      </c>
      <c r="AE4429" t="str">
        <f t="shared" si="138"/>
        <v/>
      </c>
    </row>
    <row r="4430" spans="1:31" hidden="1" x14ac:dyDescent="0.35">
      <c r="A4430" t="s">
        <v>8645</v>
      </c>
      <c r="B4430" t="s">
        <v>8643</v>
      </c>
      <c r="C4430" t="s">
        <v>99</v>
      </c>
      <c r="D4430" t="s">
        <v>8644</v>
      </c>
      <c r="E4430" t="s">
        <v>3418</v>
      </c>
      <c r="F4430" t="s">
        <v>3419</v>
      </c>
      <c r="G4430" t="s">
        <v>3420</v>
      </c>
      <c r="H4430">
        <v>1</v>
      </c>
      <c r="I4430" t="s">
        <v>36</v>
      </c>
      <c r="J4430" t="s">
        <v>36</v>
      </c>
      <c r="K4430" t="s">
        <v>36</v>
      </c>
      <c r="L4430">
        <v>2238</v>
      </c>
      <c r="O4430" t="s">
        <v>479</v>
      </c>
      <c r="P4430" s="2">
        <v>40171</v>
      </c>
      <c r="R4430" t="s">
        <v>126</v>
      </c>
      <c r="T4430" t="s">
        <v>106</v>
      </c>
      <c r="U4430" t="s">
        <v>99</v>
      </c>
      <c r="V4430" t="s">
        <v>36</v>
      </c>
      <c r="W4430" t="s">
        <v>107</v>
      </c>
      <c r="Y4430" t="s">
        <v>8646</v>
      </c>
      <c r="Z4430" t="s">
        <v>2438</v>
      </c>
      <c r="AA4430" t="str">
        <f t="shared" si="139"/>
        <v>Metals - Dissolved; EMS code: MG-D</v>
      </c>
      <c r="AB4430" t="s">
        <v>43</v>
      </c>
      <c r="AC4430" t="s">
        <v>536</v>
      </c>
      <c r="AD4430" t="s">
        <v>44</v>
      </c>
      <c r="AE4430" t="str">
        <f t="shared" si="138"/>
        <v/>
      </c>
    </row>
    <row r="4431" spans="1:31" hidden="1" x14ac:dyDescent="0.35">
      <c r="A4431" t="s">
        <v>8645</v>
      </c>
      <c r="B4431" t="s">
        <v>8643</v>
      </c>
      <c r="C4431" t="s">
        <v>99</v>
      </c>
      <c r="D4431" t="s">
        <v>8644</v>
      </c>
      <c r="E4431" t="s">
        <v>3422</v>
      </c>
      <c r="F4431" t="s">
        <v>3423</v>
      </c>
      <c r="G4431" t="s">
        <v>3423</v>
      </c>
      <c r="H4431">
        <v>0.1</v>
      </c>
      <c r="I4431" t="s">
        <v>36</v>
      </c>
      <c r="J4431" t="s">
        <v>36</v>
      </c>
      <c r="K4431" t="s">
        <v>36</v>
      </c>
      <c r="L4431">
        <v>745</v>
      </c>
      <c r="M4431" t="s">
        <v>521</v>
      </c>
      <c r="N4431" t="s">
        <v>3425</v>
      </c>
      <c r="O4431" t="s">
        <v>7854</v>
      </c>
      <c r="P4431" s="2">
        <v>35937</v>
      </c>
      <c r="Q4431" t="s">
        <v>441</v>
      </c>
      <c r="R4431" t="s">
        <v>187</v>
      </c>
      <c r="T4431" t="s">
        <v>106</v>
      </c>
      <c r="U4431" t="s">
        <v>99</v>
      </c>
      <c r="V4431" t="s">
        <v>36</v>
      </c>
      <c r="W4431" t="s">
        <v>107</v>
      </c>
      <c r="Y4431" t="s">
        <v>8646</v>
      </c>
      <c r="Z4431" t="s">
        <v>2438</v>
      </c>
      <c r="AA4431" t="str">
        <f t="shared" si="139"/>
        <v>Metals - Dissolved; EMS code: MG-D</v>
      </c>
      <c r="AB4431" t="s">
        <v>43</v>
      </c>
      <c r="AC4431" t="s">
        <v>536</v>
      </c>
      <c r="AD4431" t="s">
        <v>44</v>
      </c>
      <c r="AE4431" t="str">
        <f t="shared" si="138"/>
        <v/>
      </c>
    </row>
    <row r="4432" spans="1:31" hidden="1" x14ac:dyDescent="0.35">
      <c r="A4432" t="s">
        <v>8645</v>
      </c>
      <c r="B4432" t="s">
        <v>8643</v>
      </c>
      <c r="C4432" t="s">
        <v>99</v>
      </c>
      <c r="D4432" t="s">
        <v>8644</v>
      </c>
      <c r="E4432" t="s">
        <v>3400</v>
      </c>
      <c r="F4432" t="s">
        <v>3401</v>
      </c>
      <c r="G4432" t="s">
        <v>3401</v>
      </c>
      <c r="H4432">
        <v>0.02</v>
      </c>
      <c r="I4432" t="s">
        <v>36</v>
      </c>
      <c r="J4432" t="s">
        <v>36</v>
      </c>
      <c r="K4432" t="s">
        <v>36</v>
      </c>
      <c r="L4432">
        <v>29</v>
      </c>
      <c r="O4432" t="s">
        <v>5702</v>
      </c>
      <c r="P4432" s="2">
        <v>35167</v>
      </c>
      <c r="Q4432" t="s">
        <v>6733</v>
      </c>
      <c r="R4432" t="s">
        <v>39</v>
      </c>
      <c r="T4432" t="s">
        <v>106</v>
      </c>
      <c r="U4432" t="s">
        <v>99</v>
      </c>
      <c r="V4432" t="s">
        <v>36</v>
      </c>
      <c r="W4432" t="s">
        <v>107</v>
      </c>
      <c r="Y4432" t="s">
        <v>8646</v>
      </c>
      <c r="Z4432" t="s">
        <v>2438</v>
      </c>
      <c r="AA4432" t="str">
        <f t="shared" si="139"/>
        <v>Metals - Dissolved; EMS code: MG-D</v>
      </c>
      <c r="AB4432" t="s">
        <v>43</v>
      </c>
      <c r="AC4432" t="s">
        <v>536</v>
      </c>
      <c r="AD4432" t="s">
        <v>44</v>
      </c>
      <c r="AE4432" t="str">
        <f t="shared" si="138"/>
        <v/>
      </c>
    </row>
    <row r="4433" spans="1:31" hidden="1" x14ac:dyDescent="0.35">
      <c r="A4433" t="s">
        <v>8645</v>
      </c>
      <c r="B4433" t="s">
        <v>8643</v>
      </c>
      <c r="C4433" t="s">
        <v>99</v>
      </c>
      <c r="D4433" t="s">
        <v>8644</v>
      </c>
      <c r="E4433" t="s">
        <v>3412</v>
      </c>
      <c r="F4433" t="s">
        <v>12432</v>
      </c>
      <c r="G4433" t="s">
        <v>3413</v>
      </c>
      <c r="H4433">
        <v>0.02</v>
      </c>
      <c r="I4433" t="s">
        <v>36</v>
      </c>
      <c r="J4433" t="s">
        <v>36</v>
      </c>
      <c r="K4433" t="s">
        <v>36</v>
      </c>
      <c r="L4433">
        <v>97</v>
      </c>
      <c r="M4433" t="s">
        <v>8657</v>
      </c>
      <c r="N4433" t="s">
        <v>1138</v>
      </c>
      <c r="O4433" t="s">
        <v>3726</v>
      </c>
      <c r="P4433" s="2">
        <v>35167</v>
      </c>
      <c r="Q4433" t="s">
        <v>6733</v>
      </c>
      <c r="R4433" t="s">
        <v>39</v>
      </c>
      <c r="T4433" t="s">
        <v>106</v>
      </c>
      <c r="U4433" t="s">
        <v>99</v>
      </c>
      <c r="V4433" t="s">
        <v>36</v>
      </c>
      <c r="W4433" t="s">
        <v>107</v>
      </c>
      <c r="Y4433" t="s">
        <v>8646</v>
      </c>
      <c r="Z4433" t="s">
        <v>2438</v>
      </c>
      <c r="AA4433" t="str">
        <f t="shared" si="139"/>
        <v>Metals - Dissolved; EMS code: MG-D</v>
      </c>
      <c r="AB4433" t="s">
        <v>43</v>
      </c>
      <c r="AC4433" t="s">
        <v>536</v>
      </c>
      <c r="AD4433" t="s">
        <v>44</v>
      </c>
      <c r="AE4433" t="str">
        <f t="shared" si="138"/>
        <v/>
      </c>
    </row>
    <row r="4434" spans="1:31" hidden="1" x14ac:dyDescent="0.35">
      <c r="A4434" t="s">
        <v>8660</v>
      </c>
      <c r="B4434" t="s">
        <v>8658</v>
      </c>
      <c r="C4434" t="s">
        <v>99</v>
      </c>
      <c r="D4434" t="s">
        <v>8659</v>
      </c>
      <c r="E4434" t="s">
        <v>3480</v>
      </c>
      <c r="F4434" t="s">
        <v>12443</v>
      </c>
      <c r="G4434" t="s">
        <v>3481</v>
      </c>
      <c r="H4434">
        <v>2.5</v>
      </c>
      <c r="I4434" t="s">
        <v>36</v>
      </c>
      <c r="J4434" t="s">
        <v>36</v>
      </c>
      <c r="K4434" t="s">
        <v>36</v>
      </c>
      <c r="L4434">
        <v>1</v>
      </c>
      <c r="O4434" t="s">
        <v>3483</v>
      </c>
      <c r="P4434" s="2">
        <v>45258</v>
      </c>
      <c r="R4434" t="s">
        <v>39</v>
      </c>
      <c r="T4434" t="s">
        <v>106</v>
      </c>
      <c r="U4434" t="s">
        <v>99</v>
      </c>
      <c r="V4434" t="s">
        <v>36</v>
      </c>
      <c r="W4434" t="s">
        <v>107</v>
      </c>
      <c r="Y4434" t="s">
        <v>8646</v>
      </c>
      <c r="Z4434" t="s">
        <v>5270</v>
      </c>
      <c r="AA4434" t="str">
        <f t="shared" si="139"/>
        <v>Metals - Extractable; EMS code: MG-E</v>
      </c>
      <c r="AB4434" t="s">
        <v>43</v>
      </c>
      <c r="AD4434" t="s">
        <v>44</v>
      </c>
      <c r="AE4434" t="str">
        <f t="shared" si="138"/>
        <v/>
      </c>
    </row>
    <row r="4435" spans="1:31" hidden="1" x14ac:dyDescent="0.35">
      <c r="A4435" t="s">
        <v>8660</v>
      </c>
      <c r="B4435" t="s">
        <v>8658</v>
      </c>
      <c r="C4435" t="s">
        <v>99</v>
      </c>
      <c r="D4435" t="s">
        <v>8659</v>
      </c>
      <c r="E4435" t="s">
        <v>5713</v>
      </c>
      <c r="F4435" t="s">
        <v>5714</v>
      </c>
      <c r="G4435" t="s">
        <v>5715</v>
      </c>
      <c r="H4435">
        <v>1</v>
      </c>
      <c r="I4435" t="s">
        <v>36</v>
      </c>
      <c r="J4435" t="s">
        <v>36</v>
      </c>
      <c r="K4435" t="s">
        <v>36</v>
      </c>
      <c r="L4435">
        <v>15</v>
      </c>
      <c r="M4435" t="s">
        <v>2580</v>
      </c>
      <c r="N4435" t="s">
        <v>4420</v>
      </c>
      <c r="O4435" t="s">
        <v>8325</v>
      </c>
      <c r="P4435" s="2">
        <v>44741</v>
      </c>
      <c r="R4435" t="s">
        <v>39</v>
      </c>
      <c r="T4435" t="s">
        <v>106</v>
      </c>
      <c r="U4435" t="s">
        <v>99</v>
      </c>
      <c r="V4435" t="s">
        <v>36</v>
      </c>
      <c r="W4435" t="s">
        <v>107</v>
      </c>
      <c r="Y4435" t="s">
        <v>8646</v>
      </c>
      <c r="Z4435" t="s">
        <v>5270</v>
      </c>
      <c r="AA4435" t="str">
        <f t="shared" si="139"/>
        <v>Metals - Extractable; EMS code: MG-E</v>
      </c>
      <c r="AB4435" t="s">
        <v>43</v>
      </c>
      <c r="AD4435" t="s">
        <v>44</v>
      </c>
      <c r="AE4435" t="str">
        <f t="shared" si="138"/>
        <v/>
      </c>
    </row>
    <row r="4436" spans="1:31" hidden="1" x14ac:dyDescent="0.35">
      <c r="A4436" t="s">
        <v>8660</v>
      </c>
      <c r="B4436" t="s">
        <v>8658</v>
      </c>
      <c r="C4436" t="s">
        <v>99</v>
      </c>
      <c r="D4436" t="s">
        <v>8659</v>
      </c>
      <c r="E4436" t="s">
        <v>3468</v>
      </c>
      <c r="F4436" t="s">
        <v>12440</v>
      </c>
      <c r="G4436" t="s">
        <v>3469</v>
      </c>
      <c r="H4436">
        <v>0.05</v>
      </c>
      <c r="I4436" t="s">
        <v>36</v>
      </c>
      <c r="J4436" t="s">
        <v>36</v>
      </c>
      <c r="K4436" t="s">
        <v>36</v>
      </c>
      <c r="L4436">
        <v>12</v>
      </c>
      <c r="O4436" t="s">
        <v>5712</v>
      </c>
      <c r="P4436" s="2">
        <v>36350</v>
      </c>
      <c r="R4436" t="s">
        <v>187</v>
      </c>
      <c r="T4436" t="s">
        <v>106</v>
      </c>
      <c r="U4436" t="s">
        <v>99</v>
      </c>
      <c r="V4436" t="s">
        <v>36</v>
      </c>
      <c r="W4436" t="s">
        <v>107</v>
      </c>
      <c r="Y4436" t="s">
        <v>8646</v>
      </c>
      <c r="Z4436" t="s">
        <v>5270</v>
      </c>
      <c r="AA4436" t="str">
        <f t="shared" si="139"/>
        <v>Metals - Extractable; EMS code: MG-E</v>
      </c>
      <c r="AB4436" t="s">
        <v>43</v>
      </c>
      <c r="AD4436" t="s">
        <v>44</v>
      </c>
      <c r="AE4436" t="str">
        <f t="shared" si="138"/>
        <v/>
      </c>
    </row>
    <row r="4437" spans="1:31" hidden="1" x14ac:dyDescent="0.35">
      <c r="A4437" t="s">
        <v>8660</v>
      </c>
      <c r="B4437" t="s">
        <v>8658</v>
      </c>
      <c r="C4437" t="s">
        <v>99</v>
      </c>
      <c r="D4437" t="s">
        <v>8659</v>
      </c>
      <c r="E4437" t="s">
        <v>3484</v>
      </c>
      <c r="F4437" t="s">
        <v>12444</v>
      </c>
      <c r="G4437" t="s">
        <v>3435</v>
      </c>
      <c r="H4437">
        <v>0.1</v>
      </c>
      <c r="I4437" t="s">
        <v>36</v>
      </c>
      <c r="J4437" t="s">
        <v>36</v>
      </c>
      <c r="K4437" t="s">
        <v>36</v>
      </c>
      <c r="L4437">
        <v>9027</v>
      </c>
      <c r="M4437" t="s">
        <v>1267</v>
      </c>
      <c r="N4437" t="s">
        <v>2943</v>
      </c>
      <c r="O4437" t="s">
        <v>2936</v>
      </c>
      <c r="P4437" s="2">
        <v>35558</v>
      </c>
      <c r="Q4437" t="s">
        <v>133</v>
      </c>
      <c r="R4437" t="s">
        <v>143</v>
      </c>
      <c r="T4437" t="s">
        <v>106</v>
      </c>
      <c r="U4437" t="s">
        <v>99</v>
      </c>
      <c r="V4437" t="s">
        <v>36</v>
      </c>
      <c r="W4437" t="s">
        <v>107</v>
      </c>
      <c r="Y4437" t="s">
        <v>8646</v>
      </c>
      <c r="Z4437" t="s">
        <v>5270</v>
      </c>
      <c r="AA4437" t="str">
        <f t="shared" si="139"/>
        <v>Metals - Extractable; EMS code: MG-E</v>
      </c>
      <c r="AB4437" t="s">
        <v>43</v>
      </c>
      <c r="AD4437" t="s">
        <v>44</v>
      </c>
      <c r="AE4437" t="str">
        <f t="shared" si="138"/>
        <v/>
      </c>
    </row>
    <row r="4438" spans="1:31" hidden="1" x14ac:dyDescent="0.35">
      <c r="A4438" t="s">
        <v>8660</v>
      </c>
      <c r="B4438" t="s">
        <v>8658</v>
      </c>
      <c r="C4438" t="s">
        <v>99</v>
      </c>
      <c r="D4438" t="s">
        <v>8659</v>
      </c>
      <c r="E4438" t="s">
        <v>5710</v>
      </c>
      <c r="F4438" t="s">
        <v>12507</v>
      </c>
      <c r="G4438" t="s">
        <v>5711</v>
      </c>
      <c r="H4438">
        <v>0.1</v>
      </c>
      <c r="I4438" t="s">
        <v>36</v>
      </c>
      <c r="J4438" t="s">
        <v>36</v>
      </c>
      <c r="K4438" t="s">
        <v>36</v>
      </c>
      <c r="L4438">
        <v>2359</v>
      </c>
      <c r="M4438" t="s">
        <v>1259</v>
      </c>
      <c r="N4438" t="s">
        <v>8238</v>
      </c>
      <c r="O4438" t="s">
        <v>3606</v>
      </c>
      <c r="P4438" s="2">
        <v>35906</v>
      </c>
      <c r="Q4438" t="s">
        <v>206</v>
      </c>
      <c r="R4438" t="s">
        <v>187</v>
      </c>
      <c r="T4438" t="s">
        <v>106</v>
      </c>
      <c r="U4438" t="s">
        <v>99</v>
      </c>
      <c r="V4438" t="s">
        <v>36</v>
      </c>
      <c r="W4438" t="s">
        <v>107</v>
      </c>
      <c r="Y4438" t="s">
        <v>8646</v>
      </c>
      <c r="Z4438" t="s">
        <v>5270</v>
      </c>
      <c r="AA4438" t="str">
        <f t="shared" si="139"/>
        <v>Metals - Extractable; EMS code: MG-E</v>
      </c>
      <c r="AB4438" t="s">
        <v>43</v>
      </c>
      <c r="AD4438" t="s">
        <v>44</v>
      </c>
      <c r="AE4438" t="str">
        <f t="shared" si="138"/>
        <v/>
      </c>
    </row>
    <row r="4439" spans="1:31" hidden="1" x14ac:dyDescent="0.35">
      <c r="A4439" t="s">
        <v>8667</v>
      </c>
      <c r="B4439" t="s">
        <v>8665</v>
      </c>
      <c r="C4439" t="s">
        <v>99</v>
      </c>
      <c r="D4439" t="s">
        <v>8666</v>
      </c>
      <c r="E4439" t="s">
        <v>3430</v>
      </c>
      <c r="F4439" t="s">
        <v>12434</v>
      </c>
      <c r="G4439" t="s">
        <v>3431</v>
      </c>
      <c r="H4439">
        <v>0.01</v>
      </c>
      <c r="I4439" t="s">
        <v>36</v>
      </c>
      <c r="J4439" t="s">
        <v>36</v>
      </c>
      <c r="K4439" t="s">
        <v>36</v>
      </c>
      <c r="L4439">
        <v>337</v>
      </c>
      <c r="M4439" t="s">
        <v>5724</v>
      </c>
      <c r="N4439" t="s">
        <v>54</v>
      </c>
      <c r="O4439" t="s">
        <v>5725</v>
      </c>
      <c r="P4439" s="2">
        <v>38027</v>
      </c>
      <c r="R4439" t="s">
        <v>384</v>
      </c>
      <c r="T4439" t="s">
        <v>106</v>
      </c>
      <c r="U4439" t="s">
        <v>99</v>
      </c>
      <c r="V4439" t="s">
        <v>36</v>
      </c>
      <c r="W4439" t="s">
        <v>107</v>
      </c>
      <c r="Y4439" t="s">
        <v>8646</v>
      </c>
      <c r="Z4439" t="s">
        <v>12779</v>
      </c>
      <c r="AA4439" t="str">
        <f t="shared" si="139"/>
        <v>Metals - Soluble; EMS code: MG-S</v>
      </c>
      <c r="AB4439" t="s">
        <v>43</v>
      </c>
      <c r="AC4439" t="s">
        <v>2682</v>
      </c>
      <c r="AD4439" t="s">
        <v>44</v>
      </c>
      <c r="AE4439" t="str">
        <f t="shared" si="138"/>
        <v/>
      </c>
    </row>
    <row r="4440" spans="1:31" hidden="1" x14ac:dyDescent="0.35">
      <c r="A4440" t="s">
        <v>8667</v>
      </c>
      <c r="B4440" t="s">
        <v>8665</v>
      </c>
      <c r="C4440" t="s">
        <v>99</v>
      </c>
      <c r="D4440" t="s">
        <v>8666</v>
      </c>
      <c r="E4440" t="s">
        <v>1618</v>
      </c>
      <c r="F4440" t="s">
        <v>1619</v>
      </c>
      <c r="G4440" t="s">
        <v>1620</v>
      </c>
      <c r="H4440">
        <v>0.02</v>
      </c>
      <c r="I4440" t="s">
        <v>36</v>
      </c>
      <c r="J4440" t="s">
        <v>36</v>
      </c>
      <c r="K4440" t="s">
        <v>36</v>
      </c>
      <c r="L4440">
        <v>3144</v>
      </c>
      <c r="M4440" t="s">
        <v>5727</v>
      </c>
      <c r="N4440" t="s">
        <v>5728</v>
      </c>
      <c r="O4440" t="s">
        <v>3288</v>
      </c>
      <c r="P4440" s="2">
        <v>35167</v>
      </c>
      <c r="Q4440" t="s">
        <v>6733</v>
      </c>
      <c r="R4440" t="s">
        <v>39</v>
      </c>
      <c r="T4440" t="s">
        <v>106</v>
      </c>
      <c r="U4440" t="s">
        <v>99</v>
      </c>
      <c r="V4440" t="s">
        <v>36</v>
      </c>
      <c r="W4440" t="s">
        <v>107</v>
      </c>
      <c r="Y4440" t="s">
        <v>8646</v>
      </c>
      <c r="Z4440" t="s">
        <v>12779</v>
      </c>
      <c r="AA4440" t="str">
        <f t="shared" si="139"/>
        <v>Metals - Soluble; EMS code: MG-S</v>
      </c>
      <c r="AB4440" t="s">
        <v>43</v>
      </c>
      <c r="AC4440" t="s">
        <v>2682</v>
      </c>
      <c r="AD4440" t="s">
        <v>44</v>
      </c>
      <c r="AE4440" t="str">
        <f t="shared" si="138"/>
        <v/>
      </c>
    </row>
    <row r="4441" spans="1:31" hidden="1" x14ac:dyDescent="0.35">
      <c r="A4441" t="s">
        <v>8667</v>
      </c>
      <c r="B4441" t="s">
        <v>8665</v>
      </c>
      <c r="C4441" t="s">
        <v>99</v>
      </c>
      <c r="D4441" t="s">
        <v>8666</v>
      </c>
      <c r="E4441" t="s">
        <v>4225</v>
      </c>
      <c r="F4441" t="s">
        <v>4226</v>
      </c>
      <c r="G4441" t="s">
        <v>4227</v>
      </c>
      <c r="H4441">
        <v>5</v>
      </c>
      <c r="I4441" t="s">
        <v>36</v>
      </c>
      <c r="J4441" t="s">
        <v>36</v>
      </c>
      <c r="K4441" t="s">
        <v>36</v>
      </c>
      <c r="L4441">
        <v>0</v>
      </c>
      <c r="P4441" s="2">
        <v>45321</v>
      </c>
      <c r="R4441" t="s">
        <v>39</v>
      </c>
      <c r="T4441" t="s">
        <v>106</v>
      </c>
      <c r="U4441" t="s">
        <v>99</v>
      </c>
      <c r="V4441" t="s">
        <v>36</v>
      </c>
      <c r="W4441" t="s">
        <v>107</v>
      </c>
      <c r="Y4441" t="s">
        <v>8646</v>
      </c>
      <c r="Z4441" t="s">
        <v>12779</v>
      </c>
      <c r="AA4441" t="str">
        <f t="shared" si="139"/>
        <v>Metals - Soluble; EMS code: MG-S</v>
      </c>
      <c r="AB4441" t="s">
        <v>43</v>
      </c>
      <c r="AC4441" t="s">
        <v>2682</v>
      </c>
      <c r="AD4441" t="s">
        <v>44</v>
      </c>
      <c r="AE4441" t="str">
        <f t="shared" si="138"/>
        <v/>
      </c>
    </row>
    <row r="4442" spans="1:31" hidden="1" x14ac:dyDescent="0.35">
      <c r="A4442" t="s">
        <v>8667</v>
      </c>
      <c r="B4442" t="s">
        <v>8665</v>
      </c>
      <c r="C4442" t="s">
        <v>99</v>
      </c>
      <c r="D4442" t="s">
        <v>8666</v>
      </c>
      <c r="E4442" t="s">
        <v>152</v>
      </c>
      <c r="F4442" t="s">
        <v>153</v>
      </c>
      <c r="G4442" t="s">
        <v>153</v>
      </c>
      <c r="H4442">
        <v>0.02</v>
      </c>
      <c r="I4442" t="s">
        <v>35</v>
      </c>
      <c r="J4442" t="s">
        <v>36</v>
      </c>
      <c r="K4442" t="s">
        <v>36</v>
      </c>
      <c r="L4442">
        <v>106</v>
      </c>
      <c r="O4442" t="s">
        <v>3295</v>
      </c>
      <c r="P4442" s="2">
        <v>35167</v>
      </c>
      <c r="Q4442" t="s">
        <v>319</v>
      </c>
      <c r="R4442" t="s">
        <v>39</v>
      </c>
      <c r="T4442" t="s">
        <v>106</v>
      </c>
      <c r="U4442" t="s">
        <v>99</v>
      </c>
      <c r="V4442" t="s">
        <v>36</v>
      </c>
      <c r="W4442" t="s">
        <v>107</v>
      </c>
      <c r="Y4442" t="s">
        <v>8646</v>
      </c>
      <c r="Z4442" t="s">
        <v>12779</v>
      </c>
      <c r="AA4442" t="str">
        <f t="shared" si="139"/>
        <v>Metals - Soluble; EMS code: MG-S</v>
      </c>
      <c r="AB4442" t="s">
        <v>43</v>
      </c>
      <c r="AC4442" t="s">
        <v>2682</v>
      </c>
      <c r="AD4442" t="s">
        <v>44</v>
      </c>
      <c r="AE4442" t="str">
        <f t="shared" si="138"/>
        <v/>
      </c>
    </row>
    <row r="4443" spans="1:31" hidden="1" x14ac:dyDescent="0.35">
      <c r="A4443" t="s">
        <v>8667</v>
      </c>
      <c r="B4443" t="s">
        <v>8665</v>
      </c>
      <c r="C4443" t="s">
        <v>99</v>
      </c>
      <c r="D4443" t="s">
        <v>8666</v>
      </c>
      <c r="E4443" t="s">
        <v>3400</v>
      </c>
      <c r="F4443" t="s">
        <v>3401</v>
      </c>
      <c r="G4443" t="s">
        <v>3401</v>
      </c>
      <c r="H4443">
        <v>0.01</v>
      </c>
      <c r="I4443" t="s">
        <v>36</v>
      </c>
      <c r="J4443" t="s">
        <v>36</v>
      </c>
      <c r="K4443" t="s">
        <v>36</v>
      </c>
      <c r="L4443">
        <v>337</v>
      </c>
      <c r="O4443" t="s">
        <v>5726</v>
      </c>
      <c r="P4443" s="2">
        <v>35167</v>
      </c>
      <c r="Q4443" t="s">
        <v>6733</v>
      </c>
      <c r="R4443" t="s">
        <v>39</v>
      </c>
      <c r="T4443" t="s">
        <v>106</v>
      </c>
      <c r="U4443" t="s">
        <v>99</v>
      </c>
      <c r="V4443" t="s">
        <v>36</v>
      </c>
      <c r="W4443" t="s">
        <v>107</v>
      </c>
      <c r="Y4443" t="s">
        <v>8646</v>
      </c>
      <c r="Z4443" t="s">
        <v>12779</v>
      </c>
      <c r="AA4443" t="str">
        <f t="shared" si="139"/>
        <v>Metals - Soluble; EMS code: MG-S</v>
      </c>
      <c r="AB4443" t="s">
        <v>43</v>
      </c>
      <c r="AC4443" t="s">
        <v>2682</v>
      </c>
      <c r="AD4443" t="s">
        <v>44</v>
      </c>
      <c r="AE4443" t="str">
        <f t="shared" si="138"/>
        <v/>
      </c>
    </row>
    <row r="4444" spans="1:31" hidden="1" x14ac:dyDescent="0.35">
      <c r="A4444" t="s">
        <v>8667</v>
      </c>
      <c r="B4444" t="s">
        <v>8665</v>
      </c>
      <c r="C4444" t="s">
        <v>99</v>
      </c>
      <c r="D4444" t="s">
        <v>8666</v>
      </c>
      <c r="E4444" t="s">
        <v>5713</v>
      </c>
      <c r="F4444" t="s">
        <v>5714</v>
      </c>
      <c r="G4444" t="s">
        <v>5715</v>
      </c>
      <c r="H4444">
        <v>1</v>
      </c>
      <c r="I4444" t="s">
        <v>36</v>
      </c>
      <c r="J4444" t="s">
        <v>36</v>
      </c>
      <c r="K4444" t="s">
        <v>36</v>
      </c>
      <c r="L4444">
        <v>0</v>
      </c>
      <c r="P4444" s="2">
        <v>45324</v>
      </c>
      <c r="R4444" t="s">
        <v>39</v>
      </c>
      <c r="T4444" t="s">
        <v>106</v>
      </c>
      <c r="U4444" t="s">
        <v>99</v>
      </c>
      <c r="V4444" t="s">
        <v>36</v>
      </c>
      <c r="W4444" t="s">
        <v>107</v>
      </c>
      <c r="Y4444" t="s">
        <v>8646</v>
      </c>
      <c r="Z4444" t="s">
        <v>12779</v>
      </c>
      <c r="AA4444" t="str">
        <f t="shared" si="139"/>
        <v>Metals - Soluble; EMS code: MG-S</v>
      </c>
      <c r="AB4444" t="s">
        <v>43</v>
      </c>
      <c r="AC4444" t="s">
        <v>2682</v>
      </c>
      <c r="AD4444" t="s">
        <v>44</v>
      </c>
      <c r="AE4444" t="str">
        <f t="shared" si="138"/>
        <v/>
      </c>
    </row>
    <row r="4445" spans="1:31" hidden="1" x14ac:dyDescent="0.35">
      <c r="A4445" t="s">
        <v>8667</v>
      </c>
      <c r="B4445" t="s">
        <v>8665</v>
      </c>
      <c r="C4445" t="s">
        <v>99</v>
      </c>
      <c r="D4445" t="s">
        <v>8666</v>
      </c>
      <c r="E4445" t="s">
        <v>5730</v>
      </c>
      <c r="F4445" t="s">
        <v>5731</v>
      </c>
      <c r="G4445" t="s">
        <v>5732</v>
      </c>
      <c r="H4445">
        <v>0.01</v>
      </c>
      <c r="I4445" t="s">
        <v>36</v>
      </c>
      <c r="J4445" t="s">
        <v>36</v>
      </c>
      <c r="K4445" t="s">
        <v>36</v>
      </c>
      <c r="L4445">
        <v>1504</v>
      </c>
      <c r="M4445" t="s">
        <v>3286</v>
      </c>
      <c r="N4445" t="s">
        <v>5733</v>
      </c>
      <c r="O4445" t="s">
        <v>8254</v>
      </c>
      <c r="P4445" s="2">
        <v>35167</v>
      </c>
      <c r="Q4445" t="s">
        <v>6733</v>
      </c>
      <c r="R4445" t="s">
        <v>39</v>
      </c>
      <c r="T4445" t="s">
        <v>106</v>
      </c>
      <c r="U4445" t="s">
        <v>99</v>
      </c>
      <c r="V4445" t="s">
        <v>36</v>
      </c>
      <c r="W4445" t="s">
        <v>107</v>
      </c>
      <c r="Y4445" t="s">
        <v>8646</v>
      </c>
      <c r="Z4445" t="s">
        <v>12779</v>
      </c>
      <c r="AA4445" t="str">
        <f t="shared" si="139"/>
        <v>Metals - Soluble; EMS code: MG-S</v>
      </c>
      <c r="AB4445" t="s">
        <v>43</v>
      </c>
      <c r="AC4445" t="s">
        <v>2682</v>
      </c>
      <c r="AD4445" t="s">
        <v>44</v>
      </c>
      <c r="AE4445" t="str">
        <f t="shared" si="138"/>
        <v/>
      </c>
    </row>
    <row r="4446" spans="1:31" hidden="1" x14ac:dyDescent="0.35">
      <c r="A4446" t="s">
        <v>8667</v>
      </c>
      <c r="B4446" t="s">
        <v>8665</v>
      </c>
      <c r="C4446" t="s">
        <v>99</v>
      </c>
      <c r="D4446" t="s">
        <v>8666</v>
      </c>
      <c r="E4446" t="s">
        <v>5735</v>
      </c>
      <c r="F4446" t="s">
        <v>5736</v>
      </c>
      <c r="G4446" t="s">
        <v>5737</v>
      </c>
      <c r="H4446">
        <v>0.01</v>
      </c>
      <c r="I4446" t="s">
        <v>36</v>
      </c>
      <c r="J4446" t="s">
        <v>36</v>
      </c>
      <c r="K4446" t="s">
        <v>36</v>
      </c>
      <c r="L4446">
        <v>345</v>
      </c>
      <c r="M4446" t="s">
        <v>8668</v>
      </c>
      <c r="N4446" t="s">
        <v>5739</v>
      </c>
      <c r="O4446" t="s">
        <v>8669</v>
      </c>
      <c r="P4446" s="2">
        <v>35167</v>
      </c>
      <c r="Q4446" t="s">
        <v>276</v>
      </c>
      <c r="R4446" t="s">
        <v>39</v>
      </c>
      <c r="T4446" t="s">
        <v>106</v>
      </c>
      <c r="U4446" t="s">
        <v>99</v>
      </c>
      <c r="V4446" t="s">
        <v>36</v>
      </c>
      <c r="W4446" t="s">
        <v>107</v>
      </c>
      <c r="Y4446" t="s">
        <v>8646</v>
      </c>
      <c r="Z4446" t="s">
        <v>12779</v>
      </c>
      <c r="AA4446" t="str">
        <f t="shared" si="139"/>
        <v>Metals - Soluble; EMS code: MG-S</v>
      </c>
      <c r="AB4446" t="s">
        <v>43</v>
      </c>
      <c r="AC4446" t="s">
        <v>2682</v>
      </c>
      <c r="AD4446" t="s">
        <v>44</v>
      </c>
      <c r="AE4446" t="str">
        <f t="shared" si="138"/>
        <v/>
      </c>
    </row>
    <row r="4447" spans="1:31" hidden="1" x14ac:dyDescent="0.35">
      <c r="A4447" t="s">
        <v>8674</v>
      </c>
      <c r="B4447" t="s">
        <v>8671</v>
      </c>
      <c r="C4447" t="s">
        <v>99</v>
      </c>
      <c r="D4447" t="s">
        <v>8672</v>
      </c>
      <c r="E4447" t="s">
        <v>3656</v>
      </c>
      <c r="F4447" t="s">
        <v>12464</v>
      </c>
      <c r="G4447" t="s">
        <v>3657</v>
      </c>
      <c r="H4447">
        <v>0.1</v>
      </c>
      <c r="I4447" t="s">
        <v>36</v>
      </c>
      <c r="J4447" t="s">
        <v>36</v>
      </c>
      <c r="K4447" t="s">
        <v>36</v>
      </c>
      <c r="L4447">
        <v>5408</v>
      </c>
      <c r="M4447" t="s">
        <v>3658</v>
      </c>
      <c r="N4447" t="s">
        <v>3801</v>
      </c>
      <c r="O4447" t="s">
        <v>3659</v>
      </c>
      <c r="P4447" s="2">
        <v>35558</v>
      </c>
      <c r="Q4447" t="s">
        <v>133</v>
      </c>
      <c r="R4447" t="s">
        <v>143</v>
      </c>
      <c r="T4447" t="s">
        <v>106</v>
      </c>
      <c r="U4447" t="s">
        <v>99</v>
      </c>
      <c r="V4447" t="s">
        <v>36</v>
      </c>
      <c r="W4447" t="s">
        <v>107</v>
      </c>
      <c r="Y4447" t="s">
        <v>8646</v>
      </c>
      <c r="Z4447" t="s">
        <v>6234</v>
      </c>
      <c r="AA4447" t="str">
        <f t="shared" si="139"/>
        <v>Metals - Total; EMS code: MG-T</v>
      </c>
      <c r="AB4447" t="s">
        <v>43</v>
      </c>
      <c r="AC4447" t="s">
        <v>268</v>
      </c>
      <c r="AD4447" t="s">
        <v>44</v>
      </c>
      <c r="AE4447" t="str">
        <f t="shared" ref="AE4447:AE4510" si="140">IF(AD4447="FIELD_RESULT",F4447,"")</f>
        <v/>
      </c>
    </row>
    <row r="4448" spans="1:31" hidden="1" x14ac:dyDescent="0.35">
      <c r="A4448" t="s">
        <v>8674</v>
      </c>
      <c r="B4448" t="s">
        <v>8671</v>
      </c>
      <c r="C4448" t="s">
        <v>99</v>
      </c>
      <c r="D4448" t="s">
        <v>8672</v>
      </c>
      <c r="E4448" t="s">
        <v>3503</v>
      </c>
      <c r="F4448" t="s">
        <v>12446</v>
      </c>
      <c r="G4448" t="s">
        <v>3504</v>
      </c>
      <c r="H4448">
        <v>0.01</v>
      </c>
      <c r="I4448" t="s">
        <v>36</v>
      </c>
      <c r="J4448" t="s">
        <v>36</v>
      </c>
      <c r="K4448" t="s">
        <v>36</v>
      </c>
      <c r="L4448">
        <v>12049</v>
      </c>
      <c r="M4448" t="s">
        <v>5764</v>
      </c>
      <c r="N4448" t="s">
        <v>903</v>
      </c>
      <c r="O4448" t="s">
        <v>180</v>
      </c>
      <c r="P4448" s="2">
        <v>37454</v>
      </c>
      <c r="Q4448" t="s">
        <v>8676</v>
      </c>
      <c r="R4448" t="s">
        <v>384</v>
      </c>
      <c r="S4448" t="s">
        <v>126</v>
      </c>
      <c r="T4448" t="s">
        <v>106</v>
      </c>
      <c r="U4448" t="s">
        <v>99</v>
      </c>
      <c r="V4448" t="s">
        <v>36</v>
      </c>
      <c r="W4448" t="s">
        <v>107</v>
      </c>
      <c r="Y4448" t="s">
        <v>8646</v>
      </c>
      <c r="Z4448" t="s">
        <v>6234</v>
      </c>
      <c r="AA4448" t="str">
        <f t="shared" si="139"/>
        <v>Metals - Total; EMS code: MG-T</v>
      </c>
      <c r="AB4448" t="s">
        <v>43</v>
      </c>
      <c r="AC4448" t="s">
        <v>268</v>
      </c>
      <c r="AD4448" t="s">
        <v>44</v>
      </c>
      <c r="AE4448" t="str">
        <f t="shared" si="140"/>
        <v/>
      </c>
    </row>
    <row r="4449" spans="1:31" hidden="1" x14ac:dyDescent="0.35">
      <c r="A4449" t="s">
        <v>8674</v>
      </c>
      <c r="B4449" t="s">
        <v>8671</v>
      </c>
      <c r="C4449" t="s">
        <v>99</v>
      </c>
      <c r="D4449" t="s">
        <v>8672</v>
      </c>
      <c r="E4449" t="s">
        <v>3644</v>
      </c>
      <c r="F4449" t="s">
        <v>12463</v>
      </c>
      <c r="G4449" t="s">
        <v>3645</v>
      </c>
      <c r="H4449">
        <v>1E-3</v>
      </c>
      <c r="I4449" t="s">
        <v>36</v>
      </c>
      <c r="J4449" t="s">
        <v>36</v>
      </c>
      <c r="K4449" t="s">
        <v>36</v>
      </c>
      <c r="L4449">
        <v>53</v>
      </c>
      <c r="O4449" t="s">
        <v>8678</v>
      </c>
      <c r="P4449" s="2">
        <v>35167</v>
      </c>
      <c r="Q4449" t="s">
        <v>6733</v>
      </c>
      <c r="R4449" t="s">
        <v>39</v>
      </c>
      <c r="T4449" t="s">
        <v>106</v>
      </c>
      <c r="U4449" t="s">
        <v>99</v>
      </c>
      <c r="V4449" t="s">
        <v>36</v>
      </c>
      <c r="W4449" t="s">
        <v>107</v>
      </c>
      <c r="Y4449" t="s">
        <v>8646</v>
      </c>
      <c r="Z4449" t="s">
        <v>6234</v>
      </c>
      <c r="AA4449" t="str">
        <f t="shared" si="139"/>
        <v>Metals - Total; EMS code: MG-T</v>
      </c>
      <c r="AB4449" t="s">
        <v>43</v>
      </c>
      <c r="AC4449" t="s">
        <v>268</v>
      </c>
      <c r="AD4449" t="s">
        <v>44</v>
      </c>
      <c r="AE4449" t="str">
        <f t="shared" si="140"/>
        <v/>
      </c>
    </row>
    <row r="4450" spans="1:31" hidden="1" x14ac:dyDescent="0.35">
      <c r="A4450" t="s">
        <v>8674</v>
      </c>
      <c r="B4450" t="s">
        <v>8671</v>
      </c>
      <c r="C4450" t="s">
        <v>99</v>
      </c>
      <c r="D4450" t="s">
        <v>8672</v>
      </c>
      <c r="E4450" t="s">
        <v>3652</v>
      </c>
      <c r="F4450" t="s">
        <v>3653</v>
      </c>
      <c r="G4450" t="s">
        <v>3653</v>
      </c>
      <c r="H4450">
        <v>1</v>
      </c>
      <c r="I4450" t="s">
        <v>36</v>
      </c>
      <c r="J4450" t="s">
        <v>36</v>
      </c>
      <c r="K4450" t="s">
        <v>36</v>
      </c>
      <c r="L4450">
        <v>98</v>
      </c>
      <c r="M4450" t="s">
        <v>1391</v>
      </c>
      <c r="N4450" t="s">
        <v>3654</v>
      </c>
      <c r="O4450" t="s">
        <v>3655</v>
      </c>
      <c r="P4450" s="2">
        <v>43738</v>
      </c>
      <c r="R4450" t="s">
        <v>193</v>
      </c>
      <c r="T4450" t="s">
        <v>106</v>
      </c>
      <c r="U4450" t="s">
        <v>99</v>
      </c>
      <c r="V4450" t="s">
        <v>36</v>
      </c>
      <c r="W4450" t="s">
        <v>107</v>
      </c>
      <c r="Y4450" t="s">
        <v>8646</v>
      </c>
      <c r="Z4450" t="s">
        <v>6234</v>
      </c>
      <c r="AA4450" t="str">
        <f t="shared" si="139"/>
        <v>Metals - Total; EMS code: MG-T</v>
      </c>
      <c r="AB4450" t="s">
        <v>43</v>
      </c>
      <c r="AC4450" t="s">
        <v>268</v>
      </c>
      <c r="AD4450" t="s">
        <v>44</v>
      </c>
      <c r="AE4450" t="str">
        <f t="shared" si="140"/>
        <v/>
      </c>
    </row>
    <row r="4451" spans="1:31" hidden="1" x14ac:dyDescent="0.35">
      <c r="A4451" t="s">
        <v>8674</v>
      </c>
      <c r="B4451" t="s">
        <v>8671</v>
      </c>
      <c r="C4451" t="s">
        <v>99</v>
      </c>
      <c r="D4451" t="s">
        <v>8672</v>
      </c>
      <c r="E4451" t="s">
        <v>152</v>
      </c>
      <c r="F4451" t="s">
        <v>153</v>
      </c>
      <c r="G4451" t="s">
        <v>153</v>
      </c>
      <c r="H4451">
        <v>0.02</v>
      </c>
      <c r="I4451" t="s">
        <v>35</v>
      </c>
      <c r="J4451" t="s">
        <v>36</v>
      </c>
      <c r="K4451" t="s">
        <v>36</v>
      </c>
      <c r="L4451">
        <v>4254</v>
      </c>
      <c r="O4451" t="s">
        <v>5757</v>
      </c>
      <c r="P4451" s="2">
        <v>35167</v>
      </c>
      <c r="Q4451" t="s">
        <v>6733</v>
      </c>
      <c r="R4451" t="s">
        <v>39</v>
      </c>
      <c r="T4451" t="s">
        <v>106</v>
      </c>
      <c r="U4451" t="s">
        <v>99</v>
      </c>
      <c r="V4451" t="s">
        <v>36</v>
      </c>
      <c r="W4451" t="s">
        <v>107</v>
      </c>
      <c r="Y4451" t="s">
        <v>8646</v>
      </c>
      <c r="Z4451" t="s">
        <v>6234</v>
      </c>
      <c r="AA4451" t="str">
        <f t="shared" si="139"/>
        <v>Metals - Total; EMS code: MG-T</v>
      </c>
      <c r="AB4451" t="s">
        <v>43</v>
      </c>
      <c r="AC4451" t="s">
        <v>268</v>
      </c>
      <c r="AD4451" t="s">
        <v>44</v>
      </c>
      <c r="AE4451" t="str">
        <f t="shared" si="140"/>
        <v/>
      </c>
    </row>
    <row r="4452" spans="1:31" hidden="1" x14ac:dyDescent="0.35">
      <c r="A4452" t="s">
        <v>8674</v>
      </c>
      <c r="B4452" t="s">
        <v>8671</v>
      </c>
      <c r="C4452" t="s">
        <v>99</v>
      </c>
      <c r="D4452" t="s">
        <v>8672</v>
      </c>
      <c r="E4452" t="s">
        <v>3602</v>
      </c>
      <c r="F4452" t="s">
        <v>12455</v>
      </c>
      <c r="G4452" t="s">
        <v>3603</v>
      </c>
      <c r="H4452">
        <v>0.05</v>
      </c>
      <c r="I4452" t="s">
        <v>36</v>
      </c>
      <c r="J4452" t="s">
        <v>36</v>
      </c>
      <c r="K4452" t="s">
        <v>36</v>
      </c>
      <c r="L4452">
        <v>89</v>
      </c>
      <c r="M4452" t="s">
        <v>8680</v>
      </c>
      <c r="N4452" t="s">
        <v>3824</v>
      </c>
      <c r="O4452" t="s">
        <v>5760</v>
      </c>
      <c r="P4452" s="2">
        <v>36112</v>
      </c>
      <c r="R4452" t="s">
        <v>187</v>
      </c>
      <c r="T4452" t="s">
        <v>106</v>
      </c>
      <c r="U4452" t="s">
        <v>99</v>
      </c>
      <c r="V4452" t="s">
        <v>36</v>
      </c>
      <c r="W4452" t="s">
        <v>107</v>
      </c>
      <c r="Y4452" t="s">
        <v>8646</v>
      </c>
      <c r="Z4452" t="s">
        <v>6234</v>
      </c>
      <c r="AA4452" t="str">
        <f t="shared" si="139"/>
        <v>Metals - Total; EMS code: MG-T</v>
      </c>
      <c r="AB4452" t="s">
        <v>43</v>
      </c>
      <c r="AC4452" t="s">
        <v>268</v>
      </c>
      <c r="AD4452" t="s">
        <v>44</v>
      </c>
      <c r="AE4452" t="str">
        <f t="shared" si="140"/>
        <v/>
      </c>
    </row>
    <row r="4453" spans="1:31" hidden="1" x14ac:dyDescent="0.35">
      <c r="A4453" t="s">
        <v>8674</v>
      </c>
      <c r="B4453" t="s">
        <v>8671</v>
      </c>
      <c r="C4453" t="s">
        <v>99</v>
      </c>
      <c r="D4453" t="s">
        <v>8672</v>
      </c>
      <c r="E4453" t="s">
        <v>3395</v>
      </c>
      <c r="F4453" t="s">
        <v>12430</v>
      </c>
      <c r="G4453" t="s">
        <v>3396</v>
      </c>
      <c r="H4453">
        <v>5.0000000000000002E-5</v>
      </c>
      <c r="I4453" t="s">
        <v>36</v>
      </c>
      <c r="J4453" t="s">
        <v>36</v>
      </c>
      <c r="K4453" t="s">
        <v>36</v>
      </c>
      <c r="L4453">
        <v>1675</v>
      </c>
      <c r="M4453" t="s">
        <v>5909</v>
      </c>
      <c r="N4453" t="s">
        <v>4235</v>
      </c>
      <c r="O4453" t="s">
        <v>8682</v>
      </c>
      <c r="P4453" s="2">
        <v>36339</v>
      </c>
      <c r="R4453" t="s">
        <v>187</v>
      </c>
      <c r="T4453" t="s">
        <v>106</v>
      </c>
      <c r="U4453" t="s">
        <v>99</v>
      </c>
      <c r="V4453" t="s">
        <v>36</v>
      </c>
      <c r="W4453" t="s">
        <v>107</v>
      </c>
      <c r="Y4453" t="s">
        <v>8646</v>
      </c>
      <c r="Z4453" t="s">
        <v>6234</v>
      </c>
      <c r="AA4453" t="str">
        <f t="shared" si="139"/>
        <v>Metals - Total; EMS code: MG-T</v>
      </c>
      <c r="AB4453" t="s">
        <v>43</v>
      </c>
      <c r="AC4453" t="s">
        <v>268</v>
      </c>
      <c r="AD4453" t="s">
        <v>44</v>
      </c>
      <c r="AE4453" t="str">
        <f t="shared" si="140"/>
        <v/>
      </c>
    </row>
    <row r="4454" spans="1:31" hidden="1" x14ac:dyDescent="0.35">
      <c r="A4454" t="s">
        <v>8674</v>
      </c>
      <c r="B4454" t="s">
        <v>8671</v>
      </c>
      <c r="C4454" t="s">
        <v>99</v>
      </c>
      <c r="D4454" t="s">
        <v>8672</v>
      </c>
      <c r="E4454" t="s">
        <v>3798</v>
      </c>
      <c r="F4454" t="s">
        <v>12471</v>
      </c>
      <c r="G4454" t="s">
        <v>3799</v>
      </c>
      <c r="H4454">
        <v>0.01</v>
      </c>
      <c r="I4454" t="s">
        <v>36</v>
      </c>
      <c r="J4454" t="s">
        <v>36</v>
      </c>
      <c r="K4454" t="s">
        <v>36</v>
      </c>
      <c r="L4454">
        <v>854</v>
      </c>
      <c r="M4454" t="s">
        <v>3789</v>
      </c>
      <c r="N4454" t="s">
        <v>5766</v>
      </c>
      <c r="O4454" t="s">
        <v>5690</v>
      </c>
      <c r="P4454" s="2">
        <v>35167</v>
      </c>
      <c r="Q4454" t="s">
        <v>6733</v>
      </c>
      <c r="R4454" t="s">
        <v>39</v>
      </c>
      <c r="T4454" t="s">
        <v>106</v>
      </c>
      <c r="U4454" t="s">
        <v>99</v>
      </c>
      <c r="V4454" t="s">
        <v>36</v>
      </c>
      <c r="W4454" t="s">
        <v>107</v>
      </c>
      <c r="Y4454" t="s">
        <v>8646</v>
      </c>
      <c r="Z4454" t="s">
        <v>6234</v>
      </c>
      <c r="AA4454" t="str">
        <f t="shared" si="139"/>
        <v>Metals - Total; EMS code: MG-T</v>
      </c>
      <c r="AB4454" t="s">
        <v>43</v>
      </c>
      <c r="AC4454" t="s">
        <v>268</v>
      </c>
      <c r="AD4454" t="s">
        <v>44</v>
      </c>
      <c r="AE4454" t="str">
        <f t="shared" si="140"/>
        <v/>
      </c>
    </row>
    <row r="4455" spans="1:31" hidden="1" x14ac:dyDescent="0.35">
      <c r="A4455" t="s">
        <v>8674</v>
      </c>
      <c r="B4455" t="s">
        <v>8671</v>
      </c>
      <c r="C4455" t="s">
        <v>99</v>
      </c>
      <c r="D4455" t="s">
        <v>8672</v>
      </c>
      <c r="E4455" t="s">
        <v>3422</v>
      </c>
      <c r="F4455" t="s">
        <v>3423</v>
      </c>
      <c r="G4455" t="s">
        <v>3423</v>
      </c>
      <c r="H4455">
        <v>0.1</v>
      </c>
      <c r="I4455" t="s">
        <v>36</v>
      </c>
      <c r="J4455" t="s">
        <v>36</v>
      </c>
      <c r="K4455" t="s">
        <v>36</v>
      </c>
      <c r="L4455">
        <v>670</v>
      </c>
      <c r="M4455" t="s">
        <v>2535</v>
      </c>
      <c r="N4455" t="s">
        <v>3549</v>
      </c>
      <c r="O4455" t="s">
        <v>4055</v>
      </c>
      <c r="P4455" s="2">
        <v>35937</v>
      </c>
      <c r="Q4455" t="s">
        <v>441</v>
      </c>
      <c r="R4455" t="s">
        <v>187</v>
      </c>
      <c r="T4455" t="s">
        <v>106</v>
      </c>
      <c r="U4455" t="s">
        <v>99</v>
      </c>
      <c r="V4455" t="s">
        <v>36</v>
      </c>
      <c r="W4455" t="s">
        <v>107</v>
      </c>
      <c r="Y4455" t="s">
        <v>8646</v>
      </c>
      <c r="Z4455" t="s">
        <v>6234</v>
      </c>
      <c r="AA4455" t="str">
        <f t="shared" si="139"/>
        <v>Metals - Total; EMS code: MG-T</v>
      </c>
      <c r="AB4455" t="s">
        <v>43</v>
      </c>
      <c r="AC4455" t="s">
        <v>268</v>
      </c>
      <c r="AD4455" t="s">
        <v>44</v>
      </c>
      <c r="AE4455" t="str">
        <f t="shared" si="140"/>
        <v/>
      </c>
    </row>
    <row r="4456" spans="1:31" hidden="1" x14ac:dyDescent="0.35">
      <c r="A4456" t="s">
        <v>8674</v>
      </c>
      <c r="B4456" t="s">
        <v>8671</v>
      </c>
      <c r="C4456" t="s">
        <v>99</v>
      </c>
      <c r="D4456" t="s">
        <v>8672</v>
      </c>
      <c r="E4456" t="s">
        <v>8353</v>
      </c>
      <c r="F4456" t="s">
        <v>12583</v>
      </c>
      <c r="G4456" t="s">
        <v>8354</v>
      </c>
      <c r="I4456" t="s">
        <v>36</v>
      </c>
      <c r="J4456" t="s">
        <v>36</v>
      </c>
      <c r="K4456" t="s">
        <v>36</v>
      </c>
      <c r="L4456">
        <v>76</v>
      </c>
      <c r="M4456" t="s">
        <v>8274</v>
      </c>
      <c r="N4456" t="s">
        <v>5754</v>
      </c>
      <c r="O4456" t="s">
        <v>5755</v>
      </c>
      <c r="P4456" s="2">
        <v>36690</v>
      </c>
      <c r="R4456" t="s">
        <v>187</v>
      </c>
      <c r="T4456" t="s">
        <v>106</v>
      </c>
      <c r="U4456" t="s">
        <v>99</v>
      </c>
      <c r="V4456" t="s">
        <v>36</v>
      </c>
      <c r="W4456" t="s">
        <v>107</v>
      </c>
      <c r="Y4456" t="s">
        <v>8646</v>
      </c>
      <c r="Z4456" t="s">
        <v>6234</v>
      </c>
      <c r="AA4456" t="str">
        <f t="shared" si="139"/>
        <v>Metals - Total; EMS code: MG-T</v>
      </c>
      <c r="AB4456" t="s">
        <v>43</v>
      </c>
      <c r="AC4456" t="s">
        <v>268</v>
      </c>
      <c r="AD4456" t="s">
        <v>44</v>
      </c>
      <c r="AE4456" t="str">
        <f t="shared" si="140"/>
        <v/>
      </c>
    </row>
    <row r="4457" spans="1:31" hidden="1" x14ac:dyDescent="0.35">
      <c r="A4457" t="s">
        <v>8674</v>
      </c>
      <c r="B4457" t="s">
        <v>8671</v>
      </c>
      <c r="C4457" t="s">
        <v>99</v>
      </c>
      <c r="D4457" t="s">
        <v>8672</v>
      </c>
      <c r="E4457" t="s">
        <v>3589</v>
      </c>
      <c r="F4457" t="s">
        <v>12452</v>
      </c>
      <c r="G4457" t="s">
        <v>3590</v>
      </c>
      <c r="H4457">
        <v>5.0000000000000001E-4</v>
      </c>
      <c r="I4457" t="s">
        <v>36</v>
      </c>
      <c r="J4457" t="s">
        <v>36</v>
      </c>
      <c r="K4457" t="s">
        <v>36</v>
      </c>
      <c r="L4457">
        <v>26880</v>
      </c>
      <c r="M4457" t="s">
        <v>3797</v>
      </c>
      <c r="N4457" t="s">
        <v>3592</v>
      </c>
      <c r="O4457" t="s">
        <v>369</v>
      </c>
      <c r="P4457" s="2">
        <v>35446</v>
      </c>
      <c r="Q4457" t="s">
        <v>133</v>
      </c>
      <c r="R4457" t="s">
        <v>143</v>
      </c>
      <c r="T4457" t="s">
        <v>106</v>
      </c>
      <c r="U4457" t="s">
        <v>99</v>
      </c>
      <c r="V4457" t="s">
        <v>36</v>
      </c>
      <c r="W4457" t="s">
        <v>107</v>
      </c>
      <c r="Y4457" t="s">
        <v>8646</v>
      </c>
      <c r="Z4457" t="s">
        <v>6234</v>
      </c>
      <c r="AA4457" t="str">
        <f t="shared" si="139"/>
        <v>Metals - Total; EMS code: MG-T</v>
      </c>
      <c r="AB4457" t="s">
        <v>43</v>
      </c>
      <c r="AC4457" t="s">
        <v>268</v>
      </c>
      <c r="AD4457" t="s">
        <v>44</v>
      </c>
      <c r="AE4457" t="str">
        <f t="shared" si="140"/>
        <v/>
      </c>
    </row>
    <row r="4458" spans="1:31" hidden="1" x14ac:dyDescent="0.35">
      <c r="A4458" t="s">
        <v>8674</v>
      </c>
      <c r="B4458" t="s">
        <v>8671</v>
      </c>
      <c r="C4458" t="s">
        <v>99</v>
      </c>
      <c r="D4458" t="s">
        <v>8672</v>
      </c>
      <c r="E4458" t="s">
        <v>1024</v>
      </c>
      <c r="F4458" t="s">
        <v>3609</v>
      </c>
      <c r="G4458" t="s">
        <v>3610</v>
      </c>
      <c r="H4458">
        <v>0.02</v>
      </c>
      <c r="I4458" t="s">
        <v>36</v>
      </c>
      <c r="J4458" t="s">
        <v>36</v>
      </c>
      <c r="K4458" t="s">
        <v>36</v>
      </c>
      <c r="L4458">
        <v>12776</v>
      </c>
      <c r="M4458" t="s">
        <v>2483</v>
      </c>
      <c r="N4458" t="s">
        <v>3611</v>
      </c>
      <c r="O4458" t="s">
        <v>3612</v>
      </c>
      <c r="P4458" s="2">
        <v>35167</v>
      </c>
      <c r="Q4458" t="s">
        <v>319</v>
      </c>
      <c r="R4458" t="s">
        <v>39</v>
      </c>
      <c r="T4458" t="s">
        <v>106</v>
      </c>
      <c r="U4458" t="s">
        <v>99</v>
      </c>
      <c r="V4458" t="s">
        <v>36</v>
      </c>
      <c r="W4458" t="s">
        <v>107</v>
      </c>
      <c r="Y4458" t="s">
        <v>8646</v>
      </c>
      <c r="Z4458" t="s">
        <v>6234</v>
      </c>
      <c r="AA4458" t="str">
        <f t="shared" si="139"/>
        <v>Metals - Total; EMS code: MG-T</v>
      </c>
      <c r="AB4458" t="s">
        <v>43</v>
      </c>
      <c r="AC4458" t="s">
        <v>268</v>
      </c>
      <c r="AD4458" t="s">
        <v>44</v>
      </c>
      <c r="AE4458" t="str">
        <f t="shared" si="140"/>
        <v/>
      </c>
    </row>
    <row r="4459" spans="1:31" hidden="1" x14ac:dyDescent="0.35">
      <c r="A4459" t="s">
        <v>8674</v>
      </c>
      <c r="B4459" t="s">
        <v>8671</v>
      </c>
      <c r="C4459" t="s">
        <v>99</v>
      </c>
      <c r="D4459" t="s">
        <v>8672</v>
      </c>
      <c r="E4459" t="s">
        <v>3634</v>
      </c>
      <c r="F4459" t="s">
        <v>12460</v>
      </c>
      <c r="G4459" t="s">
        <v>3563</v>
      </c>
      <c r="I4459" t="s">
        <v>36</v>
      </c>
      <c r="J4459" t="s">
        <v>36</v>
      </c>
      <c r="K4459" t="s">
        <v>36</v>
      </c>
      <c r="L4459">
        <v>24818</v>
      </c>
      <c r="M4459" t="s">
        <v>4250</v>
      </c>
      <c r="N4459" t="s">
        <v>1265</v>
      </c>
      <c r="O4459" t="s">
        <v>163</v>
      </c>
      <c r="P4459" s="2">
        <v>36690</v>
      </c>
      <c r="R4459" t="s">
        <v>187</v>
      </c>
      <c r="T4459" t="s">
        <v>106</v>
      </c>
      <c r="U4459" t="s">
        <v>99</v>
      </c>
      <c r="V4459" t="s">
        <v>36</v>
      </c>
      <c r="W4459" t="s">
        <v>107</v>
      </c>
      <c r="Y4459" t="s">
        <v>8646</v>
      </c>
      <c r="Z4459" t="s">
        <v>6234</v>
      </c>
      <c r="AA4459" t="str">
        <f t="shared" si="139"/>
        <v>Metals - Total; EMS code: MG-T</v>
      </c>
      <c r="AB4459" t="s">
        <v>43</v>
      </c>
      <c r="AC4459" t="s">
        <v>268</v>
      </c>
      <c r="AD4459" t="s">
        <v>44</v>
      </c>
      <c r="AE4459" t="str">
        <f t="shared" si="140"/>
        <v/>
      </c>
    </row>
    <row r="4460" spans="1:31" hidden="1" x14ac:dyDescent="0.35">
      <c r="A4460" t="s">
        <v>8674</v>
      </c>
      <c r="B4460" t="s">
        <v>8671</v>
      </c>
      <c r="C4460" t="s">
        <v>99</v>
      </c>
      <c r="D4460" t="s">
        <v>8672</v>
      </c>
      <c r="E4460" t="s">
        <v>272</v>
      </c>
      <c r="F4460" t="s">
        <v>273</v>
      </c>
      <c r="G4460" t="s">
        <v>274</v>
      </c>
      <c r="I4460" t="s">
        <v>35</v>
      </c>
      <c r="J4460" t="s">
        <v>36</v>
      </c>
      <c r="K4460" t="s">
        <v>35</v>
      </c>
      <c r="L4460">
        <v>8</v>
      </c>
      <c r="O4460" t="s">
        <v>8683</v>
      </c>
      <c r="P4460" s="2">
        <v>35167</v>
      </c>
      <c r="Q4460" t="s">
        <v>1284</v>
      </c>
      <c r="R4460" t="s">
        <v>39</v>
      </c>
      <c r="T4460" t="s">
        <v>106</v>
      </c>
      <c r="U4460" t="s">
        <v>99</v>
      </c>
      <c r="V4460" t="s">
        <v>36</v>
      </c>
      <c r="W4460" t="s">
        <v>107</v>
      </c>
      <c r="Y4460" t="s">
        <v>8646</v>
      </c>
      <c r="Z4460" t="s">
        <v>6234</v>
      </c>
      <c r="AA4460" t="str">
        <f t="shared" si="139"/>
        <v>Metals - Total; EMS code: MG-T</v>
      </c>
      <c r="AB4460" t="s">
        <v>43</v>
      </c>
      <c r="AC4460" t="s">
        <v>268</v>
      </c>
      <c r="AD4460" t="s">
        <v>44</v>
      </c>
      <c r="AE4460" t="str">
        <f t="shared" si="140"/>
        <v/>
      </c>
    </row>
    <row r="4461" spans="1:31" hidden="1" x14ac:dyDescent="0.35">
      <c r="A4461" t="s">
        <v>8674</v>
      </c>
      <c r="B4461" t="s">
        <v>8671</v>
      </c>
      <c r="C4461" t="s">
        <v>99</v>
      </c>
      <c r="D4461" t="s">
        <v>8672</v>
      </c>
      <c r="E4461" t="s">
        <v>3650</v>
      </c>
      <c r="F4461" t="s">
        <v>3651</v>
      </c>
      <c r="G4461" t="s">
        <v>3651</v>
      </c>
      <c r="H4461">
        <v>0.02</v>
      </c>
      <c r="I4461" t="s">
        <v>36</v>
      </c>
      <c r="J4461" t="s">
        <v>36</v>
      </c>
      <c r="K4461" t="s">
        <v>36</v>
      </c>
      <c r="L4461">
        <v>151</v>
      </c>
      <c r="O4461" t="s">
        <v>5702</v>
      </c>
      <c r="P4461" s="2">
        <v>35167</v>
      </c>
      <c r="Q4461" t="s">
        <v>6733</v>
      </c>
      <c r="R4461" t="s">
        <v>39</v>
      </c>
      <c r="T4461" t="s">
        <v>106</v>
      </c>
      <c r="U4461" t="s">
        <v>99</v>
      </c>
      <c r="V4461" t="s">
        <v>36</v>
      </c>
      <c r="W4461" t="s">
        <v>107</v>
      </c>
      <c r="Y4461" t="s">
        <v>8646</v>
      </c>
      <c r="Z4461" t="s">
        <v>6234</v>
      </c>
      <c r="AA4461" t="str">
        <f t="shared" si="139"/>
        <v>Metals - Total; EMS code: MG-T</v>
      </c>
      <c r="AB4461" t="s">
        <v>43</v>
      </c>
      <c r="AC4461" t="s">
        <v>268</v>
      </c>
      <c r="AD4461" t="s">
        <v>44</v>
      </c>
      <c r="AE4461" t="str">
        <f t="shared" si="140"/>
        <v/>
      </c>
    </row>
    <row r="4462" spans="1:31" hidden="1" x14ac:dyDescent="0.35">
      <c r="A4462" t="s">
        <v>8674</v>
      </c>
      <c r="B4462" t="s">
        <v>8671</v>
      </c>
      <c r="C4462" t="s">
        <v>99</v>
      </c>
      <c r="D4462" t="s">
        <v>8672</v>
      </c>
      <c r="E4462" t="s">
        <v>3418</v>
      </c>
      <c r="F4462" t="s">
        <v>3419</v>
      </c>
      <c r="G4462" t="s">
        <v>3420</v>
      </c>
      <c r="H4462">
        <v>1</v>
      </c>
      <c r="I4462" t="s">
        <v>36</v>
      </c>
      <c r="J4462" t="s">
        <v>36</v>
      </c>
      <c r="K4462" t="s">
        <v>36</v>
      </c>
      <c r="L4462">
        <v>36643</v>
      </c>
      <c r="O4462" t="s">
        <v>479</v>
      </c>
      <c r="P4462" s="2">
        <v>40171</v>
      </c>
      <c r="R4462" t="s">
        <v>126</v>
      </c>
      <c r="T4462" t="s">
        <v>106</v>
      </c>
      <c r="U4462" t="s">
        <v>99</v>
      </c>
      <c r="V4462" t="s">
        <v>36</v>
      </c>
      <c r="W4462" t="s">
        <v>107</v>
      </c>
      <c r="Y4462" t="s">
        <v>8646</v>
      </c>
      <c r="Z4462" t="s">
        <v>6234</v>
      </c>
      <c r="AA4462" t="str">
        <f t="shared" si="139"/>
        <v>Metals - Total; EMS code: MG-T</v>
      </c>
      <c r="AB4462" t="s">
        <v>43</v>
      </c>
      <c r="AC4462" t="s">
        <v>268</v>
      </c>
      <c r="AD4462" t="s">
        <v>44</v>
      </c>
      <c r="AE4462" t="str">
        <f t="shared" si="140"/>
        <v/>
      </c>
    </row>
    <row r="4463" spans="1:31" hidden="1" x14ac:dyDescent="0.35">
      <c r="A4463" t="s">
        <v>8674</v>
      </c>
      <c r="B4463" t="s">
        <v>8671</v>
      </c>
      <c r="C4463" t="s">
        <v>99</v>
      </c>
      <c r="D4463" t="s">
        <v>8672</v>
      </c>
      <c r="E4463" t="s">
        <v>3631</v>
      </c>
      <c r="F4463" t="s">
        <v>3632</v>
      </c>
      <c r="G4463" t="s">
        <v>3632</v>
      </c>
      <c r="H4463">
        <v>0.02</v>
      </c>
      <c r="I4463" t="s">
        <v>36</v>
      </c>
      <c r="J4463" t="s">
        <v>36</v>
      </c>
      <c r="K4463" t="s">
        <v>36</v>
      </c>
      <c r="L4463">
        <v>12376</v>
      </c>
      <c r="O4463" t="s">
        <v>3791</v>
      </c>
      <c r="P4463" s="2">
        <v>35167</v>
      </c>
      <c r="Q4463" t="s">
        <v>6733</v>
      </c>
      <c r="R4463" t="s">
        <v>39</v>
      </c>
      <c r="T4463" t="s">
        <v>106</v>
      </c>
      <c r="U4463" t="s">
        <v>99</v>
      </c>
      <c r="V4463" t="s">
        <v>36</v>
      </c>
      <c r="W4463" t="s">
        <v>107</v>
      </c>
      <c r="Y4463" t="s">
        <v>8646</v>
      </c>
      <c r="Z4463" t="s">
        <v>6234</v>
      </c>
      <c r="AA4463" t="str">
        <f t="shared" si="139"/>
        <v>Metals - Total; EMS code: MG-T</v>
      </c>
      <c r="AB4463" t="s">
        <v>43</v>
      </c>
      <c r="AC4463" t="s">
        <v>268</v>
      </c>
      <c r="AD4463" t="s">
        <v>44</v>
      </c>
      <c r="AE4463" t="str">
        <f t="shared" si="140"/>
        <v/>
      </c>
    </row>
    <row r="4464" spans="1:31" hidden="1" x14ac:dyDescent="0.35">
      <c r="A4464" t="s">
        <v>8674</v>
      </c>
      <c r="B4464" t="s">
        <v>8671</v>
      </c>
      <c r="C4464" t="s">
        <v>99</v>
      </c>
      <c r="D4464" t="s">
        <v>8672</v>
      </c>
      <c r="E4464" t="s">
        <v>3579</v>
      </c>
      <c r="F4464" t="s">
        <v>3580</v>
      </c>
      <c r="G4464" t="s">
        <v>3581</v>
      </c>
      <c r="H4464">
        <v>0.01</v>
      </c>
      <c r="I4464" t="s">
        <v>36</v>
      </c>
      <c r="J4464" t="s">
        <v>36</v>
      </c>
      <c r="K4464" t="s">
        <v>36</v>
      </c>
      <c r="L4464">
        <v>3028</v>
      </c>
      <c r="M4464" t="s">
        <v>5762</v>
      </c>
      <c r="N4464" t="s">
        <v>2726</v>
      </c>
      <c r="O4464" t="s">
        <v>704</v>
      </c>
      <c r="P4464" s="2">
        <v>43697</v>
      </c>
      <c r="R4464" t="s">
        <v>193</v>
      </c>
      <c r="T4464" t="s">
        <v>106</v>
      </c>
      <c r="U4464" t="s">
        <v>99</v>
      </c>
      <c r="V4464" t="s">
        <v>36</v>
      </c>
      <c r="W4464" t="s">
        <v>107</v>
      </c>
      <c r="Y4464" t="s">
        <v>8646</v>
      </c>
      <c r="Z4464" t="s">
        <v>6234</v>
      </c>
      <c r="AA4464" t="str">
        <f t="shared" si="139"/>
        <v>Metals - Total; EMS code: MG-T</v>
      </c>
      <c r="AB4464" t="s">
        <v>43</v>
      </c>
      <c r="AC4464" t="s">
        <v>268</v>
      </c>
      <c r="AD4464" t="s">
        <v>44</v>
      </c>
      <c r="AE4464" t="str">
        <f t="shared" si="140"/>
        <v/>
      </c>
    </row>
    <row r="4465" spans="1:31" hidden="1" x14ac:dyDescent="0.35">
      <c r="A4465" t="s">
        <v>8674</v>
      </c>
      <c r="B4465" t="s">
        <v>8671</v>
      </c>
      <c r="C4465" t="s">
        <v>99</v>
      </c>
      <c r="D4465" t="s">
        <v>8672</v>
      </c>
      <c r="E4465" t="s">
        <v>3593</v>
      </c>
      <c r="F4465" t="s">
        <v>12453</v>
      </c>
      <c r="G4465" t="s">
        <v>3594</v>
      </c>
      <c r="H4465">
        <v>0.01</v>
      </c>
      <c r="I4465" t="s">
        <v>36</v>
      </c>
      <c r="J4465" t="s">
        <v>36</v>
      </c>
      <c r="K4465" t="s">
        <v>36</v>
      </c>
      <c r="L4465">
        <v>2755</v>
      </c>
      <c r="M4465" t="s">
        <v>3455</v>
      </c>
      <c r="N4465" t="s">
        <v>3595</v>
      </c>
      <c r="O4465" t="s">
        <v>3762</v>
      </c>
      <c r="P4465" s="2">
        <v>42299</v>
      </c>
      <c r="R4465" t="s">
        <v>126</v>
      </c>
      <c r="T4465" t="s">
        <v>106</v>
      </c>
      <c r="U4465" t="s">
        <v>99</v>
      </c>
      <c r="V4465" t="s">
        <v>36</v>
      </c>
      <c r="W4465" t="s">
        <v>107</v>
      </c>
      <c r="Y4465" t="s">
        <v>8646</v>
      </c>
      <c r="Z4465" t="s">
        <v>6234</v>
      </c>
      <c r="AA4465" t="str">
        <f t="shared" si="139"/>
        <v>Metals - Total; EMS code: MG-T</v>
      </c>
      <c r="AB4465" t="s">
        <v>43</v>
      </c>
      <c r="AC4465" t="s">
        <v>268</v>
      </c>
      <c r="AD4465" t="s">
        <v>44</v>
      </c>
      <c r="AE4465" t="str">
        <f t="shared" si="140"/>
        <v/>
      </c>
    </row>
    <row r="4466" spans="1:31" hidden="1" x14ac:dyDescent="0.35">
      <c r="A4466" t="s">
        <v>8674</v>
      </c>
      <c r="B4466" t="s">
        <v>8671</v>
      </c>
      <c r="C4466" t="s">
        <v>99</v>
      </c>
      <c r="D4466" t="s">
        <v>8672</v>
      </c>
      <c r="E4466" t="s">
        <v>709</v>
      </c>
      <c r="F4466" t="s">
        <v>3763</v>
      </c>
      <c r="G4466" t="s">
        <v>3763</v>
      </c>
      <c r="H4466">
        <v>0.02</v>
      </c>
      <c r="I4466" t="s">
        <v>36</v>
      </c>
      <c r="J4466" t="s">
        <v>36</v>
      </c>
      <c r="K4466" t="s">
        <v>36</v>
      </c>
      <c r="L4466">
        <v>97</v>
      </c>
      <c r="M4466" t="s">
        <v>1141</v>
      </c>
      <c r="N4466" t="s">
        <v>1268</v>
      </c>
      <c r="O4466" t="s">
        <v>8377</v>
      </c>
      <c r="P4466" s="2">
        <v>35167</v>
      </c>
      <c r="Q4466" t="s">
        <v>6733</v>
      </c>
      <c r="R4466" t="s">
        <v>39</v>
      </c>
      <c r="T4466" t="s">
        <v>106</v>
      </c>
      <c r="U4466" t="s">
        <v>99</v>
      </c>
      <c r="V4466" t="s">
        <v>36</v>
      </c>
      <c r="W4466" t="s">
        <v>107</v>
      </c>
      <c r="Y4466" t="s">
        <v>8646</v>
      </c>
      <c r="Z4466" t="s">
        <v>6234</v>
      </c>
      <c r="AA4466" t="str">
        <f t="shared" si="139"/>
        <v>Metals - Total; EMS code: MG-T</v>
      </c>
      <c r="AB4466" t="s">
        <v>43</v>
      </c>
      <c r="AC4466" t="s">
        <v>268</v>
      </c>
      <c r="AD4466" t="s">
        <v>44</v>
      </c>
      <c r="AE4466" t="str">
        <f t="shared" si="140"/>
        <v/>
      </c>
    </row>
    <row r="4467" spans="1:31" hidden="1" x14ac:dyDescent="0.35">
      <c r="A4467" t="s">
        <v>8674</v>
      </c>
      <c r="B4467" t="s">
        <v>8671</v>
      </c>
      <c r="C4467" t="s">
        <v>99</v>
      </c>
      <c r="D4467" t="s">
        <v>8672</v>
      </c>
      <c r="E4467" t="s">
        <v>1618</v>
      </c>
      <c r="F4467" t="s">
        <v>1619</v>
      </c>
      <c r="G4467" t="s">
        <v>1620</v>
      </c>
      <c r="H4467">
        <v>0.1</v>
      </c>
      <c r="I4467" t="s">
        <v>36</v>
      </c>
      <c r="J4467" t="s">
        <v>36</v>
      </c>
      <c r="K4467" t="s">
        <v>36</v>
      </c>
      <c r="L4467">
        <v>10835</v>
      </c>
      <c r="M4467" t="s">
        <v>3647</v>
      </c>
      <c r="N4467" t="s">
        <v>3648</v>
      </c>
      <c r="O4467" t="s">
        <v>1056</v>
      </c>
      <c r="P4467" s="2">
        <v>35167</v>
      </c>
      <c r="Q4467" t="s">
        <v>8685</v>
      </c>
      <c r="R4467" t="s">
        <v>39</v>
      </c>
      <c r="S4467" t="s">
        <v>193</v>
      </c>
      <c r="T4467" t="s">
        <v>106</v>
      </c>
      <c r="U4467" t="s">
        <v>99</v>
      </c>
      <c r="V4467" t="s">
        <v>36</v>
      </c>
      <c r="W4467" t="s">
        <v>107</v>
      </c>
      <c r="Y4467" t="s">
        <v>8646</v>
      </c>
      <c r="Z4467" t="s">
        <v>6234</v>
      </c>
      <c r="AA4467" t="str">
        <f t="shared" si="139"/>
        <v>Metals - Total; EMS code: MG-T</v>
      </c>
      <c r="AB4467" t="s">
        <v>43</v>
      </c>
      <c r="AC4467" t="s">
        <v>268</v>
      </c>
      <c r="AD4467" t="s">
        <v>44</v>
      </c>
      <c r="AE4467" t="str">
        <f t="shared" si="140"/>
        <v/>
      </c>
    </row>
    <row r="4468" spans="1:31" hidden="1" x14ac:dyDescent="0.35">
      <c r="A4468" t="s">
        <v>8674</v>
      </c>
      <c r="B4468" t="s">
        <v>8671</v>
      </c>
      <c r="C4468" t="s">
        <v>99</v>
      </c>
      <c r="D4468" t="s">
        <v>8672</v>
      </c>
      <c r="E4468" t="s">
        <v>3767</v>
      </c>
      <c r="F4468" t="s">
        <v>3768</v>
      </c>
      <c r="G4468" t="s">
        <v>3769</v>
      </c>
      <c r="H4468">
        <v>0.1</v>
      </c>
      <c r="I4468" t="s">
        <v>36</v>
      </c>
      <c r="J4468" t="s">
        <v>36</v>
      </c>
      <c r="K4468" t="s">
        <v>36</v>
      </c>
      <c r="L4468">
        <v>6498</v>
      </c>
      <c r="O4468" t="s">
        <v>312</v>
      </c>
      <c r="P4468" s="2">
        <v>35167</v>
      </c>
      <c r="Q4468" t="s">
        <v>6733</v>
      </c>
      <c r="R4468" t="s">
        <v>39</v>
      </c>
      <c r="T4468" t="s">
        <v>106</v>
      </c>
      <c r="U4468" t="s">
        <v>99</v>
      </c>
      <c r="V4468" t="s">
        <v>36</v>
      </c>
      <c r="W4468" t="s">
        <v>107</v>
      </c>
      <c r="Y4468" t="s">
        <v>8646</v>
      </c>
      <c r="Z4468" t="s">
        <v>6234</v>
      </c>
      <c r="AA4468" t="str">
        <f t="shared" si="139"/>
        <v>Metals - Total; EMS code: MG-T</v>
      </c>
      <c r="AB4468" t="s">
        <v>43</v>
      </c>
      <c r="AC4468" t="s">
        <v>268</v>
      </c>
      <c r="AD4468" t="s">
        <v>44</v>
      </c>
      <c r="AE4468" t="str">
        <f t="shared" si="140"/>
        <v/>
      </c>
    </row>
    <row r="4469" spans="1:31" hidden="1" x14ac:dyDescent="0.35">
      <c r="A4469" t="s">
        <v>8674</v>
      </c>
      <c r="B4469" t="s">
        <v>8671</v>
      </c>
      <c r="C4469" t="s">
        <v>99</v>
      </c>
      <c r="D4469" t="s">
        <v>8672</v>
      </c>
      <c r="E4469" t="s">
        <v>3447</v>
      </c>
      <c r="F4469" t="s">
        <v>3448</v>
      </c>
      <c r="G4469" t="s">
        <v>3449</v>
      </c>
      <c r="H4469">
        <v>5</v>
      </c>
      <c r="I4469" t="s">
        <v>36</v>
      </c>
      <c r="J4469" t="s">
        <v>36</v>
      </c>
      <c r="K4469" t="s">
        <v>36</v>
      </c>
      <c r="L4469">
        <v>441</v>
      </c>
      <c r="M4469" t="s">
        <v>5752</v>
      </c>
      <c r="N4469" t="s">
        <v>3451</v>
      </c>
      <c r="O4469" t="s">
        <v>1393</v>
      </c>
      <c r="P4469" s="2">
        <v>40064</v>
      </c>
      <c r="R4469" t="s">
        <v>126</v>
      </c>
      <c r="T4469" t="s">
        <v>106</v>
      </c>
      <c r="U4469" t="s">
        <v>99</v>
      </c>
      <c r="V4469" t="s">
        <v>36</v>
      </c>
      <c r="W4469" t="s">
        <v>107</v>
      </c>
      <c r="Y4469" t="s">
        <v>8646</v>
      </c>
      <c r="Z4469" t="s">
        <v>6234</v>
      </c>
      <c r="AA4469" t="str">
        <f t="shared" si="139"/>
        <v>Metals - Total; EMS code: MG-T</v>
      </c>
      <c r="AB4469" t="s">
        <v>43</v>
      </c>
      <c r="AC4469" t="s">
        <v>268</v>
      </c>
      <c r="AD4469" t="s">
        <v>44</v>
      </c>
      <c r="AE4469" t="str">
        <f t="shared" si="140"/>
        <v/>
      </c>
    </row>
    <row r="4470" spans="1:31" hidden="1" x14ac:dyDescent="0.35">
      <c r="A4470" t="s">
        <v>8689</v>
      </c>
      <c r="B4470" t="s">
        <v>8686</v>
      </c>
      <c r="C4470" t="s">
        <v>99</v>
      </c>
      <c r="D4470" t="s">
        <v>8687</v>
      </c>
      <c r="E4470" t="s">
        <v>3395</v>
      </c>
      <c r="F4470" t="s">
        <v>12430</v>
      </c>
      <c r="G4470" t="s">
        <v>3396</v>
      </c>
      <c r="H4470">
        <v>5.0000000000000004E-6</v>
      </c>
      <c r="I4470" t="s">
        <v>36</v>
      </c>
      <c r="J4470" t="s">
        <v>36</v>
      </c>
      <c r="K4470" t="s">
        <v>36</v>
      </c>
      <c r="L4470">
        <v>1397</v>
      </c>
      <c r="M4470" t="s">
        <v>6373</v>
      </c>
      <c r="N4470" t="s">
        <v>8688</v>
      </c>
      <c r="O4470" t="s">
        <v>3399</v>
      </c>
      <c r="P4470" s="2">
        <v>36339</v>
      </c>
      <c r="R4470" t="s">
        <v>187</v>
      </c>
      <c r="T4470" t="s">
        <v>106</v>
      </c>
      <c r="U4470" t="s">
        <v>99</v>
      </c>
      <c r="V4470" t="s">
        <v>36</v>
      </c>
      <c r="W4470" t="s">
        <v>107</v>
      </c>
      <c r="Y4470" t="s">
        <v>8690</v>
      </c>
      <c r="Z4470" t="s">
        <v>2438</v>
      </c>
      <c r="AA4470" t="str">
        <f t="shared" si="139"/>
        <v>Metals - Dissolved; EMS code: MN-D</v>
      </c>
      <c r="AB4470" t="s">
        <v>43</v>
      </c>
      <c r="AC4470" t="s">
        <v>536</v>
      </c>
      <c r="AD4470" t="s">
        <v>44</v>
      </c>
      <c r="AE4470" t="str">
        <f t="shared" si="140"/>
        <v/>
      </c>
    </row>
    <row r="4471" spans="1:31" hidden="1" x14ac:dyDescent="0.35">
      <c r="A4471" t="s">
        <v>8689</v>
      </c>
      <c r="B4471" t="s">
        <v>8686</v>
      </c>
      <c r="C4471" t="s">
        <v>99</v>
      </c>
      <c r="D4471" t="s">
        <v>8687</v>
      </c>
      <c r="E4471" t="s">
        <v>7311</v>
      </c>
      <c r="F4471" t="s">
        <v>12540</v>
      </c>
      <c r="G4471" t="s">
        <v>7312</v>
      </c>
      <c r="H4471">
        <v>0.01</v>
      </c>
      <c r="I4471" t="s">
        <v>36</v>
      </c>
      <c r="J4471" t="s">
        <v>36</v>
      </c>
      <c r="K4471" t="s">
        <v>36</v>
      </c>
      <c r="L4471">
        <v>69</v>
      </c>
      <c r="O4471" t="s">
        <v>8691</v>
      </c>
      <c r="P4471" s="2">
        <v>35167</v>
      </c>
      <c r="Q4471" t="s">
        <v>8692</v>
      </c>
      <c r="R4471" t="s">
        <v>39</v>
      </c>
      <c r="T4471" t="s">
        <v>106</v>
      </c>
      <c r="U4471" t="s">
        <v>99</v>
      </c>
      <c r="V4471" t="s">
        <v>36</v>
      </c>
      <c r="W4471" t="s">
        <v>107</v>
      </c>
      <c r="Y4471" t="s">
        <v>8690</v>
      </c>
      <c r="Z4471" t="s">
        <v>2438</v>
      </c>
      <c r="AA4471" t="str">
        <f t="shared" si="139"/>
        <v>Metals - Dissolved; EMS code: MN-D</v>
      </c>
      <c r="AB4471" t="s">
        <v>43</v>
      </c>
      <c r="AC4471" t="s">
        <v>536</v>
      </c>
      <c r="AD4471" t="s">
        <v>44</v>
      </c>
      <c r="AE4471" t="str">
        <f t="shared" si="140"/>
        <v/>
      </c>
    </row>
    <row r="4472" spans="1:31" hidden="1" x14ac:dyDescent="0.35">
      <c r="A4472" t="s">
        <v>8689</v>
      </c>
      <c r="B4472" t="s">
        <v>8686</v>
      </c>
      <c r="C4472" t="s">
        <v>99</v>
      </c>
      <c r="D4472" t="s">
        <v>8687</v>
      </c>
      <c r="E4472" t="s">
        <v>3430</v>
      </c>
      <c r="F4472" t="s">
        <v>12434</v>
      </c>
      <c r="G4472" t="s">
        <v>3431</v>
      </c>
      <c r="H4472">
        <v>1E-4</v>
      </c>
      <c r="I4472" t="s">
        <v>36</v>
      </c>
      <c r="J4472" t="s">
        <v>36</v>
      </c>
      <c r="K4472" t="s">
        <v>36</v>
      </c>
      <c r="L4472">
        <v>82799</v>
      </c>
      <c r="M4472" t="s">
        <v>3432</v>
      </c>
      <c r="N4472" t="s">
        <v>2546</v>
      </c>
      <c r="O4472" t="s">
        <v>163</v>
      </c>
      <c r="P4472" s="2">
        <v>35723</v>
      </c>
      <c r="Q4472" t="s">
        <v>8693</v>
      </c>
      <c r="R4472" t="s">
        <v>187</v>
      </c>
      <c r="S4472" t="s">
        <v>193</v>
      </c>
      <c r="T4472" t="s">
        <v>106</v>
      </c>
      <c r="U4472" t="s">
        <v>99</v>
      </c>
      <c r="V4472" t="s">
        <v>36</v>
      </c>
      <c r="W4472" t="s">
        <v>107</v>
      </c>
      <c r="Y4472" t="s">
        <v>8690</v>
      </c>
      <c r="Z4472" t="s">
        <v>2438</v>
      </c>
      <c r="AA4472" t="str">
        <f t="shared" si="139"/>
        <v>Metals - Dissolved; EMS code: MN-D</v>
      </c>
      <c r="AB4472" t="s">
        <v>43</v>
      </c>
      <c r="AC4472" t="s">
        <v>536</v>
      </c>
      <c r="AD4472" t="s">
        <v>44</v>
      </c>
      <c r="AE4472" t="str">
        <f t="shared" si="140"/>
        <v/>
      </c>
    </row>
    <row r="4473" spans="1:31" hidden="1" x14ac:dyDescent="0.35">
      <c r="A4473" t="s">
        <v>8689</v>
      </c>
      <c r="B4473" t="s">
        <v>8686</v>
      </c>
      <c r="C4473" t="s">
        <v>99</v>
      </c>
      <c r="D4473" t="s">
        <v>8687</v>
      </c>
      <c r="E4473" t="s">
        <v>1618</v>
      </c>
      <c r="F4473" t="s">
        <v>1619</v>
      </c>
      <c r="G4473" t="s">
        <v>1620</v>
      </c>
      <c r="H4473">
        <v>0.01</v>
      </c>
      <c r="I4473" t="s">
        <v>36</v>
      </c>
      <c r="J4473" t="s">
        <v>36</v>
      </c>
      <c r="K4473" t="s">
        <v>36</v>
      </c>
      <c r="L4473">
        <v>12756</v>
      </c>
      <c r="M4473" t="s">
        <v>8647</v>
      </c>
      <c r="N4473" t="s">
        <v>3428</v>
      </c>
      <c r="O4473" t="s">
        <v>8694</v>
      </c>
      <c r="P4473" s="2">
        <v>35167</v>
      </c>
      <c r="Q4473" t="s">
        <v>8692</v>
      </c>
      <c r="R4473" t="s">
        <v>39</v>
      </c>
      <c r="T4473" t="s">
        <v>106</v>
      </c>
      <c r="U4473" t="s">
        <v>99</v>
      </c>
      <c r="V4473" t="s">
        <v>36</v>
      </c>
      <c r="W4473" t="s">
        <v>107</v>
      </c>
      <c r="Y4473" t="s">
        <v>8690</v>
      </c>
      <c r="Z4473" t="s">
        <v>2438</v>
      </c>
      <c r="AA4473" t="str">
        <f t="shared" si="139"/>
        <v>Metals - Dissolved; EMS code: MN-D</v>
      </c>
      <c r="AB4473" t="s">
        <v>43</v>
      </c>
      <c r="AC4473" t="s">
        <v>536</v>
      </c>
      <c r="AD4473" t="s">
        <v>44</v>
      </c>
      <c r="AE4473" t="str">
        <f t="shared" si="140"/>
        <v/>
      </c>
    </row>
    <row r="4474" spans="1:31" hidden="1" x14ac:dyDescent="0.35">
      <c r="A4474" t="s">
        <v>8689</v>
      </c>
      <c r="B4474" t="s">
        <v>8686</v>
      </c>
      <c r="C4474" t="s">
        <v>99</v>
      </c>
      <c r="D4474" t="s">
        <v>8687</v>
      </c>
      <c r="E4474" t="s">
        <v>3403</v>
      </c>
      <c r="F4474" t="s">
        <v>3404</v>
      </c>
      <c r="G4474" t="s">
        <v>3405</v>
      </c>
      <c r="H4474">
        <v>5.0000000000000002E-5</v>
      </c>
      <c r="I4474" t="s">
        <v>36</v>
      </c>
      <c r="J4474" t="s">
        <v>36</v>
      </c>
      <c r="K4474" t="s">
        <v>36</v>
      </c>
      <c r="L4474">
        <v>1776</v>
      </c>
      <c r="M4474" t="s">
        <v>3406</v>
      </c>
      <c r="N4474" t="s">
        <v>1744</v>
      </c>
      <c r="O4474" t="s">
        <v>2011</v>
      </c>
      <c r="P4474" s="2">
        <v>43697</v>
      </c>
      <c r="R4474" t="s">
        <v>193</v>
      </c>
      <c r="T4474" t="s">
        <v>106</v>
      </c>
      <c r="U4474" t="s">
        <v>99</v>
      </c>
      <c r="V4474" t="s">
        <v>36</v>
      </c>
      <c r="W4474" t="s">
        <v>107</v>
      </c>
      <c r="Y4474" t="s">
        <v>8690</v>
      </c>
      <c r="Z4474" t="s">
        <v>2438</v>
      </c>
      <c r="AA4474" t="str">
        <f t="shared" si="139"/>
        <v>Metals - Dissolved; EMS code: MN-D</v>
      </c>
      <c r="AB4474" t="s">
        <v>43</v>
      </c>
      <c r="AC4474" t="s">
        <v>536</v>
      </c>
      <c r="AD4474" t="s">
        <v>44</v>
      </c>
      <c r="AE4474" t="str">
        <f t="shared" si="140"/>
        <v/>
      </c>
    </row>
    <row r="4475" spans="1:31" hidden="1" x14ac:dyDescent="0.35">
      <c r="A4475" t="s">
        <v>8689</v>
      </c>
      <c r="B4475" t="s">
        <v>8686</v>
      </c>
      <c r="C4475" t="s">
        <v>99</v>
      </c>
      <c r="D4475" t="s">
        <v>8687</v>
      </c>
      <c r="E4475" t="s">
        <v>3439</v>
      </c>
      <c r="F4475" t="s">
        <v>3440</v>
      </c>
      <c r="G4475" t="s">
        <v>3440</v>
      </c>
      <c r="H4475">
        <v>1E-3</v>
      </c>
      <c r="I4475" t="s">
        <v>36</v>
      </c>
      <c r="J4475" t="s">
        <v>36</v>
      </c>
      <c r="K4475" t="s">
        <v>36</v>
      </c>
      <c r="L4475">
        <v>131</v>
      </c>
      <c r="O4475" t="s">
        <v>8695</v>
      </c>
      <c r="P4475" s="2">
        <v>35167</v>
      </c>
      <c r="Q4475" t="s">
        <v>6733</v>
      </c>
      <c r="R4475" t="s">
        <v>39</v>
      </c>
      <c r="T4475" t="s">
        <v>106</v>
      </c>
      <c r="U4475" t="s">
        <v>99</v>
      </c>
      <c r="V4475" t="s">
        <v>36</v>
      </c>
      <c r="W4475" t="s">
        <v>107</v>
      </c>
      <c r="Y4475" t="s">
        <v>8690</v>
      </c>
      <c r="Z4475" t="s">
        <v>2438</v>
      </c>
      <c r="AA4475" t="str">
        <f t="shared" si="139"/>
        <v>Metals - Dissolved; EMS code: MN-D</v>
      </c>
      <c r="AB4475" t="s">
        <v>43</v>
      </c>
      <c r="AC4475" t="s">
        <v>536</v>
      </c>
      <c r="AD4475" t="s">
        <v>44</v>
      </c>
      <c r="AE4475" t="str">
        <f t="shared" si="140"/>
        <v/>
      </c>
    </row>
    <row r="4476" spans="1:31" hidden="1" x14ac:dyDescent="0.35">
      <c r="A4476" t="s">
        <v>8689</v>
      </c>
      <c r="B4476" t="s">
        <v>8686</v>
      </c>
      <c r="C4476" t="s">
        <v>99</v>
      </c>
      <c r="D4476" t="s">
        <v>8687</v>
      </c>
      <c r="E4476" t="s">
        <v>3418</v>
      </c>
      <c r="F4476" t="s">
        <v>3419</v>
      </c>
      <c r="G4476" t="s">
        <v>3420</v>
      </c>
      <c r="H4476">
        <v>1E-3</v>
      </c>
      <c r="I4476" t="s">
        <v>36</v>
      </c>
      <c r="J4476" t="s">
        <v>36</v>
      </c>
      <c r="K4476" t="s">
        <v>36</v>
      </c>
      <c r="L4476">
        <v>31785</v>
      </c>
      <c r="M4476" t="s">
        <v>3421</v>
      </c>
      <c r="N4476" t="s">
        <v>3421</v>
      </c>
      <c r="O4476" t="s">
        <v>479</v>
      </c>
      <c r="P4476" s="2">
        <v>40171</v>
      </c>
      <c r="R4476" t="s">
        <v>126</v>
      </c>
      <c r="T4476" t="s">
        <v>106</v>
      </c>
      <c r="U4476" t="s">
        <v>99</v>
      </c>
      <c r="V4476" t="s">
        <v>36</v>
      </c>
      <c r="W4476" t="s">
        <v>107</v>
      </c>
      <c r="Y4476" t="s">
        <v>8690</v>
      </c>
      <c r="Z4476" t="s">
        <v>2438</v>
      </c>
      <c r="AA4476" t="str">
        <f t="shared" si="139"/>
        <v>Metals - Dissolved; EMS code: MN-D</v>
      </c>
      <c r="AB4476" t="s">
        <v>43</v>
      </c>
      <c r="AC4476" t="s">
        <v>536</v>
      </c>
      <c r="AD4476" t="s">
        <v>44</v>
      </c>
      <c r="AE4476" t="str">
        <f t="shared" si="140"/>
        <v/>
      </c>
    </row>
    <row r="4477" spans="1:31" hidden="1" x14ac:dyDescent="0.35">
      <c r="A4477" t="s">
        <v>8689</v>
      </c>
      <c r="B4477" t="s">
        <v>8686</v>
      </c>
      <c r="C4477" t="s">
        <v>99</v>
      </c>
      <c r="D4477" t="s">
        <v>8687</v>
      </c>
      <c r="E4477" t="s">
        <v>3434</v>
      </c>
      <c r="F4477" t="s">
        <v>12435</v>
      </c>
      <c r="G4477" t="s">
        <v>3435</v>
      </c>
      <c r="H4477">
        <v>1E-3</v>
      </c>
      <c r="I4477" t="s">
        <v>36</v>
      </c>
      <c r="J4477" t="s">
        <v>36</v>
      </c>
      <c r="K4477" t="s">
        <v>36</v>
      </c>
      <c r="L4477">
        <v>6602</v>
      </c>
      <c r="M4477" t="s">
        <v>3436</v>
      </c>
      <c r="N4477" t="s">
        <v>3437</v>
      </c>
      <c r="O4477" t="s">
        <v>7315</v>
      </c>
      <c r="P4477" s="2">
        <v>35558</v>
      </c>
      <c r="Q4477" t="s">
        <v>133</v>
      </c>
      <c r="R4477" t="s">
        <v>143</v>
      </c>
      <c r="T4477" t="s">
        <v>106</v>
      </c>
      <c r="U4477" t="s">
        <v>99</v>
      </c>
      <c r="V4477" t="s">
        <v>36</v>
      </c>
      <c r="W4477" t="s">
        <v>107</v>
      </c>
      <c r="Y4477" t="s">
        <v>8690</v>
      </c>
      <c r="Z4477" t="s">
        <v>2438</v>
      </c>
      <c r="AA4477" t="str">
        <f t="shared" si="139"/>
        <v>Metals - Dissolved; EMS code: MN-D</v>
      </c>
      <c r="AB4477" t="s">
        <v>43</v>
      </c>
      <c r="AC4477" t="s">
        <v>536</v>
      </c>
      <c r="AD4477" t="s">
        <v>44</v>
      </c>
      <c r="AE4477" t="str">
        <f t="shared" si="140"/>
        <v/>
      </c>
    </row>
    <row r="4478" spans="1:31" hidden="1" x14ac:dyDescent="0.35">
      <c r="A4478" t="s">
        <v>8689</v>
      </c>
      <c r="B4478" t="s">
        <v>8686</v>
      </c>
      <c r="C4478" t="s">
        <v>99</v>
      </c>
      <c r="D4478" t="s">
        <v>8687</v>
      </c>
      <c r="E4478" t="s">
        <v>152</v>
      </c>
      <c r="F4478" t="s">
        <v>153</v>
      </c>
      <c r="G4478" t="s">
        <v>153</v>
      </c>
      <c r="H4478">
        <v>1E-3</v>
      </c>
      <c r="I4478" t="s">
        <v>35</v>
      </c>
      <c r="J4478" t="s">
        <v>36</v>
      </c>
      <c r="K4478" t="s">
        <v>36</v>
      </c>
      <c r="L4478">
        <v>4234</v>
      </c>
      <c r="O4478" t="s">
        <v>1069</v>
      </c>
      <c r="P4478" s="2">
        <v>35167</v>
      </c>
      <c r="Q4478" t="s">
        <v>8692</v>
      </c>
      <c r="R4478" t="s">
        <v>39</v>
      </c>
      <c r="T4478" t="s">
        <v>106</v>
      </c>
      <c r="U4478" t="s">
        <v>99</v>
      </c>
      <c r="V4478" t="s">
        <v>36</v>
      </c>
      <c r="W4478" t="s">
        <v>107</v>
      </c>
      <c r="Y4478" t="s">
        <v>8690</v>
      </c>
      <c r="Z4478" t="s">
        <v>2438</v>
      </c>
      <c r="AA4478" t="str">
        <f t="shared" si="139"/>
        <v>Metals - Dissolved; EMS code: MN-D</v>
      </c>
      <c r="AB4478" t="s">
        <v>43</v>
      </c>
      <c r="AC4478" t="s">
        <v>536</v>
      </c>
      <c r="AD4478" t="s">
        <v>44</v>
      </c>
      <c r="AE4478" t="str">
        <f t="shared" si="140"/>
        <v/>
      </c>
    </row>
    <row r="4479" spans="1:31" hidden="1" x14ac:dyDescent="0.35">
      <c r="A4479" t="s">
        <v>8689</v>
      </c>
      <c r="B4479" t="s">
        <v>8686</v>
      </c>
      <c r="C4479" t="s">
        <v>99</v>
      </c>
      <c r="D4479" t="s">
        <v>8687</v>
      </c>
      <c r="E4479" t="s">
        <v>3631</v>
      </c>
      <c r="F4479" t="s">
        <v>3632</v>
      </c>
      <c r="G4479" t="s">
        <v>3632</v>
      </c>
      <c r="H4479">
        <v>0.01</v>
      </c>
      <c r="I4479" t="s">
        <v>36</v>
      </c>
      <c r="J4479" t="s">
        <v>36</v>
      </c>
      <c r="K4479" t="s">
        <v>36</v>
      </c>
      <c r="L4479">
        <v>8</v>
      </c>
      <c r="O4479" t="s">
        <v>8696</v>
      </c>
      <c r="P4479" s="2">
        <v>35167</v>
      </c>
      <c r="Q4479" t="s">
        <v>6733</v>
      </c>
      <c r="R4479" t="s">
        <v>39</v>
      </c>
      <c r="T4479" t="s">
        <v>106</v>
      </c>
      <c r="U4479" t="s">
        <v>99</v>
      </c>
      <c r="V4479" t="s">
        <v>36</v>
      </c>
      <c r="W4479" t="s">
        <v>107</v>
      </c>
      <c r="Y4479" t="s">
        <v>8690</v>
      </c>
      <c r="Z4479" t="s">
        <v>2438</v>
      </c>
      <c r="AA4479" t="str">
        <f t="shared" si="139"/>
        <v>Metals - Dissolved; EMS code: MN-D</v>
      </c>
      <c r="AB4479" t="s">
        <v>43</v>
      </c>
      <c r="AC4479" t="s">
        <v>536</v>
      </c>
      <c r="AD4479" t="s">
        <v>44</v>
      </c>
      <c r="AE4479" t="str">
        <f t="shared" si="140"/>
        <v/>
      </c>
    </row>
    <row r="4480" spans="1:31" hidden="1" x14ac:dyDescent="0.35">
      <c r="A4480" t="s">
        <v>8689</v>
      </c>
      <c r="B4480" t="s">
        <v>8686</v>
      </c>
      <c r="C4480" t="s">
        <v>99</v>
      </c>
      <c r="D4480" t="s">
        <v>8687</v>
      </c>
      <c r="E4480" t="s">
        <v>5803</v>
      </c>
      <c r="F4480" t="s">
        <v>12509</v>
      </c>
      <c r="G4480" t="s">
        <v>5804</v>
      </c>
      <c r="H4480">
        <v>1E-3</v>
      </c>
      <c r="I4480" t="s">
        <v>36</v>
      </c>
      <c r="J4480" t="s">
        <v>36</v>
      </c>
      <c r="K4480" t="s">
        <v>36</v>
      </c>
      <c r="L4480">
        <v>147</v>
      </c>
      <c r="O4480" t="s">
        <v>8697</v>
      </c>
      <c r="P4480" s="2">
        <v>35167</v>
      </c>
      <c r="Q4480" t="s">
        <v>8692</v>
      </c>
      <c r="R4480" t="s">
        <v>39</v>
      </c>
      <c r="T4480" t="s">
        <v>106</v>
      </c>
      <c r="U4480" t="s">
        <v>99</v>
      </c>
      <c r="V4480" t="s">
        <v>36</v>
      </c>
      <c r="W4480" t="s">
        <v>107</v>
      </c>
      <c r="Y4480" t="s">
        <v>8690</v>
      </c>
      <c r="Z4480" t="s">
        <v>2438</v>
      </c>
      <c r="AA4480" t="str">
        <f t="shared" si="139"/>
        <v>Metals - Dissolved; EMS code: MN-D</v>
      </c>
      <c r="AB4480" t="s">
        <v>43</v>
      </c>
      <c r="AC4480" t="s">
        <v>536</v>
      </c>
      <c r="AD4480" t="s">
        <v>44</v>
      </c>
      <c r="AE4480" t="str">
        <f t="shared" si="140"/>
        <v/>
      </c>
    </row>
    <row r="4481" spans="1:31" hidden="1" x14ac:dyDescent="0.35">
      <c r="A4481" t="s">
        <v>8689</v>
      </c>
      <c r="B4481" t="s">
        <v>8686</v>
      </c>
      <c r="C4481" t="s">
        <v>99</v>
      </c>
      <c r="D4481" t="s">
        <v>8687</v>
      </c>
      <c r="E4481" t="s">
        <v>3415</v>
      </c>
      <c r="F4481" t="s">
        <v>12433</v>
      </c>
      <c r="G4481" t="s">
        <v>3416</v>
      </c>
      <c r="H4481">
        <v>1E-4</v>
      </c>
      <c r="I4481" t="s">
        <v>36</v>
      </c>
      <c r="J4481" t="s">
        <v>36</v>
      </c>
      <c r="K4481" t="s">
        <v>36</v>
      </c>
      <c r="L4481">
        <v>2</v>
      </c>
      <c r="O4481" t="s">
        <v>8045</v>
      </c>
      <c r="P4481" s="2">
        <v>35723</v>
      </c>
      <c r="Q4481" t="s">
        <v>300</v>
      </c>
      <c r="R4481" t="s">
        <v>187</v>
      </c>
      <c r="T4481" t="s">
        <v>106</v>
      </c>
      <c r="U4481" t="s">
        <v>99</v>
      </c>
      <c r="V4481" t="s">
        <v>36</v>
      </c>
      <c r="W4481" t="s">
        <v>107</v>
      </c>
      <c r="Y4481" t="s">
        <v>8690</v>
      </c>
      <c r="Z4481" t="s">
        <v>2438</v>
      </c>
      <c r="AA4481" t="str">
        <f t="shared" si="139"/>
        <v>Metals - Dissolved; EMS code: MN-D</v>
      </c>
      <c r="AB4481" t="s">
        <v>43</v>
      </c>
      <c r="AC4481" t="s">
        <v>536</v>
      </c>
      <c r="AD4481" t="s">
        <v>44</v>
      </c>
      <c r="AE4481" t="str">
        <f t="shared" si="140"/>
        <v/>
      </c>
    </row>
    <row r="4482" spans="1:31" hidden="1" x14ac:dyDescent="0.35">
      <c r="A4482" t="s">
        <v>8689</v>
      </c>
      <c r="B4482" t="s">
        <v>8686</v>
      </c>
      <c r="C4482" t="s">
        <v>99</v>
      </c>
      <c r="D4482" t="s">
        <v>8687</v>
      </c>
      <c r="E4482" t="s">
        <v>3422</v>
      </c>
      <c r="F4482" t="s">
        <v>3423</v>
      </c>
      <c r="G4482" t="s">
        <v>3423</v>
      </c>
      <c r="H4482">
        <v>5.0000000000000001E-3</v>
      </c>
      <c r="I4482" t="s">
        <v>36</v>
      </c>
      <c r="J4482" t="s">
        <v>36</v>
      </c>
      <c r="K4482" t="s">
        <v>36</v>
      </c>
      <c r="L4482">
        <v>7662</v>
      </c>
      <c r="M4482" t="s">
        <v>521</v>
      </c>
      <c r="N4482" t="s">
        <v>4001</v>
      </c>
      <c r="O4482" t="s">
        <v>312</v>
      </c>
      <c r="P4482" s="2">
        <v>35167</v>
      </c>
      <c r="Q4482" t="s">
        <v>319</v>
      </c>
      <c r="R4482" t="s">
        <v>39</v>
      </c>
      <c r="T4482" t="s">
        <v>106</v>
      </c>
      <c r="U4482" t="s">
        <v>99</v>
      </c>
      <c r="V4482" t="s">
        <v>36</v>
      </c>
      <c r="W4482" t="s">
        <v>107</v>
      </c>
      <c r="Y4482" t="s">
        <v>8690</v>
      </c>
      <c r="Z4482" t="s">
        <v>2438</v>
      </c>
      <c r="AA4482" t="str">
        <f t="shared" ref="AA4482:AA4545" si="141">_xlfn.CONCAT(Z4482, "EMS code: ",B4482)</f>
        <v>Metals - Dissolved; EMS code: MN-D</v>
      </c>
      <c r="AB4482" t="s">
        <v>43</v>
      </c>
      <c r="AC4482" t="s">
        <v>536</v>
      </c>
      <c r="AD4482" t="s">
        <v>44</v>
      </c>
      <c r="AE4482" t="str">
        <f t="shared" si="140"/>
        <v/>
      </c>
    </row>
    <row r="4483" spans="1:31" hidden="1" x14ac:dyDescent="0.35">
      <c r="A4483" t="s">
        <v>8689</v>
      </c>
      <c r="B4483" t="s">
        <v>8686</v>
      </c>
      <c r="C4483" t="s">
        <v>99</v>
      </c>
      <c r="D4483" t="s">
        <v>8687</v>
      </c>
      <c r="E4483" t="s">
        <v>3456</v>
      </c>
      <c r="F4483" t="s">
        <v>12438</v>
      </c>
      <c r="G4483" t="s">
        <v>3457</v>
      </c>
      <c r="H4483">
        <v>1E-3</v>
      </c>
      <c r="I4483" t="s">
        <v>36</v>
      </c>
      <c r="J4483" t="s">
        <v>36</v>
      </c>
      <c r="K4483" t="s">
        <v>36</v>
      </c>
      <c r="L4483">
        <v>127</v>
      </c>
      <c r="O4483" t="s">
        <v>8698</v>
      </c>
      <c r="P4483" s="2">
        <v>35167</v>
      </c>
      <c r="Q4483" t="s">
        <v>319</v>
      </c>
      <c r="R4483" t="s">
        <v>39</v>
      </c>
      <c r="T4483" t="s">
        <v>106</v>
      </c>
      <c r="U4483" t="s">
        <v>99</v>
      </c>
      <c r="V4483" t="s">
        <v>36</v>
      </c>
      <c r="W4483" t="s">
        <v>107</v>
      </c>
      <c r="Y4483" t="s">
        <v>8690</v>
      </c>
      <c r="Z4483" t="s">
        <v>2438</v>
      </c>
      <c r="AA4483" t="str">
        <f t="shared" si="141"/>
        <v>Metals - Dissolved; EMS code: MN-D</v>
      </c>
      <c r="AB4483" t="s">
        <v>43</v>
      </c>
      <c r="AC4483" t="s">
        <v>536</v>
      </c>
      <c r="AD4483" t="s">
        <v>44</v>
      </c>
      <c r="AE4483" t="str">
        <f t="shared" si="140"/>
        <v/>
      </c>
    </row>
    <row r="4484" spans="1:31" hidden="1" x14ac:dyDescent="0.35">
      <c r="A4484" t="s">
        <v>8689</v>
      </c>
      <c r="B4484" t="s">
        <v>8686</v>
      </c>
      <c r="C4484" t="s">
        <v>99</v>
      </c>
      <c r="D4484" t="s">
        <v>8687</v>
      </c>
      <c r="E4484" t="s">
        <v>3412</v>
      </c>
      <c r="F4484" t="s">
        <v>12432</v>
      </c>
      <c r="G4484" t="s">
        <v>3413</v>
      </c>
      <c r="H4484">
        <v>1E-3</v>
      </c>
      <c r="I4484" t="s">
        <v>36</v>
      </c>
      <c r="J4484" t="s">
        <v>36</v>
      </c>
      <c r="K4484" t="s">
        <v>36</v>
      </c>
      <c r="L4484">
        <v>216</v>
      </c>
      <c r="M4484" t="s">
        <v>331</v>
      </c>
      <c r="N4484" t="s">
        <v>1138</v>
      </c>
      <c r="O4484" t="s">
        <v>3726</v>
      </c>
      <c r="P4484" s="2">
        <v>35167</v>
      </c>
      <c r="Q4484" t="s">
        <v>8692</v>
      </c>
      <c r="R4484" t="s">
        <v>39</v>
      </c>
      <c r="T4484" t="s">
        <v>106</v>
      </c>
      <c r="U4484" t="s">
        <v>99</v>
      </c>
      <c r="V4484" t="s">
        <v>36</v>
      </c>
      <c r="W4484" t="s">
        <v>107</v>
      </c>
      <c r="Y4484" t="s">
        <v>8690</v>
      </c>
      <c r="Z4484" t="s">
        <v>2438</v>
      </c>
      <c r="AA4484" t="str">
        <f t="shared" si="141"/>
        <v>Metals - Dissolved; EMS code: MN-D</v>
      </c>
      <c r="AB4484" t="s">
        <v>43</v>
      </c>
      <c r="AC4484" t="s">
        <v>536</v>
      </c>
      <c r="AD4484" t="s">
        <v>44</v>
      </c>
      <c r="AE4484" t="str">
        <f t="shared" si="140"/>
        <v/>
      </c>
    </row>
    <row r="4485" spans="1:31" hidden="1" x14ac:dyDescent="0.35">
      <c r="A4485" t="s">
        <v>8689</v>
      </c>
      <c r="B4485" t="s">
        <v>8686</v>
      </c>
      <c r="C4485" t="s">
        <v>99</v>
      </c>
      <c r="D4485" t="s">
        <v>8687</v>
      </c>
      <c r="E4485" t="s">
        <v>3447</v>
      </c>
      <c r="F4485" t="s">
        <v>3448</v>
      </c>
      <c r="G4485" t="s">
        <v>3449</v>
      </c>
      <c r="H4485">
        <v>2.9999999999999997E-4</v>
      </c>
      <c r="I4485" t="s">
        <v>36</v>
      </c>
      <c r="J4485" t="s">
        <v>36</v>
      </c>
      <c r="K4485" t="s">
        <v>36</v>
      </c>
      <c r="L4485">
        <v>4</v>
      </c>
      <c r="M4485" t="s">
        <v>3450</v>
      </c>
      <c r="N4485" t="s">
        <v>3451</v>
      </c>
      <c r="O4485" t="s">
        <v>3452</v>
      </c>
      <c r="P4485" s="2">
        <v>40064</v>
      </c>
      <c r="R4485" t="s">
        <v>126</v>
      </c>
      <c r="T4485" t="s">
        <v>106</v>
      </c>
      <c r="U4485" t="s">
        <v>99</v>
      </c>
      <c r="V4485" t="s">
        <v>36</v>
      </c>
      <c r="W4485" t="s">
        <v>107</v>
      </c>
      <c r="Y4485" t="s">
        <v>8690</v>
      </c>
      <c r="Z4485" t="s">
        <v>2438</v>
      </c>
      <c r="AA4485" t="str">
        <f t="shared" si="141"/>
        <v>Metals - Dissolved; EMS code: MN-D</v>
      </c>
      <c r="AB4485" t="s">
        <v>43</v>
      </c>
      <c r="AC4485" t="s">
        <v>536</v>
      </c>
      <c r="AD4485" t="s">
        <v>44</v>
      </c>
      <c r="AE4485" t="str">
        <f t="shared" si="140"/>
        <v/>
      </c>
    </row>
    <row r="4486" spans="1:31" hidden="1" x14ac:dyDescent="0.35">
      <c r="A4486" t="s">
        <v>8689</v>
      </c>
      <c r="B4486" t="s">
        <v>8686</v>
      </c>
      <c r="C4486" t="s">
        <v>99</v>
      </c>
      <c r="D4486" t="s">
        <v>8687</v>
      </c>
      <c r="E4486" t="s">
        <v>3453</v>
      </c>
      <c r="F4486" t="s">
        <v>12437</v>
      </c>
      <c r="G4486" t="s">
        <v>3454</v>
      </c>
      <c r="H4486">
        <v>5.0000000000000002E-5</v>
      </c>
      <c r="I4486" t="s">
        <v>36</v>
      </c>
      <c r="J4486" t="s">
        <v>36</v>
      </c>
      <c r="K4486" t="s">
        <v>36</v>
      </c>
      <c r="L4486">
        <v>1264</v>
      </c>
      <c r="M4486" t="s">
        <v>3455</v>
      </c>
      <c r="N4486" t="s">
        <v>478</v>
      </c>
      <c r="O4486" t="s">
        <v>2120</v>
      </c>
      <c r="P4486" s="2">
        <v>42299</v>
      </c>
      <c r="R4486" t="s">
        <v>126</v>
      </c>
      <c r="T4486" t="s">
        <v>106</v>
      </c>
      <c r="U4486" t="s">
        <v>99</v>
      </c>
      <c r="V4486" t="s">
        <v>36</v>
      </c>
      <c r="W4486" t="s">
        <v>107</v>
      </c>
      <c r="Y4486" t="s">
        <v>8690</v>
      </c>
      <c r="Z4486" t="s">
        <v>2438</v>
      </c>
      <c r="AA4486" t="str">
        <f t="shared" si="141"/>
        <v>Metals - Dissolved; EMS code: MN-D</v>
      </c>
      <c r="AB4486" t="s">
        <v>43</v>
      </c>
      <c r="AC4486" t="s">
        <v>536</v>
      </c>
      <c r="AD4486" t="s">
        <v>44</v>
      </c>
      <c r="AE4486" t="str">
        <f t="shared" si="140"/>
        <v/>
      </c>
    </row>
    <row r="4487" spans="1:31" hidden="1" x14ac:dyDescent="0.35">
      <c r="A4487" t="s">
        <v>8689</v>
      </c>
      <c r="B4487" t="s">
        <v>8686</v>
      </c>
      <c r="C4487" t="s">
        <v>99</v>
      </c>
      <c r="D4487" t="s">
        <v>8687</v>
      </c>
      <c r="E4487" t="s">
        <v>5700</v>
      </c>
      <c r="F4487" t="s">
        <v>12506</v>
      </c>
      <c r="G4487" t="s">
        <v>5701</v>
      </c>
      <c r="H4487">
        <v>5.0000000000000001E-3</v>
      </c>
      <c r="I4487" t="s">
        <v>36</v>
      </c>
      <c r="J4487" t="s">
        <v>36</v>
      </c>
      <c r="K4487" t="s">
        <v>36</v>
      </c>
      <c r="L4487">
        <v>160</v>
      </c>
      <c r="O4487" t="s">
        <v>8699</v>
      </c>
      <c r="P4487" s="2">
        <v>35167</v>
      </c>
      <c r="Q4487" t="s">
        <v>8692</v>
      </c>
      <c r="R4487" t="s">
        <v>39</v>
      </c>
      <c r="T4487" t="s">
        <v>106</v>
      </c>
      <c r="U4487" t="s">
        <v>99</v>
      </c>
      <c r="V4487" t="s">
        <v>36</v>
      </c>
      <c r="W4487" t="s">
        <v>107</v>
      </c>
      <c r="Y4487" t="s">
        <v>8690</v>
      </c>
      <c r="Z4487" t="s">
        <v>2438</v>
      </c>
      <c r="AA4487" t="str">
        <f t="shared" si="141"/>
        <v>Metals - Dissolved; EMS code: MN-D</v>
      </c>
      <c r="AB4487" t="s">
        <v>43</v>
      </c>
      <c r="AC4487" t="s">
        <v>536</v>
      </c>
      <c r="AD4487" t="s">
        <v>44</v>
      </c>
      <c r="AE4487" t="str">
        <f t="shared" si="140"/>
        <v/>
      </c>
    </row>
    <row r="4488" spans="1:31" hidden="1" x14ac:dyDescent="0.35">
      <c r="A4488" t="s">
        <v>8689</v>
      </c>
      <c r="B4488" t="s">
        <v>8686</v>
      </c>
      <c r="C4488" t="s">
        <v>99</v>
      </c>
      <c r="D4488" t="s">
        <v>8687</v>
      </c>
      <c r="E4488" t="s">
        <v>3458</v>
      </c>
      <c r="F4488" t="s">
        <v>12439</v>
      </c>
      <c r="G4488" t="s">
        <v>3459</v>
      </c>
      <c r="H4488">
        <v>5.0000000000000002E-5</v>
      </c>
      <c r="I4488" t="s">
        <v>36</v>
      </c>
      <c r="J4488" t="s">
        <v>36</v>
      </c>
      <c r="K4488" t="s">
        <v>36</v>
      </c>
      <c r="L4488">
        <v>4234</v>
      </c>
      <c r="M4488" t="s">
        <v>3460</v>
      </c>
      <c r="N4488" t="s">
        <v>3461</v>
      </c>
      <c r="O4488" t="s">
        <v>3462</v>
      </c>
      <c r="P4488" s="2">
        <v>38005</v>
      </c>
      <c r="R4488" t="s">
        <v>384</v>
      </c>
      <c r="T4488" t="s">
        <v>106</v>
      </c>
      <c r="U4488" t="s">
        <v>99</v>
      </c>
      <c r="V4488" t="s">
        <v>36</v>
      </c>
      <c r="W4488" t="s">
        <v>107</v>
      </c>
      <c r="Y4488" t="s">
        <v>8690</v>
      </c>
      <c r="Z4488" t="s">
        <v>2438</v>
      </c>
      <c r="AA4488" t="str">
        <f t="shared" si="141"/>
        <v>Metals - Dissolved; EMS code: MN-D</v>
      </c>
      <c r="AB4488" t="s">
        <v>43</v>
      </c>
      <c r="AC4488" t="s">
        <v>536</v>
      </c>
      <c r="AD4488" t="s">
        <v>44</v>
      </c>
      <c r="AE4488" t="str">
        <f t="shared" si="140"/>
        <v/>
      </c>
    </row>
    <row r="4489" spans="1:31" hidden="1" x14ac:dyDescent="0.35">
      <c r="A4489" t="s">
        <v>8704</v>
      </c>
      <c r="B4489" t="s">
        <v>8700</v>
      </c>
      <c r="C4489" t="s">
        <v>99</v>
      </c>
      <c r="D4489" t="s">
        <v>8701</v>
      </c>
      <c r="E4489" t="s">
        <v>3475</v>
      </c>
      <c r="F4489" t="s">
        <v>12442</v>
      </c>
      <c r="G4489" t="s">
        <v>3476</v>
      </c>
      <c r="H4489">
        <v>5.0000000000000004E-6</v>
      </c>
      <c r="I4489" t="s">
        <v>36</v>
      </c>
      <c r="J4489" t="s">
        <v>36</v>
      </c>
      <c r="K4489" t="s">
        <v>36</v>
      </c>
      <c r="L4489">
        <v>2676</v>
      </c>
      <c r="M4489" t="s">
        <v>3477</v>
      </c>
      <c r="N4489" t="s">
        <v>3478</v>
      </c>
      <c r="O4489" t="s">
        <v>6379</v>
      </c>
      <c r="P4489" s="2">
        <v>35723</v>
      </c>
      <c r="Q4489" t="s">
        <v>300</v>
      </c>
      <c r="R4489" t="s">
        <v>187</v>
      </c>
      <c r="T4489" t="s">
        <v>106</v>
      </c>
      <c r="U4489" t="s">
        <v>99</v>
      </c>
      <c r="V4489" t="s">
        <v>36</v>
      </c>
      <c r="W4489" t="s">
        <v>107</v>
      </c>
      <c r="Y4489" t="s">
        <v>8690</v>
      </c>
      <c r="Z4489" t="s">
        <v>5270</v>
      </c>
      <c r="AA4489" t="str">
        <f t="shared" si="141"/>
        <v>Metals - Extractable; EMS code: MN-E</v>
      </c>
      <c r="AB4489" t="s">
        <v>43</v>
      </c>
      <c r="AD4489" t="s">
        <v>44</v>
      </c>
      <c r="AE4489" t="str">
        <f t="shared" si="140"/>
        <v/>
      </c>
    </row>
    <row r="4490" spans="1:31" hidden="1" x14ac:dyDescent="0.35">
      <c r="A4490" t="s">
        <v>8704</v>
      </c>
      <c r="B4490" t="s">
        <v>8700</v>
      </c>
      <c r="C4490" t="s">
        <v>99</v>
      </c>
      <c r="D4490" t="s">
        <v>8701</v>
      </c>
      <c r="E4490" t="s">
        <v>3484</v>
      </c>
      <c r="F4490" t="s">
        <v>12444</v>
      </c>
      <c r="G4490" t="s">
        <v>3435</v>
      </c>
      <c r="H4490">
        <v>1E-3</v>
      </c>
      <c r="I4490" t="s">
        <v>36</v>
      </c>
      <c r="J4490" t="s">
        <v>36</v>
      </c>
      <c r="K4490" t="s">
        <v>36</v>
      </c>
      <c r="L4490">
        <v>2360</v>
      </c>
      <c r="M4490" t="s">
        <v>1267</v>
      </c>
      <c r="N4490" t="s">
        <v>2943</v>
      </c>
      <c r="O4490" t="s">
        <v>2936</v>
      </c>
      <c r="P4490" s="2">
        <v>35558</v>
      </c>
      <c r="Q4490" t="s">
        <v>133</v>
      </c>
      <c r="R4490" t="s">
        <v>143</v>
      </c>
      <c r="T4490" t="s">
        <v>106</v>
      </c>
      <c r="U4490" t="s">
        <v>99</v>
      </c>
      <c r="V4490" t="s">
        <v>36</v>
      </c>
      <c r="W4490" t="s">
        <v>107</v>
      </c>
      <c r="Y4490" t="s">
        <v>8690</v>
      </c>
      <c r="Z4490" t="s">
        <v>5270</v>
      </c>
      <c r="AA4490" t="str">
        <f t="shared" si="141"/>
        <v>Metals - Extractable; EMS code: MN-E</v>
      </c>
      <c r="AB4490" t="s">
        <v>43</v>
      </c>
      <c r="AD4490" t="s">
        <v>44</v>
      </c>
      <c r="AE4490" t="str">
        <f t="shared" si="140"/>
        <v/>
      </c>
    </row>
    <row r="4491" spans="1:31" hidden="1" x14ac:dyDescent="0.35">
      <c r="A4491" t="s">
        <v>8704</v>
      </c>
      <c r="B4491" t="s">
        <v>8700</v>
      </c>
      <c r="C4491" t="s">
        <v>99</v>
      </c>
      <c r="D4491" t="s">
        <v>8701</v>
      </c>
      <c r="E4491" t="s">
        <v>8705</v>
      </c>
      <c r="F4491" t="s">
        <v>12587</v>
      </c>
      <c r="G4491" t="s">
        <v>8706</v>
      </c>
      <c r="H4491">
        <v>0.01</v>
      </c>
      <c r="I4491" t="s">
        <v>36</v>
      </c>
      <c r="J4491" t="s">
        <v>36</v>
      </c>
      <c r="K4491" t="s">
        <v>36</v>
      </c>
      <c r="L4491">
        <v>876</v>
      </c>
      <c r="O4491" t="s">
        <v>4009</v>
      </c>
      <c r="P4491" s="2">
        <v>36272</v>
      </c>
      <c r="R4491" t="s">
        <v>187</v>
      </c>
      <c r="T4491" t="s">
        <v>106</v>
      </c>
      <c r="U4491" t="s">
        <v>99</v>
      </c>
      <c r="V4491" t="s">
        <v>36</v>
      </c>
      <c r="W4491" t="s">
        <v>107</v>
      </c>
      <c r="Y4491" t="s">
        <v>8690</v>
      </c>
      <c r="Z4491" t="s">
        <v>5270</v>
      </c>
      <c r="AA4491" t="str">
        <f t="shared" si="141"/>
        <v>Metals - Extractable; EMS code: MN-E</v>
      </c>
      <c r="AB4491" t="s">
        <v>43</v>
      </c>
      <c r="AD4491" t="s">
        <v>44</v>
      </c>
      <c r="AE4491" t="str">
        <f t="shared" si="140"/>
        <v/>
      </c>
    </row>
    <row r="4492" spans="1:31" hidden="1" x14ac:dyDescent="0.35">
      <c r="A4492" t="s">
        <v>8704</v>
      </c>
      <c r="B4492" t="s">
        <v>8700</v>
      </c>
      <c r="C4492" t="s">
        <v>99</v>
      </c>
      <c r="D4492" t="s">
        <v>8701</v>
      </c>
      <c r="E4492" t="s">
        <v>7328</v>
      </c>
      <c r="F4492" t="s">
        <v>12543</v>
      </c>
      <c r="G4492" t="s">
        <v>3416</v>
      </c>
      <c r="H4492">
        <v>1E-4</v>
      </c>
      <c r="I4492" t="s">
        <v>36</v>
      </c>
      <c r="J4492" t="s">
        <v>36</v>
      </c>
      <c r="K4492" t="s">
        <v>36</v>
      </c>
      <c r="L4492">
        <v>4</v>
      </c>
      <c r="M4492" t="s">
        <v>2935</v>
      </c>
      <c r="N4492" t="s">
        <v>2935</v>
      </c>
      <c r="O4492" t="s">
        <v>8707</v>
      </c>
      <c r="P4492" s="2">
        <v>35723</v>
      </c>
      <c r="Q4492" t="s">
        <v>300</v>
      </c>
      <c r="R4492" t="s">
        <v>187</v>
      </c>
      <c r="T4492" t="s">
        <v>106</v>
      </c>
      <c r="U4492" t="s">
        <v>99</v>
      </c>
      <c r="V4492" t="s">
        <v>36</v>
      </c>
      <c r="W4492" t="s">
        <v>107</v>
      </c>
      <c r="Y4492" t="s">
        <v>8690</v>
      </c>
      <c r="Z4492" t="s">
        <v>5270</v>
      </c>
      <c r="AA4492" t="str">
        <f t="shared" si="141"/>
        <v>Metals - Extractable; EMS code: MN-E</v>
      </c>
      <c r="AB4492" t="s">
        <v>43</v>
      </c>
      <c r="AD4492" t="s">
        <v>44</v>
      </c>
      <c r="AE4492" t="str">
        <f t="shared" si="140"/>
        <v/>
      </c>
    </row>
    <row r="4493" spans="1:31" hidden="1" x14ac:dyDescent="0.35">
      <c r="A4493" t="s">
        <v>8704</v>
      </c>
      <c r="B4493" t="s">
        <v>8700</v>
      </c>
      <c r="C4493" t="s">
        <v>99</v>
      </c>
      <c r="D4493" t="s">
        <v>8701</v>
      </c>
      <c r="E4493" t="s">
        <v>3480</v>
      </c>
      <c r="F4493" t="s">
        <v>12443</v>
      </c>
      <c r="G4493" t="s">
        <v>3481</v>
      </c>
      <c r="H4493">
        <v>5.0000000000000002E-5</v>
      </c>
      <c r="I4493" t="s">
        <v>36</v>
      </c>
      <c r="J4493" t="s">
        <v>36</v>
      </c>
      <c r="K4493" t="s">
        <v>36</v>
      </c>
      <c r="L4493">
        <v>2584</v>
      </c>
      <c r="M4493" t="s">
        <v>1397</v>
      </c>
      <c r="N4493" t="s">
        <v>3482</v>
      </c>
      <c r="O4493" t="s">
        <v>3737</v>
      </c>
      <c r="P4493" s="2">
        <v>38005</v>
      </c>
      <c r="R4493" t="s">
        <v>384</v>
      </c>
      <c r="T4493" t="s">
        <v>106</v>
      </c>
      <c r="U4493" t="s">
        <v>99</v>
      </c>
      <c r="V4493" t="s">
        <v>36</v>
      </c>
      <c r="W4493" t="s">
        <v>107</v>
      </c>
      <c r="Y4493" t="s">
        <v>8690</v>
      </c>
      <c r="Z4493" t="s">
        <v>5270</v>
      </c>
      <c r="AA4493" t="str">
        <f t="shared" si="141"/>
        <v>Metals - Extractable; EMS code: MN-E</v>
      </c>
      <c r="AB4493" t="s">
        <v>43</v>
      </c>
      <c r="AD4493" t="s">
        <v>44</v>
      </c>
      <c r="AE4493" t="str">
        <f t="shared" si="140"/>
        <v/>
      </c>
    </row>
    <row r="4494" spans="1:31" hidden="1" x14ac:dyDescent="0.35">
      <c r="A4494" t="s">
        <v>8710</v>
      </c>
      <c r="B4494" t="s">
        <v>8708</v>
      </c>
      <c r="C4494" t="s">
        <v>99</v>
      </c>
      <c r="D4494" t="s">
        <v>8709</v>
      </c>
      <c r="E4494" t="s">
        <v>2673</v>
      </c>
      <c r="F4494" t="s">
        <v>2674</v>
      </c>
      <c r="G4494" t="s">
        <v>2675</v>
      </c>
      <c r="H4494">
        <v>5.0000000000000001E-4</v>
      </c>
      <c r="I4494" t="s">
        <v>36</v>
      </c>
      <c r="J4494" t="s">
        <v>36</v>
      </c>
      <c r="K4494" t="s">
        <v>36</v>
      </c>
      <c r="L4494">
        <v>0</v>
      </c>
      <c r="P4494" s="2">
        <v>45320</v>
      </c>
      <c r="R4494" t="s">
        <v>126</v>
      </c>
      <c r="T4494" t="s">
        <v>106</v>
      </c>
      <c r="U4494" t="s">
        <v>99</v>
      </c>
      <c r="V4494" t="s">
        <v>36</v>
      </c>
      <c r="W4494" t="s">
        <v>107</v>
      </c>
      <c r="Y4494" t="s">
        <v>8690</v>
      </c>
      <c r="Z4494" t="s">
        <v>5270</v>
      </c>
      <c r="AA4494" t="str">
        <f t="shared" si="141"/>
        <v>Metals - Extractable; EMS code: MN-L</v>
      </c>
      <c r="AB4494" t="s">
        <v>43</v>
      </c>
      <c r="AD4494" t="s">
        <v>44</v>
      </c>
      <c r="AE4494" t="str">
        <f t="shared" si="140"/>
        <v/>
      </c>
    </row>
    <row r="4495" spans="1:31" hidden="1" x14ac:dyDescent="0.35">
      <c r="A4495" t="s">
        <v>8716</v>
      </c>
      <c r="B4495" t="s">
        <v>8714</v>
      </c>
      <c r="C4495" t="s">
        <v>99</v>
      </c>
      <c r="D4495" t="s">
        <v>8715</v>
      </c>
      <c r="E4495" t="s">
        <v>3589</v>
      </c>
      <c r="F4495" t="s">
        <v>12452</v>
      </c>
      <c r="G4495" t="s">
        <v>3590</v>
      </c>
      <c r="H4495">
        <v>1E-3</v>
      </c>
      <c r="I4495" t="s">
        <v>36</v>
      </c>
      <c r="J4495" t="s">
        <v>36</v>
      </c>
      <c r="K4495" t="s">
        <v>36</v>
      </c>
      <c r="L4495">
        <v>40414</v>
      </c>
      <c r="M4495" t="s">
        <v>5173</v>
      </c>
      <c r="N4495" t="s">
        <v>3592</v>
      </c>
      <c r="O4495" t="s">
        <v>369</v>
      </c>
      <c r="P4495" s="2">
        <v>35929</v>
      </c>
      <c r="Q4495" t="s">
        <v>441</v>
      </c>
      <c r="R4495" t="s">
        <v>187</v>
      </c>
      <c r="T4495" t="s">
        <v>106</v>
      </c>
      <c r="U4495" t="s">
        <v>99</v>
      </c>
      <c r="V4495" t="s">
        <v>36</v>
      </c>
      <c r="W4495" t="s">
        <v>107</v>
      </c>
      <c r="Y4495" t="s">
        <v>8690</v>
      </c>
      <c r="Z4495" t="s">
        <v>6234</v>
      </c>
      <c r="AA4495" t="str">
        <f t="shared" si="141"/>
        <v>Metals - Total; EMS code: MN-T</v>
      </c>
      <c r="AB4495" t="s">
        <v>43</v>
      </c>
      <c r="AC4495" t="s">
        <v>268</v>
      </c>
      <c r="AD4495" t="s">
        <v>44</v>
      </c>
      <c r="AE4495" t="str">
        <f t="shared" si="140"/>
        <v/>
      </c>
    </row>
    <row r="4496" spans="1:31" hidden="1" x14ac:dyDescent="0.35">
      <c r="A4496" t="s">
        <v>8716</v>
      </c>
      <c r="B4496" t="s">
        <v>8714</v>
      </c>
      <c r="C4496" t="s">
        <v>99</v>
      </c>
      <c r="D4496" t="s">
        <v>8715</v>
      </c>
      <c r="E4496" t="s">
        <v>3503</v>
      </c>
      <c r="F4496" t="s">
        <v>12446</v>
      </c>
      <c r="G4496" t="s">
        <v>3504</v>
      </c>
      <c r="H4496">
        <v>5.0000000000000002E-5</v>
      </c>
      <c r="I4496" t="s">
        <v>36</v>
      </c>
      <c r="J4496" t="s">
        <v>36</v>
      </c>
      <c r="K4496" t="s">
        <v>36</v>
      </c>
      <c r="L4496">
        <v>8436</v>
      </c>
      <c r="M4496" t="s">
        <v>3505</v>
      </c>
      <c r="N4496" t="s">
        <v>3506</v>
      </c>
      <c r="O4496" t="s">
        <v>180</v>
      </c>
      <c r="P4496" s="2">
        <v>37459</v>
      </c>
      <c r="Q4496" t="s">
        <v>8717</v>
      </c>
      <c r="R4496" t="s">
        <v>384</v>
      </c>
      <c r="S4496" t="s">
        <v>126</v>
      </c>
      <c r="T4496" t="s">
        <v>106</v>
      </c>
      <c r="U4496" t="s">
        <v>99</v>
      </c>
      <c r="V4496" t="s">
        <v>36</v>
      </c>
      <c r="W4496" t="s">
        <v>107</v>
      </c>
      <c r="Y4496" t="s">
        <v>8690</v>
      </c>
      <c r="Z4496" t="s">
        <v>6234</v>
      </c>
      <c r="AA4496" t="str">
        <f t="shared" si="141"/>
        <v>Metals - Total; EMS code: MN-T</v>
      </c>
      <c r="AB4496" t="s">
        <v>43</v>
      </c>
      <c r="AC4496" t="s">
        <v>268</v>
      </c>
      <c r="AD4496" t="s">
        <v>44</v>
      </c>
      <c r="AE4496" t="str">
        <f t="shared" si="140"/>
        <v/>
      </c>
    </row>
    <row r="4497" spans="1:31" hidden="1" x14ac:dyDescent="0.35">
      <c r="A4497" t="s">
        <v>8716</v>
      </c>
      <c r="B4497" t="s">
        <v>8714</v>
      </c>
      <c r="C4497" t="s">
        <v>99</v>
      </c>
      <c r="D4497" t="s">
        <v>8715</v>
      </c>
      <c r="E4497" t="s">
        <v>3422</v>
      </c>
      <c r="F4497" t="s">
        <v>3423</v>
      </c>
      <c r="G4497" t="s">
        <v>3423</v>
      </c>
      <c r="H4497">
        <v>5.0000000000000001E-3</v>
      </c>
      <c r="I4497" t="s">
        <v>36</v>
      </c>
      <c r="J4497" t="s">
        <v>36</v>
      </c>
      <c r="K4497" t="s">
        <v>36</v>
      </c>
      <c r="L4497">
        <v>681</v>
      </c>
      <c r="M4497" t="s">
        <v>2535</v>
      </c>
      <c r="N4497" t="s">
        <v>3549</v>
      </c>
      <c r="O4497" t="s">
        <v>4055</v>
      </c>
      <c r="P4497" s="2">
        <v>35968</v>
      </c>
      <c r="R4497" t="s">
        <v>187</v>
      </c>
      <c r="T4497" t="s">
        <v>106</v>
      </c>
      <c r="U4497" t="s">
        <v>99</v>
      </c>
      <c r="V4497" t="s">
        <v>36</v>
      </c>
      <c r="W4497" t="s">
        <v>107</v>
      </c>
      <c r="Y4497" t="s">
        <v>8690</v>
      </c>
      <c r="Z4497" t="s">
        <v>6234</v>
      </c>
      <c r="AA4497" t="str">
        <f t="shared" si="141"/>
        <v>Metals - Total; EMS code: MN-T</v>
      </c>
      <c r="AB4497" t="s">
        <v>43</v>
      </c>
      <c r="AC4497" t="s">
        <v>268</v>
      </c>
      <c r="AD4497" t="s">
        <v>44</v>
      </c>
      <c r="AE4497" t="str">
        <f t="shared" si="140"/>
        <v/>
      </c>
    </row>
    <row r="4498" spans="1:31" hidden="1" x14ac:dyDescent="0.35">
      <c r="A4498" t="s">
        <v>8716</v>
      </c>
      <c r="B4498" t="s">
        <v>8714</v>
      </c>
      <c r="C4498" t="s">
        <v>99</v>
      </c>
      <c r="D4498" t="s">
        <v>8715</v>
      </c>
      <c r="E4498" t="s">
        <v>1024</v>
      </c>
      <c r="F4498" t="s">
        <v>3609</v>
      </c>
      <c r="G4498" t="s">
        <v>3610</v>
      </c>
      <c r="H4498">
        <v>2E-3</v>
      </c>
      <c r="I4498" t="s">
        <v>36</v>
      </c>
      <c r="J4498" t="s">
        <v>36</v>
      </c>
      <c r="K4498" t="s">
        <v>36</v>
      </c>
      <c r="L4498">
        <v>6273</v>
      </c>
      <c r="M4498" t="s">
        <v>2483</v>
      </c>
      <c r="N4498" t="s">
        <v>3611</v>
      </c>
      <c r="O4498" t="s">
        <v>3612</v>
      </c>
      <c r="P4498" s="2">
        <v>35167</v>
      </c>
      <c r="Q4498" t="s">
        <v>8692</v>
      </c>
      <c r="R4498" t="s">
        <v>39</v>
      </c>
      <c r="T4498" t="s">
        <v>106</v>
      </c>
      <c r="U4498" t="s">
        <v>99</v>
      </c>
      <c r="V4498" t="s">
        <v>36</v>
      </c>
      <c r="W4498" t="s">
        <v>107</v>
      </c>
      <c r="Y4498" t="s">
        <v>8690</v>
      </c>
      <c r="Z4498" t="s">
        <v>6234</v>
      </c>
      <c r="AA4498" t="str">
        <f t="shared" si="141"/>
        <v>Metals - Total; EMS code: MN-T</v>
      </c>
      <c r="AB4498" t="s">
        <v>43</v>
      </c>
      <c r="AC4498" t="s">
        <v>268</v>
      </c>
      <c r="AD4498" t="s">
        <v>44</v>
      </c>
      <c r="AE4498" t="str">
        <f t="shared" si="140"/>
        <v/>
      </c>
    </row>
    <row r="4499" spans="1:31" hidden="1" x14ac:dyDescent="0.35">
      <c r="A4499" t="s">
        <v>8716</v>
      </c>
      <c r="B4499" t="s">
        <v>8714</v>
      </c>
      <c r="C4499" t="s">
        <v>99</v>
      </c>
      <c r="D4499" t="s">
        <v>8715</v>
      </c>
      <c r="E4499" t="s">
        <v>709</v>
      </c>
      <c r="F4499" t="s">
        <v>3763</v>
      </c>
      <c r="G4499" t="s">
        <v>3763</v>
      </c>
      <c r="H4499">
        <v>0.02</v>
      </c>
      <c r="I4499" t="s">
        <v>36</v>
      </c>
      <c r="J4499" t="s">
        <v>36</v>
      </c>
      <c r="K4499" t="s">
        <v>36</v>
      </c>
      <c r="L4499">
        <v>3070</v>
      </c>
      <c r="O4499" t="s">
        <v>8720</v>
      </c>
      <c r="P4499" s="2">
        <v>35167</v>
      </c>
      <c r="Q4499" t="s">
        <v>8692</v>
      </c>
      <c r="R4499" t="s">
        <v>39</v>
      </c>
      <c r="T4499" t="s">
        <v>106</v>
      </c>
      <c r="U4499" t="s">
        <v>99</v>
      </c>
      <c r="V4499" t="s">
        <v>36</v>
      </c>
      <c r="W4499" t="s">
        <v>107</v>
      </c>
      <c r="Y4499" t="s">
        <v>8690</v>
      </c>
      <c r="Z4499" t="s">
        <v>6234</v>
      </c>
      <c r="AA4499" t="str">
        <f t="shared" si="141"/>
        <v>Metals - Total; EMS code: MN-T</v>
      </c>
      <c r="AB4499" t="s">
        <v>43</v>
      </c>
      <c r="AC4499" t="s">
        <v>268</v>
      </c>
      <c r="AD4499" t="s">
        <v>44</v>
      </c>
      <c r="AE4499" t="str">
        <f t="shared" si="140"/>
        <v/>
      </c>
    </row>
    <row r="4500" spans="1:31" hidden="1" x14ac:dyDescent="0.35">
      <c r="A4500" t="s">
        <v>8716</v>
      </c>
      <c r="B4500" t="s">
        <v>8714</v>
      </c>
      <c r="C4500" t="s">
        <v>99</v>
      </c>
      <c r="D4500" t="s">
        <v>8715</v>
      </c>
      <c r="E4500" t="s">
        <v>3652</v>
      </c>
      <c r="F4500" t="s">
        <v>3653</v>
      </c>
      <c r="G4500" t="s">
        <v>3653</v>
      </c>
      <c r="H4500">
        <v>2.0000000000000001E-4</v>
      </c>
      <c r="I4500" t="s">
        <v>36</v>
      </c>
      <c r="J4500" t="s">
        <v>36</v>
      </c>
      <c r="K4500" t="s">
        <v>36</v>
      </c>
      <c r="L4500">
        <v>98</v>
      </c>
      <c r="M4500" t="s">
        <v>1391</v>
      </c>
      <c r="N4500" t="s">
        <v>3654</v>
      </c>
      <c r="O4500" t="s">
        <v>3655</v>
      </c>
      <c r="P4500" s="2">
        <v>43738</v>
      </c>
      <c r="R4500" t="s">
        <v>193</v>
      </c>
      <c r="T4500" t="s">
        <v>106</v>
      </c>
      <c r="U4500" t="s">
        <v>99</v>
      </c>
      <c r="V4500" t="s">
        <v>36</v>
      </c>
      <c r="W4500" t="s">
        <v>107</v>
      </c>
      <c r="Y4500" t="s">
        <v>8690</v>
      </c>
      <c r="Z4500" t="s">
        <v>6234</v>
      </c>
      <c r="AA4500" t="str">
        <f t="shared" si="141"/>
        <v>Metals - Total; EMS code: MN-T</v>
      </c>
      <c r="AB4500" t="s">
        <v>43</v>
      </c>
      <c r="AC4500" t="s">
        <v>268</v>
      </c>
      <c r="AD4500" t="s">
        <v>44</v>
      </c>
      <c r="AE4500" t="str">
        <f t="shared" si="140"/>
        <v/>
      </c>
    </row>
    <row r="4501" spans="1:31" hidden="1" x14ac:dyDescent="0.35">
      <c r="A4501" t="s">
        <v>8716</v>
      </c>
      <c r="B4501" t="s">
        <v>8714</v>
      </c>
      <c r="C4501" t="s">
        <v>99</v>
      </c>
      <c r="D4501" t="s">
        <v>8715</v>
      </c>
      <c r="E4501" t="s">
        <v>3607</v>
      </c>
      <c r="F4501" t="s">
        <v>12456</v>
      </c>
      <c r="G4501" t="s">
        <v>3608</v>
      </c>
      <c r="H4501">
        <v>2.0000000000000001E-4</v>
      </c>
      <c r="I4501" t="s">
        <v>36</v>
      </c>
      <c r="J4501" t="s">
        <v>36</v>
      </c>
      <c r="K4501" t="s">
        <v>36</v>
      </c>
      <c r="L4501">
        <v>1</v>
      </c>
      <c r="O4501" t="s">
        <v>8721</v>
      </c>
      <c r="P4501" s="2">
        <v>35167</v>
      </c>
      <c r="Q4501" t="s">
        <v>319</v>
      </c>
      <c r="R4501" t="s">
        <v>39</v>
      </c>
      <c r="T4501" t="s">
        <v>106</v>
      </c>
      <c r="U4501" t="s">
        <v>99</v>
      </c>
      <c r="V4501" t="s">
        <v>36</v>
      </c>
      <c r="W4501" t="s">
        <v>107</v>
      </c>
      <c r="Y4501" t="s">
        <v>8690</v>
      </c>
      <c r="Z4501" t="s">
        <v>6234</v>
      </c>
      <c r="AA4501" t="str">
        <f t="shared" si="141"/>
        <v>Metals - Total; EMS code: MN-T</v>
      </c>
      <c r="AB4501" t="s">
        <v>43</v>
      </c>
      <c r="AC4501" t="s">
        <v>268</v>
      </c>
      <c r="AD4501" t="s">
        <v>44</v>
      </c>
      <c r="AE4501" t="str">
        <f t="shared" si="140"/>
        <v/>
      </c>
    </row>
    <row r="4502" spans="1:31" hidden="1" x14ac:dyDescent="0.35">
      <c r="A4502" t="s">
        <v>8716</v>
      </c>
      <c r="B4502" t="s">
        <v>8714</v>
      </c>
      <c r="C4502" t="s">
        <v>99</v>
      </c>
      <c r="D4502" t="s">
        <v>8715</v>
      </c>
      <c r="E4502" t="s">
        <v>3767</v>
      </c>
      <c r="F4502" t="s">
        <v>3768</v>
      </c>
      <c r="G4502" t="s">
        <v>3769</v>
      </c>
      <c r="H4502">
        <v>5.0000000000000001E-3</v>
      </c>
      <c r="I4502" t="s">
        <v>36</v>
      </c>
      <c r="J4502" t="s">
        <v>36</v>
      </c>
      <c r="K4502" t="s">
        <v>36</v>
      </c>
      <c r="L4502">
        <v>6720</v>
      </c>
      <c r="O4502" t="s">
        <v>312</v>
      </c>
      <c r="P4502" s="2">
        <v>35167</v>
      </c>
      <c r="Q4502" t="s">
        <v>8692</v>
      </c>
      <c r="R4502" t="s">
        <v>39</v>
      </c>
      <c r="T4502" t="s">
        <v>106</v>
      </c>
      <c r="U4502" t="s">
        <v>99</v>
      </c>
      <c r="V4502" t="s">
        <v>36</v>
      </c>
      <c r="W4502" t="s">
        <v>107</v>
      </c>
      <c r="Y4502" t="s">
        <v>8690</v>
      </c>
      <c r="Z4502" t="s">
        <v>6234</v>
      </c>
      <c r="AA4502" t="str">
        <f t="shared" si="141"/>
        <v>Metals - Total; EMS code: MN-T</v>
      </c>
      <c r="AB4502" t="s">
        <v>43</v>
      </c>
      <c r="AC4502" t="s">
        <v>268</v>
      </c>
      <c r="AD4502" t="s">
        <v>44</v>
      </c>
      <c r="AE4502" t="str">
        <f t="shared" si="140"/>
        <v/>
      </c>
    </row>
    <row r="4503" spans="1:31" hidden="1" x14ac:dyDescent="0.35">
      <c r="A4503" t="s">
        <v>8716</v>
      </c>
      <c r="B4503" t="s">
        <v>8714</v>
      </c>
      <c r="C4503" t="s">
        <v>99</v>
      </c>
      <c r="D4503" t="s">
        <v>8715</v>
      </c>
      <c r="E4503" t="s">
        <v>3602</v>
      </c>
      <c r="F4503" t="s">
        <v>12455</v>
      </c>
      <c r="G4503" t="s">
        <v>3603</v>
      </c>
      <c r="H4503">
        <v>1E-4</v>
      </c>
      <c r="I4503" t="s">
        <v>36</v>
      </c>
      <c r="J4503" t="s">
        <v>36</v>
      </c>
      <c r="K4503" t="s">
        <v>36</v>
      </c>
      <c r="L4503">
        <v>6161</v>
      </c>
      <c r="M4503" t="s">
        <v>3604</v>
      </c>
      <c r="N4503" t="s">
        <v>7373</v>
      </c>
      <c r="O4503" t="s">
        <v>3606</v>
      </c>
      <c r="P4503" s="2">
        <v>35723</v>
      </c>
      <c r="Q4503" t="s">
        <v>300</v>
      </c>
      <c r="R4503" t="s">
        <v>187</v>
      </c>
      <c r="T4503" t="s">
        <v>106</v>
      </c>
      <c r="U4503" t="s">
        <v>99</v>
      </c>
      <c r="V4503" t="s">
        <v>36</v>
      </c>
      <c r="W4503" t="s">
        <v>107</v>
      </c>
      <c r="Y4503" t="s">
        <v>8690</v>
      </c>
      <c r="Z4503" t="s">
        <v>6234</v>
      </c>
      <c r="AA4503" t="str">
        <f t="shared" si="141"/>
        <v>Metals - Total; EMS code: MN-T</v>
      </c>
      <c r="AB4503" t="s">
        <v>43</v>
      </c>
      <c r="AC4503" t="s">
        <v>268</v>
      </c>
      <c r="AD4503" t="s">
        <v>44</v>
      </c>
      <c r="AE4503" t="str">
        <f t="shared" si="140"/>
        <v/>
      </c>
    </row>
    <row r="4504" spans="1:31" hidden="1" x14ac:dyDescent="0.35">
      <c r="A4504" t="s">
        <v>8716</v>
      </c>
      <c r="B4504" t="s">
        <v>8714</v>
      </c>
      <c r="C4504" t="s">
        <v>99</v>
      </c>
      <c r="D4504" t="s">
        <v>8715</v>
      </c>
      <c r="E4504" t="s">
        <v>3644</v>
      </c>
      <c r="F4504" t="s">
        <v>12463</v>
      </c>
      <c r="G4504" t="s">
        <v>3645</v>
      </c>
      <c r="H4504">
        <v>0.01</v>
      </c>
      <c r="I4504" t="s">
        <v>36</v>
      </c>
      <c r="J4504" t="s">
        <v>36</v>
      </c>
      <c r="K4504" t="s">
        <v>36</v>
      </c>
      <c r="L4504">
        <v>63</v>
      </c>
      <c r="O4504" t="s">
        <v>8678</v>
      </c>
      <c r="P4504" s="2">
        <v>35167</v>
      </c>
      <c r="Q4504" t="s">
        <v>8692</v>
      </c>
      <c r="R4504" t="s">
        <v>39</v>
      </c>
      <c r="T4504" t="s">
        <v>106</v>
      </c>
      <c r="U4504" t="s">
        <v>99</v>
      </c>
      <c r="V4504" t="s">
        <v>36</v>
      </c>
      <c r="W4504" t="s">
        <v>107</v>
      </c>
      <c r="Y4504" t="s">
        <v>8690</v>
      </c>
      <c r="Z4504" t="s">
        <v>6234</v>
      </c>
      <c r="AA4504" t="str">
        <f t="shared" si="141"/>
        <v>Metals - Total; EMS code: MN-T</v>
      </c>
      <c r="AB4504" t="s">
        <v>43</v>
      </c>
      <c r="AC4504" t="s">
        <v>268</v>
      </c>
      <c r="AD4504" t="s">
        <v>44</v>
      </c>
      <c r="AE4504" t="str">
        <f t="shared" si="140"/>
        <v/>
      </c>
    </row>
    <row r="4505" spans="1:31" hidden="1" x14ac:dyDescent="0.35">
      <c r="A4505" t="s">
        <v>8716</v>
      </c>
      <c r="B4505" t="s">
        <v>8714</v>
      </c>
      <c r="C4505" t="s">
        <v>99</v>
      </c>
      <c r="D4505" t="s">
        <v>8715</v>
      </c>
      <c r="E4505" t="s">
        <v>3395</v>
      </c>
      <c r="F4505" t="s">
        <v>12430</v>
      </c>
      <c r="G4505" t="s">
        <v>3396</v>
      </c>
      <c r="H4505">
        <v>5.0000000000000004E-6</v>
      </c>
      <c r="I4505" t="s">
        <v>36</v>
      </c>
      <c r="J4505" t="s">
        <v>36</v>
      </c>
      <c r="K4505" t="s">
        <v>36</v>
      </c>
      <c r="L4505">
        <v>2428</v>
      </c>
      <c r="M4505" t="s">
        <v>8724</v>
      </c>
      <c r="N4505" t="s">
        <v>3525</v>
      </c>
      <c r="O4505" t="s">
        <v>3526</v>
      </c>
      <c r="P4505" s="2">
        <v>36339</v>
      </c>
      <c r="R4505" t="s">
        <v>187</v>
      </c>
      <c r="T4505" t="s">
        <v>106</v>
      </c>
      <c r="U4505" t="s">
        <v>99</v>
      </c>
      <c r="V4505" t="s">
        <v>36</v>
      </c>
      <c r="W4505" t="s">
        <v>107</v>
      </c>
      <c r="Y4505" t="s">
        <v>8690</v>
      </c>
      <c r="Z4505" t="s">
        <v>6234</v>
      </c>
      <c r="AA4505" t="str">
        <f t="shared" si="141"/>
        <v>Metals - Total; EMS code: MN-T</v>
      </c>
      <c r="AB4505" t="s">
        <v>43</v>
      </c>
      <c r="AC4505" t="s">
        <v>268</v>
      </c>
      <c r="AD4505" t="s">
        <v>44</v>
      </c>
      <c r="AE4505" t="str">
        <f t="shared" si="140"/>
        <v/>
      </c>
    </row>
    <row r="4506" spans="1:31" hidden="1" x14ac:dyDescent="0.35">
      <c r="A4506" t="s">
        <v>8716</v>
      </c>
      <c r="B4506" t="s">
        <v>8714</v>
      </c>
      <c r="C4506" t="s">
        <v>99</v>
      </c>
      <c r="D4506" t="s">
        <v>8715</v>
      </c>
      <c r="E4506" t="s">
        <v>152</v>
      </c>
      <c r="F4506" t="s">
        <v>153</v>
      </c>
      <c r="G4506" t="s">
        <v>153</v>
      </c>
      <c r="H4506">
        <v>1E-3</v>
      </c>
      <c r="I4506" t="s">
        <v>35</v>
      </c>
      <c r="J4506" t="s">
        <v>36</v>
      </c>
      <c r="K4506" t="s">
        <v>36</v>
      </c>
      <c r="L4506">
        <v>4360</v>
      </c>
      <c r="O4506" t="s">
        <v>5757</v>
      </c>
      <c r="P4506" s="2">
        <v>35167</v>
      </c>
      <c r="Q4506" t="s">
        <v>8692</v>
      </c>
      <c r="R4506" t="s">
        <v>39</v>
      </c>
      <c r="T4506" t="s">
        <v>106</v>
      </c>
      <c r="U4506" t="s">
        <v>99</v>
      </c>
      <c r="V4506" t="s">
        <v>36</v>
      </c>
      <c r="W4506" t="s">
        <v>107</v>
      </c>
      <c r="Y4506" t="s">
        <v>8690</v>
      </c>
      <c r="Z4506" t="s">
        <v>6234</v>
      </c>
      <c r="AA4506" t="str">
        <f t="shared" si="141"/>
        <v>Metals - Total; EMS code: MN-T</v>
      </c>
      <c r="AB4506" t="s">
        <v>43</v>
      </c>
      <c r="AC4506" t="s">
        <v>268</v>
      </c>
      <c r="AD4506" t="s">
        <v>44</v>
      </c>
      <c r="AE4506" t="str">
        <f t="shared" si="140"/>
        <v/>
      </c>
    </row>
    <row r="4507" spans="1:31" hidden="1" x14ac:dyDescent="0.35">
      <c r="A4507" t="s">
        <v>8716</v>
      </c>
      <c r="B4507" t="s">
        <v>8714</v>
      </c>
      <c r="C4507" t="s">
        <v>99</v>
      </c>
      <c r="D4507" t="s">
        <v>8715</v>
      </c>
      <c r="E4507" t="s">
        <v>3757</v>
      </c>
      <c r="F4507" t="s">
        <v>3758</v>
      </c>
      <c r="G4507" t="s">
        <v>3758</v>
      </c>
      <c r="H4507">
        <v>2E-3</v>
      </c>
      <c r="I4507" t="s">
        <v>36</v>
      </c>
      <c r="J4507" t="s">
        <v>36</v>
      </c>
      <c r="K4507" t="s">
        <v>36</v>
      </c>
      <c r="L4507">
        <v>5</v>
      </c>
      <c r="O4507" t="s">
        <v>8725</v>
      </c>
      <c r="P4507" s="2">
        <v>35167</v>
      </c>
      <c r="Q4507" t="s">
        <v>8692</v>
      </c>
      <c r="R4507" t="s">
        <v>39</v>
      </c>
      <c r="T4507" t="s">
        <v>106</v>
      </c>
      <c r="U4507" t="s">
        <v>99</v>
      </c>
      <c r="V4507" t="s">
        <v>36</v>
      </c>
      <c r="W4507" t="s">
        <v>107</v>
      </c>
      <c r="Y4507" t="s">
        <v>8690</v>
      </c>
      <c r="Z4507" t="s">
        <v>6234</v>
      </c>
      <c r="AA4507" t="str">
        <f t="shared" si="141"/>
        <v>Metals - Total; EMS code: MN-T</v>
      </c>
      <c r="AB4507" t="s">
        <v>43</v>
      </c>
      <c r="AC4507" t="s">
        <v>268</v>
      </c>
      <c r="AD4507" t="s">
        <v>44</v>
      </c>
      <c r="AE4507" t="str">
        <f t="shared" si="140"/>
        <v/>
      </c>
    </row>
    <row r="4508" spans="1:31" hidden="1" x14ac:dyDescent="0.35">
      <c r="A4508" t="s">
        <v>8716</v>
      </c>
      <c r="B4508" t="s">
        <v>8714</v>
      </c>
      <c r="C4508" t="s">
        <v>99</v>
      </c>
      <c r="D4508" t="s">
        <v>8715</v>
      </c>
      <c r="E4508" t="s">
        <v>3418</v>
      </c>
      <c r="F4508" t="s">
        <v>3419</v>
      </c>
      <c r="G4508" t="s">
        <v>3420</v>
      </c>
      <c r="H4508">
        <v>1E-3</v>
      </c>
      <c r="I4508" t="s">
        <v>36</v>
      </c>
      <c r="J4508" t="s">
        <v>36</v>
      </c>
      <c r="K4508" t="s">
        <v>36</v>
      </c>
      <c r="L4508">
        <v>36806</v>
      </c>
      <c r="O4508" t="s">
        <v>479</v>
      </c>
      <c r="P4508" s="2">
        <v>40171</v>
      </c>
      <c r="R4508" t="s">
        <v>126</v>
      </c>
      <c r="T4508" t="s">
        <v>106</v>
      </c>
      <c r="U4508" t="s">
        <v>99</v>
      </c>
      <c r="V4508" t="s">
        <v>36</v>
      </c>
      <c r="W4508" t="s">
        <v>107</v>
      </c>
      <c r="Y4508" t="s">
        <v>8690</v>
      </c>
      <c r="Z4508" t="s">
        <v>6234</v>
      </c>
      <c r="AA4508" t="str">
        <f t="shared" si="141"/>
        <v>Metals - Total; EMS code: MN-T</v>
      </c>
      <c r="AB4508" t="s">
        <v>43</v>
      </c>
      <c r="AC4508" t="s">
        <v>268</v>
      </c>
      <c r="AD4508" t="s">
        <v>44</v>
      </c>
      <c r="AE4508" t="str">
        <f t="shared" si="140"/>
        <v/>
      </c>
    </row>
    <row r="4509" spans="1:31" hidden="1" x14ac:dyDescent="0.35">
      <c r="A4509" t="s">
        <v>8716</v>
      </c>
      <c r="B4509" t="s">
        <v>8714</v>
      </c>
      <c r="C4509" t="s">
        <v>99</v>
      </c>
      <c r="D4509" t="s">
        <v>8715</v>
      </c>
      <c r="E4509" t="s">
        <v>3631</v>
      </c>
      <c r="F4509" t="s">
        <v>3632</v>
      </c>
      <c r="G4509" t="s">
        <v>3632</v>
      </c>
      <c r="H4509">
        <v>0.01</v>
      </c>
      <c r="I4509" t="s">
        <v>36</v>
      </c>
      <c r="J4509" t="s">
        <v>36</v>
      </c>
      <c r="K4509" t="s">
        <v>36</v>
      </c>
      <c r="L4509">
        <v>15108</v>
      </c>
      <c r="M4509" t="s">
        <v>3789</v>
      </c>
      <c r="N4509" t="s">
        <v>3790</v>
      </c>
      <c r="O4509" t="s">
        <v>3791</v>
      </c>
      <c r="P4509" s="2">
        <v>35167</v>
      </c>
      <c r="Q4509" t="s">
        <v>8692</v>
      </c>
      <c r="R4509" t="s">
        <v>39</v>
      </c>
      <c r="T4509" t="s">
        <v>106</v>
      </c>
      <c r="U4509" t="s">
        <v>99</v>
      </c>
      <c r="V4509" t="s">
        <v>36</v>
      </c>
      <c r="W4509" t="s">
        <v>107</v>
      </c>
      <c r="Y4509" t="s">
        <v>8690</v>
      </c>
      <c r="Z4509" t="s">
        <v>6234</v>
      </c>
      <c r="AA4509" t="str">
        <f t="shared" si="141"/>
        <v>Metals - Total; EMS code: MN-T</v>
      </c>
      <c r="AB4509" t="s">
        <v>43</v>
      </c>
      <c r="AC4509" t="s">
        <v>268</v>
      </c>
      <c r="AD4509" t="s">
        <v>44</v>
      </c>
      <c r="AE4509" t="str">
        <f t="shared" si="140"/>
        <v/>
      </c>
    </row>
    <row r="4510" spans="1:31" hidden="1" x14ac:dyDescent="0.35">
      <c r="A4510" t="s">
        <v>8716</v>
      </c>
      <c r="B4510" t="s">
        <v>8714</v>
      </c>
      <c r="C4510" t="s">
        <v>99</v>
      </c>
      <c r="D4510" t="s">
        <v>8715</v>
      </c>
      <c r="E4510" t="s">
        <v>3447</v>
      </c>
      <c r="F4510" t="s">
        <v>3448</v>
      </c>
      <c r="G4510" t="s">
        <v>3449</v>
      </c>
      <c r="H4510">
        <v>2.9999999999999997E-4</v>
      </c>
      <c r="I4510" t="s">
        <v>36</v>
      </c>
      <c r="J4510" t="s">
        <v>36</v>
      </c>
      <c r="K4510" t="s">
        <v>36</v>
      </c>
      <c r="L4510">
        <v>441</v>
      </c>
      <c r="M4510" t="s">
        <v>3643</v>
      </c>
      <c r="N4510" t="s">
        <v>3451</v>
      </c>
      <c r="O4510" t="s">
        <v>1393</v>
      </c>
      <c r="P4510" s="2">
        <v>40064</v>
      </c>
      <c r="R4510" t="s">
        <v>126</v>
      </c>
      <c r="T4510" t="s">
        <v>106</v>
      </c>
      <c r="U4510" t="s">
        <v>99</v>
      </c>
      <c r="V4510" t="s">
        <v>36</v>
      </c>
      <c r="W4510" t="s">
        <v>107</v>
      </c>
      <c r="Y4510" t="s">
        <v>8690</v>
      </c>
      <c r="Z4510" t="s">
        <v>6234</v>
      </c>
      <c r="AA4510" t="str">
        <f t="shared" si="141"/>
        <v>Metals - Total; EMS code: MN-T</v>
      </c>
      <c r="AB4510" t="s">
        <v>43</v>
      </c>
      <c r="AC4510" t="s">
        <v>268</v>
      </c>
      <c r="AD4510" t="s">
        <v>44</v>
      </c>
      <c r="AE4510" t="str">
        <f t="shared" si="140"/>
        <v/>
      </c>
    </row>
    <row r="4511" spans="1:31" hidden="1" x14ac:dyDescent="0.35">
      <c r="A4511" t="s">
        <v>8716</v>
      </c>
      <c r="B4511" t="s">
        <v>8714</v>
      </c>
      <c r="C4511" t="s">
        <v>99</v>
      </c>
      <c r="D4511" t="s">
        <v>8715</v>
      </c>
      <c r="E4511" t="s">
        <v>3656</v>
      </c>
      <c r="F4511" t="s">
        <v>12464</v>
      </c>
      <c r="G4511" t="s">
        <v>3657</v>
      </c>
      <c r="H4511">
        <v>1E-3</v>
      </c>
      <c r="I4511" t="s">
        <v>36</v>
      </c>
      <c r="J4511" t="s">
        <v>36</v>
      </c>
      <c r="K4511" t="s">
        <v>36</v>
      </c>
      <c r="L4511">
        <v>5421</v>
      </c>
      <c r="M4511" t="s">
        <v>3658</v>
      </c>
      <c r="N4511" t="s">
        <v>7348</v>
      </c>
      <c r="O4511" t="s">
        <v>3659</v>
      </c>
      <c r="P4511" s="2">
        <v>35558</v>
      </c>
      <c r="Q4511" t="s">
        <v>133</v>
      </c>
      <c r="R4511" t="s">
        <v>143</v>
      </c>
      <c r="T4511" t="s">
        <v>106</v>
      </c>
      <c r="U4511" t="s">
        <v>99</v>
      </c>
      <c r="V4511" t="s">
        <v>36</v>
      </c>
      <c r="W4511" t="s">
        <v>107</v>
      </c>
      <c r="Y4511" t="s">
        <v>8690</v>
      </c>
      <c r="Z4511" t="s">
        <v>6234</v>
      </c>
      <c r="AA4511" t="str">
        <f t="shared" si="141"/>
        <v>Metals - Total; EMS code: MN-T</v>
      </c>
      <c r="AB4511" t="s">
        <v>43</v>
      </c>
      <c r="AC4511" t="s">
        <v>268</v>
      </c>
      <c r="AD4511" t="s">
        <v>44</v>
      </c>
      <c r="AE4511" t="str">
        <f t="shared" ref="AE4511:AE4574" si="142">IF(AD4511="FIELD_RESULT",F4511,"")</f>
        <v/>
      </c>
    </row>
    <row r="4512" spans="1:31" hidden="1" x14ac:dyDescent="0.35">
      <c r="A4512" t="s">
        <v>8716</v>
      </c>
      <c r="B4512" t="s">
        <v>8714</v>
      </c>
      <c r="C4512" t="s">
        <v>99</v>
      </c>
      <c r="D4512" t="s">
        <v>8715</v>
      </c>
      <c r="E4512" t="s">
        <v>3637</v>
      </c>
      <c r="F4512" t="s">
        <v>12461</v>
      </c>
      <c r="G4512" t="s">
        <v>3638</v>
      </c>
      <c r="H4512">
        <v>5.0000000000000002E-5</v>
      </c>
      <c r="I4512" t="s">
        <v>36</v>
      </c>
      <c r="J4512" t="s">
        <v>36</v>
      </c>
      <c r="K4512" t="s">
        <v>36</v>
      </c>
      <c r="L4512">
        <v>17343</v>
      </c>
      <c r="M4512" t="s">
        <v>3639</v>
      </c>
      <c r="N4512" t="s">
        <v>3640</v>
      </c>
      <c r="O4512" t="s">
        <v>3462</v>
      </c>
      <c r="P4512" s="2">
        <v>38005</v>
      </c>
      <c r="R4512" t="s">
        <v>384</v>
      </c>
      <c r="T4512" t="s">
        <v>106</v>
      </c>
      <c r="U4512" t="s">
        <v>99</v>
      </c>
      <c r="V4512" t="s">
        <v>36</v>
      </c>
      <c r="W4512" t="s">
        <v>107</v>
      </c>
      <c r="Y4512" t="s">
        <v>8690</v>
      </c>
      <c r="Z4512" t="s">
        <v>6234</v>
      </c>
      <c r="AA4512" t="str">
        <f t="shared" si="141"/>
        <v>Metals - Total; EMS code: MN-T</v>
      </c>
      <c r="AB4512" t="s">
        <v>43</v>
      </c>
      <c r="AC4512" t="s">
        <v>268</v>
      </c>
      <c r="AD4512" t="s">
        <v>44</v>
      </c>
      <c r="AE4512" t="str">
        <f t="shared" si="142"/>
        <v/>
      </c>
    </row>
    <row r="4513" spans="1:31" hidden="1" x14ac:dyDescent="0.35">
      <c r="A4513" t="s">
        <v>8716</v>
      </c>
      <c r="B4513" t="s">
        <v>8714</v>
      </c>
      <c r="C4513" t="s">
        <v>99</v>
      </c>
      <c r="D4513" t="s">
        <v>8715</v>
      </c>
      <c r="E4513" t="s">
        <v>3593</v>
      </c>
      <c r="F4513" t="s">
        <v>12453</v>
      </c>
      <c r="G4513" t="s">
        <v>3594</v>
      </c>
      <c r="H4513">
        <v>5.0000000000000002E-5</v>
      </c>
      <c r="I4513" t="s">
        <v>36</v>
      </c>
      <c r="J4513" t="s">
        <v>36</v>
      </c>
      <c r="K4513" t="s">
        <v>36</v>
      </c>
      <c r="L4513">
        <v>2756</v>
      </c>
      <c r="M4513" t="s">
        <v>3455</v>
      </c>
      <c r="N4513" t="s">
        <v>3595</v>
      </c>
      <c r="O4513" t="s">
        <v>3762</v>
      </c>
      <c r="P4513" s="2">
        <v>42299</v>
      </c>
      <c r="R4513" t="s">
        <v>126</v>
      </c>
      <c r="T4513" t="s">
        <v>106</v>
      </c>
      <c r="U4513" t="s">
        <v>99</v>
      </c>
      <c r="V4513" t="s">
        <v>36</v>
      </c>
      <c r="W4513" t="s">
        <v>107</v>
      </c>
      <c r="Y4513" t="s">
        <v>8690</v>
      </c>
      <c r="Z4513" t="s">
        <v>6234</v>
      </c>
      <c r="AA4513" t="str">
        <f t="shared" si="141"/>
        <v>Metals - Total; EMS code: MN-T</v>
      </c>
      <c r="AB4513" t="s">
        <v>43</v>
      </c>
      <c r="AC4513" t="s">
        <v>268</v>
      </c>
      <c r="AD4513" t="s">
        <v>44</v>
      </c>
      <c r="AE4513" t="str">
        <f t="shared" si="142"/>
        <v/>
      </c>
    </row>
    <row r="4514" spans="1:31" hidden="1" x14ac:dyDescent="0.35">
      <c r="A4514" t="s">
        <v>8716</v>
      </c>
      <c r="B4514" t="s">
        <v>8714</v>
      </c>
      <c r="C4514" t="s">
        <v>99</v>
      </c>
      <c r="D4514" t="s">
        <v>8715</v>
      </c>
      <c r="E4514" t="s">
        <v>3650</v>
      </c>
      <c r="F4514" t="s">
        <v>3651</v>
      </c>
      <c r="G4514" t="s">
        <v>3651</v>
      </c>
      <c r="H4514">
        <v>0.02</v>
      </c>
      <c r="I4514" t="s">
        <v>36</v>
      </c>
      <c r="J4514" t="s">
        <v>36</v>
      </c>
      <c r="K4514" t="s">
        <v>36</v>
      </c>
      <c r="L4514">
        <v>6</v>
      </c>
      <c r="O4514" t="s">
        <v>5900</v>
      </c>
      <c r="P4514" s="2">
        <v>35167</v>
      </c>
      <c r="Q4514" t="s">
        <v>8692</v>
      </c>
      <c r="R4514" t="s">
        <v>39</v>
      </c>
      <c r="T4514" t="s">
        <v>106</v>
      </c>
      <c r="U4514" t="s">
        <v>99</v>
      </c>
      <c r="V4514" t="s">
        <v>36</v>
      </c>
      <c r="W4514" t="s">
        <v>107</v>
      </c>
      <c r="Y4514" t="s">
        <v>8690</v>
      </c>
      <c r="Z4514" t="s">
        <v>6234</v>
      </c>
      <c r="AA4514" t="str">
        <f t="shared" si="141"/>
        <v>Metals - Total; EMS code: MN-T</v>
      </c>
      <c r="AB4514" t="s">
        <v>43</v>
      </c>
      <c r="AC4514" t="s">
        <v>268</v>
      </c>
      <c r="AD4514" t="s">
        <v>44</v>
      </c>
      <c r="AE4514" t="str">
        <f t="shared" si="142"/>
        <v/>
      </c>
    </row>
    <row r="4515" spans="1:31" hidden="1" x14ac:dyDescent="0.35">
      <c r="A4515" t="s">
        <v>8716</v>
      </c>
      <c r="B4515" t="s">
        <v>8714</v>
      </c>
      <c r="C4515" t="s">
        <v>99</v>
      </c>
      <c r="D4515" t="s">
        <v>8715</v>
      </c>
      <c r="E4515" t="s">
        <v>5866</v>
      </c>
      <c r="F4515" t="s">
        <v>12515</v>
      </c>
      <c r="G4515" t="s">
        <v>5867</v>
      </c>
      <c r="I4515" t="s">
        <v>36</v>
      </c>
      <c r="J4515" t="s">
        <v>36</v>
      </c>
      <c r="K4515" t="s">
        <v>36</v>
      </c>
      <c r="L4515">
        <v>4</v>
      </c>
      <c r="M4515" t="s">
        <v>5868</v>
      </c>
      <c r="N4515" t="s">
        <v>5868</v>
      </c>
      <c r="O4515" t="s">
        <v>6397</v>
      </c>
      <c r="P4515" s="2">
        <v>36958</v>
      </c>
      <c r="R4515" t="s">
        <v>187</v>
      </c>
      <c r="T4515" t="s">
        <v>106</v>
      </c>
      <c r="U4515" t="s">
        <v>99</v>
      </c>
      <c r="V4515" t="s">
        <v>36</v>
      </c>
      <c r="W4515" t="s">
        <v>107</v>
      </c>
      <c r="Y4515" t="s">
        <v>8690</v>
      </c>
      <c r="Z4515" t="s">
        <v>6234</v>
      </c>
      <c r="AA4515" t="str">
        <f t="shared" si="141"/>
        <v>Metals - Total; EMS code: MN-T</v>
      </c>
      <c r="AB4515" t="s">
        <v>43</v>
      </c>
      <c r="AC4515" t="s">
        <v>268</v>
      </c>
      <c r="AD4515" t="s">
        <v>44</v>
      </c>
      <c r="AE4515" t="str">
        <f t="shared" si="142"/>
        <v/>
      </c>
    </row>
    <row r="4516" spans="1:31" hidden="1" x14ac:dyDescent="0.35">
      <c r="A4516" t="s">
        <v>8716</v>
      </c>
      <c r="B4516" t="s">
        <v>8714</v>
      </c>
      <c r="C4516" t="s">
        <v>99</v>
      </c>
      <c r="D4516" t="s">
        <v>8715</v>
      </c>
      <c r="E4516" t="s">
        <v>3579</v>
      </c>
      <c r="F4516" t="s">
        <v>3580</v>
      </c>
      <c r="G4516" t="s">
        <v>3581</v>
      </c>
      <c r="H4516">
        <v>5.0000000000000002E-5</v>
      </c>
      <c r="I4516" t="s">
        <v>36</v>
      </c>
      <c r="J4516" t="s">
        <v>36</v>
      </c>
      <c r="K4516" t="s">
        <v>36</v>
      </c>
      <c r="L4516">
        <v>3648</v>
      </c>
      <c r="M4516" t="s">
        <v>3406</v>
      </c>
      <c r="N4516" t="s">
        <v>2726</v>
      </c>
      <c r="O4516" t="s">
        <v>704</v>
      </c>
      <c r="P4516" s="2">
        <v>43697</v>
      </c>
      <c r="R4516" t="s">
        <v>193</v>
      </c>
      <c r="T4516" t="s">
        <v>106</v>
      </c>
      <c r="U4516" t="s">
        <v>99</v>
      </c>
      <c r="V4516" t="s">
        <v>36</v>
      </c>
      <c r="W4516" t="s">
        <v>107</v>
      </c>
      <c r="Y4516" t="s">
        <v>8690</v>
      </c>
      <c r="Z4516" t="s">
        <v>6234</v>
      </c>
      <c r="AA4516" t="str">
        <f t="shared" si="141"/>
        <v>Metals - Total; EMS code: MN-T</v>
      </c>
      <c r="AB4516" t="s">
        <v>43</v>
      </c>
      <c r="AC4516" t="s">
        <v>268</v>
      </c>
      <c r="AD4516" t="s">
        <v>44</v>
      </c>
      <c r="AE4516" t="str">
        <f t="shared" si="142"/>
        <v/>
      </c>
    </row>
    <row r="4517" spans="1:31" hidden="1" x14ac:dyDescent="0.35">
      <c r="A4517" t="s">
        <v>8716</v>
      </c>
      <c r="B4517" t="s">
        <v>8714</v>
      </c>
      <c r="C4517" t="s">
        <v>99</v>
      </c>
      <c r="D4517" t="s">
        <v>8715</v>
      </c>
      <c r="E4517" t="s">
        <v>3714</v>
      </c>
      <c r="F4517" t="s">
        <v>3715</v>
      </c>
      <c r="G4517" t="s">
        <v>3715</v>
      </c>
      <c r="H4517">
        <v>1E-3</v>
      </c>
      <c r="I4517" t="s">
        <v>36</v>
      </c>
      <c r="J4517" t="s">
        <v>36</v>
      </c>
      <c r="K4517" t="s">
        <v>36</v>
      </c>
      <c r="L4517">
        <v>286</v>
      </c>
      <c r="O4517" t="s">
        <v>3802</v>
      </c>
      <c r="P4517" s="2">
        <v>35167</v>
      </c>
      <c r="Q4517" t="s">
        <v>319</v>
      </c>
      <c r="R4517" t="s">
        <v>39</v>
      </c>
      <c r="T4517" t="s">
        <v>106</v>
      </c>
      <c r="U4517" t="s">
        <v>99</v>
      </c>
      <c r="V4517" t="s">
        <v>36</v>
      </c>
      <c r="W4517" t="s">
        <v>107</v>
      </c>
      <c r="Y4517" t="s">
        <v>8690</v>
      </c>
      <c r="Z4517" t="s">
        <v>6234</v>
      </c>
      <c r="AA4517" t="str">
        <f t="shared" si="141"/>
        <v>Metals - Total; EMS code: MN-T</v>
      </c>
      <c r="AB4517" t="s">
        <v>43</v>
      </c>
      <c r="AC4517" t="s">
        <v>268</v>
      </c>
      <c r="AD4517" t="s">
        <v>44</v>
      </c>
      <c r="AE4517" t="str">
        <f t="shared" si="142"/>
        <v/>
      </c>
    </row>
    <row r="4518" spans="1:31" hidden="1" x14ac:dyDescent="0.35">
      <c r="A4518" t="s">
        <v>8716</v>
      </c>
      <c r="B4518" t="s">
        <v>8714</v>
      </c>
      <c r="C4518" t="s">
        <v>99</v>
      </c>
      <c r="D4518" t="s">
        <v>8715</v>
      </c>
      <c r="E4518" t="s">
        <v>3634</v>
      </c>
      <c r="F4518" t="s">
        <v>12460</v>
      </c>
      <c r="G4518" t="s">
        <v>3563</v>
      </c>
      <c r="H4518">
        <v>2.9999999999999997E-4</v>
      </c>
      <c r="I4518" t="s">
        <v>36</v>
      </c>
      <c r="J4518" t="s">
        <v>36</v>
      </c>
      <c r="K4518" t="s">
        <v>36</v>
      </c>
      <c r="L4518">
        <v>28259</v>
      </c>
      <c r="M4518" t="s">
        <v>8680</v>
      </c>
      <c r="N4518" t="s">
        <v>1265</v>
      </c>
      <c r="O4518" t="s">
        <v>163</v>
      </c>
      <c r="P4518" s="2">
        <v>36690</v>
      </c>
      <c r="Q4518" t="s">
        <v>8729</v>
      </c>
      <c r="R4518" t="s">
        <v>187</v>
      </c>
      <c r="S4518" t="s">
        <v>193</v>
      </c>
      <c r="T4518" t="s">
        <v>106</v>
      </c>
      <c r="U4518" t="s">
        <v>99</v>
      </c>
      <c r="V4518" t="s">
        <v>36</v>
      </c>
      <c r="W4518" t="s">
        <v>107</v>
      </c>
      <c r="Y4518" t="s">
        <v>8690</v>
      </c>
      <c r="Z4518" t="s">
        <v>6234</v>
      </c>
      <c r="AA4518" t="str">
        <f t="shared" si="141"/>
        <v>Metals - Total; EMS code: MN-T</v>
      </c>
      <c r="AB4518" t="s">
        <v>43</v>
      </c>
      <c r="AC4518" t="s">
        <v>268</v>
      </c>
      <c r="AD4518" t="s">
        <v>44</v>
      </c>
      <c r="AE4518" t="str">
        <f t="shared" si="142"/>
        <v/>
      </c>
    </row>
    <row r="4519" spans="1:31" hidden="1" x14ac:dyDescent="0.35">
      <c r="A4519" t="s">
        <v>8716</v>
      </c>
      <c r="B4519" t="s">
        <v>8714</v>
      </c>
      <c r="C4519" t="s">
        <v>99</v>
      </c>
      <c r="D4519" t="s">
        <v>8715</v>
      </c>
      <c r="E4519" t="s">
        <v>4052</v>
      </c>
      <c r="F4519" t="s">
        <v>4053</v>
      </c>
      <c r="G4519" t="s">
        <v>4054</v>
      </c>
      <c r="H4519">
        <v>0.01</v>
      </c>
      <c r="I4519" t="s">
        <v>36</v>
      </c>
      <c r="J4519" t="s">
        <v>36</v>
      </c>
      <c r="K4519" t="s">
        <v>36</v>
      </c>
      <c r="L4519">
        <v>3</v>
      </c>
      <c r="O4519" t="s">
        <v>8731</v>
      </c>
      <c r="P4519" s="2">
        <v>35167</v>
      </c>
      <c r="Q4519" t="s">
        <v>8692</v>
      </c>
      <c r="R4519" t="s">
        <v>39</v>
      </c>
      <c r="T4519" t="s">
        <v>106</v>
      </c>
      <c r="U4519" t="s">
        <v>99</v>
      </c>
      <c r="V4519" t="s">
        <v>36</v>
      </c>
      <c r="W4519" t="s">
        <v>107</v>
      </c>
      <c r="Y4519" t="s">
        <v>8690</v>
      </c>
      <c r="Z4519" t="s">
        <v>6234</v>
      </c>
      <c r="AA4519" t="str">
        <f t="shared" si="141"/>
        <v>Metals - Total; EMS code: MN-T</v>
      </c>
      <c r="AB4519" t="s">
        <v>43</v>
      </c>
      <c r="AC4519" t="s">
        <v>268</v>
      </c>
      <c r="AD4519" t="s">
        <v>44</v>
      </c>
      <c r="AE4519" t="str">
        <f t="shared" si="142"/>
        <v/>
      </c>
    </row>
    <row r="4520" spans="1:31" hidden="1" x14ac:dyDescent="0.35">
      <c r="A4520" t="s">
        <v>8716</v>
      </c>
      <c r="B4520" t="s">
        <v>8714</v>
      </c>
      <c r="C4520" t="s">
        <v>99</v>
      </c>
      <c r="D4520" t="s">
        <v>8715</v>
      </c>
      <c r="E4520" t="s">
        <v>1618</v>
      </c>
      <c r="F4520" t="s">
        <v>1619</v>
      </c>
      <c r="G4520" t="s">
        <v>1620</v>
      </c>
      <c r="H4520">
        <v>0.01</v>
      </c>
      <c r="I4520" t="s">
        <v>36</v>
      </c>
      <c r="J4520" t="s">
        <v>36</v>
      </c>
      <c r="K4520" t="s">
        <v>36</v>
      </c>
      <c r="L4520">
        <v>5889</v>
      </c>
      <c r="M4520" t="s">
        <v>3647</v>
      </c>
      <c r="N4520" t="s">
        <v>3648</v>
      </c>
      <c r="O4520" t="s">
        <v>3649</v>
      </c>
      <c r="P4520" s="2">
        <v>35167</v>
      </c>
      <c r="Q4520" t="s">
        <v>8692</v>
      </c>
      <c r="R4520" t="s">
        <v>39</v>
      </c>
      <c r="T4520" t="s">
        <v>106</v>
      </c>
      <c r="U4520" t="s">
        <v>99</v>
      </c>
      <c r="V4520" t="s">
        <v>36</v>
      </c>
      <c r="W4520" t="s">
        <v>107</v>
      </c>
      <c r="Y4520" t="s">
        <v>8690</v>
      </c>
      <c r="Z4520" t="s">
        <v>6234</v>
      </c>
      <c r="AA4520" t="str">
        <f t="shared" si="141"/>
        <v>Metals - Total; EMS code: MN-T</v>
      </c>
      <c r="AB4520" t="s">
        <v>43</v>
      </c>
      <c r="AC4520" t="s">
        <v>268</v>
      </c>
      <c r="AD4520" t="s">
        <v>44</v>
      </c>
      <c r="AE4520" t="str">
        <f t="shared" si="142"/>
        <v/>
      </c>
    </row>
    <row r="4521" spans="1:31" hidden="1" x14ac:dyDescent="0.35">
      <c r="A4521" t="s">
        <v>8738</v>
      </c>
      <c r="B4521" t="s">
        <v>8732</v>
      </c>
      <c r="C4521" t="s">
        <v>99</v>
      </c>
      <c r="D4521" t="s">
        <v>8733</v>
      </c>
      <c r="E4521" t="s">
        <v>8734</v>
      </c>
      <c r="F4521" t="s">
        <v>8735</v>
      </c>
      <c r="G4521" t="s">
        <v>8735</v>
      </c>
      <c r="H4521">
        <v>1</v>
      </c>
      <c r="I4521" t="s">
        <v>36</v>
      </c>
      <c r="J4521" t="s">
        <v>36</v>
      </c>
      <c r="K4521" t="s">
        <v>36</v>
      </c>
      <c r="L4521">
        <v>76</v>
      </c>
      <c r="M4521" t="s">
        <v>8736</v>
      </c>
      <c r="N4521" t="s">
        <v>8737</v>
      </c>
      <c r="O4521" t="s">
        <v>132</v>
      </c>
      <c r="P4521" s="2">
        <v>35167</v>
      </c>
      <c r="Q4521" t="s">
        <v>115</v>
      </c>
      <c r="R4521" t="s">
        <v>39</v>
      </c>
      <c r="T4521" t="s">
        <v>106</v>
      </c>
      <c r="U4521" t="s">
        <v>99</v>
      </c>
      <c r="V4521" t="s">
        <v>36</v>
      </c>
      <c r="W4521" t="s">
        <v>107</v>
      </c>
      <c r="Z4521" t="s">
        <v>98</v>
      </c>
      <c r="AA4521" t="str">
        <f t="shared" si="141"/>
        <v>Petroleum Hydrocarbons; EMS code: MN03</v>
      </c>
      <c r="AB4521" t="s">
        <v>43</v>
      </c>
      <c r="AD4521" t="s">
        <v>44</v>
      </c>
      <c r="AE4521" t="str">
        <f t="shared" si="142"/>
        <v/>
      </c>
    </row>
    <row r="4522" spans="1:31" hidden="1" x14ac:dyDescent="0.35">
      <c r="A4522" t="s">
        <v>8746</v>
      </c>
      <c r="B4522" t="s">
        <v>8742</v>
      </c>
      <c r="C4522" t="s">
        <v>99</v>
      </c>
      <c r="D4522" t="s">
        <v>8743</v>
      </c>
      <c r="E4522" t="s">
        <v>6830</v>
      </c>
      <c r="F4522" t="s">
        <v>6831</v>
      </c>
      <c r="G4522" t="s">
        <v>6831</v>
      </c>
      <c r="H4522">
        <v>0.5</v>
      </c>
      <c r="I4522" t="s">
        <v>36</v>
      </c>
      <c r="J4522" t="s">
        <v>36</v>
      </c>
      <c r="K4522" t="s">
        <v>36</v>
      </c>
      <c r="L4522">
        <v>11</v>
      </c>
      <c r="O4522" t="s">
        <v>6832</v>
      </c>
      <c r="P4522" s="2">
        <v>35167</v>
      </c>
      <c r="Q4522" t="s">
        <v>6733</v>
      </c>
      <c r="R4522" t="s">
        <v>39</v>
      </c>
      <c r="T4522" t="s">
        <v>106</v>
      </c>
      <c r="U4522" t="s">
        <v>99</v>
      </c>
      <c r="V4522" t="s">
        <v>36</v>
      </c>
      <c r="W4522" t="s">
        <v>107</v>
      </c>
      <c r="Y4522" t="s">
        <v>8745</v>
      </c>
      <c r="Z4522" t="s">
        <v>6835</v>
      </c>
      <c r="AA4522" t="str">
        <f t="shared" si="141"/>
        <v>Organometallics; EMS code: MNSN</v>
      </c>
      <c r="AB4522" t="s">
        <v>43</v>
      </c>
      <c r="AD4522" t="s">
        <v>44</v>
      </c>
      <c r="AE4522" t="str">
        <f t="shared" si="142"/>
        <v/>
      </c>
    </row>
    <row r="4523" spans="1:31" hidden="1" x14ac:dyDescent="0.35">
      <c r="A4523" t="s">
        <v>8749</v>
      </c>
      <c r="B4523" t="s">
        <v>8747</v>
      </c>
      <c r="C4523" t="s">
        <v>99</v>
      </c>
      <c r="D4523" t="s">
        <v>8748</v>
      </c>
      <c r="E4523" t="s">
        <v>3415</v>
      </c>
      <c r="F4523" t="s">
        <v>12433</v>
      </c>
      <c r="G4523" t="s">
        <v>3416</v>
      </c>
      <c r="H4523">
        <v>1E-4</v>
      </c>
      <c r="I4523" t="s">
        <v>36</v>
      </c>
      <c r="J4523" t="s">
        <v>36</v>
      </c>
      <c r="K4523" t="s">
        <v>36</v>
      </c>
      <c r="L4523">
        <v>1485</v>
      </c>
      <c r="O4523" t="s">
        <v>3417</v>
      </c>
      <c r="P4523" s="2">
        <v>35723</v>
      </c>
      <c r="Q4523" t="s">
        <v>300</v>
      </c>
      <c r="R4523" t="s">
        <v>187</v>
      </c>
      <c r="T4523" t="s">
        <v>106</v>
      </c>
      <c r="U4523" t="s">
        <v>99</v>
      </c>
      <c r="V4523" t="s">
        <v>36</v>
      </c>
      <c r="W4523" t="s">
        <v>107</v>
      </c>
      <c r="Y4523" t="s">
        <v>8750</v>
      </c>
      <c r="Z4523" t="s">
        <v>2438</v>
      </c>
      <c r="AA4523" t="str">
        <f t="shared" si="141"/>
        <v>Metals - Dissolved; EMS code: MO-D</v>
      </c>
      <c r="AB4523" t="s">
        <v>43</v>
      </c>
      <c r="AC4523" t="s">
        <v>536</v>
      </c>
      <c r="AD4523" t="s">
        <v>44</v>
      </c>
      <c r="AE4523" t="str">
        <f t="shared" si="142"/>
        <v/>
      </c>
    </row>
    <row r="4524" spans="1:31" hidden="1" x14ac:dyDescent="0.35">
      <c r="A4524" t="s">
        <v>8749</v>
      </c>
      <c r="B4524" t="s">
        <v>8747</v>
      </c>
      <c r="C4524" t="s">
        <v>99</v>
      </c>
      <c r="D4524" t="s">
        <v>8748</v>
      </c>
      <c r="E4524" t="s">
        <v>3387</v>
      </c>
      <c r="F4524" t="s">
        <v>12429</v>
      </c>
      <c r="G4524" t="s">
        <v>3388</v>
      </c>
      <c r="H4524">
        <v>5.0000000000000001E-4</v>
      </c>
      <c r="I4524" t="s">
        <v>36</v>
      </c>
      <c r="J4524" t="s">
        <v>36</v>
      </c>
      <c r="K4524" t="s">
        <v>36</v>
      </c>
      <c r="L4524">
        <v>109</v>
      </c>
      <c r="M4524" t="s">
        <v>8751</v>
      </c>
      <c r="N4524" t="s">
        <v>8752</v>
      </c>
      <c r="O4524" t="s">
        <v>8753</v>
      </c>
      <c r="P4524" s="2">
        <v>35522</v>
      </c>
      <c r="Q4524" t="s">
        <v>133</v>
      </c>
      <c r="R4524" t="s">
        <v>143</v>
      </c>
      <c r="T4524" t="s">
        <v>106</v>
      </c>
      <c r="U4524" t="s">
        <v>99</v>
      </c>
      <c r="V4524" t="s">
        <v>36</v>
      </c>
      <c r="W4524" t="s">
        <v>107</v>
      </c>
      <c r="Y4524" t="s">
        <v>8750</v>
      </c>
      <c r="Z4524" t="s">
        <v>2438</v>
      </c>
      <c r="AA4524" t="str">
        <f t="shared" si="141"/>
        <v>Metals - Dissolved; EMS code: MO-D</v>
      </c>
      <c r="AB4524" t="s">
        <v>43</v>
      </c>
      <c r="AC4524" t="s">
        <v>536</v>
      </c>
      <c r="AD4524" t="s">
        <v>44</v>
      </c>
      <c r="AE4524" t="str">
        <f t="shared" si="142"/>
        <v/>
      </c>
    </row>
    <row r="4525" spans="1:31" hidden="1" x14ac:dyDescent="0.35">
      <c r="A4525" t="s">
        <v>8749</v>
      </c>
      <c r="B4525" t="s">
        <v>8747</v>
      </c>
      <c r="C4525" t="s">
        <v>99</v>
      </c>
      <c r="D4525" t="s">
        <v>8748</v>
      </c>
      <c r="E4525" t="s">
        <v>6367</v>
      </c>
      <c r="F4525" t="s">
        <v>12528</v>
      </c>
      <c r="G4525" t="s">
        <v>6368</v>
      </c>
      <c r="H4525">
        <v>0.1</v>
      </c>
      <c r="I4525" t="s">
        <v>36</v>
      </c>
      <c r="J4525" t="s">
        <v>36</v>
      </c>
      <c r="K4525" t="s">
        <v>36</v>
      </c>
      <c r="L4525">
        <v>167</v>
      </c>
      <c r="O4525" t="s">
        <v>6369</v>
      </c>
      <c r="P4525" s="2">
        <v>35167</v>
      </c>
      <c r="Q4525" t="s">
        <v>8692</v>
      </c>
      <c r="R4525" t="s">
        <v>39</v>
      </c>
      <c r="T4525" t="s">
        <v>106</v>
      </c>
      <c r="U4525" t="s">
        <v>99</v>
      </c>
      <c r="V4525" t="s">
        <v>36</v>
      </c>
      <c r="W4525" t="s">
        <v>107</v>
      </c>
      <c r="Y4525" t="s">
        <v>8750</v>
      </c>
      <c r="Z4525" t="s">
        <v>2438</v>
      </c>
      <c r="AA4525" t="str">
        <f t="shared" si="141"/>
        <v>Metals - Dissolved; EMS code: MO-D</v>
      </c>
      <c r="AB4525" t="s">
        <v>43</v>
      </c>
      <c r="AC4525" t="s">
        <v>536</v>
      </c>
      <c r="AD4525" t="s">
        <v>44</v>
      </c>
      <c r="AE4525" t="str">
        <f t="shared" si="142"/>
        <v/>
      </c>
    </row>
    <row r="4526" spans="1:31" hidden="1" x14ac:dyDescent="0.35">
      <c r="A4526" t="s">
        <v>8749</v>
      </c>
      <c r="B4526" t="s">
        <v>8747</v>
      </c>
      <c r="C4526" t="s">
        <v>99</v>
      </c>
      <c r="D4526" t="s">
        <v>8748</v>
      </c>
      <c r="E4526" t="s">
        <v>3422</v>
      </c>
      <c r="F4526" t="s">
        <v>3423</v>
      </c>
      <c r="G4526" t="s">
        <v>3423</v>
      </c>
      <c r="H4526">
        <v>0.03</v>
      </c>
      <c r="I4526" t="s">
        <v>36</v>
      </c>
      <c r="J4526" t="s">
        <v>36</v>
      </c>
      <c r="K4526" t="s">
        <v>36</v>
      </c>
      <c r="L4526">
        <v>671</v>
      </c>
      <c r="M4526" t="s">
        <v>3424</v>
      </c>
      <c r="N4526" t="s">
        <v>3425</v>
      </c>
      <c r="O4526" t="s">
        <v>5155</v>
      </c>
      <c r="P4526" s="2">
        <v>35937</v>
      </c>
      <c r="Q4526" t="s">
        <v>441</v>
      </c>
      <c r="R4526" t="s">
        <v>187</v>
      </c>
      <c r="T4526" t="s">
        <v>106</v>
      </c>
      <c r="U4526" t="s">
        <v>99</v>
      </c>
      <c r="V4526" t="s">
        <v>36</v>
      </c>
      <c r="W4526" t="s">
        <v>107</v>
      </c>
      <c r="Y4526" t="s">
        <v>8750</v>
      </c>
      <c r="Z4526" t="s">
        <v>2438</v>
      </c>
      <c r="AA4526" t="str">
        <f t="shared" si="141"/>
        <v>Metals - Dissolved; EMS code: MO-D</v>
      </c>
      <c r="AB4526" t="s">
        <v>43</v>
      </c>
      <c r="AC4526" t="s">
        <v>536</v>
      </c>
      <c r="AD4526" t="s">
        <v>44</v>
      </c>
      <c r="AE4526" t="str">
        <f t="shared" si="142"/>
        <v/>
      </c>
    </row>
    <row r="4527" spans="1:31" hidden="1" x14ac:dyDescent="0.35">
      <c r="A4527" t="s">
        <v>8749</v>
      </c>
      <c r="B4527" t="s">
        <v>8747</v>
      </c>
      <c r="C4527" t="s">
        <v>99</v>
      </c>
      <c r="D4527" t="s">
        <v>8748</v>
      </c>
      <c r="E4527" t="s">
        <v>152</v>
      </c>
      <c r="F4527" t="s">
        <v>153</v>
      </c>
      <c r="G4527" t="s">
        <v>153</v>
      </c>
      <c r="H4527">
        <v>5.0000000000000001E-4</v>
      </c>
      <c r="I4527" t="s">
        <v>35</v>
      </c>
      <c r="J4527" t="s">
        <v>36</v>
      </c>
      <c r="K4527" t="s">
        <v>36</v>
      </c>
      <c r="L4527">
        <v>3343</v>
      </c>
      <c r="O4527" t="s">
        <v>6127</v>
      </c>
      <c r="P4527" s="2">
        <v>35167</v>
      </c>
      <c r="Q4527" t="s">
        <v>8692</v>
      </c>
      <c r="R4527" t="s">
        <v>39</v>
      </c>
      <c r="T4527" t="s">
        <v>106</v>
      </c>
      <c r="U4527" t="s">
        <v>99</v>
      </c>
      <c r="V4527" t="s">
        <v>36</v>
      </c>
      <c r="W4527" t="s">
        <v>107</v>
      </c>
      <c r="Y4527" t="s">
        <v>8750</v>
      </c>
      <c r="Z4527" t="s">
        <v>2438</v>
      </c>
      <c r="AA4527" t="str">
        <f t="shared" si="141"/>
        <v>Metals - Dissolved; EMS code: MO-D</v>
      </c>
      <c r="AB4527" t="s">
        <v>43</v>
      </c>
      <c r="AC4527" t="s">
        <v>536</v>
      </c>
      <c r="AD4527" t="s">
        <v>44</v>
      </c>
      <c r="AE4527" t="str">
        <f t="shared" si="142"/>
        <v/>
      </c>
    </row>
    <row r="4528" spans="1:31" hidden="1" x14ac:dyDescent="0.35">
      <c r="A4528" t="s">
        <v>8749</v>
      </c>
      <c r="B4528" t="s">
        <v>8747</v>
      </c>
      <c r="C4528" t="s">
        <v>99</v>
      </c>
      <c r="D4528" t="s">
        <v>8748</v>
      </c>
      <c r="E4528" t="s">
        <v>3409</v>
      </c>
      <c r="F4528" t="s">
        <v>12431</v>
      </c>
      <c r="G4528" t="s">
        <v>3410</v>
      </c>
      <c r="H4528">
        <v>1E-3</v>
      </c>
      <c r="I4528" t="s">
        <v>36</v>
      </c>
      <c r="J4528" t="s">
        <v>36</v>
      </c>
      <c r="K4528" t="s">
        <v>36</v>
      </c>
      <c r="L4528">
        <v>1</v>
      </c>
      <c r="M4528" t="s">
        <v>8754</v>
      </c>
      <c r="N4528" t="s">
        <v>8754</v>
      </c>
      <c r="O4528" t="s">
        <v>8755</v>
      </c>
      <c r="P4528" s="2">
        <v>35167</v>
      </c>
      <c r="Q4528" t="s">
        <v>8692</v>
      </c>
      <c r="R4528" t="s">
        <v>39</v>
      </c>
      <c r="T4528" t="s">
        <v>106</v>
      </c>
      <c r="U4528" t="s">
        <v>99</v>
      </c>
      <c r="V4528" t="s">
        <v>36</v>
      </c>
      <c r="W4528" t="s">
        <v>107</v>
      </c>
      <c r="Y4528" t="s">
        <v>8750</v>
      </c>
      <c r="Z4528" t="s">
        <v>2438</v>
      </c>
      <c r="AA4528" t="str">
        <f t="shared" si="141"/>
        <v>Metals - Dissolved; EMS code: MO-D</v>
      </c>
      <c r="AB4528" t="s">
        <v>43</v>
      </c>
      <c r="AC4528" t="s">
        <v>536</v>
      </c>
      <c r="AD4528" t="s">
        <v>44</v>
      </c>
      <c r="AE4528" t="str">
        <f t="shared" si="142"/>
        <v/>
      </c>
    </row>
    <row r="4529" spans="1:31" hidden="1" x14ac:dyDescent="0.35">
      <c r="A4529" t="s">
        <v>8749</v>
      </c>
      <c r="B4529" t="s">
        <v>8747</v>
      </c>
      <c r="C4529" t="s">
        <v>99</v>
      </c>
      <c r="D4529" t="s">
        <v>8748</v>
      </c>
      <c r="E4529" t="s">
        <v>5700</v>
      </c>
      <c r="F4529" t="s">
        <v>12506</v>
      </c>
      <c r="G4529" t="s">
        <v>5701</v>
      </c>
      <c r="H4529">
        <v>5.0000000000000001E-3</v>
      </c>
      <c r="I4529" t="s">
        <v>36</v>
      </c>
      <c r="J4529" t="s">
        <v>36</v>
      </c>
      <c r="K4529" t="s">
        <v>36</v>
      </c>
      <c r="L4529">
        <v>1861</v>
      </c>
      <c r="M4529" t="s">
        <v>4193</v>
      </c>
      <c r="N4529" t="s">
        <v>4001</v>
      </c>
      <c r="O4529" t="s">
        <v>3989</v>
      </c>
      <c r="P4529" s="2">
        <v>35167</v>
      </c>
      <c r="Q4529" t="s">
        <v>319</v>
      </c>
      <c r="R4529" t="s">
        <v>39</v>
      </c>
      <c r="T4529" t="s">
        <v>106</v>
      </c>
      <c r="U4529" t="s">
        <v>99</v>
      </c>
      <c r="V4529" t="s">
        <v>36</v>
      </c>
      <c r="W4529" t="s">
        <v>107</v>
      </c>
      <c r="Y4529" t="s">
        <v>8750</v>
      </c>
      <c r="Z4529" t="s">
        <v>2438</v>
      </c>
      <c r="AA4529" t="str">
        <f t="shared" si="141"/>
        <v>Metals - Dissolved; EMS code: MO-D</v>
      </c>
      <c r="AB4529" t="s">
        <v>43</v>
      </c>
      <c r="AC4529" t="s">
        <v>536</v>
      </c>
      <c r="AD4529" t="s">
        <v>44</v>
      </c>
      <c r="AE4529" t="str">
        <f t="shared" si="142"/>
        <v/>
      </c>
    </row>
    <row r="4530" spans="1:31" hidden="1" x14ac:dyDescent="0.35">
      <c r="A4530" t="s">
        <v>8749</v>
      </c>
      <c r="B4530" t="s">
        <v>8747</v>
      </c>
      <c r="C4530" t="s">
        <v>99</v>
      </c>
      <c r="D4530" t="s">
        <v>8748</v>
      </c>
      <c r="E4530" t="s">
        <v>3395</v>
      </c>
      <c r="F4530" t="s">
        <v>12430</v>
      </c>
      <c r="G4530" t="s">
        <v>3396</v>
      </c>
      <c r="H4530">
        <v>5.0000000000000002E-5</v>
      </c>
      <c r="I4530" t="s">
        <v>36</v>
      </c>
      <c r="J4530" t="s">
        <v>36</v>
      </c>
      <c r="K4530" t="s">
        <v>36</v>
      </c>
      <c r="L4530">
        <v>1398</v>
      </c>
      <c r="M4530" t="s">
        <v>6373</v>
      </c>
      <c r="N4530" t="s">
        <v>3398</v>
      </c>
      <c r="O4530" t="s">
        <v>3399</v>
      </c>
      <c r="P4530" s="2">
        <v>36339</v>
      </c>
      <c r="R4530" t="s">
        <v>187</v>
      </c>
      <c r="T4530" t="s">
        <v>106</v>
      </c>
      <c r="U4530" t="s">
        <v>99</v>
      </c>
      <c r="V4530" t="s">
        <v>36</v>
      </c>
      <c r="W4530" t="s">
        <v>107</v>
      </c>
      <c r="Y4530" t="s">
        <v>8750</v>
      </c>
      <c r="Z4530" t="s">
        <v>2438</v>
      </c>
      <c r="AA4530" t="str">
        <f t="shared" si="141"/>
        <v>Metals - Dissolved; EMS code: MO-D</v>
      </c>
      <c r="AB4530" t="s">
        <v>43</v>
      </c>
      <c r="AC4530" t="s">
        <v>536</v>
      </c>
      <c r="AD4530" t="s">
        <v>44</v>
      </c>
      <c r="AE4530" t="str">
        <f t="shared" si="142"/>
        <v/>
      </c>
    </row>
    <row r="4531" spans="1:31" hidden="1" x14ac:dyDescent="0.35">
      <c r="A4531" t="s">
        <v>8749</v>
      </c>
      <c r="B4531" t="s">
        <v>8747</v>
      </c>
      <c r="C4531" t="s">
        <v>99</v>
      </c>
      <c r="D4531" t="s">
        <v>8748</v>
      </c>
      <c r="E4531" t="s">
        <v>3711</v>
      </c>
      <c r="F4531" t="s">
        <v>12468</v>
      </c>
      <c r="G4531" t="s">
        <v>3712</v>
      </c>
      <c r="H4531">
        <v>5.0000000000000001E-4</v>
      </c>
      <c r="I4531" t="s">
        <v>36</v>
      </c>
      <c r="J4531" t="s">
        <v>36</v>
      </c>
      <c r="K4531" t="s">
        <v>36</v>
      </c>
      <c r="L4531">
        <v>35</v>
      </c>
      <c r="O4531" t="s">
        <v>8756</v>
      </c>
      <c r="P4531" s="2">
        <v>35167</v>
      </c>
      <c r="Q4531" t="s">
        <v>8692</v>
      </c>
      <c r="R4531" t="s">
        <v>39</v>
      </c>
      <c r="T4531" t="s">
        <v>106</v>
      </c>
      <c r="U4531" t="s">
        <v>99</v>
      </c>
      <c r="V4531" t="s">
        <v>36</v>
      </c>
      <c r="W4531" t="s">
        <v>107</v>
      </c>
      <c r="Y4531" t="s">
        <v>8750</v>
      </c>
      <c r="Z4531" t="s">
        <v>2438</v>
      </c>
      <c r="AA4531" t="str">
        <f t="shared" si="141"/>
        <v>Metals - Dissolved; EMS code: MO-D</v>
      </c>
      <c r="AB4531" t="s">
        <v>43</v>
      </c>
      <c r="AC4531" t="s">
        <v>536</v>
      </c>
      <c r="AD4531" t="s">
        <v>44</v>
      </c>
      <c r="AE4531" t="str">
        <f t="shared" si="142"/>
        <v/>
      </c>
    </row>
    <row r="4532" spans="1:31" hidden="1" x14ac:dyDescent="0.35">
      <c r="A4532" t="s">
        <v>8749</v>
      </c>
      <c r="B4532" t="s">
        <v>8747</v>
      </c>
      <c r="C4532" t="s">
        <v>99</v>
      </c>
      <c r="D4532" t="s">
        <v>8748</v>
      </c>
      <c r="E4532" t="s">
        <v>3458</v>
      </c>
      <c r="F4532" t="s">
        <v>12439</v>
      </c>
      <c r="G4532" t="s">
        <v>3459</v>
      </c>
      <c r="H4532">
        <v>1.0000000000000001E-5</v>
      </c>
      <c r="I4532" t="s">
        <v>36</v>
      </c>
      <c r="J4532" t="s">
        <v>36</v>
      </c>
      <c r="K4532" t="s">
        <v>36</v>
      </c>
      <c r="L4532">
        <v>4235</v>
      </c>
      <c r="M4532" t="s">
        <v>3460</v>
      </c>
      <c r="N4532" t="s">
        <v>3461</v>
      </c>
      <c r="O4532" t="s">
        <v>3462</v>
      </c>
      <c r="P4532" s="2">
        <v>38005</v>
      </c>
      <c r="R4532" t="s">
        <v>384</v>
      </c>
      <c r="T4532" t="s">
        <v>106</v>
      </c>
      <c r="U4532" t="s">
        <v>99</v>
      </c>
      <c r="V4532" t="s">
        <v>36</v>
      </c>
      <c r="W4532" t="s">
        <v>107</v>
      </c>
      <c r="Y4532" t="s">
        <v>8750</v>
      </c>
      <c r="Z4532" t="s">
        <v>2438</v>
      </c>
      <c r="AA4532" t="str">
        <f t="shared" si="141"/>
        <v>Metals - Dissolved; EMS code: MO-D</v>
      </c>
      <c r="AB4532" t="s">
        <v>43</v>
      </c>
      <c r="AC4532" t="s">
        <v>536</v>
      </c>
      <c r="AD4532" t="s">
        <v>44</v>
      </c>
      <c r="AE4532" t="str">
        <f t="shared" si="142"/>
        <v/>
      </c>
    </row>
    <row r="4533" spans="1:31" hidden="1" x14ac:dyDescent="0.35">
      <c r="A4533" t="s">
        <v>8749</v>
      </c>
      <c r="B4533" t="s">
        <v>8747</v>
      </c>
      <c r="C4533" t="s">
        <v>99</v>
      </c>
      <c r="D4533" t="s">
        <v>8748</v>
      </c>
      <c r="E4533" t="s">
        <v>3403</v>
      </c>
      <c r="F4533" t="s">
        <v>3404</v>
      </c>
      <c r="G4533" t="s">
        <v>3405</v>
      </c>
      <c r="H4533">
        <v>5.0000000000000002E-5</v>
      </c>
      <c r="I4533" t="s">
        <v>36</v>
      </c>
      <c r="J4533" t="s">
        <v>36</v>
      </c>
      <c r="K4533" t="s">
        <v>36</v>
      </c>
      <c r="L4533">
        <v>1776</v>
      </c>
      <c r="M4533" t="s">
        <v>3406</v>
      </c>
      <c r="N4533" t="s">
        <v>1744</v>
      </c>
      <c r="O4533" t="s">
        <v>2011</v>
      </c>
      <c r="P4533" s="2">
        <v>43697</v>
      </c>
      <c r="R4533" t="s">
        <v>193</v>
      </c>
      <c r="T4533" t="s">
        <v>106</v>
      </c>
      <c r="U4533" t="s">
        <v>99</v>
      </c>
      <c r="V4533" t="s">
        <v>36</v>
      </c>
      <c r="W4533" t="s">
        <v>107</v>
      </c>
      <c r="Y4533" t="s">
        <v>8750</v>
      </c>
      <c r="Z4533" t="s">
        <v>2438</v>
      </c>
      <c r="AA4533" t="str">
        <f t="shared" si="141"/>
        <v>Metals - Dissolved; EMS code: MO-D</v>
      </c>
      <c r="AB4533" t="s">
        <v>43</v>
      </c>
      <c r="AC4533" t="s">
        <v>536</v>
      </c>
      <c r="AD4533" t="s">
        <v>44</v>
      </c>
      <c r="AE4533" t="str">
        <f t="shared" si="142"/>
        <v/>
      </c>
    </row>
    <row r="4534" spans="1:31" hidden="1" x14ac:dyDescent="0.35">
      <c r="A4534" t="s">
        <v>8749</v>
      </c>
      <c r="B4534" t="s">
        <v>8747</v>
      </c>
      <c r="C4534" t="s">
        <v>99</v>
      </c>
      <c r="D4534" t="s">
        <v>8748</v>
      </c>
      <c r="E4534" t="s">
        <v>3447</v>
      </c>
      <c r="F4534" t="s">
        <v>3448</v>
      </c>
      <c r="G4534" t="s">
        <v>3449</v>
      </c>
      <c r="H4534">
        <v>2.0000000000000002E-5</v>
      </c>
      <c r="I4534" t="s">
        <v>36</v>
      </c>
      <c r="J4534" t="s">
        <v>36</v>
      </c>
      <c r="K4534" t="s">
        <v>36</v>
      </c>
      <c r="L4534">
        <v>4</v>
      </c>
      <c r="M4534" t="s">
        <v>3450</v>
      </c>
      <c r="N4534" t="s">
        <v>3451</v>
      </c>
      <c r="O4534" t="s">
        <v>3452</v>
      </c>
      <c r="P4534" s="2">
        <v>40064</v>
      </c>
      <c r="R4534" t="s">
        <v>126</v>
      </c>
      <c r="T4534" t="s">
        <v>106</v>
      </c>
      <c r="U4534" t="s">
        <v>99</v>
      </c>
      <c r="V4534" t="s">
        <v>36</v>
      </c>
      <c r="W4534" t="s">
        <v>107</v>
      </c>
      <c r="Y4534" t="s">
        <v>8750</v>
      </c>
      <c r="Z4534" t="s">
        <v>2438</v>
      </c>
      <c r="AA4534" t="str">
        <f t="shared" si="141"/>
        <v>Metals - Dissolved; EMS code: MO-D</v>
      </c>
      <c r="AB4534" t="s">
        <v>43</v>
      </c>
      <c r="AC4534" t="s">
        <v>536</v>
      </c>
      <c r="AD4534" t="s">
        <v>44</v>
      </c>
      <c r="AE4534" t="str">
        <f t="shared" si="142"/>
        <v/>
      </c>
    </row>
    <row r="4535" spans="1:31" hidden="1" x14ac:dyDescent="0.35">
      <c r="A4535" t="s">
        <v>8749</v>
      </c>
      <c r="B4535" t="s">
        <v>8747</v>
      </c>
      <c r="C4535" t="s">
        <v>99</v>
      </c>
      <c r="D4535" t="s">
        <v>8748</v>
      </c>
      <c r="E4535" t="s">
        <v>8757</v>
      </c>
      <c r="F4535" t="s">
        <v>12588</v>
      </c>
      <c r="G4535" t="s">
        <v>8758</v>
      </c>
      <c r="H4535">
        <v>5.0000000000000001E-4</v>
      </c>
      <c r="I4535" t="s">
        <v>36</v>
      </c>
      <c r="J4535" t="s">
        <v>36</v>
      </c>
      <c r="K4535" t="s">
        <v>36</v>
      </c>
      <c r="L4535">
        <v>147</v>
      </c>
      <c r="O4535" t="s">
        <v>8697</v>
      </c>
      <c r="P4535" s="2">
        <v>35167</v>
      </c>
      <c r="Q4535" t="s">
        <v>8692</v>
      </c>
      <c r="R4535" t="s">
        <v>39</v>
      </c>
      <c r="T4535" t="s">
        <v>106</v>
      </c>
      <c r="U4535" t="s">
        <v>99</v>
      </c>
      <c r="V4535" t="s">
        <v>36</v>
      </c>
      <c r="W4535" t="s">
        <v>107</v>
      </c>
      <c r="Y4535" t="s">
        <v>8750</v>
      </c>
      <c r="Z4535" t="s">
        <v>2438</v>
      </c>
      <c r="AA4535" t="str">
        <f t="shared" si="141"/>
        <v>Metals - Dissolved; EMS code: MO-D</v>
      </c>
      <c r="AB4535" t="s">
        <v>43</v>
      </c>
      <c r="AC4535" t="s">
        <v>536</v>
      </c>
      <c r="AD4535" t="s">
        <v>44</v>
      </c>
      <c r="AE4535" t="str">
        <f t="shared" si="142"/>
        <v/>
      </c>
    </row>
    <row r="4536" spans="1:31" hidden="1" x14ac:dyDescent="0.35">
      <c r="A4536" t="s">
        <v>8749</v>
      </c>
      <c r="B4536" t="s">
        <v>8747</v>
      </c>
      <c r="C4536" t="s">
        <v>99</v>
      </c>
      <c r="D4536" t="s">
        <v>8748</v>
      </c>
      <c r="E4536" t="s">
        <v>3728</v>
      </c>
      <c r="F4536" t="s">
        <v>12469</v>
      </c>
      <c r="G4536" t="s">
        <v>3729</v>
      </c>
      <c r="H4536">
        <v>0.1</v>
      </c>
      <c r="I4536" t="s">
        <v>36</v>
      </c>
      <c r="J4536" t="s">
        <v>36</v>
      </c>
      <c r="K4536" t="s">
        <v>36</v>
      </c>
      <c r="L4536">
        <v>318</v>
      </c>
      <c r="O4536" t="s">
        <v>3810</v>
      </c>
      <c r="P4536" s="2">
        <v>35167</v>
      </c>
      <c r="Q4536" t="s">
        <v>8692</v>
      </c>
      <c r="R4536" t="s">
        <v>39</v>
      </c>
      <c r="T4536" t="s">
        <v>106</v>
      </c>
      <c r="U4536" t="s">
        <v>99</v>
      </c>
      <c r="V4536" t="s">
        <v>36</v>
      </c>
      <c r="W4536" t="s">
        <v>107</v>
      </c>
      <c r="Y4536" t="s">
        <v>8750</v>
      </c>
      <c r="Z4536" t="s">
        <v>2438</v>
      </c>
      <c r="AA4536" t="str">
        <f t="shared" si="141"/>
        <v>Metals - Dissolved; EMS code: MO-D</v>
      </c>
      <c r="AB4536" t="s">
        <v>43</v>
      </c>
      <c r="AC4536" t="s">
        <v>536</v>
      </c>
      <c r="AD4536" t="s">
        <v>44</v>
      </c>
      <c r="AE4536" t="str">
        <f t="shared" si="142"/>
        <v/>
      </c>
    </row>
    <row r="4537" spans="1:31" hidden="1" x14ac:dyDescent="0.35">
      <c r="A4537" t="s">
        <v>8749</v>
      </c>
      <c r="B4537" t="s">
        <v>8747</v>
      </c>
      <c r="C4537" t="s">
        <v>99</v>
      </c>
      <c r="D4537" t="s">
        <v>8748</v>
      </c>
      <c r="E4537" t="s">
        <v>1618</v>
      </c>
      <c r="F4537" t="s">
        <v>1619</v>
      </c>
      <c r="G4537" t="s">
        <v>1620</v>
      </c>
      <c r="H4537">
        <v>0.03</v>
      </c>
      <c r="I4537" t="s">
        <v>36</v>
      </c>
      <c r="J4537" t="s">
        <v>36</v>
      </c>
      <c r="K4537" t="s">
        <v>36</v>
      </c>
      <c r="L4537">
        <v>16673</v>
      </c>
      <c r="M4537" t="s">
        <v>8647</v>
      </c>
      <c r="N4537" t="s">
        <v>3428</v>
      </c>
      <c r="O4537" t="s">
        <v>8694</v>
      </c>
      <c r="P4537" s="2">
        <v>35167</v>
      </c>
      <c r="Q4537" t="s">
        <v>319</v>
      </c>
      <c r="R4537" t="s">
        <v>39</v>
      </c>
      <c r="T4537" t="s">
        <v>106</v>
      </c>
      <c r="U4537" t="s">
        <v>99</v>
      </c>
      <c r="V4537" t="s">
        <v>36</v>
      </c>
      <c r="W4537" t="s">
        <v>107</v>
      </c>
      <c r="Y4537" t="s">
        <v>8750</v>
      </c>
      <c r="Z4537" t="s">
        <v>2438</v>
      </c>
      <c r="AA4537" t="str">
        <f t="shared" si="141"/>
        <v>Metals - Dissolved; EMS code: MO-D</v>
      </c>
      <c r="AB4537" t="s">
        <v>43</v>
      </c>
      <c r="AC4537" t="s">
        <v>536</v>
      </c>
      <c r="AD4537" t="s">
        <v>44</v>
      </c>
      <c r="AE4537" t="str">
        <f t="shared" si="142"/>
        <v/>
      </c>
    </row>
    <row r="4538" spans="1:31" hidden="1" x14ac:dyDescent="0.35">
      <c r="A4538" t="s">
        <v>8749</v>
      </c>
      <c r="B4538" t="s">
        <v>8747</v>
      </c>
      <c r="C4538" t="s">
        <v>99</v>
      </c>
      <c r="D4538" t="s">
        <v>8748</v>
      </c>
      <c r="E4538" t="s">
        <v>3443</v>
      </c>
      <c r="F4538" t="s">
        <v>12436</v>
      </c>
      <c r="G4538" t="s">
        <v>3444</v>
      </c>
      <c r="H4538">
        <v>1E-4</v>
      </c>
      <c r="I4538" t="s">
        <v>36</v>
      </c>
      <c r="J4538" t="s">
        <v>36</v>
      </c>
      <c r="K4538" t="s">
        <v>36</v>
      </c>
      <c r="L4538">
        <v>90</v>
      </c>
      <c r="O4538" t="s">
        <v>8759</v>
      </c>
      <c r="P4538" s="2">
        <v>37152</v>
      </c>
      <c r="Q4538" t="s">
        <v>3446</v>
      </c>
      <c r="R4538" t="s">
        <v>187</v>
      </c>
      <c r="S4538" t="s">
        <v>187</v>
      </c>
      <c r="T4538" t="s">
        <v>106</v>
      </c>
      <c r="U4538" t="s">
        <v>99</v>
      </c>
      <c r="V4538" t="s">
        <v>36</v>
      </c>
      <c r="W4538" t="s">
        <v>107</v>
      </c>
      <c r="Y4538" t="s">
        <v>8750</v>
      </c>
      <c r="Z4538" t="s">
        <v>2438</v>
      </c>
      <c r="AA4538" t="str">
        <f t="shared" si="141"/>
        <v>Metals - Dissolved; EMS code: MO-D</v>
      </c>
      <c r="AB4538" t="s">
        <v>43</v>
      </c>
      <c r="AC4538" t="s">
        <v>536</v>
      </c>
      <c r="AD4538" t="s">
        <v>44</v>
      </c>
      <c r="AE4538" t="str">
        <f t="shared" si="142"/>
        <v/>
      </c>
    </row>
    <row r="4539" spans="1:31" hidden="1" x14ac:dyDescent="0.35">
      <c r="A4539" t="s">
        <v>8749</v>
      </c>
      <c r="B4539" t="s">
        <v>8747</v>
      </c>
      <c r="C4539" t="s">
        <v>99</v>
      </c>
      <c r="D4539" t="s">
        <v>8748</v>
      </c>
      <c r="E4539" t="s">
        <v>3453</v>
      </c>
      <c r="F4539" t="s">
        <v>12437</v>
      </c>
      <c r="G4539" t="s">
        <v>3454</v>
      </c>
      <c r="H4539">
        <v>5.0000000000000002E-5</v>
      </c>
      <c r="I4539" t="s">
        <v>36</v>
      </c>
      <c r="J4539" t="s">
        <v>36</v>
      </c>
      <c r="K4539" t="s">
        <v>36</v>
      </c>
      <c r="L4539">
        <v>1264</v>
      </c>
      <c r="M4539" t="s">
        <v>3455</v>
      </c>
      <c r="N4539" t="s">
        <v>478</v>
      </c>
      <c r="O4539" t="s">
        <v>2120</v>
      </c>
      <c r="P4539" s="2">
        <v>42299</v>
      </c>
      <c r="R4539" t="s">
        <v>126</v>
      </c>
      <c r="T4539" t="s">
        <v>106</v>
      </c>
      <c r="U4539" t="s">
        <v>99</v>
      </c>
      <c r="V4539" t="s">
        <v>36</v>
      </c>
      <c r="W4539" t="s">
        <v>107</v>
      </c>
      <c r="Y4539" t="s">
        <v>8750</v>
      </c>
      <c r="Z4539" t="s">
        <v>2438</v>
      </c>
      <c r="AA4539" t="str">
        <f t="shared" si="141"/>
        <v>Metals - Dissolved; EMS code: MO-D</v>
      </c>
      <c r="AB4539" t="s">
        <v>43</v>
      </c>
      <c r="AC4539" t="s">
        <v>536</v>
      </c>
      <c r="AD4539" t="s">
        <v>44</v>
      </c>
      <c r="AE4539" t="str">
        <f t="shared" si="142"/>
        <v/>
      </c>
    </row>
    <row r="4540" spans="1:31" hidden="1" x14ac:dyDescent="0.35">
      <c r="A4540" t="s">
        <v>8749</v>
      </c>
      <c r="B4540" t="s">
        <v>8747</v>
      </c>
      <c r="C4540" t="s">
        <v>99</v>
      </c>
      <c r="D4540" t="s">
        <v>8748</v>
      </c>
      <c r="E4540" t="s">
        <v>3418</v>
      </c>
      <c r="F4540" t="s">
        <v>3419</v>
      </c>
      <c r="G4540" t="s">
        <v>3420</v>
      </c>
      <c r="H4540">
        <v>1E-3</v>
      </c>
      <c r="I4540" t="s">
        <v>36</v>
      </c>
      <c r="J4540" t="s">
        <v>36</v>
      </c>
      <c r="K4540" t="s">
        <v>36</v>
      </c>
      <c r="L4540">
        <v>31768</v>
      </c>
      <c r="M4540" t="s">
        <v>3421</v>
      </c>
      <c r="N4540" t="s">
        <v>3421</v>
      </c>
      <c r="O4540" t="s">
        <v>479</v>
      </c>
      <c r="P4540" s="2">
        <v>40171</v>
      </c>
      <c r="R4540" t="s">
        <v>126</v>
      </c>
      <c r="T4540" t="s">
        <v>106</v>
      </c>
      <c r="U4540" t="s">
        <v>99</v>
      </c>
      <c r="V4540" t="s">
        <v>36</v>
      </c>
      <c r="W4540" t="s">
        <v>107</v>
      </c>
      <c r="Y4540" t="s">
        <v>8750</v>
      </c>
      <c r="Z4540" t="s">
        <v>2438</v>
      </c>
      <c r="AA4540" t="str">
        <f t="shared" si="141"/>
        <v>Metals - Dissolved; EMS code: MO-D</v>
      </c>
      <c r="AB4540" t="s">
        <v>43</v>
      </c>
      <c r="AC4540" t="s">
        <v>536</v>
      </c>
      <c r="AD4540" t="s">
        <v>44</v>
      </c>
      <c r="AE4540" t="str">
        <f t="shared" si="142"/>
        <v/>
      </c>
    </row>
    <row r="4541" spans="1:31" hidden="1" x14ac:dyDescent="0.35">
      <c r="A4541" t="s">
        <v>8749</v>
      </c>
      <c r="B4541" t="s">
        <v>8747</v>
      </c>
      <c r="C4541" t="s">
        <v>99</v>
      </c>
      <c r="D4541" t="s">
        <v>8748</v>
      </c>
      <c r="E4541" t="s">
        <v>3430</v>
      </c>
      <c r="F4541" t="s">
        <v>12434</v>
      </c>
      <c r="G4541" t="s">
        <v>3431</v>
      </c>
      <c r="H4541">
        <v>1E-3</v>
      </c>
      <c r="I4541" t="s">
        <v>36</v>
      </c>
      <c r="J4541" t="s">
        <v>36</v>
      </c>
      <c r="K4541" t="s">
        <v>36</v>
      </c>
      <c r="L4541">
        <v>82892</v>
      </c>
      <c r="M4541" t="s">
        <v>3432</v>
      </c>
      <c r="N4541" t="s">
        <v>2546</v>
      </c>
      <c r="O4541" t="s">
        <v>163</v>
      </c>
      <c r="P4541" s="2">
        <v>35929</v>
      </c>
      <c r="Q4541" t="s">
        <v>8760</v>
      </c>
      <c r="R4541" t="s">
        <v>187</v>
      </c>
      <c r="S4541" t="s">
        <v>193</v>
      </c>
      <c r="T4541" t="s">
        <v>106</v>
      </c>
      <c r="U4541" t="s">
        <v>99</v>
      </c>
      <c r="V4541" t="s">
        <v>36</v>
      </c>
      <c r="W4541" t="s">
        <v>107</v>
      </c>
      <c r="Y4541" t="s">
        <v>8750</v>
      </c>
      <c r="Z4541" t="s">
        <v>2438</v>
      </c>
      <c r="AA4541" t="str">
        <f t="shared" si="141"/>
        <v>Metals - Dissolved; EMS code: MO-D</v>
      </c>
      <c r="AB4541" t="s">
        <v>43</v>
      </c>
      <c r="AC4541" t="s">
        <v>536</v>
      </c>
      <c r="AD4541" t="s">
        <v>44</v>
      </c>
      <c r="AE4541" t="str">
        <f t="shared" si="142"/>
        <v/>
      </c>
    </row>
    <row r="4542" spans="1:31" hidden="1" x14ac:dyDescent="0.35">
      <c r="A4542" t="s">
        <v>8749</v>
      </c>
      <c r="B4542" t="s">
        <v>8747</v>
      </c>
      <c r="C4542" t="s">
        <v>99</v>
      </c>
      <c r="D4542" t="s">
        <v>8748</v>
      </c>
      <c r="E4542" t="s">
        <v>8761</v>
      </c>
      <c r="F4542" t="s">
        <v>8762</v>
      </c>
      <c r="G4542" t="s">
        <v>8762</v>
      </c>
      <c r="H4542">
        <v>5.0000000000000001E-4</v>
      </c>
      <c r="I4542" t="s">
        <v>36</v>
      </c>
      <c r="J4542" t="s">
        <v>36</v>
      </c>
      <c r="K4542" t="s">
        <v>36</v>
      </c>
      <c r="L4542">
        <v>163</v>
      </c>
      <c r="M4542" t="s">
        <v>1045</v>
      </c>
      <c r="N4542" t="s">
        <v>1268</v>
      </c>
      <c r="O4542" t="s">
        <v>8377</v>
      </c>
      <c r="P4542" s="2">
        <v>35167</v>
      </c>
      <c r="Q4542" t="s">
        <v>8692</v>
      </c>
      <c r="R4542" t="s">
        <v>39</v>
      </c>
      <c r="T4542" t="s">
        <v>106</v>
      </c>
      <c r="U4542" t="s">
        <v>99</v>
      </c>
      <c r="V4542" t="s">
        <v>36</v>
      </c>
      <c r="W4542" t="s">
        <v>107</v>
      </c>
      <c r="Y4542" t="s">
        <v>8750</v>
      </c>
      <c r="Z4542" t="s">
        <v>2438</v>
      </c>
      <c r="AA4542" t="str">
        <f t="shared" si="141"/>
        <v>Metals - Dissolved; EMS code: MO-D</v>
      </c>
      <c r="AB4542" t="s">
        <v>43</v>
      </c>
      <c r="AC4542" t="s">
        <v>536</v>
      </c>
      <c r="AD4542" t="s">
        <v>44</v>
      </c>
      <c r="AE4542" t="str">
        <f t="shared" si="142"/>
        <v/>
      </c>
    </row>
    <row r="4543" spans="1:31" hidden="1" x14ac:dyDescent="0.35">
      <c r="A4543" t="s">
        <v>8749</v>
      </c>
      <c r="B4543" t="s">
        <v>8747</v>
      </c>
      <c r="C4543" t="s">
        <v>99</v>
      </c>
      <c r="D4543" t="s">
        <v>8748</v>
      </c>
      <c r="E4543" t="s">
        <v>3412</v>
      </c>
      <c r="F4543" t="s">
        <v>12432</v>
      </c>
      <c r="G4543" t="s">
        <v>3413</v>
      </c>
      <c r="H4543">
        <v>5.0000000000000001E-4</v>
      </c>
      <c r="I4543" t="s">
        <v>36</v>
      </c>
      <c r="J4543" t="s">
        <v>36</v>
      </c>
      <c r="K4543" t="s">
        <v>36</v>
      </c>
      <c r="L4543">
        <v>315</v>
      </c>
      <c r="M4543" t="s">
        <v>331</v>
      </c>
      <c r="N4543" t="s">
        <v>1138</v>
      </c>
      <c r="O4543" t="s">
        <v>3726</v>
      </c>
      <c r="P4543" s="2">
        <v>35167</v>
      </c>
      <c r="Q4543" t="s">
        <v>8692</v>
      </c>
      <c r="R4543" t="s">
        <v>39</v>
      </c>
      <c r="T4543" t="s">
        <v>106</v>
      </c>
      <c r="U4543" t="s">
        <v>99</v>
      </c>
      <c r="V4543" t="s">
        <v>36</v>
      </c>
      <c r="W4543" t="s">
        <v>107</v>
      </c>
      <c r="Y4543" t="s">
        <v>8750</v>
      </c>
      <c r="Z4543" t="s">
        <v>2438</v>
      </c>
      <c r="AA4543" t="str">
        <f t="shared" si="141"/>
        <v>Metals - Dissolved; EMS code: MO-D</v>
      </c>
      <c r="AB4543" t="s">
        <v>43</v>
      </c>
      <c r="AC4543" t="s">
        <v>536</v>
      </c>
      <c r="AD4543" t="s">
        <v>44</v>
      </c>
      <c r="AE4543" t="str">
        <f t="shared" si="142"/>
        <v/>
      </c>
    </row>
    <row r="4544" spans="1:31" hidden="1" x14ac:dyDescent="0.35">
      <c r="A4544" t="s">
        <v>8749</v>
      </c>
      <c r="B4544" t="s">
        <v>8747</v>
      </c>
      <c r="C4544" t="s">
        <v>99</v>
      </c>
      <c r="D4544" t="s">
        <v>8748</v>
      </c>
      <c r="E4544" t="s">
        <v>3434</v>
      </c>
      <c r="F4544" t="s">
        <v>12435</v>
      </c>
      <c r="G4544" t="s">
        <v>3435</v>
      </c>
      <c r="H4544">
        <v>0.01</v>
      </c>
      <c r="I4544" t="s">
        <v>36</v>
      </c>
      <c r="J4544" t="s">
        <v>36</v>
      </c>
      <c r="K4544" t="s">
        <v>36</v>
      </c>
      <c r="L4544">
        <v>5969</v>
      </c>
      <c r="M4544" t="s">
        <v>3436</v>
      </c>
      <c r="N4544" t="s">
        <v>3437</v>
      </c>
      <c r="O4544" t="s">
        <v>712</v>
      </c>
      <c r="P4544" s="2">
        <v>35558</v>
      </c>
      <c r="Q4544" t="s">
        <v>133</v>
      </c>
      <c r="R4544" t="s">
        <v>143</v>
      </c>
      <c r="T4544" t="s">
        <v>106</v>
      </c>
      <c r="U4544" t="s">
        <v>99</v>
      </c>
      <c r="V4544" t="s">
        <v>36</v>
      </c>
      <c r="W4544" t="s">
        <v>107</v>
      </c>
      <c r="Y4544" t="s">
        <v>8750</v>
      </c>
      <c r="Z4544" t="s">
        <v>2438</v>
      </c>
      <c r="AA4544" t="str">
        <f t="shared" si="141"/>
        <v>Metals - Dissolved; EMS code: MO-D</v>
      </c>
      <c r="AB4544" t="s">
        <v>43</v>
      </c>
      <c r="AC4544" t="s">
        <v>536</v>
      </c>
      <c r="AD4544" t="s">
        <v>44</v>
      </c>
      <c r="AE4544" t="str">
        <f t="shared" si="142"/>
        <v/>
      </c>
    </row>
    <row r="4545" spans="1:31" hidden="1" x14ac:dyDescent="0.35">
      <c r="A4545" t="s">
        <v>8749</v>
      </c>
      <c r="B4545" t="s">
        <v>8747</v>
      </c>
      <c r="C4545" t="s">
        <v>99</v>
      </c>
      <c r="D4545" t="s">
        <v>8748</v>
      </c>
      <c r="E4545" t="s">
        <v>3456</v>
      </c>
      <c r="F4545" t="s">
        <v>12438</v>
      </c>
      <c r="G4545" t="s">
        <v>3457</v>
      </c>
      <c r="H4545">
        <v>5.0000000000000001E-4</v>
      </c>
      <c r="I4545" t="s">
        <v>36</v>
      </c>
      <c r="J4545" t="s">
        <v>36</v>
      </c>
      <c r="K4545" t="s">
        <v>36</v>
      </c>
      <c r="L4545">
        <v>7545</v>
      </c>
      <c r="O4545" t="s">
        <v>7318</v>
      </c>
      <c r="P4545" s="2">
        <v>35167</v>
      </c>
      <c r="Q4545" t="s">
        <v>8692</v>
      </c>
      <c r="R4545" t="s">
        <v>39</v>
      </c>
      <c r="T4545" t="s">
        <v>106</v>
      </c>
      <c r="U4545" t="s">
        <v>99</v>
      </c>
      <c r="V4545" t="s">
        <v>36</v>
      </c>
      <c r="W4545" t="s">
        <v>107</v>
      </c>
      <c r="Y4545" t="s">
        <v>8750</v>
      </c>
      <c r="Z4545" t="s">
        <v>2438</v>
      </c>
      <c r="AA4545" t="str">
        <f t="shared" si="141"/>
        <v>Metals - Dissolved; EMS code: MO-D</v>
      </c>
      <c r="AB4545" t="s">
        <v>43</v>
      </c>
      <c r="AC4545" t="s">
        <v>536</v>
      </c>
      <c r="AD4545" t="s">
        <v>44</v>
      </c>
      <c r="AE4545" t="str">
        <f t="shared" si="142"/>
        <v/>
      </c>
    </row>
    <row r="4546" spans="1:31" hidden="1" x14ac:dyDescent="0.35">
      <c r="A4546" t="s">
        <v>8766</v>
      </c>
      <c r="B4546" t="s">
        <v>8763</v>
      </c>
      <c r="C4546" t="s">
        <v>99</v>
      </c>
      <c r="D4546" t="s">
        <v>8764</v>
      </c>
      <c r="E4546" t="s">
        <v>3480</v>
      </c>
      <c r="F4546" t="s">
        <v>12443</v>
      </c>
      <c r="G4546" t="s">
        <v>3481</v>
      </c>
      <c r="H4546">
        <v>5.0000000000000004E-6</v>
      </c>
      <c r="I4546" t="s">
        <v>36</v>
      </c>
      <c r="J4546" t="s">
        <v>36</v>
      </c>
      <c r="K4546" t="s">
        <v>36</v>
      </c>
      <c r="L4546">
        <v>2584</v>
      </c>
      <c r="M4546" t="s">
        <v>1397</v>
      </c>
      <c r="N4546" t="s">
        <v>3482</v>
      </c>
      <c r="O4546" t="s">
        <v>3737</v>
      </c>
      <c r="P4546" s="2">
        <v>38005</v>
      </c>
      <c r="R4546" t="s">
        <v>384</v>
      </c>
      <c r="T4546" t="s">
        <v>106</v>
      </c>
      <c r="U4546" t="s">
        <v>99</v>
      </c>
      <c r="V4546" t="s">
        <v>36</v>
      </c>
      <c r="W4546" t="s">
        <v>107</v>
      </c>
      <c r="Y4546" t="s">
        <v>8750</v>
      </c>
      <c r="Z4546" t="s">
        <v>5270</v>
      </c>
      <c r="AA4546" t="str">
        <f t="shared" ref="AA4546:AA4609" si="143">_xlfn.CONCAT(Z4546, "EMS code: ",B4546)</f>
        <v>Metals - Extractable; EMS code: MO-E</v>
      </c>
      <c r="AB4546" t="s">
        <v>43</v>
      </c>
      <c r="AD4546" t="s">
        <v>44</v>
      </c>
      <c r="AE4546" t="str">
        <f t="shared" si="142"/>
        <v/>
      </c>
    </row>
    <row r="4547" spans="1:31" hidden="1" x14ac:dyDescent="0.35">
      <c r="A4547" t="s">
        <v>8766</v>
      </c>
      <c r="B4547" t="s">
        <v>8763</v>
      </c>
      <c r="C4547" t="s">
        <v>99</v>
      </c>
      <c r="D4547" t="s">
        <v>8764</v>
      </c>
      <c r="E4547" t="s">
        <v>3484</v>
      </c>
      <c r="F4547" t="s">
        <v>12444</v>
      </c>
      <c r="G4547" t="s">
        <v>3435</v>
      </c>
      <c r="H4547">
        <v>0.01</v>
      </c>
      <c r="I4547" t="s">
        <v>36</v>
      </c>
      <c r="J4547" t="s">
        <v>36</v>
      </c>
      <c r="K4547" t="s">
        <v>36</v>
      </c>
      <c r="L4547">
        <v>2350</v>
      </c>
      <c r="M4547" t="s">
        <v>1267</v>
      </c>
      <c r="N4547" t="s">
        <v>3485</v>
      </c>
      <c r="O4547" t="s">
        <v>2936</v>
      </c>
      <c r="P4547" s="2">
        <v>35558</v>
      </c>
      <c r="Q4547" t="s">
        <v>133</v>
      </c>
      <c r="R4547" t="s">
        <v>143</v>
      </c>
      <c r="T4547" t="s">
        <v>106</v>
      </c>
      <c r="U4547" t="s">
        <v>99</v>
      </c>
      <c r="V4547" t="s">
        <v>36</v>
      </c>
      <c r="W4547" t="s">
        <v>107</v>
      </c>
      <c r="Y4547" t="s">
        <v>8750</v>
      </c>
      <c r="Z4547" t="s">
        <v>5270</v>
      </c>
      <c r="AA4547" t="str">
        <f t="shared" si="143"/>
        <v>Metals - Extractable; EMS code: MO-E</v>
      </c>
      <c r="AB4547" t="s">
        <v>43</v>
      </c>
      <c r="AD4547" t="s">
        <v>44</v>
      </c>
      <c r="AE4547" t="str">
        <f t="shared" si="142"/>
        <v/>
      </c>
    </row>
    <row r="4548" spans="1:31" hidden="1" x14ac:dyDescent="0.35">
      <c r="A4548" t="s">
        <v>8769</v>
      </c>
      <c r="B4548" t="s">
        <v>8767</v>
      </c>
      <c r="C4548" t="s">
        <v>99</v>
      </c>
      <c r="D4548" t="s">
        <v>8768</v>
      </c>
      <c r="E4548" t="s">
        <v>2673</v>
      </c>
      <c r="F4548" t="s">
        <v>2674</v>
      </c>
      <c r="G4548" t="s">
        <v>2675</v>
      </c>
      <c r="H4548">
        <v>1E-4</v>
      </c>
      <c r="I4548" t="s">
        <v>36</v>
      </c>
      <c r="J4548" t="s">
        <v>36</v>
      </c>
      <c r="K4548" t="s">
        <v>36</v>
      </c>
      <c r="L4548">
        <v>0</v>
      </c>
      <c r="P4548" s="2">
        <v>45320</v>
      </c>
      <c r="R4548" t="s">
        <v>126</v>
      </c>
      <c r="T4548" t="s">
        <v>106</v>
      </c>
      <c r="U4548" t="s">
        <v>99</v>
      </c>
      <c r="V4548" t="s">
        <v>36</v>
      </c>
      <c r="W4548" t="s">
        <v>107</v>
      </c>
      <c r="Z4548" t="s">
        <v>5270</v>
      </c>
      <c r="AA4548" t="str">
        <f t="shared" si="143"/>
        <v>Metals - Extractable; EMS code: MO-L</v>
      </c>
      <c r="AB4548" t="s">
        <v>43</v>
      </c>
      <c r="AD4548" t="s">
        <v>44</v>
      </c>
      <c r="AE4548" t="str">
        <f t="shared" si="142"/>
        <v/>
      </c>
    </row>
    <row r="4549" spans="1:31" hidden="1" x14ac:dyDescent="0.35">
      <c r="A4549" t="s">
        <v>8773</v>
      </c>
      <c r="B4549" t="s">
        <v>8770</v>
      </c>
      <c r="C4549" t="s">
        <v>99</v>
      </c>
      <c r="D4549" t="s">
        <v>8771</v>
      </c>
      <c r="E4549" t="s">
        <v>709</v>
      </c>
      <c r="F4549" t="s">
        <v>3763</v>
      </c>
      <c r="G4549" t="s">
        <v>3763</v>
      </c>
      <c r="H4549">
        <v>0.1</v>
      </c>
      <c r="I4549" t="s">
        <v>36</v>
      </c>
      <c r="J4549" t="s">
        <v>36</v>
      </c>
      <c r="K4549" t="s">
        <v>36</v>
      </c>
      <c r="L4549">
        <v>84</v>
      </c>
      <c r="O4549" t="s">
        <v>8720</v>
      </c>
      <c r="P4549" s="2">
        <v>35167</v>
      </c>
      <c r="Q4549" t="s">
        <v>319</v>
      </c>
      <c r="R4549" t="s">
        <v>39</v>
      </c>
      <c r="T4549" t="s">
        <v>106</v>
      </c>
      <c r="U4549" t="s">
        <v>99</v>
      </c>
      <c r="V4549" t="s">
        <v>36</v>
      </c>
      <c r="W4549" t="s">
        <v>107</v>
      </c>
      <c r="Y4549" t="s">
        <v>8750</v>
      </c>
      <c r="Z4549" t="s">
        <v>6234</v>
      </c>
      <c r="AA4549" t="str">
        <f t="shared" si="143"/>
        <v>Metals - Total; EMS code: MO-T</v>
      </c>
      <c r="AB4549" t="s">
        <v>43</v>
      </c>
      <c r="AC4549" t="s">
        <v>268</v>
      </c>
      <c r="AD4549" t="s">
        <v>44</v>
      </c>
      <c r="AE4549" t="str">
        <f t="shared" si="142"/>
        <v/>
      </c>
    </row>
    <row r="4550" spans="1:31" hidden="1" x14ac:dyDescent="0.35">
      <c r="A4550" t="s">
        <v>8773</v>
      </c>
      <c r="B4550" t="s">
        <v>8770</v>
      </c>
      <c r="C4550" t="s">
        <v>99</v>
      </c>
      <c r="D4550" t="s">
        <v>8771</v>
      </c>
      <c r="E4550" t="s">
        <v>3641</v>
      </c>
      <c r="F4550" t="s">
        <v>12462</v>
      </c>
      <c r="G4550" t="s">
        <v>3642</v>
      </c>
      <c r="H4550">
        <v>5.0000000000000001E-4</v>
      </c>
      <c r="I4550" t="s">
        <v>36</v>
      </c>
      <c r="J4550" t="s">
        <v>36</v>
      </c>
      <c r="K4550" t="s">
        <v>36</v>
      </c>
      <c r="L4550">
        <v>107</v>
      </c>
      <c r="M4550" t="s">
        <v>8774</v>
      </c>
      <c r="N4550" t="s">
        <v>8775</v>
      </c>
      <c r="O4550" t="s">
        <v>8776</v>
      </c>
      <c r="P4550" s="2">
        <v>35522</v>
      </c>
      <c r="Q4550" t="s">
        <v>133</v>
      </c>
      <c r="R4550" t="s">
        <v>143</v>
      </c>
      <c r="T4550" t="s">
        <v>106</v>
      </c>
      <c r="U4550" t="s">
        <v>99</v>
      </c>
      <c r="V4550" t="s">
        <v>36</v>
      </c>
      <c r="W4550" t="s">
        <v>107</v>
      </c>
      <c r="Y4550" t="s">
        <v>8750</v>
      </c>
      <c r="Z4550" t="s">
        <v>6234</v>
      </c>
      <c r="AA4550" t="str">
        <f t="shared" si="143"/>
        <v>Metals - Total; EMS code: MO-T</v>
      </c>
      <c r="AB4550" t="s">
        <v>43</v>
      </c>
      <c r="AC4550" t="s">
        <v>268</v>
      </c>
      <c r="AD4550" t="s">
        <v>44</v>
      </c>
      <c r="AE4550" t="str">
        <f t="shared" si="142"/>
        <v/>
      </c>
    </row>
    <row r="4551" spans="1:31" hidden="1" x14ac:dyDescent="0.35">
      <c r="A4551" t="s">
        <v>8773</v>
      </c>
      <c r="B4551" t="s">
        <v>8770</v>
      </c>
      <c r="C4551" t="s">
        <v>99</v>
      </c>
      <c r="D4551" t="s">
        <v>8771</v>
      </c>
      <c r="E4551" t="s">
        <v>1618</v>
      </c>
      <c r="F4551" t="s">
        <v>1619</v>
      </c>
      <c r="G4551" t="s">
        <v>1620</v>
      </c>
      <c r="H4551">
        <v>4.0000000000000001E-3</v>
      </c>
      <c r="I4551" t="s">
        <v>36</v>
      </c>
      <c r="J4551" t="s">
        <v>36</v>
      </c>
      <c r="K4551" t="s">
        <v>36</v>
      </c>
      <c r="L4551">
        <v>6288</v>
      </c>
      <c r="M4551" t="s">
        <v>3647</v>
      </c>
      <c r="N4551" t="s">
        <v>3648</v>
      </c>
      <c r="O4551" t="s">
        <v>3649</v>
      </c>
      <c r="P4551" s="2">
        <v>35167</v>
      </c>
      <c r="Q4551" t="s">
        <v>8692</v>
      </c>
      <c r="R4551" t="s">
        <v>39</v>
      </c>
      <c r="T4551" t="s">
        <v>106</v>
      </c>
      <c r="U4551" t="s">
        <v>99</v>
      </c>
      <c r="V4551" t="s">
        <v>36</v>
      </c>
      <c r="W4551" t="s">
        <v>107</v>
      </c>
      <c r="Y4551" t="s">
        <v>8750</v>
      </c>
      <c r="Z4551" t="s">
        <v>6234</v>
      </c>
      <c r="AA4551" t="str">
        <f t="shared" si="143"/>
        <v>Metals - Total; EMS code: MO-T</v>
      </c>
      <c r="AB4551" t="s">
        <v>43</v>
      </c>
      <c r="AC4551" t="s">
        <v>268</v>
      </c>
      <c r="AD4551" t="s">
        <v>44</v>
      </c>
      <c r="AE4551" t="str">
        <f t="shared" si="142"/>
        <v/>
      </c>
    </row>
    <row r="4552" spans="1:31" hidden="1" x14ac:dyDescent="0.35">
      <c r="A4552" t="s">
        <v>8773</v>
      </c>
      <c r="B4552" t="s">
        <v>8770</v>
      </c>
      <c r="C4552" t="s">
        <v>99</v>
      </c>
      <c r="D4552" t="s">
        <v>8771</v>
      </c>
      <c r="E4552" t="s">
        <v>3631</v>
      </c>
      <c r="F4552" t="s">
        <v>3632</v>
      </c>
      <c r="G4552" t="s">
        <v>3632</v>
      </c>
      <c r="H4552">
        <v>0.03</v>
      </c>
      <c r="I4552" t="s">
        <v>36</v>
      </c>
      <c r="J4552" t="s">
        <v>36</v>
      </c>
      <c r="K4552" t="s">
        <v>36</v>
      </c>
      <c r="L4552">
        <v>15198</v>
      </c>
      <c r="M4552" t="s">
        <v>1141</v>
      </c>
      <c r="N4552" t="s">
        <v>1268</v>
      </c>
      <c r="O4552" t="s">
        <v>8377</v>
      </c>
      <c r="P4552" s="2">
        <v>35167</v>
      </c>
      <c r="Q4552" t="s">
        <v>8692</v>
      </c>
      <c r="R4552" t="s">
        <v>39</v>
      </c>
      <c r="T4552" t="s">
        <v>106</v>
      </c>
      <c r="U4552" t="s">
        <v>99</v>
      </c>
      <c r="V4552" t="s">
        <v>36</v>
      </c>
      <c r="W4552" t="s">
        <v>107</v>
      </c>
      <c r="Y4552" t="s">
        <v>8750</v>
      </c>
      <c r="Z4552" t="s">
        <v>6234</v>
      </c>
      <c r="AA4552" t="str">
        <f t="shared" si="143"/>
        <v>Metals - Total; EMS code: MO-T</v>
      </c>
      <c r="AB4552" t="s">
        <v>43</v>
      </c>
      <c r="AC4552" t="s">
        <v>268</v>
      </c>
      <c r="AD4552" t="s">
        <v>44</v>
      </c>
      <c r="AE4552" t="str">
        <f t="shared" si="142"/>
        <v/>
      </c>
    </row>
    <row r="4553" spans="1:31" hidden="1" x14ac:dyDescent="0.35">
      <c r="A4553" t="s">
        <v>8773</v>
      </c>
      <c r="B4553" t="s">
        <v>8770</v>
      </c>
      <c r="C4553" t="s">
        <v>99</v>
      </c>
      <c r="D4553" t="s">
        <v>8771</v>
      </c>
      <c r="E4553" t="s">
        <v>3593</v>
      </c>
      <c r="F4553" t="s">
        <v>12453</v>
      </c>
      <c r="G4553" t="s">
        <v>3594</v>
      </c>
      <c r="H4553">
        <v>5.0000000000000002E-5</v>
      </c>
      <c r="I4553" t="s">
        <v>36</v>
      </c>
      <c r="J4553" t="s">
        <v>36</v>
      </c>
      <c r="K4553" t="s">
        <v>36</v>
      </c>
      <c r="L4553">
        <v>2756</v>
      </c>
      <c r="M4553" t="s">
        <v>3455</v>
      </c>
      <c r="N4553" t="s">
        <v>3595</v>
      </c>
      <c r="O4553" t="s">
        <v>3762</v>
      </c>
      <c r="P4553" s="2">
        <v>42299</v>
      </c>
      <c r="R4553" t="s">
        <v>126</v>
      </c>
      <c r="T4553" t="s">
        <v>106</v>
      </c>
      <c r="U4553" t="s">
        <v>99</v>
      </c>
      <c r="V4553" t="s">
        <v>36</v>
      </c>
      <c r="W4553" t="s">
        <v>107</v>
      </c>
      <c r="Y4553" t="s">
        <v>8750</v>
      </c>
      <c r="Z4553" t="s">
        <v>6234</v>
      </c>
      <c r="AA4553" t="str">
        <f t="shared" si="143"/>
        <v>Metals - Total; EMS code: MO-T</v>
      </c>
      <c r="AB4553" t="s">
        <v>43</v>
      </c>
      <c r="AC4553" t="s">
        <v>268</v>
      </c>
      <c r="AD4553" t="s">
        <v>44</v>
      </c>
      <c r="AE4553" t="str">
        <f t="shared" si="142"/>
        <v/>
      </c>
    </row>
    <row r="4554" spans="1:31" hidden="1" x14ac:dyDescent="0.35">
      <c r="A4554" t="s">
        <v>8773</v>
      </c>
      <c r="B4554" t="s">
        <v>8770</v>
      </c>
      <c r="C4554" t="s">
        <v>99</v>
      </c>
      <c r="D4554" t="s">
        <v>8771</v>
      </c>
      <c r="E4554" t="s">
        <v>3567</v>
      </c>
      <c r="F4554" t="s">
        <v>3568</v>
      </c>
      <c r="G4554" t="s">
        <v>3569</v>
      </c>
      <c r="H4554">
        <v>0.1</v>
      </c>
      <c r="I4554" t="s">
        <v>36</v>
      </c>
      <c r="J4554" t="s">
        <v>36</v>
      </c>
      <c r="K4554" t="s">
        <v>36</v>
      </c>
      <c r="L4554">
        <v>22</v>
      </c>
      <c r="M4554" t="s">
        <v>3570</v>
      </c>
      <c r="N4554" t="s">
        <v>3571</v>
      </c>
      <c r="O4554" t="s">
        <v>7351</v>
      </c>
      <c r="P4554" s="2">
        <v>39878</v>
      </c>
      <c r="R4554" t="s">
        <v>2449</v>
      </c>
      <c r="T4554" t="s">
        <v>106</v>
      </c>
      <c r="U4554" t="s">
        <v>99</v>
      </c>
      <c r="V4554" t="s">
        <v>36</v>
      </c>
      <c r="W4554" t="s">
        <v>107</v>
      </c>
      <c r="Y4554" t="s">
        <v>8750</v>
      </c>
      <c r="Z4554" t="s">
        <v>6234</v>
      </c>
      <c r="AA4554" t="str">
        <f t="shared" si="143"/>
        <v>Metals - Total; EMS code: MO-T</v>
      </c>
      <c r="AB4554" t="s">
        <v>43</v>
      </c>
      <c r="AC4554" t="s">
        <v>268</v>
      </c>
      <c r="AD4554" t="s">
        <v>44</v>
      </c>
      <c r="AE4554" t="str">
        <f t="shared" si="142"/>
        <v/>
      </c>
    </row>
    <row r="4555" spans="1:31" hidden="1" x14ac:dyDescent="0.35">
      <c r="A4555" t="s">
        <v>8773</v>
      </c>
      <c r="B4555" t="s">
        <v>8770</v>
      </c>
      <c r="C4555" t="s">
        <v>99</v>
      </c>
      <c r="D4555" t="s">
        <v>8771</v>
      </c>
      <c r="E4555" t="s">
        <v>3637</v>
      </c>
      <c r="F4555" t="s">
        <v>12461</v>
      </c>
      <c r="G4555" t="s">
        <v>3638</v>
      </c>
      <c r="H4555">
        <v>5.0000000000000004E-6</v>
      </c>
      <c r="I4555" t="s">
        <v>36</v>
      </c>
      <c r="J4555" t="s">
        <v>36</v>
      </c>
      <c r="K4555" t="s">
        <v>36</v>
      </c>
      <c r="L4555">
        <v>17337</v>
      </c>
      <c r="M4555" t="s">
        <v>3639</v>
      </c>
      <c r="N4555" t="s">
        <v>3640</v>
      </c>
      <c r="O4555" t="s">
        <v>3462</v>
      </c>
      <c r="P4555" s="2">
        <v>38005</v>
      </c>
      <c r="R4555" t="s">
        <v>384</v>
      </c>
      <c r="T4555" t="s">
        <v>106</v>
      </c>
      <c r="U4555" t="s">
        <v>99</v>
      </c>
      <c r="V4555" t="s">
        <v>36</v>
      </c>
      <c r="W4555" t="s">
        <v>107</v>
      </c>
      <c r="Y4555" t="s">
        <v>8750</v>
      </c>
      <c r="Z4555" t="s">
        <v>6234</v>
      </c>
      <c r="AA4555" t="str">
        <f t="shared" si="143"/>
        <v>Metals - Total; EMS code: MO-T</v>
      </c>
      <c r="AB4555" t="s">
        <v>43</v>
      </c>
      <c r="AC4555" t="s">
        <v>268</v>
      </c>
      <c r="AD4555" t="s">
        <v>44</v>
      </c>
      <c r="AE4555" t="str">
        <f t="shared" si="142"/>
        <v/>
      </c>
    </row>
    <row r="4556" spans="1:31" hidden="1" x14ac:dyDescent="0.35">
      <c r="A4556" t="s">
        <v>8773</v>
      </c>
      <c r="B4556" t="s">
        <v>8770</v>
      </c>
      <c r="C4556" t="s">
        <v>99</v>
      </c>
      <c r="D4556" t="s">
        <v>8771</v>
      </c>
      <c r="E4556" t="s">
        <v>3447</v>
      </c>
      <c r="F4556" t="s">
        <v>3448</v>
      </c>
      <c r="G4556" t="s">
        <v>3449</v>
      </c>
      <c r="H4556">
        <v>2.0000000000000002E-5</v>
      </c>
      <c r="I4556" t="s">
        <v>36</v>
      </c>
      <c r="J4556" t="s">
        <v>36</v>
      </c>
      <c r="K4556" t="s">
        <v>36</v>
      </c>
      <c r="L4556">
        <v>441</v>
      </c>
      <c r="M4556" t="s">
        <v>3643</v>
      </c>
      <c r="N4556" t="s">
        <v>3451</v>
      </c>
      <c r="O4556" t="s">
        <v>1393</v>
      </c>
      <c r="P4556" s="2">
        <v>40064</v>
      </c>
      <c r="R4556" t="s">
        <v>126</v>
      </c>
      <c r="T4556" t="s">
        <v>106</v>
      </c>
      <c r="U4556" t="s">
        <v>99</v>
      </c>
      <c r="V4556" t="s">
        <v>36</v>
      </c>
      <c r="W4556" t="s">
        <v>107</v>
      </c>
      <c r="Y4556" t="s">
        <v>8750</v>
      </c>
      <c r="Z4556" t="s">
        <v>6234</v>
      </c>
      <c r="AA4556" t="str">
        <f t="shared" si="143"/>
        <v>Metals - Total; EMS code: MO-T</v>
      </c>
      <c r="AB4556" t="s">
        <v>43</v>
      </c>
      <c r="AC4556" t="s">
        <v>268</v>
      </c>
      <c r="AD4556" t="s">
        <v>44</v>
      </c>
      <c r="AE4556" t="str">
        <f t="shared" si="142"/>
        <v/>
      </c>
    </row>
    <row r="4557" spans="1:31" hidden="1" x14ac:dyDescent="0.35">
      <c r="A4557" t="s">
        <v>8773</v>
      </c>
      <c r="B4557" t="s">
        <v>8770</v>
      </c>
      <c r="C4557" t="s">
        <v>99</v>
      </c>
      <c r="D4557" t="s">
        <v>8771</v>
      </c>
      <c r="E4557" t="s">
        <v>1024</v>
      </c>
      <c r="F4557" t="s">
        <v>3609</v>
      </c>
      <c r="G4557" t="s">
        <v>3610</v>
      </c>
      <c r="H4557">
        <v>4.0000000000000001E-3</v>
      </c>
      <c r="I4557" t="s">
        <v>36</v>
      </c>
      <c r="J4557" t="s">
        <v>36</v>
      </c>
      <c r="K4557" t="s">
        <v>36</v>
      </c>
      <c r="L4557">
        <v>6239</v>
      </c>
      <c r="M4557" t="s">
        <v>2483</v>
      </c>
      <c r="N4557" t="s">
        <v>3611</v>
      </c>
      <c r="O4557" t="s">
        <v>3612</v>
      </c>
      <c r="P4557" s="2">
        <v>35167</v>
      </c>
      <c r="Q4557" t="s">
        <v>8692</v>
      </c>
      <c r="R4557" t="s">
        <v>39</v>
      </c>
      <c r="T4557" t="s">
        <v>106</v>
      </c>
      <c r="U4557" t="s">
        <v>99</v>
      </c>
      <c r="V4557" t="s">
        <v>36</v>
      </c>
      <c r="W4557" t="s">
        <v>107</v>
      </c>
      <c r="Y4557" t="s">
        <v>8750</v>
      </c>
      <c r="Z4557" t="s">
        <v>6234</v>
      </c>
      <c r="AA4557" t="str">
        <f t="shared" si="143"/>
        <v>Metals - Total; EMS code: MO-T</v>
      </c>
      <c r="AB4557" t="s">
        <v>43</v>
      </c>
      <c r="AC4557" t="s">
        <v>268</v>
      </c>
      <c r="AD4557" t="s">
        <v>44</v>
      </c>
      <c r="AE4557" t="str">
        <f t="shared" si="142"/>
        <v/>
      </c>
    </row>
    <row r="4558" spans="1:31" hidden="1" x14ac:dyDescent="0.35">
      <c r="A4558" t="s">
        <v>8773</v>
      </c>
      <c r="B4558" t="s">
        <v>8770</v>
      </c>
      <c r="C4558" t="s">
        <v>99</v>
      </c>
      <c r="D4558" t="s">
        <v>8771</v>
      </c>
      <c r="E4558" t="s">
        <v>3422</v>
      </c>
      <c r="F4558" t="s">
        <v>3423</v>
      </c>
      <c r="G4558" t="s">
        <v>3423</v>
      </c>
      <c r="H4558">
        <v>0.03</v>
      </c>
      <c r="I4558" t="s">
        <v>36</v>
      </c>
      <c r="J4558" t="s">
        <v>36</v>
      </c>
      <c r="K4558" t="s">
        <v>36</v>
      </c>
      <c r="L4558">
        <v>687</v>
      </c>
      <c r="M4558" t="s">
        <v>2535</v>
      </c>
      <c r="N4558" t="s">
        <v>3549</v>
      </c>
      <c r="O4558" t="s">
        <v>6145</v>
      </c>
      <c r="P4558" s="2">
        <v>35167</v>
      </c>
      <c r="Q4558" t="s">
        <v>8692</v>
      </c>
      <c r="R4558" t="s">
        <v>39</v>
      </c>
      <c r="T4558" t="s">
        <v>106</v>
      </c>
      <c r="U4558" t="s">
        <v>99</v>
      </c>
      <c r="V4558" t="s">
        <v>36</v>
      </c>
      <c r="W4558" t="s">
        <v>107</v>
      </c>
      <c r="Y4558" t="s">
        <v>8750</v>
      </c>
      <c r="Z4558" t="s">
        <v>6234</v>
      </c>
      <c r="AA4558" t="str">
        <f t="shared" si="143"/>
        <v>Metals - Total; EMS code: MO-T</v>
      </c>
      <c r="AB4558" t="s">
        <v>43</v>
      </c>
      <c r="AC4558" t="s">
        <v>268</v>
      </c>
      <c r="AD4558" t="s">
        <v>44</v>
      </c>
      <c r="AE4558" t="str">
        <f t="shared" si="142"/>
        <v/>
      </c>
    </row>
    <row r="4559" spans="1:31" hidden="1" x14ac:dyDescent="0.35">
      <c r="A4559" t="s">
        <v>8773</v>
      </c>
      <c r="B4559" t="s">
        <v>8770</v>
      </c>
      <c r="C4559" t="s">
        <v>99</v>
      </c>
      <c r="D4559" t="s">
        <v>8771</v>
      </c>
      <c r="E4559" t="s">
        <v>3573</v>
      </c>
      <c r="F4559" t="s">
        <v>12450</v>
      </c>
      <c r="G4559" t="s">
        <v>3444</v>
      </c>
      <c r="H4559">
        <v>1E-4</v>
      </c>
      <c r="I4559" t="s">
        <v>36</v>
      </c>
      <c r="J4559" t="s">
        <v>36</v>
      </c>
      <c r="K4559" t="s">
        <v>36</v>
      </c>
      <c r="L4559">
        <v>34</v>
      </c>
      <c r="O4559" t="s">
        <v>8759</v>
      </c>
      <c r="P4559" s="2">
        <v>37152</v>
      </c>
      <c r="Q4559" t="s">
        <v>3446</v>
      </c>
      <c r="R4559" t="s">
        <v>187</v>
      </c>
      <c r="S4559" t="s">
        <v>187</v>
      </c>
      <c r="T4559" t="s">
        <v>106</v>
      </c>
      <c r="U4559" t="s">
        <v>99</v>
      </c>
      <c r="V4559" t="s">
        <v>36</v>
      </c>
      <c r="W4559" t="s">
        <v>107</v>
      </c>
      <c r="Y4559" t="s">
        <v>8750</v>
      </c>
      <c r="Z4559" t="s">
        <v>6234</v>
      </c>
      <c r="AA4559" t="str">
        <f t="shared" si="143"/>
        <v>Metals - Total; EMS code: MO-T</v>
      </c>
      <c r="AB4559" t="s">
        <v>43</v>
      </c>
      <c r="AC4559" t="s">
        <v>268</v>
      </c>
      <c r="AD4559" t="s">
        <v>44</v>
      </c>
      <c r="AE4559" t="str">
        <f t="shared" si="142"/>
        <v/>
      </c>
    </row>
    <row r="4560" spans="1:31" hidden="1" x14ac:dyDescent="0.35">
      <c r="A4560" t="s">
        <v>8773</v>
      </c>
      <c r="B4560" t="s">
        <v>8770</v>
      </c>
      <c r="C4560" t="s">
        <v>99</v>
      </c>
      <c r="D4560" t="s">
        <v>8771</v>
      </c>
      <c r="E4560" t="s">
        <v>3634</v>
      </c>
      <c r="F4560" t="s">
        <v>12460</v>
      </c>
      <c r="G4560" t="s">
        <v>3563</v>
      </c>
      <c r="H4560">
        <v>1E-3</v>
      </c>
      <c r="I4560" t="s">
        <v>36</v>
      </c>
      <c r="J4560" t="s">
        <v>36</v>
      </c>
      <c r="K4560" t="s">
        <v>36</v>
      </c>
      <c r="L4560">
        <v>27689</v>
      </c>
      <c r="M4560" t="s">
        <v>4250</v>
      </c>
      <c r="N4560" t="s">
        <v>1265</v>
      </c>
      <c r="O4560" t="s">
        <v>163</v>
      </c>
      <c r="P4560" s="2">
        <v>36690</v>
      </c>
      <c r="Q4560" t="s">
        <v>8783</v>
      </c>
      <c r="R4560" t="s">
        <v>187</v>
      </c>
      <c r="S4560" t="s">
        <v>193</v>
      </c>
      <c r="T4560" t="s">
        <v>106</v>
      </c>
      <c r="U4560" t="s">
        <v>99</v>
      </c>
      <c r="V4560" t="s">
        <v>36</v>
      </c>
      <c r="W4560" t="s">
        <v>107</v>
      </c>
      <c r="Y4560" t="s">
        <v>8750</v>
      </c>
      <c r="Z4560" t="s">
        <v>6234</v>
      </c>
      <c r="AA4560" t="str">
        <f t="shared" si="143"/>
        <v>Metals - Total; EMS code: MO-T</v>
      </c>
      <c r="AB4560" t="s">
        <v>43</v>
      </c>
      <c r="AC4560" t="s">
        <v>268</v>
      </c>
      <c r="AD4560" t="s">
        <v>44</v>
      </c>
      <c r="AE4560" t="str">
        <f t="shared" si="142"/>
        <v/>
      </c>
    </row>
    <row r="4561" spans="1:31" hidden="1" x14ac:dyDescent="0.35">
      <c r="A4561" t="s">
        <v>8773</v>
      </c>
      <c r="B4561" t="s">
        <v>8770</v>
      </c>
      <c r="C4561" t="s">
        <v>99</v>
      </c>
      <c r="D4561" t="s">
        <v>8771</v>
      </c>
      <c r="E4561" t="s">
        <v>3652</v>
      </c>
      <c r="F4561" t="s">
        <v>3653</v>
      </c>
      <c r="G4561" t="s">
        <v>3653</v>
      </c>
      <c r="H4561">
        <v>1E-4</v>
      </c>
      <c r="I4561" t="s">
        <v>36</v>
      </c>
      <c r="J4561" t="s">
        <v>36</v>
      </c>
      <c r="K4561" t="s">
        <v>36</v>
      </c>
      <c r="L4561">
        <v>98</v>
      </c>
      <c r="M4561" t="s">
        <v>1391</v>
      </c>
      <c r="N4561" t="s">
        <v>3654</v>
      </c>
      <c r="O4561" t="s">
        <v>3655</v>
      </c>
      <c r="P4561" s="2">
        <v>43738</v>
      </c>
      <c r="R4561" t="s">
        <v>193</v>
      </c>
      <c r="T4561" t="s">
        <v>106</v>
      </c>
      <c r="U4561" t="s">
        <v>99</v>
      </c>
      <c r="V4561" t="s">
        <v>36</v>
      </c>
      <c r="W4561" t="s">
        <v>107</v>
      </c>
      <c r="Y4561" t="s">
        <v>8750</v>
      </c>
      <c r="Z4561" t="s">
        <v>6234</v>
      </c>
      <c r="AA4561" t="str">
        <f t="shared" si="143"/>
        <v>Metals - Total; EMS code: MO-T</v>
      </c>
      <c r="AB4561" t="s">
        <v>43</v>
      </c>
      <c r="AC4561" t="s">
        <v>268</v>
      </c>
      <c r="AD4561" t="s">
        <v>44</v>
      </c>
      <c r="AE4561" t="str">
        <f t="shared" si="142"/>
        <v/>
      </c>
    </row>
    <row r="4562" spans="1:31" hidden="1" x14ac:dyDescent="0.35">
      <c r="A4562" t="s">
        <v>8773</v>
      </c>
      <c r="B4562" t="s">
        <v>8770</v>
      </c>
      <c r="C4562" t="s">
        <v>99</v>
      </c>
      <c r="D4562" t="s">
        <v>8771</v>
      </c>
      <c r="E4562" t="s">
        <v>8785</v>
      </c>
      <c r="F4562" t="s">
        <v>8786</v>
      </c>
      <c r="G4562" t="s">
        <v>8786</v>
      </c>
      <c r="H4562">
        <v>5.0000000000000001E-4</v>
      </c>
      <c r="I4562" t="s">
        <v>36</v>
      </c>
      <c r="J4562" t="s">
        <v>36</v>
      </c>
      <c r="K4562" t="s">
        <v>36</v>
      </c>
      <c r="L4562">
        <v>10</v>
      </c>
      <c r="O4562" t="s">
        <v>8787</v>
      </c>
      <c r="P4562" s="2">
        <v>35167</v>
      </c>
      <c r="Q4562" t="s">
        <v>8692</v>
      </c>
      <c r="R4562" t="s">
        <v>39</v>
      </c>
      <c r="T4562" t="s">
        <v>106</v>
      </c>
      <c r="U4562" t="s">
        <v>99</v>
      </c>
      <c r="V4562" t="s">
        <v>36</v>
      </c>
      <c r="W4562" t="s">
        <v>107</v>
      </c>
      <c r="Y4562" t="s">
        <v>8750</v>
      </c>
      <c r="Z4562" t="s">
        <v>6234</v>
      </c>
      <c r="AA4562" t="str">
        <f t="shared" si="143"/>
        <v>Metals - Total; EMS code: MO-T</v>
      </c>
      <c r="AB4562" t="s">
        <v>43</v>
      </c>
      <c r="AC4562" t="s">
        <v>268</v>
      </c>
      <c r="AD4562" t="s">
        <v>44</v>
      </c>
      <c r="AE4562" t="str">
        <f t="shared" si="142"/>
        <v/>
      </c>
    </row>
    <row r="4563" spans="1:31" hidden="1" x14ac:dyDescent="0.35">
      <c r="A4563" t="s">
        <v>8773</v>
      </c>
      <c r="B4563" t="s">
        <v>8770</v>
      </c>
      <c r="C4563" t="s">
        <v>99</v>
      </c>
      <c r="D4563" t="s">
        <v>8771</v>
      </c>
      <c r="E4563" t="s">
        <v>3418</v>
      </c>
      <c r="F4563" t="s">
        <v>3419</v>
      </c>
      <c r="G4563" t="s">
        <v>3420</v>
      </c>
      <c r="H4563">
        <v>1E-3</v>
      </c>
      <c r="I4563" t="s">
        <v>36</v>
      </c>
      <c r="J4563" t="s">
        <v>36</v>
      </c>
      <c r="K4563" t="s">
        <v>36</v>
      </c>
      <c r="L4563">
        <v>36830</v>
      </c>
      <c r="O4563" t="s">
        <v>479</v>
      </c>
      <c r="P4563" s="2">
        <v>40171</v>
      </c>
      <c r="R4563" t="s">
        <v>126</v>
      </c>
      <c r="T4563" t="s">
        <v>106</v>
      </c>
      <c r="U4563" t="s">
        <v>99</v>
      </c>
      <c r="V4563" t="s">
        <v>36</v>
      </c>
      <c r="W4563" t="s">
        <v>107</v>
      </c>
      <c r="Y4563" t="s">
        <v>8750</v>
      </c>
      <c r="Z4563" t="s">
        <v>6234</v>
      </c>
      <c r="AA4563" t="str">
        <f t="shared" si="143"/>
        <v>Metals - Total; EMS code: MO-T</v>
      </c>
      <c r="AB4563" t="s">
        <v>43</v>
      </c>
      <c r="AC4563" t="s">
        <v>268</v>
      </c>
      <c r="AD4563" t="s">
        <v>44</v>
      </c>
      <c r="AE4563" t="str">
        <f t="shared" si="142"/>
        <v/>
      </c>
    </row>
    <row r="4564" spans="1:31" hidden="1" x14ac:dyDescent="0.35">
      <c r="A4564" t="s">
        <v>8773</v>
      </c>
      <c r="B4564" t="s">
        <v>8770</v>
      </c>
      <c r="C4564" t="s">
        <v>99</v>
      </c>
      <c r="D4564" t="s">
        <v>8771</v>
      </c>
      <c r="E4564" t="s">
        <v>8788</v>
      </c>
      <c r="F4564" t="s">
        <v>8789</v>
      </c>
      <c r="G4564" t="s">
        <v>8789</v>
      </c>
      <c r="H4564">
        <v>5.0000000000000001E-4</v>
      </c>
      <c r="I4564" t="s">
        <v>36</v>
      </c>
      <c r="J4564" t="s">
        <v>36</v>
      </c>
      <c r="K4564" t="s">
        <v>36</v>
      </c>
      <c r="L4564">
        <v>329</v>
      </c>
      <c r="O4564" t="s">
        <v>8790</v>
      </c>
      <c r="P4564" s="2">
        <v>35167</v>
      </c>
      <c r="Q4564" t="s">
        <v>8692</v>
      </c>
      <c r="R4564" t="s">
        <v>39</v>
      </c>
      <c r="T4564" t="s">
        <v>106</v>
      </c>
      <c r="U4564" t="s">
        <v>99</v>
      </c>
      <c r="V4564" t="s">
        <v>36</v>
      </c>
      <c r="W4564" t="s">
        <v>107</v>
      </c>
      <c r="Y4564" t="s">
        <v>8750</v>
      </c>
      <c r="Z4564" t="s">
        <v>6234</v>
      </c>
      <c r="AA4564" t="str">
        <f t="shared" si="143"/>
        <v>Metals - Total; EMS code: MO-T</v>
      </c>
      <c r="AB4564" t="s">
        <v>43</v>
      </c>
      <c r="AC4564" t="s">
        <v>268</v>
      </c>
      <c r="AD4564" t="s">
        <v>44</v>
      </c>
      <c r="AE4564" t="str">
        <f t="shared" si="142"/>
        <v/>
      </c>
    </row>
    <row r="4565" spans="1:31" hidden="1" x14ac:dyDescent="0.35">
      <c r="A4565" t="s">
        <v>8773</v>
      </c>
      <c r="B4565" t="s">
        <v>8770</v>
      </c>
      <c r="C4565" t="s">
        <v>99</v>
      </c>
      <c r="D4565" t="s">
        <v>8771</v>
      </c>
      <c r="E4565" t="s">
        <v>3602</v>
      </c>
      <c r="F4565" t="s">
        <v>12455</v>
      </c>
      <c r="G4565" t="s">
        <v>3603</v>
      </c>
      <c r="H4565">
        <v>1E-4</v>
      </c>
      <c r="I4565" t="s">
        <v>36</v>
      </c>
      <c r="J4565" t="s">
        <v>36</v>
      </c>
      <c r="K4565" t="s">
        <v>36</v>
      </c>
      <c r="L4565">
        <v>6159</v>
      </c>
      <c r="M4565" t="s">
        <v>3604</v>
      </c>
      <c r="N4565" t="s">
        <v>3605</v>
      </c>
      <c r="O4565" t="s">
        <v>3606</v>
      </c>
      <c r="P4565" s="2">
        <v>35723</v>
      </c>
      <c r="Q4565" t="s">
        <v>300</v>
      </c>
      <c r="R4565" t="s">
        <v>187</v>
      </c>
      <c r="T4565" t="s">
        <v>106</v>
      </c>
      <c r="U4565" t="s">
        <v>99</v>
      </c>
      <c r="V4565" t="s">
        <v>36</v>
      </c>
      <c r="W4565" t="s">
        <v>107</v>
      </c>
      <c r="Y4565" t="s">
        <v>8750</v>
      </c>
      <c r="Z4565" t="s">
        <v>6234</v>
      </c>
      <c r="AA4565" t="str">
        <f t="shared" si="143"/>
        <v>Metals - Total; EMS code: MO-T</v>
      </c>
      <c r="AB4565" t="s">
        <v>43</v>
      </c>
      <c r="AC4565" t="s">
        <v>268</v>
      </c>
      <c r="AD4565" t="s">
        <v>44</v>
      </c>
      <c r="AE4565" t="str">
        <f t="shared" si="142"/>
        <v/>
      </c>
    </row>
    <row r="4566" spans="1:31" hidden="1" x14ac:dyDescent="0.35">
      <c r="A4566" t="s">
        <v>8773</v>
      </c>
      <c r="B4566" t="s">
        <v>8770</v>
      </c>
      <c r="C4566" t="s">
        <v>99</v>
      </c>
      <c r="D4566" t="s">
        <v>8771</v>
      </c>
      <c r="E4566" t="s">
        <v>3395</v>
      </c>
      <c r="F4566" t="s">
        <v>12430</v>
      </c>
      <c r="G4566" t="s">
        <v>3396</v>
      </c>
      <c r="H4566">
        <v>5.0000000000000002E-5</v>
      </c>
      <c r="I4566" t="s">
        <v>36</v>
      </c>
      <c r="J4566" t="s">
        <v>36</v>
      </c>
      <c r="K4566" t="s">
        <v>36</v>
      </c>
      <c r="L4566">
        <v>1779</v>
      </c>
      <c r="M4566" t="s">
        <v>8724</v>
      </c>
      <c r="N4566" t="s">
        <v>3525</v>
      </c>
      <c r="O4566" t="s">
        <v>3526</v>
      </c>
      <c r="P4566" s="2">
        <v>36339</v>
      </c>
      <c r="R4566" t="s">
        <v>187</v>
      </c>
      <c r="T4566" t="s">
        <v>106</v>
      </c>
      <c r="U4566" t="s">
        <v>99</v>
      </c>
      <c r="V4566" t="s">
        <v>36</v>
      </c>
      <c r="W4566" t="s">
        <v>107</v>
      </c>
      <c r="Y4566" t="s">
        <v>8750</v>
      </c>
      <c r="Z4566" t="s">
        <v>6234</v>
      </c>
      <c r="AA4566" t="str">
        <f t="shared" si="143"/>
        <v>Metals - Total; EMS code: MO-T</v>
      </c>
      <c r="AB4566" t="s">
        <v>43</v>
      </c>
      <c r="AC4566" t="s">
        <v>268</v>
      </c>
      <c r="AD4566" t="s">
        <v>44</v>
      </c>
      <c r="AE4566" t="str">
        <f t="shared" si="142"/>
        <v/>
      </c>
    </row>
    <row r="4567" spans="1:31" hidden="1" x14ac:dyDescent="0.35">
      <c r="A4567" t="s">
        <v>8773</v>
      </c>
      <c r="B4567" t="s">
        <v>8770</v>
      </c>
      <c r="C4567" t="s">
        <v>99</v>
      </c>
      <c r="D4567" t="s">
        <v>8771</v>
      </c>
      <c r="E4567" t="s">
        <v>3711</v>
      </c>
      <c r="F4567" t="s">
        <v>12468</v>
      </c>
      <c r="G4567" t="s">
        <v>3712</v>
      </c>
      <c r="H4567">
        <v>5.0000000000000001E-4</v>
      </c>
      <c r="I4567" t="s">
        <v>36</v>
      </c>
      <c r="J4567" t="s">
        <v>36</v>
      </c>
      <c r="K4567" t="s">
        <v>36</v>
      </c>
      <c r="L4567">
        <v>5084</v>
      </c>
      <c r="O4567" t="s">
        <v>7318</v>
      </c>
      <c r="P4567" s="2">
        <v>35167</v>
      </c>
      <c r="Q4567" t="s">
        <v>8692</v>
      </c>
      <c r="R4567" t="s">
        <v>39</v>
      </c>
      <c r="T4567" t="s">
        <v>106</v>
      </c>
      <c r="U4567" t="s">
        <v>99</v>
      </c>
      <c r="V4567" t="s">
        <v>36</v>
      </c>
      <c r="W4567" t="s">
        <v>107</v>
      </c>
      <c r="Y4567" t="s">
        <v>8750</v>
      </c>
      <c r="Z4567" t="s">
        <v>6234</v>
      </c>
      <c r="AA4567" t="str">
        <f t="shared" si="143"/>
        <v>Metals - Total; EMS code: MO-T</v>
      </c>
      <c r="AB4567" t="s">
        <v>43</v>
      </c>
      <c r="AC4567" t="s">
        <v>268</v>
      </c>
      <c r="AD4567" t="s">
        <v>44</v>
      </c>
      <c r="AE4567" t="str">
        <f t="shared" si="142"/>
        <v/>
      </c>
    </row>
    <row r="4568" spans="1:31" hidden="1" x14ac:dyDescent="0.35">
      <c r="A4568" t="s">
        <v>8773</v>
      </c>
      <c r="B4568" t="s">
        <v>8770</v>
      </c>
      <c r="C4568" t="s">
        <v>99</v>
      </c>
      <c r="D4568" t="s">
        <v>8771</v>
      </c>
      <c r="E4568" t="s">
        <v>3579</v>
      </c>
      <c r="F4568" t="s">
        <v>3580</v>
      </c>
      <c r="G4568" t="s">
        <v>3581</v>
      </c>
      <c r="H4568">
        <v>5.0000000000000002E-5</v>
      </c>
      <c r="I4568" t="s">
        <v>36</v>
      </c>
      <c r="J4568" t="s">
        <v>36</v>
      </c>
      <c r="K4568" t="s">
        <v>36</v>
      </c>
      <c r="L4568">
        <v>3648</v>
      </c>
      <c r="M4568" t="s">
        <v>3406</v>
      </c>
      <c r="N4568" t="s">
        <v>2726</v>
      </c>
      <c r="O4568" t="s">
        <v>704</v>
      </c>
      <c r="P4568" s="2">
        <v>43697</v>
      </c>
      <c r="R4568" t="s">
        <v>193</v>
      </c>
      <c r="T4568" t="s">
        <v>106</v>
      </c>
      <c r="U4568" t="s">
        <v>99</v>
      </c>
      <c r="V4568" t="s">
        <v>36</v>
      </c>
      <c r="W4568" t="s">
        <v>107</v>
      </c>
      <c r="Y4568" t="s">
        <v>8750</v>
      </c>
      <c r="Z4568" t="s">
        <v>6234</v>
      </c>
      <c r="AA4568" t="str">
        <f t="shared" si="143"/>
        <v>Metals - Total; EMS code: MO-T</v>
      </c>
      <c r="AB4568" t="s">
        <v>43</v>
      </c>
      <c r="AC4568" t="s">
        <v>268</v>
      </c>
      <c r="AD4568" t="s">
        <v>44</v>
      </c>
      <c r="AE4568" t="str">
        <f t="shared" si="142"/>
        <v/>
      </c>
    </row>
    <row r="4569" spans="1:31" hidden="1" x14ac:dyDescent="0.35">
      <c r="A4569" t="s">
        <v>8773</v>
      </c>
      <c r="B4569" t="s">
        <v>8770</v>
      </c>
      <c r="C4569" t="s">
        <v>99</v>
      </c>
      <c r="D4569" t="s">
        <v>8771</v>
      </c>
      <c r="E4569" t="s">
        <v>3731</v>
      </c>
      <c r="F4569" t="s">
        <v>12470</v>
      </c>
      <c r="G4569" t="s">
        <v>3732</v>
      </c>
      <c r="H4569">
        <v>5.0000000000000001E-4</v>
      </c>
      <c r="I4569" t="s">
        <v>36</v>
      </c>
      <c r="J4569" t="s">
        <v>36</v>
      </c>
      <c r="K4569" t="s">
        <v>36</v>
      </c>
      <c r="L4569">
        <v>248</v>
      </c>
      <c r="O4569" t="s">
        <v>3810</v>
      </c>
      <c r="P4569" s="2">
        <v>35167</v>
      </c>
      <c r="Q4569" t="s">
        <v>8692</v>
      </c>
      <c r="R4569" t="s">
        <v>39</v>
      </c>
      <c r="T4569" t="s">
        <v>106</v>
      </c>
      <c r="U4569" t="s">
        <v>99</v>
      </c>
      <c r="V4569" t="s">
        <v>36</v>
      </c>
      <c r="W4569" t="s">
        <v>107</v>
      </c>
      <c r="Y4569" t="s">
        <v>8750</v>
      </c>
      <c r="Z4569" t="s">
        <v>6234</v>
      </c>
      <c r="AA4569" t="str">
        <f t="shared" si="143"/>
        <v>Metals - Total; EMS code: MO-T</v>
      </c>
      <c r="AB4569" t="s">
        <v>43</v>
      </c>
      <c r="AC4569" t="s">
        <v>268</v>
      </c>
      <c r="AD4569" t="s">
        <v>44</v>
      </c>
      <c r="AE4569" t="str">
        <f t="shared" si="142"/>
        <v/>
      </c>
    </row>
    <row r="4570" spans="1:31" hidden="1" x14ac:dyDescent="0.35">
      <c r="A4570" t="s">
        <v>8773</v>
      </c>
      <c r="B4570" t="s">
        <v>8770</v>
      </c>
      <c r="C4570" t="s">
        <v>99</v>
      </c>
      <c r="D4570" t="s">
        <v>8771</v>
      </c>
      <c r="E4570" t="s">
        <v>3503</v>
      </c>
      <c r="F4570" t="s">
        <v>12446</v>
      </c>
      <c r="G4570" t="s">
        <v>3504</v>
      </c>
      <c r="H4570">
        <v>5.0000000000000002E-5</v>
      </c>
      <c r="I4570" t="s">
        <v>36</v>
      </c>
      <c r="J4570" t="s">
        <v>36</v>
      </c>
      <c r="K4570" t="s">
        <v>36</v>
      </c>
      <c r="L4570">
        <v>8440</v>
      </c>
      <c r="M4570" t="s">
        <v>3505</v>
      </c>
      <c r="N4570" t="s">
        <v>3506</v>
      </c>
      <c r="O4570" t="s">
        <v>180</v>
      </c>
      <c r="P4570" s="2">
        <v>37459</v>
      </c>
      <c r="Q4570" t="s">
        <v>8792</v>
      </c>
      <c r="R4570" t="s">
        <v>384</v>
      </c>
      <c r="S4570" t="s">
        <v>126</v>
      </c>
      <c r="T4570" t="s">
        <v>106</v>
      </c>
      <c r="U4570" t="s">
        <v>99</v>
      </c>
      <c r="V4570" t="s">
        <v>36</v>
      </c>
      <c r="W4570" t="s">
        <v>107</v>
      </c>
      <c r="Y4570" t="s">
        <v>8750</v>
      </c>
      <c r="Z4570" t="s">
        <v>6234</v>
      </c>
      <c r="AA4570" t="str">
        <f t="shared" si="143"/>
        <v>Metals - Total; EMS code: MO-T</v>
      </c>
      <c r="AB4570" t="s">
        <v>43</v>
      </c>
      <c r="AC4570" t="s">
        <v>268</v>
      </c>
      <c r="AD4570" t="s">
        <v>44</v>
      </c>
      <c r="AE4570" t="str">
        <f t="shared" si="142"/>
        <v/>
      </c>
    </row>
    <row r="4571" spans="1:31" hidden="1" x14ac:dyDescent="0.35">
      <c r="A4571" t="s">
        <v>8773</v>
      </c>
      <c r="B4571" t="s">
        <v>8770</v>
      </c>
      <c r="C4571" t="s">
        <v>99</v>
      </c>
      <c r="D4571" t="s">
        <v>8771</v>
      </c>
      <c r="E4571" t="s">
        <v>5842</v>
      </c>
      <c r="F4571" t="s">
        <v>12513</v>
      </c>
      <c r="G4571" t="s">
        <v>5843</v>
      </c>
      <c r="I4571" t="s">
        <v>36</v>
      </c>
      <c r="J4571" t="s">
        <v>36</v>
      </c>
      <c r="K4571" t="s">
        <v>36</v>
      </c>
      <c r="L4571">
        <v>7</v>
      </c>
      <c r="O4571" t="s">
        <v>5844</v>
      </c>
      <c r="P4571" s="2">
        <v>36362</v>
      </c>
      <c r="R4571" t="s">
        <v>187</v>
      </c>
      <c r="T4571" t="s">
        <v>106</v>
      </c>
      <c r="U4571" t="s">
        <v>99</v>
      </c>
      <c r="V4571" t="s">
        <v>36</v>
      </c>
      <c r="W4571" t="s">
        <v>107</v>
      </c>
      <c r="Y4571" t="s">
        <v>8750</v>
      </c>
      <c r="Z4571" t="s">
        <v>6234</v>
      </c>
      <c r="AA4571" t="str">
        <f t="shared" si="143"/>
        <v>Metals - Total; EMS code: MO-T</v>
      </c>
      <c r="AB4571" t="s">
        <v>43</v>
      </c>
      <c r="AC4571" t="s">
        <v>268</v>
      </c>
      <c r="AD4571" t="s">
        <v>44</v>
      </c>
      <c r="AE4571" t="str">
        <f t="shared" si="142"/>
        <v/>
      </c>
    </row>
    <row r="4572" spans="1:31" hidden="1" x14ac:dyDescent="0.35">
      <c r="A4572" t="s">
        <v>8773</v>
      </c>
      <c r="B4572" t="s">
        <v>8770</v>
      </c>
      <c r="C4572" t="s">
        <v>99</v>
      </c>
      <c r="D4572" t="s">
        <v>8771</v>
      </c>
      <c r="E4572" t="s">
        <v>152</v>
      </c>
      <c r="F4572" t="s">
        <v>153</v>
      </c>
      <c r="G4572" t="s">
        <v>153</v>
      </c>
      <c r="H4572">
        <v>5.0000000000000001E-4</v>
      </c>
      <c r="I4572" t="s">
        <v>35</v>
      </c>
      <c r="J4572" t="s">
        <v>36</v>
      </c>
      <c r="K4572" t="s">
        <v>36</v>
      </c>
      <c r="L4572">
        <v>2959</v>
      </c>
      <c r="O4572" t="s">
        <v>8793</v>
      </c>
      <c r="P4572" s="2">
        <v>35167</v>
      </c>
      <c r="Q4572" t="s">
        <v>8692</v>
      </c>
      <c r="R4572" t="s">
        <v>39</v>
      </c>
      <c r="T4572" t="s">
        <v>106</v>
      </c>
      <c r="U4572" t="s">
        <v>99</v>
      </c>
      <c r="V4572" t="s">
        <v>36</v>
      </c>
      <c r="W4572" t="s">
        <v>107</v>
      </c>
      <c r="Y4572" t="s">
        <v>8750</v>
      </c>
      <c r="Z4572" t="s">
        <v>6234</v>
      </c>
      <c r="AA4572" t="str">
        <f t="shared" si="143"/>
        <v>Metals - Total; EMS code: MO-T</v>
      </c>
      <c r="AB4572" t="s">
        <v>43</v>
      </c>
      <c r="AC4572" t="s">
        <v>268</v>
      </c>
      <c r="AD4572" t="s">
        <v>44</v>
      </c>
      <c r="AE4572" t="str">
        <f t="shared" si="142"/>
        <v/>
      </c>
    </row>
    <row r="4573" spans="1:31" hidden="1" x14ac:dyDescent="0.35">
      <c r="A4573" t="s">
        <v>8773</v>
      </c>
      <c r="B4573" t="s">
        <v>8770</v>
      </c>
      <c r="C4573" t="s">
        <v>99</v>
      </c>
      <c r="D4573" t="s">
        <v>8771</v>
      </c>
      <c r="E4573" t="s">
        <v>3589</v>
      </c>
      <c r="F4573" t="s">
        <v>12452</v>
      </c>
      <c r="G4573" t="s">
        <v>3590</v>
      </c>
      <c r="H4573">
        <v>1E-3</v>
      </c>
      <c r="I4573" t="s">
        <v>36</v>
      </c>
      <c r="J4573" t="s">
        <v>36</v>
      </c>
      <c r="K4573" t="s">
        <v>36</v>
      </c>
      <c r="L4573">
        <v>37010</v>
      </c>
      <c r="M4573" t="s">
        <v>3591</v>
      </c>
      <c r="N4573" t="s">
        <v>8795</v>
      </c>
      <c r="O4573" t="s">
        <v>369</v>
      </c>
      <c r="P4573" s="2">
        <v>35929</v>
      </c>
      <c r="Q4573" t="s">
        <v>441</v>
      </c>
      <c r="R4573" t="s">
        <v>187</v>
      </c>
      <c r="T4573" t="s">
        <v>106</v>
      </c>
      <c r="U4573" t="s">
        <v>99</v>
      </c>
      <c r="V4573" t="s">
        <v>36</v>
      </c>
      <c r="W4573" t="s">
        <v>107</v>
      </c>
      <c r="Y4573" t="s">
        <v>8750</v>
      </c>
      <c r="Z4573" t="s">
        <v>6234</v>
      </c>
      <c r="AA4573" t="str">
        <f t="shared" si="143"/>
        <v>Metals - Total; EMS code: MO-T</v>
      </c>
      <c r="AB4573" t="s">
        <v>43</v>
      </c>
      <c r="AC4573" t="s">
        <v>268</v>
      </c>
      <c r="AD4573" t="s">
        <v>44</v>
      </c>
      <c r="AE4573" t="str">
        <f t="shared" si="142"/>
        <v/>
      </c>
    </row>
    <row r="4574" spans="1:31" hidden="1" x14ac:dyDescent="0.35">
      <c r="A4574" t="s">
        <v>8773</v>
      </c>
      <c r="B4574" t="s">
        <v>8770</v>
      </c>
      <c r="C4574" t="s">
        <v>99</v>
      </c>
      <c r="D4574" t="s">
        <v>8771</v>
      </c>
      <c r="E4574" t="s">
        <v>3607</v>
      </c>
      <c r="F4574" t="s">
        <v>12456</v>
      </c>
      <c r="G4574" t="s">
        <v>3608</v>
      </c>
      <c r="H4574">
        <v>1E-3</v>
      </c>
      <c r="I4574" t="s">
        <v>36</v>
      </c>
      <c r="J4574" t="s">
        <v>36</v>
      </c>
      <c r="K4574" t="s">
        <v>36</v>
      </c>
      <c r="L4574">
        <v>7</v>
      </c>
      <c r="M4574" t="s">
        <v>8796</v>
      </c>
      <c r="N4574" t="s">
        <v>8797</v>
      </c>
      <c r="O4574" t="s">
        <v>8798</v>
      </c>
      <c r="P4574" s="2">
        <v>35167</v>
      </c>
      <c r="Q4574" t="s">
        <v>8692</v>
      </c>
      <c r="R4574" t="s">
        <v>39</v>
      </c>
      <c r="T4574" t="s">
        <v>106</v>
      </c>
      <c r="U4574" t="s">
        <v>99</v>
      </c>
      <c r="V4574" t="s">
        <v>36</v>
      </c>
      <c r="W4574" t="s">
        <v>107</v>
      </c>
      <c r="Y4574" t="s">
        <v>8750</v>
      </c>
      <c r="Z4574" t="s">
        <v>6234</v>
      </c>
      <c r="AA4574" t="str">
        <f t="shared" si="143"/>
        <v>Metals - Total; EMS code: MO-T</v>
      </c>
      <c r="AB4574" t="s">
        <v>43</v>
      </c>
      <c r="AC4574" t="s">
        <v>268</v>
      </c>
      <c r="AD4574" t="s">
        <v>44</v>
      </c>
      <c r="AE4574" t="str">
        <f t="shared" si="142"/>
        <v/>
      </c>
    </row>
    <row r="4575" spans="1:31" hidden="1" x14ac:dyDescent="0.35">
      <c r="A4575" t="s">
        <v>8773</v>
      </c>
      <c r="B4575" t="s">
        <v>8770</v>
      </c>
      <c r="C4575" t="s">
        <v>99</v>
      </c>
      <c r="D4575" t="s">
        <v>8771</v>
      </c>
      <c r="E4575" t="s">
        <v>3767</v>
      </c>
      <c r="F4575" t="s">
        <v>3768</v>
      </c>
      <c r="G4575" t="s">
        <v>3769</v>
      </c>
      <c r="H4575">
        <v>5.0000000000000001E-3</v>
      </c>
      <c r="I4575" t="s">
        <v>36</v>
      </c>
      <c r="J4575" t="s">
        <v>36</v>
      </c>
      <c r="K4575" t="s">
        <v>36</v>
      </c>
      <c r="L4575">
        <v>6464</v>
      </c>
      <c r="O4575" t="s">
        <v>312</v>
      </c>
      <c r="P4575" s="2">
        <v>35167</v>
      </c>
      <c r="Q4575" t="s">
        <v>8692</v>
      </c>
      <c r="R4575" t="s">
        <v>39</v>
      </c>
      <c r="T4575" t="s">
        <v>106</v>
      </c>
      <c r="U4575" t="s">
        <v>99</v>
      </c>
      <c r="V4575" t="s">
        <v>36</v>
      </c>
      <c r="W4575" t="s">
        <v>107</v>
      </c>
      <c r="Y4575" t="s">
        <v>8750</v>
      </c>
      <c r="Z4575" t="s">
        <v>6234</v>
      </c>
      <c r="AA4575" t="str">
        <f t="shared" si="143"/>
        <v>Metals - Total; EMS code: MO-T</v>
      </c>
      <c r="AB4575" t="s">
        <v>43</v>
      </c>
      <c r="AC4575" t="s">
        <v>268</v>
      </c>
      <c r="AD4575" t="s">
        <v>44</v>
      </c>
      <c r="AE4575" t="str">
        <f t="shared" ref="AE4575:AE4638" si="144">IF(AD4575="FIELD_RESULT",F4575,"")</f>
        <v/>
      </c>
    </row>
    <row r="4576" spans="1:31" hidden="1" x14ac:dyDescent="0.35">
      <c r="A4576" t="s">
        <v>8773</v>
      </c>
      <c r="B4576" t="s">
        <v>8770</v>
      </c>
      <c r="C4576" t="s">
        <v>99</v>
      </c>
      <c r="D4576" t="s">
        <v>8771</v>
      </c>
      <c r="E4576" t="s">
        <v>3656</v>
      </c>
      <c r="F4576" t="s">
        <v>12464</v>
      </c>
      <c r="G4576" t="s">
        <v>3657</v>
      </c>
      <c r="H4576">
        <v>0.01</v>
      </c>
      <c r="I4576" t="s">
        <v>36</v>
      </c>
      <c r="J4576" t="s">
        <v>36</v>
      </c>
      <c r="K4576" t="s">
        <v>36</v>
      </c>
      <c r="L4576">
        <v>5426</v>
      </c>
      <c r="M4576" t="s">
        <v>3658</v>
      </c>
      <c r="N4576" t="s">
        <v>3801</v>
      </c>
      <c r="O4576" t="s">
        <v>3659</v>
      </c>
      <c r="P4576" s="2">
        <v>35558</v>
      </c>
      <c r="Q4576" t="s">
        <v>133</v>
      </c>
      <c r="R4576" t="s">
        <v>143</v>
      </c>
      <c r="T4576" t="s">
        <v>106</v>
      </c>
      <c r="U4576" t="s">
        <v>99</v>
      </c>
      <c r="V4576" t="s">
        <v>36</v>
      </c>
      <c r="W4576" t="s">
        <v>107</v>
      </c>
      <c r="Y4576" t="s">
        <v>8750</v>
      </c>
      <c r="Z4576" t="s">
        <v>6234</v>
      </c>
      <c r="AA4576" t="str">
        <f t="shared" si="143"/>
        <v>Metals - Total; EMS code: MO-T</v>
      </c>
      <c r="AB4576" t="s">
        <v>43</v>
      </c>
      <c r="AC4576" t="s">
        <v>268</v>
      </c>
      <c r="AD4576" t="s">
        <v>44</v>
      </c>
      <c r="AE4576" t="str">
        <f t="shared" si="144"/>
        <v/>
      </c>
    </row>
    <row r="4577" spans="1:31" hidden="1" x14ac:dyDescent="0.35">
      <c r="A4577" t="s">
        <v>8773</v>
      </c>
      <c r="B4577" t="s">
        <v>8770</v>
      </c>
      <c r="C4577" t="s">
        <v>99</v>
      </c>
      <c r="D4577" t="s">
        <v>8771</v>
      </c>
      <c r="E4577" t="s">
        <v>3650</v>
      </c>
      <c r="F4577" t="s">
        <v>3651</v>
      </c>
      <c r="G4577" t="s">
        <v>3651</v>
      </c>
      <c r="H4577">
        <v>0.1</v>
      </c>
      <c r="I4577" t="s">
        <v>36</v>
      </c>
      <c r="J4577" t="s">
        <v>36</v>
      </c>
      <c r="K4577" t="s">
        <v>36</v>
      </c>
      <c r="L4577">
        <v>2</v>
      </c>
      <c r="O4577" t="s">
        <v>6415</v>
      </c>
      <c r="P4577" s="2">
        <v>35167</v>
      </c>
      <c r="Q4577" t="s">
        <v>319</v>
      </c>
      <c r="R4577" t="s">
        <v>39</v>
      </c>
      <c r="T4577" t="s">
        <v>106</v>
      </c>
      <c r="U4577" t="s">
        <v>99</v>
      </c>
      <c r="V4577" t="s">
        <v>36</v>
      </c>
      <c r="W4577" t="s">
        <v>107</v>
      </c>
      <c r="Y4577" t="s">
        <v>8750</v>
      </c>
      <c r="Z4577" t="s">
        <v>6234</v>
      </c>
      <c r="AA4577" t="str">
        <f t="shared" si="143"/>
        <v>Metals - Total; EMS code: MO-T</v>
      </c>
      <c r="AB4577" t="s">
        <v>43</v>
      </c>
      <c r="AC4577" t="s">
        <v>268</v>
      </c>
      <c r="AD4577" t="s">
        <v>44</v>
      </c>
      <c r="AE4577" t="str">
        <f t="shared" si="144"/>
        <v/>
      </c>
    </row>
    <row r="4578" spans="1:31" hidden="1" x14ac:dyDescent="0.35">
      <c r="A4578" t="s">
        <v>8806</v>
      </c>
      <c r="B4578" t="s">
        <v>8799</v>
      </c>
      <c r="C4578" t="s">
        <v>99</v>
      </c>
      <c r="D4578" t="s">
        <v>8800</v>
      </c>
      <c r="E4578" t="s">
        <v>1751</v>
      </c>
      <c r="F4578" t="s">
        <v>1752</v>
      </c>
      <c r="G4578" t="s">
        <v>1752</v>
      </c>
      <c r="H4578">
        <v>5.0000000000000001E-3</v>
      </c>
      <c r="I4578" t="s">
        <v>36</v>
      </c>
      <c r="J4578" t="s">
        <v>36</v>
      </c>
      <c r="K4578" t="s">
        <v>36</v>
      </c>
      <c r="L4578">
        <v>628</v>
      </c>
      <c r="M4578" t="s">
        <v>8804</v>
      </c>
      <c r="N4578" t="s">
        <v>8804</v>
      </c>
      <c r="O4578" t="s">
        <v>8805</v>
      </c>
      <c r="P4578" s="2">
        <v>35167</v>
      </c>
      <c r="Q4578" t="s">
        <v>6733</v>
      </c>
      <c r="R4578" t="s">
        <v>39</v>
      </c>
      <c r="T4578" t="s">
        <v>106</v>
      </c>
      <c r="U4578" t="s">
        <v>99</v>
      </c>
      <c r="V4578" t="s">
        <v>36</v>
      </c>
      <c r="W4578" t="s">
        <v>107</v>
      </c>
      <c r="Y4578" t="s">
        <v>8802</v>
      </c>
      <c r="Z4578" t="s">
        <v>4855</v>
      </c>
      <c r="AA4578" t="str">
        <f t="shared" si="143"/>
        <v>Volatile Organic Compounds (VOCs); EMS code: MTBE</v>
      </c>
      <c r="AB4578" t="s">
        <v>43</v>
      </c>
      <c r="AD4578" t="s">
        <v>44</v>
      </c>
      <c r="AE4578" t="str">
        <f t="shared" si="144"/>
        <v/>
      </c>
    </row>
    <row r="4579" spans="1:31" hidden="1" x14ac:dyDescent="0.35">
      <c r="A4579" t="s">
        <v>8806</v>
      </c>
      <c r="B4579" t="s">
        <v>8799</v>
      </c>
      <c r="C4579" t="s">
        <v>99</v>
      </c>
      <c r="D4579" t="s">
        <v>8800</v>
      </c>
      <c r="E4579" t="s">
        <v>8807</v>
      </c>
      <c r="F4579" t="s">
        <v>8808</v>
      </c>
      <c r="G4579" t="s">
        <v>8808</v>
      </c>
      <c r="H4579">
        <v>2E-3</v>
      </c>
      <c r="I4579" t="s">
        <v>36</v>
      </c>
      <c r="J4579" t="s">
        <v>36</v>
      </c>
      <c r="K4579" t="s">
        <v>36</v>
      </c>
      <c r="L4579">
        <v>417</v>
      </c>
      <c r="M4579" t="s">
        <v>8809</v>
      </c>
      <c r="N4579" t="s">
        <v>7199</v>
      </c>
      <c r="O4579" t="s">
        <v>7200</v>
      </c>
      <c r="P4579" s="2">
        <v>36945</v>
      </c>
      <c r="R4579" t="s">
        <v>187</v>
      </c>
      <c r="T4579" t="s">
        <v>106</v>
      </c>
      <c r="U4579" t="s">
        <v>99</v>
      </c>
      <c r="V4579" t="s">
        <v>36</v>
      </c>
      <c r="W4579" t="s">
        <v>107</v>
      </c>
      <c r="Y4579" t="s">
        <v>8802</v>
      </c>
      <c r="Z4579" t="s">
        <v>4855</v>
      </c>
      <c r="AA4579" t="str">
        <f t="shared" si="143"/>
        <v>Volatile Organic Compounds (VOCs); EMS code: MTBE</v>
      </c>
      <c r="AB4579" t="s">
        <v>43</v>
      </c>
      <c r="AD4579" t="s">
        <v>44</v>
      </c>
      <c r="AE4579" t="str">
        <f t="shared" si="144"/>
        <v/>
      </c>
    </row>
    <row r="4580" spans="1:31" hidden="1" x14ac:dyDescent="0.35">
      <c r="A4580" t="s">
        <v>8806</v>
      </c>
      <c r="B4580" t="s">
        <v>8799</v>
      </c>
      <c r="C4580" t="s">
        <v>99</v>
      </c>
      <c r="D4580" t="s">
        <v>8800</v>
      </c>
      <c r="E4580" t="s">
        <v>4270</v>
      </c>
      <c r="F4580" t="s">
        <v>4271</v>
      </c>
      <c r="G4580" t="s">
        <v>4272</v>
      </c>
      <c r="H4580">
        <v>4.0000000000000001E-3</v>
      </c>
      <c r="I4580" t="s">
        <v>36</v>
      </c>
      <c r="J4580" t="s">
        <v>36</v>
      </c>
      <c r="K4580" t="s">
        <v>36</v>
      </c>
      <c r="L4580">
        <v>61</v>
      </c>
      <c r="M4580" t="s">
        <v>4273</v>
      </c>
      <c r="N4580" t="s">
        <v>4274</v>
      </c>
      <c r="O4580" t="s">
        <v>4275</v>
      </c>
      <c r="P4580" s="2">
        <v>40170</v>
      </c>
      <c r="R4580" t="s">
        <v>126</v>
      </c>
      <c r="T4580" t="s">
        <v>106</v>
      </c>
      <c r="U4580" t="s">
        <v>99</v>
      </c>
      <c r="V4580" t="s">
        <v>36</v>
      </c>
      <c r="W4580" t="s">
        <v>107</v>
      </c>
      <c r="Y4580" t="s">
        <v>8802</v>
      </c>
      <c r="Z4580" t="s">
        <v>4855</v>
      </c>
      <c r="AA4580" t="str">
        <f t="shared" si="143"/>
        <v>Volatile Organic Compounds (VOCs); EMS code: MTBE</v>
      </c>
      <c r="AB4580" t="s">
        <v>43</v>
      </c>
      <c r="AD4580" t="s">
        <v>44</v>
      </c>
      <c r="AE4580" t="str">
        <f t="shared" si="144"/>
        <v/>
      </c>
    </row>
    <row r="4581" spans="1:31" hidden="1" x14ac:dyDescent="0.35">
      <c r="A4581" t="s">
        <v>8806</v>
      </c>
      <c r="B4581" t="s">
        <v>8799</v>
      </c>
      <c r="C4581" t="s">
        <v>99</v>
      </c>
      <c r="D4581" t="s">
        <v>8800</v>
      </c>
      <c r="E4581" t="s">
        <v>4283</v>
      </c>
      <c r="F4581" t="s">
        <v>4284</v>
      </c>
      <c r="G4581" t="s">
        <v>4285</v>
      </c>
      <c r="H4581">
        <v>5.0000000000000001E-4</v>
      </c>
      <c r="I4581" t="s">
        <v>36</v>
      </c>
      <c r="J4581" t="s">
        <v>36</v>
      </c>
      <c r="K4581" t="s">
        <v>36</v>
      </c>
      <c r="L4581">
        <v>868</v>
      </c>
      <c r="M4581" t="s">
        <v>8811</v>
      </c>
      <c r="N4581" t="s">
        <v>6771</v>
      </c>
      <c r="O4581" t="s">
        <v>6772</v>
      </c>
      <c r="P4581" s="2">
        <v>41653</v>
      </c>
      <c r="R4581" t="s">
        <v>126</v>
      </c>
      <c r="T4581" t="s">
        <v>106</v>
      </c>
      <c r="U4581" t="s">
        <v>99</v>
      </c>
      <c r="V4581" t="s">
        <v>36</v>
      </c>
      <c r="W4581" t="s">
        <v>107</v>
      </c>
      <c r="Y4581" t="s">
        <v>8802</v>
      </c>
      <c r="Z4581" t="s">
        <v>4855</v>
      </c>
      <c r="AA4581" t="str">
        <f t="shared" si="143"/>
        <v>Volatile Organic Compounds (VOCs); EMS code: MTBE</v>
      </c>
      <c r="AB4581" t="s">
        <v>43</v>
      </c>
      <c r="AD4581" t="s">
        <v>44</v>
      </c>
      <c r="AE4581" t="str">
        <f t="shared" si="144"/>
        <v/>
      </c>
    </row>
    <row r="4582" spans="1:31" hidden="1" x14ac:dyDescent="0.35">
      <c r="A4582" t="s">
        <v>8806</v>
      </c>
      <c r="B4582" t="s">
        <v>8799</v>
      </c>
      <c r="C4582" t="s">
        <v>99</v>
      </c>
      <c r="D4582" t="s">
        <v>8800</v>
      </c>
      <c r="E4582" t="s">
        <v>4263</v>
      </c>
      <c r="F4582" t="s">
        <v>4264</v>
      </c>
      <c r="G4582" t="s">
        <v>4264</v>
      </c>
      <c r="H4582">
        <v>1E-3</v>
      </c>
      <c r="I4582" t="s">
        <v>36</v>
      </c>
      <c r="J4582" t="s">
        <v>36</v>
      </c>
      <c r="K4582" t="s">
        <v>36</v>
      </c>
      <c r="L4582">
        <v>403</v>
      </c>
      <c r="M4582" t="s">
        <v>8812</v>
      </c>
      <c r="N4582" t="s">
        <v>4303</v>
      </c>
      <c r="O4582" t="s">
        <v>4304</v>
      </c>
      <c r="P4582" s="2">
        <v>39296</v>
      </c>
      <c r="Q4582" t="s">
        <v>8813</v>
      </c>
      <c r="R4582" t="s">
        <v>126</v>
      </c>
      <c r="S4582" t="s">
        <v>126</v>
      </c>
      <c r="T4582" t="s">
        <v>106</v>
      </c>
      <c r="U4582" t="s">
        <v>99</v>
      </c>
      <c r="V4582" t="s">
        <v>36</v>
      </c>
      <c r="W4582" t="s">
        <v>107</v>
      </c>
      <c r="Y4582" t="s">
        <v>8802</v>
      </c>
      <c r="Z4582" t="s">
        <v>4855</v>
      </c>
      <c r="AA4582" t="str">
        <f t="shared" si="143"/>
        <v>Volatile Organic Compounds (VOCs); EMS code: MTBE</v>
      </c>
      <c r="AB4582" t="s">
        <v>43</v>
      </c>
      <c r="AD4582" t="s">
        <v>44</v>
      </c>
      <c r="AE4582" t="str">
        <f t="shared" si="144"/>
        <v/>
      </c>
    </row>
    <row r="4583" spans="1:31" hidden="1" x14ac:dyDescent="0.35">
      <c r="A4583" t="s">
        <v>8816</v>
      </c>
      <c r="B4583" t="s">
        <v>8814</v>
      </c>
      <c r="C4583" t="s">
        <v>99</v>
      </c>
      <c r="D4583" t="s">
        <v>8815</v>
      </c>
      <c r="E4583" t="s">
        <v>3116</v>
      </c>
      <c r="F4583" t="s">
        <v>3117</v>
      </c>
      <c r="G4583" t="s">
        <v>3118</v>
      </c>
      <c r="H4583">
        <v>5.0000000000000002E-5</v>
      </c>
      <c r="I4583" t="s">
        <v>36</v>
      </c>
      <c r="J4583" t="s">
        <v>36</v>
      </c>
      <c r="K4583" t="s">
        <v>36</v>
      </c>
      <c r="L4583">
        <v>39</v>
      </c>
      <c r="M4583" t="s">
        <v>3119</v>
      </c>
      <c r="N4583" t="s">
        <v>3120</v>
      </c>
      <c r="O4583" t="s">
        <v>5244</v>
      </c>
      <c r="P4583" s="2">
        <v>44544</v>
      </c>
      <c r="R4583" t="s">
        <v>39</v>
      </c>
      <c r="T4583" t="s">
        <v>106</v>
      </c>
      <c r="U4583" t="s">
        <v>99</v>
      </c>
      <c r="V4583" t="s">
        <v>36</v>
      </c>
      <c r="W4583" t="s">
        <v>107</v>
      </c>
      <c r="Y4583" t="s">
        <v>8817</v>
      </c>
      <c r="Z4583" t="s">
        <v>4855</v>
      </c>
      <c r="AA4583" t="str">
        <f t="shared" si="143"/>
        <v>Volatile Organic Compounds (VOCs); EMS code: MU34</v>
      </c>
      <c r="AB4583" t="s">
        <v>43</v>
      </c>
      <c r="AD4583" t="s">
        <v>44</v>
      </c>
      <c r="AE4583" t="str">
        <f t="shared" si="144"/>
        <v/>
      </c>
    </row>
    <row r="4584" spans="1:31" hidden="1" x14ac:dyDescent="0.35">
      <c r="A4584" t="s">
        <v>8825</v>
      </c>
      <c r="B4584" t="s">
        <v>8818</v>
      </c>
      <c r="C4584" t="s">
        <v>99</v>
      </c>
      <c r="D4584" t="s">
        <v>8819</v>
      </c>
      <c r="E4584" t="s">
        <v>3042</v>
      </c>
      <c r="F4584" t="s">
        <v>2348</v>
      </c>
      <c r="G4584" t="s">
        <v>2348</v>
      </c>
      <c r="H4584">
        <v>1E-4</v>
      </c>
      <c r="I4584" t="s">
        <v>36</v>
      </c>
      <c r="J4584" t="s">
        <v>36</v>
      </c>
      <c r="K4584" t="s">
        <v>36</v>
      </c>
      <c r="L4584">
        <v>4</v>
      </c>
      <c r="M4584" t="s">
        <v>8823</v>
      </c>
      <c r="N4584" t="s">
        <v>8824</v>
      </c>
      <c r="O4584" t="s">
        <v>8449</v>
      </c>
      <c r="P4584" s="2">
        <v>36480</v>
      </c>
      <c r="R4584" t="s">
        <v>187</v>
      </c>
      <c r="T4584" t="s">
        <v>106</v>
      </c>
      <c r="U4584" t="s">
        <v>99</v>
      </c>
      <c r="V4584" t="s">
        <v>36</v>
      </c>
      <c r="W4584" t="s">
        <v>107</v>
      </c>
      <c r="Y4584" t="s">
        <v>8822</v>
      </c>
      <c r="Z4584" t="s">
        <v>2354</v>
      </c>
      <c r="AA4584" t="str">
        <f t="shared" si="143"/>
        <v>Pesticides; EMS code: N001</v>
      </c>
      <c r="AB4584" t="s">
        <v>43</v>
      </c>
      <c r="AD4584" t="s">
        <v>44</v>
      </c>
      <c r="AE4584" t="str">
        <f t="shared" si="144"/>
        <v/>
      </c>
    </row>
    <row r="4585" spans="1:31" hidden="1" x14ac:dyDescent="0.35">
      <c r="A4585" t="s">
        <v>8825</v>
      </c>
      <c r="B4585" t="s">
        <v>8818</v>
      </c>
      <c r="C4585" t="s">
        <v>99</v>
      </c>
      <c r="D4585" t="s">
        <v>8819</v>
      </c>
      <c r="E4585" t="s">
        <v>3095</v>
      </c>
      <c r="F4585" t="s">
        <v>12418</v>
      </c>
      <c r="G4585" t="s">
        <v>3096</v>
      </c>
      <c r="H4585">
        <v>1E-4</v>
      </c>
      <c r="I4585" t="s">
        <v>36</v>
      </c>
      <c r="J4585" t="s">
        <v>36</v>
      </c>
      <c r="K4585" t="s">
        <v>36</v>
      </c>
      <c r="L4585">
        <v>31</v>
      </c>
      <c r="M4585" t="s">
        <v>3036</v>
      </c>
      <c r="N4585" t="s">
        <v>3097</v>
      </c>
      <c r="O4585" t="s">
        <v>8826</v>
      </c>
      <c r="P4585" s="2">
        <v>36339</v>
      </c>
      <c r="R4585" t="s">
        <v>187</v>
      </c>
      <c r="T4585" t="s">
        <v>106</v>
      </c>
      <c r="U4585" t="s">
        <v>99</v>
      </c>
      <c r="V4585" t="s">
        <v>36</v>
      </c>
      <c r="W4585" t="s">
        <v>107</v>
      </c>
      <c r="Y4585" t="s">
        <v>8822</v>
      </c>
      <c r="Z4585" t="s">
        <v>2354</v>
      </c>
      <c r="AA4585" t="str">
        <f t="shared" si="143"/>
        <v>Pesticides; EMS code: N001</v>
      </c>
      <c r="AB4585" t="s">
        <v>43</v>
      </c>
      <c r="AD4585" t="s">
        <v>44</v>
      </c>
      <c r="AE4585" t="str">
        <f t="shared" si="144"/>
        <v/>
      </c>
    </row>
    <row r="4586" spans="1:31" hidden="1" x14ac:dyDescent="0.35">
      <c r="A4586" t="s">
        <v>8829</v>
      </c>
      <c r="B4586" t="s">
        <v>8827</v>
      </c>
      <c r="C4586" t="s">
        <v>99</v>
      </c>
      <c r="D4586" t="s">
        <v>8828</v>
      </c>
      <c r="E4586" t="s">
        <v>3245</v>
      </c>
      <c r="F4586" t="s">
        <v>1750</v>
      </c>
      <c r="G4586" t="s">
        <v>3246</v>
      </c>
      <c r="H4586">
        <v>1E-3</v>
      </c>
      <c r="I4586" t="s">
        <v>36</v>
      </c>
      <c r="J4586" t="s">
        <v>36</v>
      </c>
      <c r="K4586" t="s">
        <v>36</v>
      </c>
      <c r="L4586">
        <v>480</v>
      </c>
      <c r="M4586" t="s">
        <v>3247</v>
      </c>
      <c r="N4586" t="s">
        <v>3248</v>
      </c>
      <c r="O4586" t="s">
        <v>3249</v>
      </c>
      <c r="P4586" s="2">
        <v>35167</v>
      </c>
      <c r="Q4586" t="s">
        <v>8692</v>
      </c>
      <c r="R4586" t="s">
        <v>39</v>
      </c>
      <c r="T4586" t="s">
        <v>106</v>
      </c>
      <c r="U4586" t="s">
        <v>99</v>
      </c>
      <c r="V4586" t="s">
        <v>36</v>
      </c>
      <c r="W4586" t="s">
        <v>107</v>
      </c>
      <c r="Y4586" t="s">
        <v>8830</v>
      </c>
      <c r="Z4586" t="s">
        <v>1547</v>
      </c>
      <c r="AA4586" t="str">
        <f t="shared" si="143"/>
        <v>Organics; EMS code: N005</v>
      </c>
      <c r="AB4586" t="s">
        <v>43</v>
      </c>
      <c r="AD4586" t="s">
        <v>44</v>
      </c>
      <c r="AE4586" t="str">
        <f t="shared" si="144"/>
        <v/>
      </c>
    </row>
    <row r="4587" spans="1:31" hidden="1" x14ac:dyDescent="0.35">
      <c r="A4587" t="s">
        <v>8829</v>
      </c>
      <c r="B4587" t="s">
        <v>8827</v>
      </c>
      <c r="C4587" t="s">
        <v>99</v>
      </c>
      <c r="D4587" t="s">
        <v>8828</v>
      </c>
      <c r="E4587" t="s">
        <v>3250</v>
      </c>
      <c r="F4587" t="s">
        <v>3251</v>
      </c>
      <c r="G4587" t="s">
        <v>3251</v>
      </c>
      <c r="H4587">
        <v>5.0000000000000001E-4</v>
      </c>
      <c r="I4587" t="s">
        <v>36</v>
      </c>
      <c r="J4587" t="s">
        <v>36</v>
      </c>
      <c r="K4587" t="s">
        <v>36</v>
      </c>
      <c r="L4587">
        <v>22</v>
      </c>
      <c r="O4587" t="s">
        <v>7271</v>
      </c>
      <c r="P4587" s="2">
        <v>35167</v>
      </c>
      <c r="Q4587" t="s">
        <v>8692</v>
      </c>
      <c r="R4587" t="s">
        <v>39</v>
      </c>
      <c r="T4587" t="s">
        <v>106</v>
      </c>
      <c r="U4587" t="s">
        <v>99</v>
      </c>
      <c r="V4587" t="s">
        <v>36</v>
      </c>
      <c r="W4587" t="s">
        <v>107</v>
      </c>
      <c r="Y4587" t="s">
        <v>8830</v>
      </c>
      <c r="Z4587" t="s">
        <v>1547</v>
      </c>
      <c r="AA4587" t="str">
        <f t="shared" si="143"/>
        <v>Organics; EMS code: N005</v>
      </c>
      <c r="AB4587" t="s">
        <v>43</v>
      </c>
      <c r="AD4587" t="s">
        <v>44</v>
      </c>
      <c r="AE4587" t="str">
        <f t="shared" si="144"/>
        <v/>
      </c>
    </row>
    <row r="4588" spans="1:31" hidden="1" x14ac:dyDescent="0.35">
      <c r="A4588" t="s">
        <v>8829</v>
      </c>
      <c r="B4588" t="s">
        <v>8827</v>
      </c>
      <c r="C4588" t="s">
        <v>99</v>
      </c>
      <c r="D4588" t="s">
        <v>8828</v>
      </c>
      <c r="E4588" t="s">
        <v>3253</v>
      </c>
      <c r="F4588" t="s">
        <v>3254</v>
      </c>
      <c r="G4588" t="s">
        <v>3255</v>
      </c>
      <c r="H4588">
        <v>1E-3</v>
      </c>
      <c r="I4588" t="s">
        <v>36</v>
      </c>
      <c r="J4588" t="s">
        <v>36</v>
      </c>
      <c r="K4588" t="s">
        <v>36</v>
      </c>
      <c r="L4588">
        <v>12</v>
      </c>
      <c r="M4588" t="s">
        <v>3256</v>
      </c>
      <c r="N4588" t="s">
        <v>3257</v>
      </c>
      <c r="O4588" t="s">
        <v>3258</v>
      </c>
      <c r="P4588" s="2">
        <v>44560</v>
      </c>
      <c r="R4588" t="s">
        <v>39</v>
      </c>
      <c r="T4588" t="s">
        <v>106</v>
      </c>
      <c r="U4588" t="s">
        <v>99</v>
      </c>
      <c r="V4588" t="s">
        <v>36</v>
      </c>
      <c r="W4588" t="s">
        <v>107</v>
      </c>
      <c r="Y4588" t="s">
        <v>8830</v>
      </c>
      <c r="Z4588" t="s">
        <v>1547</v>
      </c>
      <c r="AA4588" t="str">
        <f t="shared" si="143"/>
        <v>Organics; EMS code: N005</v>
      </c>
      <c r="AB4588" t="s">
        <v>43</v>
      </c>
      <c r="AD4588" t="s">
        <v>44</v>
      </c>
      <c r="AE4588" t="str">
        <f t="shared" si="144"/>
        <v/>
      </c>
    </row>
    <row r="4589" spans="1:31" hidden="1" x14ac:dyDescent="0.35">
      <c r="A4589" t="s">
        <v>8829</v>
      </c>
      <c r="B4589" t="s">
        <v>8827</v>
      </c>
      <c r="C4589" t="s">
        <v>99</v>
      </c>
      <c r="D4589" t="s">
        <v>8828</v>
      </c>
      <c r="E4589" t="s">
        <v>3236</v>
      </c>
      <c r="F4589" t="s">
        <v>12424</v>
      </c>
      <c r="G4589" t="s">
        <v>3237</v>
      </c>
      <c r="H4589">
        <v>5.0000000000000001E-3</v>
      </c>
      <c r="I4589" t="s">
        <v>36</v>
      </c>
      <c r="J4589" t="s">
        <v>36</v>
      </c>
      <c r="K4589" t="s">
        <v>36</v>
      </c>
      <c r="L4589">
        <v>192</v>
      </c>
      <c r="M4589" t="s">
        <v>3273</v>
      </c>
      <c r="N4589" t="s">
        <v>5556</v>
      </c>
      <c r="O4589" t="s">
        <v>7245</v>
      </c>
      <c r="P4589" s="2">
        <v>35324</v>
      </c>
      <c r="Q4589" t="s">
        <v>142</v>
      </c>
      <c r="R4589" t="s">
        <v>143</v>
      </c>
      <c r="T4589" t="s">
        <v>106</v>
      </c>
      <c r="U4589" t="s">
        <v>99</v>
      </c>
      <c r="V4589" t="s">
        <v>36</v>
      </c>
      <c r="W4589" t="s">
        <v>107</v>
      </c>
      <c r="Y4589" t="s">
        <v>8830</v>
      </c>
      <c r="Z4589" t="s">
        <v>1547</v>
      </c>
      <c r="AA4589" t="str">
        <f t="shared" si="143"/>
        <v>Organics; EMS code: N005</v>
      </c>
      <c r="AB4589" t="s">
        <v>43</v>
      </c>
      <c r="AD4589" t="s">
        <v>44</v>
      </c>
      <c r="AE4589" t="str">
        <f t="shared" si="144"/>
        <v/>
      </c>
    </row>
    <row r="4590" spans="1:31" hidden="1" x14ac:dyDescent="0.35">
      <c r="A4590" t="s">
        <v>8829</v>
      </c>
      <c r="B4590" t="s">
        <v>8827</v>
      </c>
      <c r="C4590" t="s">
        <v>99</v>
      </c>
      <c r="D4590" t="s">
        <v>8828</v>
      </c>
      <c r="E4590" t="s">
        <v>1751</v>
      </c>
      <c r="F4590" t="s">
        <v>1752</v>
      </c>
      <c r="G4590" t="s">
        <v>1752</v>
      </c>
      <c r="H4590">
        <v>1E-3</v>
      </c>
      <c r="I4590" t="s">
        <v>36</v>
      </c>
      <c r="J4590" t="s">
        <v>36</v>
      </c>
      <c r="K4590" t="s">
        <v>36</v>
      </c>
      <c r="L4590">
        <v>12</v>
      </c>
      <c r="O4590" t="s">
        <v>5492</v>
      </c>
      <c r="P4590" s="2">
        <v>35167</v>
      </c>
      <c r="Q4590" t="s">
        <v>8692</v>
      </c>
      <c r="R4590" t="s">
        <v>39</v>
      </c>
      <c r="T4590" t="s">
        <v>106</v>
      </c>
      <c r="U4590" t="s">
        <v>99</v>
      </c>
      <c r="V4590" t="s">
        <v>36</v>
      </c>
      <c r="W4590" t="s">
        <v>107</v>
      </c>
      <c r="Y4590" t="s">
        <v>8830</v>
      </c>
      <c r="Z4590" t="s">
        <v>1547</v>
      </c>
      <c r="AA4590" t="str">
        <f t="shared" si="143"/>
        <v>Organics; EMS code: N005</v>
      </c>
      <c r="AB4590" t="s">
        <v>43</v>
      </c>
      <c r="AD4590" t="s">
        <v>44</v>
      </c>
      <c r="AE4590" t="str">
        <f t="shared" si="144"/>
        <v/>
      </c>
    </row>
    <row r="4591" spans="1:31" hidden="1" x14ac:dyDescent="0.35">
      <c r="A4591" t="s">
        <v>8829</v>
      </c>
      <c r="B4591" t="s">
        <v>8827</v>
      </c>
      <c r="C4591" t="s">
        <v>99</v>
      </c>
      <c r="D4591" t="s">
        <v>8828</v>
      </c>
      <c r="E4591" t="s">
        <v>3259</v>
      </c>
      <c r="F4591" t="s">
        <v>3260</v>
      </c>
      <c r="G4591" t="s">
        <v>3261</v>
      </c>
      <c r="H4591">
        <v>6.0000000000000001E-3</v>
      </c>
      <c r="I4591" t="s">
        <v>36</v>
      </c>
      <c r="J4591" t="s">
        <v>36</v>
      </c>
      <c r="K4591" t="s">
        <v>36</v>
      </c>
      <c r="L4591">
        <v>1</v>
      </c>
      <c r="M4591" t="s">
        <v>3262</v>
      </c>
      <c r="N4591" t="s">
        <v>3262</v>
      </c>
      <c r="O4591" t="s">
        <v>1562</v>
      </c>
      <c r="P4591" s="2">
        <v>44580</v>
      </c>
      <c r="R4591" t="s">
        <v>39</v>
      </c>
      <c r="T4591" t="s">
        <v>106</v>
      </c>
      <c r="U4591" t="s">
        <v>99</v>
      </c>
      <c r="V4591" t="s">
        <v>36</v>
      </c>
      <c r="W4591" t="s">
        <v>107</v>
      </c>
      <c r="Y4591" t="s">
        <v>8830</v>
      </c>
      <c r="Z4591" t="s">
        <v>1547</v>
      </c>
      <c r="AA4591" t="str">
        <f t="shared" si="143"/>
        <v>Organics; EMS code: N005</v>
      </c>
      <c r="AB4591" t="s">
        <v>43</v>
      </c>
      <c r="AD4591" t="s">
        <v>44</v>
      </c>
      <c r="AE4591" t="str">
        <f t="shared" si="144"/>
        <v/>
      </c>
    </row>
    <row r="4592" spans="1:31" hidden="1" x14ac:dyDescent="0.35">
      <c r="A4592" t="s">
        <v>8829</v>
      </c>
      <c r="B4592" t="s">
        <v>8827</v>
      </c>
      <c r="C4592" t="s">
        <v>99</v>
      </c>
      <c r="D4592" t="s">
        <v>8828</v>
      </c>
      <c r="E4592" t="s">
        <v>3242</v>
      </c>
      <c r="F4592" t="s">
        <v>12425</v>
      </c>
      <c r="G4592" t="s">
        <v>3243</v>
      </c>
      <c r="H4592">
        <v>1E-3</v>
      </c>
      <c r="I4592" t="s">
        <v>36</v>
      </c>
      <c r="J4592" t="s">
        <v>36</v>
      </c>
      <c r="K4592" t="s">
        <v>36</v>
      </c>
      <c r="L4592">
        <v>30</v>
      </c>
      <c r="O4592" t="s">
        <v>230</v>
      </c>
      <c r="P4592" s="2">
        <v>35167</v>
      </c>
      <c r="Q4592" t="s">
        <v>8692</v>
      </c>
      <c r="R4592" t="s">
        <v>39</v>
      </c>
      <c r="T4592" t="s">
        <v>106</v>
      </c>
      <c r="U4592" t="s">
        <v>99</v>
      </c>
      <c r="V4592" t="s">
        <v>36</v>
      </c>
      <c r="W4592" t="s">
        <v>107</v>
      </c>
      <c r="Y4592" t="s">
        <v>8830</v>
      </c>
      <c r="Z4592" t="s">
        <v>1547</v>
      </c>
      <c r="AA4592" t="str">
        <f t="shared" si="143"/>
        <v>Organics; EMS code: N005</v>
      </c>
      <c r="AB4592" t="s">
        <v>43</v>
      </c>
      <c r="AD4592" t="s">
        <v>44</v>
      </c>
      <c r="AE4592" t="str">
        <f t="shared" si="144"/>
        <v/>
      </c>
    </row>
    <row r="4593" spans="1:31" hidden="1" x14ac:dyDescent="0.35">
      <c r="A4593" t="s">
        <v>8834</v>
      </c>
      <c r="B4593" t="s">
        <v>8832</v>
      </c>
      <c r="C4593" t="s">
        <v>99</v>
      </c>
      <c r="D4593" t="s">
        <v>8833</v>
      </c>
      <c r="E4593" t="s">
        <v>3042</v>
      </c>
      <c r="F4593" t="s">
        <v>2348</v>
      </c>
      <c r="G4593" t="s">
        <v>2348</v>
      </c>
      <c r="H4593">
        <v>5.0000000000000001E-4</v>
      </c>
      <c r="I4593" t="s">
        <v>36</v>
      </c>
      <c r="J4593" t="s">
        <v>36</v>
      </c>
      <c r="K4593" t="s">
        <v>36</v>
      </c>
      <c r="L4593">
        <v>1</v>
      </c>
      <c r="M4593" t="s">
        <v>3085</v>
      </c>
      <c r="N4593" t="s">
        <v>3085</v>
      </c>
      <c r="O4593" t="s">
        <v>8582</v>
      </c>
      <c r="P4593" s="2">
        <v>37789</v>
      </c>
      <c r="R4593" t="s">
        <v>384</v>
      </c>
      <c r="T4593" t="s">
        <v>106</v>
      </c>
      <c r="U4593" t="s">
        <v>99</v>
      </c>
      <c r="V4593" t="s">
        <v>36</v>
      </c>
      <c r="W4593" t="s">
        <v>107</v>
      </c>
      <c r="Y4593" t="s">
        <v>8835</v>
      </c>
      <c r="Z4593" t="s">
        <v>2354</v>
      </c>
      <c r="AA4593" t="str">
        <f t="shared" si="143"/>
        <v>Pesticides; EMS code: N008</v>
      </c>
      <c r="AB4593" t="s">
        <v>43</v>
      </c>
      <c r="AD4593" t="s">
        <v>44</v>
      </c>
      <c r="AE4593" t="str">
        <f t="shared" si="144"/>
        <v/>
      </c>
    </row>
    <row r="4594" spans="1:31" hidden="1" x14ac:dyDescent="0.35">
      <c r="A4594" t="s">
        <v>8838</v>
      </c>
      <c r="B4594" t="s">
        <v>8836</v>
      </c>
      <c r="C4594" t="s">
        <v>99</v>
      </c>
      <c r="D4594" t="s">
        <v>8837</v>
      </c>
      <c r="E4594" t="s">
        <v>3042</v>
      </c>
      <c r="F4594" t="s">
        <v>2348</v>
      </c>
      <c r="G4594" t="s">
        <v>2348</v>
      </c>
      <c r="H4594">
        <v>2.0000000000000001E-4</v>
      </c>
      <c r="I4594" t="s">
        <v>36</v>
      </c>
      <c r="J4594" t="s">
        <v>36</v>
      </c>
      <c r="K4594" t="s">
        <v>36</v>
      </c>
      <c r="L4594">
        <v>28</v>
      </c>
      <c r="M4594" t="s">
        <v>3071</v>
      </c>
      <c r="N4594" t="s">
        <v>3044</v>
      </c>
      <c r="O4594" t="s">
        <v>7073</v>
      </c>
      <c r="P4594" s="2">
        <v>35167</v>
      </c>
      <c r="Q4594" t="s">
        <v>3094</v>
      </c>
      <c r="R4594" t="s">
        <v>39</v>
      </c>
      <c r="S4594" t="s">
        <v>187</v>
      </c>
      <c r="T4594" t="s">
        <v>106</v>
      </c>
      <c r="U4594" t="s">
        <v>99</v>
      </c>
      <c r="V4594" t="s">
        <v>36</v>
      </c>
      <c r="W4594" t="s">
        <v>107</v>
      </c>
      <c r="Y4594" t="s">
        <v>8839</v>
      </c>
      <c r="Z4594" t="s">
        <v>2354</v>
      </c>
      <c r="AA4594" t="str">
        <f t="shared" si="143"/>
        <v>Pesticides; EMS code: N010</v>
      </c>
      <c r="AB4594" t="s">
        <v>43</v>
      </c>
      <c r="AD4594" t="s">
        <v>44</v>
      </c>
      <c r="AE4594" t="str">
        <f t="shared" si="144"/>
        <v/>
      </c>
    </row>
    <row r="4595" spans="1:31" hidden="1" x14ac:dyDescent="0.35">
      <c r="A4595" t="s">
        <v>8842</v>
      </c>
      <c r="B4595" t="s">
        <v>8840</v>
      </c>
      <c r="C4595" t="s">
        <v>99</v>
      </c>
      <c r="D4595" t="s">
        <v>8841</v>
      </c>
      <c r="E4595" t="s">
        <v>6581</v>
      </c>
      <c r="F4595" t="s">
        <v>6582</v>
      </c>
      <c r="G4595" t="s">
        <v>6583</v>
      </c>
      <c r="I4595" t="s">
        <v>36</v>
      </c>
      <c r="J4595" t="s">
        <v>36</v>
      </c>
      <c r="K4595" t="s">
        <v>36</v>
      </c>
      <c r="L4595">
        <v>37</v>
      </c>
      <c r="M4595" t="s">
        <v>2359</v>
      </c>
      <c r="N4595" t="s">
        <v>6584</v>
      </c>
      <c r="O4595" t="s">
        <v>3003</v>
      </c>
      <c r="P4595" s="2">
        <v>44659</v>
      </c>
      <c r="R4595" t="s">
        <v>39</v>
      </c>
      <c r="T4595" t="s">
        <v>106</v>
      </c>
      <c r="U4595" t="s">
        <v>99</v>
      </c>
      <c r="V4595" t="s">
        <v>36</v>
      </c>
      <c r="W4595" t="s">
        <v>107</v>
      </c>
      <c r="Y4595" t="s">
        <v>8843</v>
      </c>
      <c r="Z4595" t="s">
        <v>1547</v>
      </c>
      <c r="AA4595" t="str">
        <f t="shared" si="143"/>
        <v>Organics; EMS code: N030</v>
      </c>
      <c r="AB4595" t="s">
        <v>43</v>
      </c>
      <c r="AD4595" t="s">
        <v>44</v>
      </c>
      <c r="AE4595" t="str">
        <f t="shared" si="144"/>
        <v/>
      </c>
    </row>
    <row r="4596" spans="1:31" hidden="1" x14ac:dyDescent="0.35">
      <c r="A4596" t="s">
        <v>8842</v>
      </c>
      <c r="B4596" t="s">
        <v>8840</v>
      </c>
      <c r="C4596" t="s">
        <v>99</v>
      </c>
      <c r="D4596" t="s">
        <v>8841</v>
      </c>
      <c r="E4596" t="s">
        <v>1592</v>
      </c>
      <c r="F4596" t="s">
        <v>12362</v>
      </c>
      <c r="G4596" t="s">
        <v>1593</v>
      </c>
      <c r="H4596">
        <v>5.0000000000000001E-3</v>
      </c>
      <c r="I4596" t="s">
        <v>36</v>
      </c>
      <c r="J4596" t="s">
        <v>36</v>
      </c>
      <c r="K4596" t="s">
        <v>36</v>
      </c>
      <c r="L4596">
        <v>100</v>
      </c>
      <c r="M4596" t="s">
        <v>5507</v>
      </c>
      <c r="N4596" t="s">
        <v>1595</v>
      </c>
      <c r="O4596" t="s">
        <v>8845</v>
      </c>
      <c r="P4596" s="2">
        <v>35444</v>
      </c>
      <c r="Q4596" t="s">
        <v>133</v>
      </c>
      <c r="R4596" t="s">
        <v>143</v>
      </c>
      <c r="T4596" t="s">
        <v>106</v>
      </c>
      <c r="U4596" t="s">
        <v>99</v>
      </c>
      <c r="V4596" t="s">
        <v>36</v>
      </c>
      <c r="W4596" t="s">
        <v>107</v>
      </c>
      <c r="Y4596" t="s">
        <v>8843</v>
      </c>
      <c r="Z4596" t="s">
        <v>1547</v>
      </c>
      <c r="AA4596" t="str">
        <f t="shared" si="143"/>
        <v>Organics; EMS code: N030</v>
      </c>
      <c r="AB4596" t="s">
        <v>43</v>
      </c>
      <c r="AD4596" t="s">
        <v>44</v>
      </c>
      <c r="AE4596" t="str">
        <f t="shared" si="144"/>
        <v/>
      </c>
    </row>
    <row r="4597" spans="1:31" hidden="1" x14ac:dyDescent="0.35">
      <c r="A4597" t="s">
        <v>8848</v>
      </c>
      <c r="B4597" t="s">
        <v>8846</v>
      </c>
      <c r="C4597" t="s">
        <v>99</v>
      </c>
      <c r="D4597" t="s">
        <v>8847</v>
      </c>
      <c r="E4597" t="s">
        <v>6581</v>
      </c>
      <c r="F4597" t="s">
        <v>6582</v>
      </c>
      <c r="G4597" t="s">
        <v>6583</v>
      </c>
      <c r="I4597" t="s">
        <v>36</v>
      </c>
      <c r="J4597" t="s">
        <v>36</v>
      </c>
      <c r="K4597" t="s">
        <v>36</v>
      </c>
      <c r="L4597">
        <v>37</v>
      </c>
      <c r="M4597" t="s">
        <v>2359</v>
      </c>
      <c r="N4597" t="s">
        <v>6584</v>
      </c>
      <c r="O4597" t="s">
        <v>3003</v>
      </c>
      <c r="P4597" s="2">
        <v>44659</v>
      </c>
      <c r="R4597" t="s">
        <v>39</v>
      </c>
      <c r="T4597" t="s">
        <v>106</v>
      </c>
      <c r="U4597" t="s">
        <v>99</v>
      </c>
      <c r="V4597" t="s">
        <v>36</v>
      </c>
      <c r="W4597" t="s">
        <v>107</v>
      </c>
      <c r="Y4597" t="s">
        <v>8849</v>
      </c>
      <c r="Z4597" t="s">
        <v>1547</v>
      </c>
      <c r="AA4597" t="str">
        <f t="shared" si="143"/>
        <v>Organics; EMS code: N031</v>
      </c>
      <c r="AB4597" t="s">
        <v>43</v>
      </c>
      <c r="AD4597" t="s">
        <v>44</v>
      </c>
      <c r="AE4597" t="str">
        <f t="shared" si="144"/>
        <v/>
      </c>
    </row>
    <row r="4598" spans="1:31" hidden="1" x14ac:dyDescent="0.35">
      <c r="A4598" t="s">
        <v>8848</v>
      </c>
      <c r="B4598" t="s">
        <v>8846</v>
      </c>
      <c r="C4598" t="s">
        <v>99</v>
      </c>
      <c r="D4598" t="s">
        <v>8847</v>
      </c>
      <c r="E4598" t="s">
        <v>1592</v>
      </c>
      <c r="F4598" t="s">
        <v>12362</v>
      </c>
      <c r="G4598" t="s">
        <v>1593</v>
      </c>
      <c r="H4598">
        <v>0.02</v>
      </c>
      <c r="I4598" t="s">
        <v>36</v>
      </c>
      <c r="J4598" t="s">
        <v>36</v>
      </c>
      <c r="K4598" t="s">
        <v>36</v>
      </c>
      <c r="L4598">
        <v>100</v>
      </c>
      <c r="M4598" t="s">
        <v>6599</v>
      </c>
      <c r="N4598" t="s">
        <v>1595</v>
      </c>
      <c r="O4598" t="s">
        <v>8845</v>
      </c>
      <c r="P4598" s="2">
        <v>35444</v>
      </c>
      <c r="Q4598" t="s">
        <v>133</v>
      </c>
      <c r="R4598" t="s">
        <v>143</v>
      </c>
      <c r="T4598" t="s">
        <v>106</v>
      </c>
      <c r="U4598" t="s">
        <v>99</v>
      </c>
      <c r="V4598" t="s">
        <v>36</v>
      </c>
      <c r="W4598" t="s">
        <v>107</v>
      </c>
      <c r="Y4598" t="s">
        <v>8849</v>
      </c>
      <c r="Z4598" t="s">
        <v>1547</v>
      </c>
      <c r="AA4598" t="str">
        <f t="shared" si="143"/>
        <v>Organics; EMS code: N031</v>
      </c>
      <c r="AB4598" t="s">
        <v>43</v>
      </c>
      <c r="AD4598" t="s">
        <v>44</v>
      </c>
      <c r="AE4598" t="str">
        <f t="shared" si="144"/>
        <v/>
      </c>
    </row>
    <row r="4599" spans="1:31" hidden="1" x14ac:dyDescent="0.35">
      <c r="A4599" t="s">
        <v>8856</v>
      </c>
      <c r="B4599" t="s">
        <v>8851</v>
      </c>
      <c r="C4599" t="s">
        <v>99</v>
      </c>
      <c r="D4599" t="s">
        <v>8852</v>
      </c>
      <c r="E4599" t="s">
        <v>1618</v>
      </c>
      <c r="F4599" t="s">
        <v>1619</v>
      </c>
      <c r="G4599" t="s">
        <v>1620</v>
      </c>
      <c r="H4599">
        <v>2</v>
      </c>
      <c r="I4599" t="s">
        <v>36</v>
      </c>
      <c r="J4599" t="s">
        <v>36</v>
      </c>
      <c r="K4599" t="s">
        <v>36</v>
      </c>
      <c r="L4599">
        <v>9924</v>
      </c>
      <c r="M4599" t="s">
        <v>8853</v>
      </c>
      <c r="N4599" t="s">
        <v>3955</v>
      </c>
      <c r="O4599" t="s">
        <v>8854</v>
      </c>
      <c r="P4599" s="2">
        <v>35167</v>
      </c>
      <c r="Q4599" t="s">
        <v>8855</v>
      </c>
      <c r="R4599" t="s">
        <v>39</v>
      </c>
      <c r="S4599" t="s">
        <v>193</v>
      </c>
      <c r="T4599" t="s">
        <v>106</v>
      </c>
      <c r="U4599" t="s">
        <v>99</v>
      </c>
      <c r="V4599" t="s">
        <v>36</v>
      </c>
      <c r="W4599" t="s">
        <v>107</v>
      </c>
      <c r="Y4599" t="s">
        <v>8857</v>
      </c>
      <c r="Z4599" t="s">
        <v>2438</v>
      </c>
      <c r="AA4599" t="str">
        <f t="shared" si="143"/>
        <v>Metals - Dissolved; EMS code: NA-D</v>
      </c>
      <c r="AB4599" t="s">
        <v>43</v>
      </c>
      <c r="AC4599" t="s">
        <v>536</v>
      </c>
      <c r="AD4599" t="s">
        <v>44</v>
      </c>
      <c r="AE4599" t="str">
        <f t="shared" si="144"/>
        <v/>
      </c>
    </row>
    <row r="4600" spans="1:31" hidden="1" x14ac:dyDescent="0.35">
      <c r="A4600" t="s">
        <v>8856</v>
      </c>
      <c r="B4600" t="s">
        <v>8851</v>
      </c>
      <c r="C4600" t="s">
        <v>99</v>
      </c>
      <c r="D4600" t="s">
        <v>8852</v>
      </c>
      <c r="E4600" t="s">
        <v>7311</v>
      </c>
      <c r="F4600" t="s">
        <v>12540</v>
      </c>
      <c r="G4600" t="s">
        <v>7312</v>
      </c>
      <c r="H4600">
        <v>0.3</v>
      </c>
      <c r="I4600" t="s">
        <v>36</v>
      </c>
      <c r="J4600" t="s">
        <v>36</v>
      </c>
      <c r="K4600" t="s">
        <v>36</v>
      </c>
      <c r="L4600">
        <v>995</v>
      </c>
      <c r="M4600" t="s">
        <v>724</v>
      </c>
      <c r="N4600" t="s">
        <v>1622</v>
      </c>
      <c r="O4600" t="s">
        <v>8858</v>
      </c>
      <c r="P4600" s="2">
        <v>35167</v>
      </c>
      <c r="Q4600" t="s">
        <v>8692</v>
      </c>
      <c r="R4600" t="s">
        <v>39</v>
      </c>
      <c r="T4600" t="s">
        <v>106</v>
      </c>
      <c r="U4600" t="s">
        <v>99</v>
      </c>
      <c r="V4600" t="s">
        <v>36</v>
      </c>
      <c r="W4600" t="s">
        <v>107</v>
      </c>
      <c r="Y4600" t="s">
        <v>8857</v>
      </c>
      <c r="Z4600" t="s">
        <v>2438</v>
      </c>
      <c r="AA4600" t="str">
        <f t="shared" si="143"/>
        <v>Metals - Dissolved; EMS code: NA-D</v>
      </c>
      <c r="AB4600" t="s">
        <v>43</v>
      </c>
      <c r="AC4600" t="s">
        <v>536</v>
      </c>
      <c r="AD4600" t="s">
        <v>44</v>
      </c>
      <c r="AE4600" t="str">
        <f t="shared" si="144"/>
        <v/>
      </c>
    </row>
    <row r="4601" spans="1:31" hidden="1" x14ac:dyDescent="0.35">
      <c r="A4601" t="s">
        <v>8856</v>
      </c>
      <c r="B4601" t="s">
        <v>8851</v>
      </c>
      <c r="C4601" t="s">
        <v>99</v>
      </c>
      <c r="D4601" t="s">
        <v>8852</v>
      </c>
      <c r="E4601" t="s">
        <v>3418</v>
      </c>
      <c r="F4601" t="s">
        <v>3419</v>
      </c>
      <c r="G4601" t="s">
        <v>3420</v>
      </c>
      <c r="H4601">
        <v>1</v>
      </c>
      <c r="I4601" t="s">
        <v>36</v>
      </c>
      <c r="J4601" t="s">
        <v>36</v>
      </c>
      <c r="K4601" t="s">
        <v>36</v>
      </c>
      <c r="L4601">
        <v>2293</v>
      </c>
      <c r="O4601" t="s">
        <v>479</v>
      </c>
      <c r="P4601" s="2">
        <v>40171</v>
      </c>
      <c r="R4601" t="s">
        <v>126</v>
      </c>
      <c r="T4601" t="s">
        <v>106</v>
      </c>
      <c r="U4601" t="s">
        <v>99</v>
      </c>
      <c r="V4601" t="s">
        <v>36</v>
      </c>
      <c r="W4601" t="s">
        <v>107</v>
      </c>
      <c r="Y4601" t="s">
        <v>8857</v>
      </c>
      <c r="Z4601" t="s">
        <v>2438</v>
      </c>
      <c r="AA4601" t="str">
        <f t="shared" si="143"/>
        <v>Metals - Dissolved; EMS code: NA-D</v>
      </c>
      <c r="AB4601" t="s">
        <v>43</v>
      </c>
      <c r="AC4601" t="s">
        <v>536</v>
      </c>
      <c r="AD4601" t="s">
        <v>44</v>
      </c>
      <c r="AE4601" t="str">
        <f t="shared" si="144"/>
        <v/>
      </c>
    </row>
    <row r="4602" spans="1:31" hidden="1" x14ac:dyDescent="0.35">
      <c r="A4602" t="s">
        <v>8856</v>
      </c>
      <c r="B4602" t="s">
        <v>8851</v>
      </c>
      <c r="C4602" t="s">
        <v>99</v>
      </c>
      <c r="D4602" t="s">
        <v>8852</v>
      </c>
      <c r="E4602" t="s">
        <v>8232</v>
      </c>
      <c r="F4602" t="s">
        <v>8233</v>
      </c>
      <c r="G4602" t="s">
        <v>8233</v>
      </c>
      <c r="H4602">
        <v>0.5</v>
      </c>
      <c r="I4602" t="s">
        <v>36</v>
      </c>
      <c r="J4602" t="s">
        <v>36</v>
      </c>
      <c r="K4602" t="s">
        <v>36</v>
      </c>
      <c r="L4602">
        <v>10056</v>
      </c>
      <c r="O4602" t="s">
        <v>8859</v>
      </c>
      <c r="P4602" s="2">
        <v>35167</v>
      </c>
      <c r="Q4602" t="s">
        <v>8692</v>
      </c>
      <c r="R4602" t="s">
        <v>39</v>
      </c>
      <c r="T4602" t="s">
        <v>106</v>
      </c>
      <c r="U4602" t="s">
        <v>99</v>
      </c>
      <c r="V4602" t="s">
        <v>36</v>
      </c>
      <c r="W4602" t="s">
        <v>107</v>
      </c>
      <c r="Y4602" t="s">
        <v>8857</v>
      </c>
      <c r="Z4602" t="s">
        <v>2438</v>
      </c>
      <c r="AA4602" t="str">
        <f t="shared" si="143"/>
        <v>Metals - Dissolved; EMS code: NA-D</v>
      </c>
      <c r="AB4602" t="s">
        <v>43</v>
      </c>
      <c r="AC4602" t="s">
        <v>536</v>
      </c>
      <c r="AD4602" t="s">
        <v>44</v>
      </c>
      <c r="AE4602" t="str">
        <f t="shared" si="144"/>
        <v/>
      </c>
    </row>
    <row r="4603" spans="1:31" hidden="1" x14ac:dyDescent="0.35">
      <c r="A4603" t="s">
        <v>8856</v>
      </c>
      <c r="B4603" t="s">
        <v>8851</v>
      </c>
      <c r="C4603" t="s">
        <v>99</v>
      </c>
      <c r="D4603" t="s">
        <v>8852</v>
      </c>
      <c r="E4603" t="s">
        <v>3403</v>
      </c>
      <c r="F4603" t="s">
        <v>3404</v>
      </c>
      <c r="G4603" t="s">
        <v>3405</v>
      </c>
      <c r="H4603">
        <v>0.02</v>
      </c>
      <c r="I4603" t="s">
        <v>36</v>
      </c>
      <c r="J4603" t="s">
        <v>36</v>
      </c>
      <c r="K4603" t="s">
        <v>36</v>
      </c>
      <c r="L4603">
        <v>1776</v>
      </c>
      <c r="M4603" t="s">
        <v>3406</v>
      </c>
      <c r="N4603" t="s">
        <v>1744</v>
      </c>
      <c r="O4603" t="s">
        <v>2011</v>
      </c>
      <c r="P4603" s="2">
        <v>43697</v>
      </c>
      <c r="R4603" t="s">
        <v>193</v>
      </c>
      <c r="T4603" t="s">
        <v>106</v>
      </c>
      <c r="U4603" t="s">
        <v>99</v>
      </c>
      <c r="V4603" t="s">
        <v>36</v>
      </c>
      <c r="W4603" t="s">
        <v>107</v>
      </c>
      <c r="Y4603" t="s">
        <v>8857</v>
      </c>
      <c r="Z4603" t="s">
        <v>2438</v>
      </c>
      <c r="AA4603" t="str">
        <f t="shared" si="143"/>
        <v>Metals - Dissolved; EMS code: NA-D</v>
      </c>
      <c r="AB4603" t="s">
        <v>43</v>
      </c>
      <c r="AC4603" t="s">
        <v>536</v>
      </c>
      <c r="AD4603" t="s">
        <v>44</v>
      </c>
      <c r="AE4603" t="str">
        <f t="shared" si="144"/>
        <v/>
      </c>
    </row>
    <row r="4604" spans="1:31" hidden="1" x14ac:dyDescent="0.35">
      <c r="A4604" t="s">
        <v>8856</v>
      </c>
      <c r="B4604" t="s">
        <v>8851</v>
      </c>
      <c r="C4604" t="s">
        <v>99</v>
      </c>
      <c r="D4604" t="s">
        <v>8852</v>
      </c>
      <c r="E4604" t="s">
        <v>3422</v>
      </c>
      <c r="F4604" t="s">
        <v>3423</v>
      </c>
      <c r="G4604" t="s">
        <v>3423</v>
      </c>
      <c r="H4604">
        <v>0.1</v>
      </c>
      <c r="I4604" t="s">
        <v>36</v>
      </c>
      <c r="J4604" t="s">
        <v>36</v>
      </c>
      <c r="K4604" t="s">
        <v>36</v>
      </c>
      <c r="L4604">
        <v>750</v>
      </c>
      <c r="M4604" t="s">
        <v>521</v>
      </c>
      <c r="N4604" t="s">
        <v>3425</v>
      </c>
      <c r="O4604" t="s">
        <v>7854</v>
      </c>
      <c r="P4604" s="2">
        <v>35937</v>
      </c>
      <c r="Q4604" t="s">
        <v>441</v>
      </c>
      <c r="R4604" t="s">
        <v>187</v>
      </c>
      <c r="T4604" t="s">
        <v>106</v>
      </c>
      <c r="U4604" t="s">
        <v>99</v>
      </c>
      <c r="V4604" t="s">
        <v>36</v>
      </c>
      <c r="W4604" t="s">
        <v>107</v>
      </c>
      <c r="Y4604" t="s">
        <v>8857</v>
      </c>
      <c r="Z4604" t="s">
        <v>2438</v>
      </c>
      <c r="AA4604" t="str">
        <f t="shared" si="143"/>
        <v>Metals - Dissolved; EMS code: NA-D</v>
      </c>
      <c r="AB4604" t="s">
        <v>43</v>
      </c>
      <c r="AC4604" t="s">
        <v>536</v>
      </c>
      <c r="AD4604" t="s">
        <v>44</v>
      </c>
      <c r="AE4604" t="str">
        <f t="shared" si="144"/>
        <v/>
      </c>
    </row>
    <row r="4605" spans="1:31" hidden="1" x14ac:dyDescent="0.35">
      <c r="A4605" t="s">
        <v>8856</v>
      </c>
      <c r="B4605" t="s">
        <v>8851</v>
      </c>
      <c r="C4605" t="s">
        <v>99</v>
      </c>
      <c r="D4605" t="s">
        <v>8852</v>
      </c>
      <c r="E4605" t="s">
        <v>3430</v>
      </c>
      <c r="F4605" t="s">
        <v>12434</v>
      </c>
      <c r="G4605" t="s">
        <v>3431</v>
      </c>
      <c r="H4605">
        <v>0.05</v>
      </c>
      <c r="I4605" t="s">
        <v>36</v>
      </c>
      <c r="J4605" t="s">
        <v>36</v>
      </c>
      <c r="K4605" t="s">
        <v>36</v>
      </c>
      <c r="L4605">
        <v>76898</v>
      </c>
      <c r="M4605" t="s">
        <v>8230</v>
      </c>
      <c r="N4605" t="s">
        <v>2546</v>
      </c>
      <c r="O4605" t="s">
        <v>163</v>
      </c>
      <c r="P4605" s="2">
        <v>35929</v>
      </c>
      <c r="Q4605" t="s">
        <v>441</v>
      </c>
      <c r="R4605" t="s">
        <v>187</v>
      </c>
      <c r="T4605" t="s">
        <v>106</v>
      </c>
      <c r="U4605" t="s">
        <v>99</v>
      </c>
      <c r="V4605" t="s">
        <v>36</v>
      </c>
      <c r="W4605" t="s">
        <v>107</v>
      </c>
      <c r="Y4605" t="s">
        <v>8857</v>
      </c>
      <c r="Z4605" t="s">
        <v>2438</v>
      </c>
      <c r="AA4605" t="str">
        <f t="shared" si="143"/>
        <v>Metals - Dissolved; EMS code: NA-D</v>
      </c>
      <c r="AB4605" t="s">
        <v>43</v>
      </c>
      <c r="AC4605" t="s">
        <v>536</v>
      </c>
      <c r="AD4605" t="s">
        <v>44</v>
      </c>
      <c r="AE4605" t="str">
        <f t="shared" si="144"/>
        <v/>
      </c>
    </row>
    <row r="4606" spans="1:31" hidden="1" x14ac:dyDescent="0.35">
      <c r="A4606" t="s">
        <v>8856</v>
      </c>
      <c r="B4606" t="s">
        <v>8851</v>
      </c>
      <c r="C4606" t="s">
        <v>99</v>
      </c>
      <c r="D4606" t="s">
        <v>8852</v>
      </c>
      <c r="E4606" t="s">
        <v>5700</v>
      </c>
      <c r="F4606" t="s">
        <v>12506</v>
      </c>
      <c r="G4606" t="s">
        <v>5701</v>
      </c>
      <c r="H4606">
        <v>2</v>
      </c>
      <c r="I4606" t="s">
        <v>36</v>
      </c>
      <c r="J4606" t="s">
        <v>36</v>
      </c>
      <c r="K4606" t="s">
        <v>36</v>
      </c>
      <c r="L4606">
        <v>6964</v>
      </c>
      <c r="O4606" t="s">
        <v>312</v>
      </c>
      <c r="P4606" s="2">
        <v>35167</v>
      </c>
      <c r="Q4606" t="s">
        <v>319</v>
      </c>
      <c r="R4606" t="s">
        <v>39</v>
      </c>
      <c r="T4606" t="s">
        <v>106</v>
      </c>
      <c r="U4606" t="s">
        <v>99</v>
      </c>
      <c r="V4606" t="s">
        <v>36</v>
      </c>
      <c r="W4606" t="s">
        <v>107</v>
      </c>
      <c r="Y4606" t="s">
        <v>8857</v>
      </c>
      <c r="Z4606" t="s">
        <v>2438</v>
      </c>
      <c r="AA4606" t="str">
        <f t="shared" si="143"/>
        <v>Metals - Dissolved; EMS code: NA-D</v>
      </c>
      <c r="AB4606" t="s">
        <v>43</v>
      </c>
      <c r="AC4606" t="s">
        <v>536</v>
      </c>
      <c r="AD4606" t="s">
        <v>44</v>
      </c>
      <c r="AE4606" t="str">
        <f t="shared" si="144"/>
        <v/>
      </c>
    </row>
    <row r="4607" spans="1:31" hidden="1" x14ac:dyDescent="0.35">
      <c r="A4607" t="s">
        <v>8856</v>
      </c>
      <c r="B4607" t="s">
        <v>8851</v>
      </c>
      <c r="C4607" t="s">
        <v>99</v>
      </c>
      <c r="D4607" t="s">
        <v>8852</v>
      </c>
      <c r="E4607" t="s">
        <v>3434</v>
      </c>
      <c r="F4607" t="s">
        <v>12435</v>
      </c>
      <c r="G4607" t="s">
        <v>3435</v>
      </c>
      <c r="H4607">
        <v>0.1</v>
      </c>
      <c r="I4607" t="s">
        <v>36</v>
      </c>
      <c r="J4607" t="s">
        <v>36</v>
      </c>
      <c r="K4607" t="s">
        <v>36</v>
      </c>
      <c r="L4607">
        <v>8906</v>
      </c>
      <c r="M4607" t="s">
        <v>3436</v>
      </c>
      <c r="N4607" t="s">
        <v>3437</v>
      </c>
      <c r="O4607" t="s">
        <v>7315</v>
      </c>
      <c r="P4607" s="2">
        <v>35558</v>
      </c>
      <c r="Q4607" t="s">
        <v>133</v>
      </c>
      <c r="R4607" t="s">
        <v>143</v>
      </c>
      <c r="T4607" t="s">
        <v>106</v>
      </c>
      <c r="U4607" t="s">
        <v>99</v>
      </c>
      <c r="V4607" t="s">
        <v>36</v>
      </c>
      <c r="W4607" t="s">
        <v>107</v>
      </c>
      <c r="Y4607" t="s">
        <v>8857</v>
      </c>
      <c r="Z4607" t="s">
        <v>2438</v>
      </c>
      <c r="AA4607" t="str">
        <f t="shared" si="143"/>
        <v>Metals - Dissolved; EMS code: NA-D</v>
      </c>
      <c r="AB4607" t="s">
        <v>43</v>
      </c>
      <c r="AC4607" t="s">
        <v>536</v>
      </c>
      <c r="AD4607" t="s">
        <v>44</v>
      </c>
      <c r="AE4607" t="str">
        <f t="shared" si="144"/>
        <v/>
      </c>
    </row>
    <row r="4608" spans="1:31" hidden="1" x14ac:dyDescent="0.35">
      <c r="A4608" t="s">
        <v>8856</v>
      </c>
      <c r="B4608" t="s">
        <v>8851</v>
      </c>
      <c r="C4608" t="s">
        <v>99</v>
      </c>
      <c r="D4608" t="s">
        <v>8852</v>
      </c>
      <c r="E4608" t="s">
        <v>3453</v>
      </c>
      <c r="F4608" t="s">
        <v>12437</v>
      </c>
      <c r="G4608" t="s">
        <v>3454</v>
      </c>
      <c r="H4608">
        <v>0.01</v>
      </c>
      <c r="I4608" t="s">
        <v>36</v>
      </c>
      <c r="J4608" t="s">
        <v>36</v>
      </c>
      <c r="K4608" t="s">
        <v>36</v>
      </c>
      <c r="L4608">
        <v>1260</v>
      </c>
      <c r="M4608" t="s">
        <v>3455</v>
      </c>
      <c r="N4608" t="s">
        <v>478</v>
      </c>
      <c r="O4608" t="s">
        <v>2120</v>
      </c>
      <c r="P4608" s="2">
        <v>42299</v>
      </c>
      <c r="R4608" t="s">
        <v>126</v>
      </c>
      <c r="T4608" t="s">
        <v>106</v>
      </c>
      <c r="U4608" t="s">
        <v>99</v>
      </c>
      <c r="V4608" t="s">
        <v>36</v>
      </c>
      <c r="W4608" t="s">
        <v>107</v>
      </c>
      <c r="Y4608" t="s">
        <v>8857</v>
      </c>
      <c r="Z4608" t="s">
        <v>2438</v>
      </c>
      <c r="AA4608" t="str">
        <f t="shared" si="143"/>
        <v>Metals - Dissolved; EMS code: NA-D</v>
      </c>
      <c r="AB4608" t="s">
        <v>43</v>
      </c>
      <c r="AC4608" t="s">
        <v>536</v>
      </c>
      <c r="AD4608" t="s">
        <v>44</v>
      </c>
      <c r="AE4608" t="str">
        <f t="shared" si="144"/>
        <v/>
      </c>
    </row>
    <row r="4609" spans="1:31" hidden="1" x14ac:dyDescent="0.35">
      <c r="A4609" t="s">
        <v>8856</v>
      </c>
      <c r="B4609" t="s">
        <v>8851</v>
      </c>
      <c r="C4609" t="s">
        <v>99</v>
      </c>
      <c r="D4609" t="s">
        <v>8852</v>
      </c>
      <c r="E4609" t="s">
        <v>152</v>
      </c>
      <c r="F4609" t="s">
        <v>153</v>
      </c>
      <c r="G4609" t="s">
        <v>153</v>
      </c>
      <c r="H4609">
        <v>0</v>
      </c>
      <c r="I4609" t="s">
        <v>35</v>
      </c>
      <c r="J4609" t="s">
        <v>36</v>
      </c>
      <c r="K4609" t="s">
        <v>36</v>
      </c>
      <c r="L4609">
        <v>9487</v>
      </c>
      <c r="O4609" t="s">
        <v>1069</v>
      </c>
      <c r="P4609" s="2">
        <v>35167</v>
      </c>
      <c r="Q4609" t="s">
        <v>8692</v>
      </c>
      <c r="R4609" t="s">
        <v>39</v>
      </c>
      <c r="T4609" t="s">
        <v>106</v>
      </c>
      <c r="U4609" t="s">
        <v>99</v>
      </c>
      <c r="V4609" t="s">
        <v>36</v>
      </c>
      <c r="W4609" t="s">
        <v>107</v>
      </c>
      <c r="Y4609" t="s">
        <v>8857</v>
      </c>
      <c r="Z4609" t="s">
        <v>2438</v>
      </c>
      <c r="AA4609" t="str">
        <f t="shared" si="143"/>
        <v>Metals - Dissolved; EMS code: NA-D</v>
      </c>
      <c r="AB4609" t="s">
        <v>43</v>
      </c>
      <c r="AC4609" t="s">
        <v>536</v>
      </c>
      <c r="AD4609" t="s">
        <v>44</v>
      </c>
      <c r="AE4609" t="str">
        <f t="shared" si="144"/>
        <v/>
      </c>
    </row>
    <row r="4610" spans="1:31" hidden="1" x14ac:dyDescent="0.35">
      <c r="A4610" t="s">
        <v>8856</v>
      </c>
      <c r="B4610" t="s">
        <v>8851</v>
      </c>
      <c r="C4610" t="s">
        <v>99</v>
      </c>
      <c r="D4610" t="s">
        <v>8852</v>
      </c>
      <c r="E4610" t="s">
        <v>3415</v>
      </c>
      <c r="F4610" t="s">
        <v>12433</v>
      </c>
      <c r="G4610" t="s">
        <v>3416</v>
      </c>
      <c r="H4610">
        <v>2</v>
      </c>
      <c r="I4610" t="s">
        <v>36</v>
      </c>
      <c r="J4610" t="s">
        <v>36</v>
      </c>
      <c r="K4610" t="s">
        <v>36</v>
      </c>
      <c r="L4610">
        <v>2245</v>
      </c>
      <c r="M4610" t="s">
        <v>3432</v>
      </c>
      <c r="N4610" t="s">
        <v>8227</v>
      </c>
      <c r="O4610" t="s">
        <v>7318</v>
      </c>
      <c r="P4610" s="2">
        <v>36116</v>
      </c>
      <c r="R4610" t="s">
        <v>187</v>
      </c>
      <c r="T4610" t="s">
        <v>106</v>
      </c>
      <c r="U4610" t="s">
        <v>99</v>
      </c>
      <c r="V4610" t="s">
        <v>36</v>
      </c>
      <c r="W4610" t="s">
        <v>107</v>
      </c>
      <c r="Y4610" t="s">
        <v>8857</v>
      </c>
      <c r="Z4610" t="s">
        <v>2438</v>
      </c>
      <c r="AA4610" t="str">
        <f t="shared" ref="AA4610:AA4673" si="145">_xlfn.CONCAT(Z4610, "EMS code: ",B4610)</f>
        <v>Metals - Dissolved; EMS code: NA-D</v>
      </c>
      <c r="AB4610" t="s">
        <v>43</v>
      </c>
      <c r="AC4610" t="s">
        <v>536</v>
      </c>
      <c r="AD4610" t="s">
        <v>44</v>
      </c>
      <c r="AE4610" t="str">
        <f t="shared" si="144"/>
        <v/>
      </c>
    </row>
    <row r="4611" spans="1:31" hidden="1" x14ac:dyDescent="0.35">
      <c r="A4611" t="s">
        <v>8856</v>
      </c>
      <c r="B4611" t="s">
        <v>8851</v>
      </c>
      <c r="C4611" t="s">
        <v>99</v>
      </c>
      <c r="D4611" t="s">
        <v>8852</v>
      </c>
      <c r="E4611" t="s">
        <v>5687</v>
      </c>
      <c r="F4611" t="s">
        <v>12505</v>
      </c>
      <c r="G4611" t="s">
        <v>5688</v>
      </c>
      <c r="H4611">
        <v>0.3</v>
      </c>
      <c r="I4611" t="s">
        <v>36</v>
      </c>
      <c r="J4611" t="s">
        <v>36</v>
      </c>
      <c r="K4611" t="s">
        <v>36</v>
      </c>
      <c r="L4611">
        <v>7406</v>
      </c>
      <c r="M4611" t="s">
        <v>387</v>
      </c>
      <c r="N4611" t="s">
        <v>8860</v>
      </c>
      <c r="O4611" t="s">
        <v>8861</v>
      </c>
      <c r="P4611" s="2">
        <v>35167</v>
      </c>
      <c r="Q4611" t="s">
        <v>8692</v>
      </c>
      <c r="R4611" t="s">
        <v>39</v>
      </c>
      <c r="T4611" t="s">
        <v>106</v>
      </c>
      <c r="U4611" t="s">
        <v>99</v>
      </c>
      <c r="V4611" t="s">
        <v>36</v>
      </c>
      <c r="W4611" t="s">
        <v>107</v>
      </c>
      <c r="Y4611" t="s">
        <v>8857</v>
      </c>
      <c r="Z4611" t="s">
        <v>2438</v>
      </c>
      <c r="AA4611" t="str">
        <f t="shared" si="145"/>
        <v>Metals - Dissolved; EMS code: NA-D</v>
      </c>
      <c r="AB4611" t="s">
        <v>43</v>
      </c>
      <c r="AC4611" t="s">
        <v>536</v>
      </c>
      <c r="AD4611" t="s">
        <v>44</v>
      </c>
      <c r="AE4611" t="str">
        <f t="shared" si="144"/>
        <v/>
      </c>
    </row>
    <row r="4612" spans="1:31" hidden="1" x14ac:dyDescent="0.35">
      <c r="A4612" t="s">
        <v>8864</v>
      </c>
      <c r="B4612" t="s">
        <v>8862</v>
      </c>
      <c r="C4612" t="s">
        <v>99</v>
      </c>
      <c r="D4612" t="s">
        <v>8863</v>
      </c>
      <c r="E4612" t="s">
        <v>5713</v>
      </c>
      <c r="F4612" t="s">
        <v>5714</v>
      </c>
      <c r="G4612" t="s">
        <v>5715</v>
      </c>
      <c r="H4612">
        <v>2</v>
      </c>
      <c r="I4612" t="s">
        <v>36</v>
      </c>
      <c r="J4612" t="s">
        <v>36</v>
      </c>
      <c r="K4612" t="s">
        <v>36</v>
      </c>
      <c r="L4612">
        <v>16</v>
      </c>
      <c r="M4612" t="s">
        <v>2580</v>
      </c>
      <c r="N4612" t="s">
        <v>5962</v>
      </c>
      <c r="O4612" t="s">
        <v>8325</v>
      </c>
      <c r="P4612" s="2">
        <v>44741</v>
      </c>
      <c r="R4612" t="s">
        <v>39</v>
      </c>
      <c r="T4612" t="s">
        <v>106</v>
      </c>
      <c r="U4612" t="s">
        <v>99</v>
      </c>
      <c r="V4612" t="s">
        <v>36</v>
      </c>
      <c r="W4612" t="s">
        <v>107</v>
      </c>
      <c r="Y4612" t="s">
        <v>8857</v>
      </c>
      <c r="Z4612" t="s">
        <v>5270</v>
      </c>
      <c r="AA4612" t="str">
        <f t="shared" si="145"/>
        <v>Metals - Extractable; EMS code: NA-E</v>
      </c>
      <c r="AB4612" t="s">
        <v>43</v>
      </c>
      <c r="AC4612" t="s">
        <v>2583</v>
      </c>
      <c r="AD4612" t="s">
        <v>44</v>
      </c>
      <c r="AE4612" t="str">
        <f t="shared" si="144"/>
        <v/>
      </c>
    </row>
    <row r="4613" spans="1:31" hidden="1" x14ac:dyDescent="0.35">
      <c r="A4613" t="s">
        <v>8864</v>
      </c>
      <c r="B4613" t="s">
        <v>8862</v>
      </c>
      <c r="C4613" t="s">
        <v>99</v>
      </c>
      <c r="D4613" t="s">
        <v>8863</v>
      </c>
      <c r="E4613" t="s">
        <v>3484</v>
      </c>
      <c r="F4613" t="s">
        <v>12444</v>
      </c>
      <c r="G4613" t="s">
        <v>3435</v>
      </c>
      <c r="H4613">
        <v>0.1</v>
      </c>
      <c r="I4613" t="s">
        <v>36</v>
      </c>
      <c r="J4613" t="s">
        <v>36</v>
      </c>
      <c r="K4613" t="s">
        <v>36</v>
      </c>
      <c r="L4613">
        <v>8918</v>
      </c>
      <c r="M4613" t="s">
        <v>1267</v>
      </c>
      <c r="N4613" t="s">
        <v>2943</v>
      </c>
      <c r="O4613" t="s">
        <v>2936</v>
      </c>
      <c r="P4613" s="2">
        <v>35558</v>
      </c>
      <c r="Q4613" t="s">
        <v>133</v>
      </c>
      <c r="R4613" t="s">
        <v>143</v>
      </c>
      <c r="T4613" t="s">
        <v>106</v>
      </c>
      <c r="U4613" t="s">
        <v>99</v>
      </c>
      <c r="V4613" t="s">
        <v>36</v>
      </c>
      <c r="W4613" t="s">
        <v>107</v>
      </c>
      <c r="Y4613" t="s">
        <v>8857</v>
      </c>
      <c r="Z4613" t="s">
        <v>5270</v>
      </c>
      <c r="AA4613" t="str">
        <f t="shared" si="145"/>
        <v>Metals - Extractable; EMS code: NA-E</v>
      </c>
      <c r="AB4613" t="s">
        <v>43</v>
      </c>
      <c r="AC4613" t="s">
        <v>2583</v>
      </c>
      <c r="AD4613" t="s">
        <v>44</v>
      </c>
      <c r="AE4613" t="str">
        <f t="shared" si="144"/>
        <v/>
      </c>
    </row>
    <row r="4614" spans="1:31" hidden="1" x14ac:dyDescent="0.35">
      <c r="A4614" t="s">
        <v>8864</v>
      </c>
      <c r="B4614" t="s">
        <v>8862</v>
      </c>
      <c r="C4614" t="s">
        <v>99</v>
      </c>
      <c r="D4614" t="s">
        <v>8863</v>
      </c>
      <c r="E4614" t="s">
        <v>5710</v>
      </c>
      <c r="F4614" t="s">
        <v>12507</v>
      </c>
      <c r="G4614" t="s">
        <v>5711</v>
      </c>
      <c r="H4614">
        <v>0.1</v>
      </c>
      <c r="I4614" t="s">
        <v>36</v>
      </c>
      <c r="J4614" t="s">
        <v>36</v>
      </c>
      <c r="K4614" t="s">
        <v>36</v>
      </c>
      <c r="L4614">
        <v>2359</v>
      </c>
      <c r="M4614" t="s">
        <v>1259</v>
      </c>
      <c r="N4614" t="s">
        <v>8238</v>
      </c>
      <c r="O4614" t="s">
        <v>3606</v>
      </c>
      <c r="P4614" s="2">
        <v>35906</v>
      </c>
      <c r="Q4614" t="s">
        <v>206</v>
      </c>
      <c r="R4614" t="s">
        <v>187</v>
      </c>
      <c r="T4614" t="s">
        <v>106</v>
      </c>
      <c r="U4614" t="s">
        <v>99</v>
      </c>
      <c r="V4614" t="s">
        <v>36</v>
      </c>
      <c r="W4614" t="s">
        <v>107</v>
      </c>
      <c r="Y4614" t="s">
        <v>8857</v>
      </c>
      <c r="Z4614" t="s">
        <v>5270</v>
      </c>
      <c r="AA4614" t="str">
        <f t="shared" si="145"/>
        <v>Metals - Extractable; EMS code: NA-E</v>
      </c>
      <c r="AB4614" t="s">
        <v>43</v>
      </c>
      <c r="AC4614" t="s">
        <v>2583</v>
      </c>
      <c r="AD4614" t="s">
        <v>44</v>
      </c>
      <c r="AE4614" t="str">
        <f t="shared" si="144"/>
        <v/>
      </c>
    </row>
    <row r="4615" spans="1:31" hidden="1" x14ac:dyDescent="0.35">
      <c r="A4615" t="s">
        <v>8868</v>
      </c>
      <c r="B4615" t="s">
        <v>8866</v>
      </c>
      <c r="C4615" t="s">
        <v>99</v>
      </c>
      <c r="D4615" t="s">
        <v>8867</v>
      </c>
      <c r="E4615" t="s">
        <v>2673</v>
      </c>
      <c r="F4615" t="s">
        <v>2674</v>
      </c>
      <c r="G4615" t="s">
        <v>2675</v>
      </c>
      <c r="H4615">
        <v>0.05</v>
      </c>
      <c r="I4615" t="s">
        <v>36</v>
      </c>
      <c r="J4615" t="s">
        <v>36</v>
      </c>
      <c r="K4615" t="s">
        <v>36</v>
      </c>
      <c r="L4615">
        <v>0</v>
      </c>
      <c r="P4615" s="2">
        <v>45320</v>
      </c>
      <c r="R4615" t="s">
        <v>126</v>
      </c>
      <c r="T4615" t="s">
        <v>106</v>
      </c>
      <c r="U4615" t="s">
        <v>99</v>
      </c>
      <c r="V4615" t="s">
        <v>36</v>
      </c>
      <c r="W4615" t="s">
        <v>107</v>
      </c>
      <c r="Z4615" t="s">
        <v>5270</v>
      </c>
      <c r="AA4615" t="str">
        <f t="shared" si="145"/>
        <v>Metals - Extractable; EMS code: NA-L</v>
      </c>
      <c r="AB4615" t="s">
        <v>43</v>
      </c>
      <c r="AD4615" t="s">
        <v>44</v>
      </c>
      <c r="AE4615" t="str">
        <f t="shared" si="144"/>
        <v/>
      </c>
    </row>
    <row r="4616" spans="1:31" hidden="1" x14ac:dyDescent="0.35">
      <c r="A4616" t="s">
        <v>8876</v>
      </c>
      <c r="B4616" t="s">
        <v>8869</v>
      </c>
      <c r="C4616" t="s">
        <v>99</v>
      </c>
      <c r="D4616" t="s">
        <v>8870</v>
      </c>
      <c r="E4616" t="s">
        <v>8872</v>
      </c>
      <c r="F4616" t="s">
        <v>8873</v>
      </c>
      <c r="G4616" t="s">
        <v>8874</v>
      </c>
      <c r="H4616">
        <v>0.01</v>
      </c>
      <c r="I4616" t="s">
        <v>36</v>
      </c>
      <c r="J4616" t="s">
        <v>36</v>
      </c>
      <c r="K4616" t="s">
        <v>36</v>
      </c>
      <c r="L4616">
        <v>82</v>
      </c>
      <c r="O4616" t="s">
        <v>8875</v>
      </c>
      <c r="P4616" s="2">
        <v>35167</v>
      </c>
      <c r="Q4616" t="s">
        <v>8692</v>
      </c>
      <c r="R4616" t="s">
        <v>39</v>
      </c>
      <c r="T4616" t="s">
        <v>106</v>
      </c>
      <c r="U4616" t="s">
        <v>99</v>
      </c>
      <c r="V4616" t="s">
        <v>36</v>
      </c>
      <c r="W4616" t="s">
        <v>107</v>
      </c>
      <c r="Y4616" t="s">
        <v>8857</v>
      </c>
      <c r="Z4616" t="s">
        <v>12779</v>
      </c>
      <c r="AA4616" t="str">
        <f t="shared" si="145"/>
        <v>Metals - Soluble; EMS code: NA-S</v>
      </c>
      <c r="AB4616" t="s">
        <v>43</v>
      </c>
      <c r="AC4616" t="s">
        <v>2682</v>
      </c>
      <c r="AD4616" t="s">
        <v>44</v>
      </c>
      <c r="AE4616" t="str">
        <f t="shared" si="144"/>
        <v/>
      </c>
    </row>
    <row r="4617" spans="1:31" hidden="1" x14ac:dyDescent="0.35">
      <c r="A4617" t="s">
        <v>8876</v>
      </c>
      <c r="B4617" t="s">
        <v>8869</v>
      </c>
      <c r="C4617" t="s">
        <v>99</v>
      </c>
      <c r="D4617" t="s">
        <v>8870</v>
      </c>
      <c r="E4617" t="s">
        <v>5713</v>
      </c>
      <c r="F4617" t="s">
        <v>5714</v>
      </c>
      <c r="G4617" t="s">
        <v>5715</v>
      </c>
      <c r="H4617">
        <v>2</v>
      </c>
      <c r="I4617" t="s">
        <v>36</v>
      </c>
      <c r="J4617" t="s">
        <v>36</v>
      </c>
      <c r="K4617" t="s">
        <v>36</v>
      </c>
      <c r="L4617">
        <v>0</v>
      </c>
      <c r="P4617" s="2">
        <v>45324</v>
      </c>
      <c r="R4617" t="s">
        <v>39</v>
      </c>
      <c r="T4617" t="s">
        <v>106</v>
      </c>
      <c r="U4617" t="s">
        <v>99</v>
      </c>
      <c r="V4617" t="s">
        <v>36</v>
      </c>
      <c r="W4617" t="s">
        <v>107</v>
      </c>
      <c r="Y4617" t="s">
        <v>8857</v>
      </c>
      <c r="Z4617" t="s">
        <v>12779</v>
      </c>
      <c r="AA4617" t="str">
        <f t="shared" si="145"/>
        <v>Metals - Soluble; EMS code: NA-S</v>
      </c>
      <c r="AB4617" t="s">
        <v>43</v>
      </c>
      <c r="AC4617" t="s">
        <v>2682</v>
      </c>
      <c r="AD4617" t="s">
        <v>44</v>
      </c>
      <c r="AE4617" t="str">
        <f t="shared" si="144"/>
        <v/>
      </c>
    </row>
    <row r="4618" spans="1:31" hidden="1" x14ac:dyDescent="0.35">
      <c r="A4618" t="s">
        <v>8876</v>
      </c>
      <c r="B4618" t="s">
        <v>8869</v>
      </c>
      <c r="C4618" t="s">
        <v>99</v>
      </c>
      <c r="D4618" t="s">
        <v>8870</v>
      </c>
      <c r="E4618" t="s">
        <v>4225</v>
      </c>
      <c r="F4618" t="s">
        <v>4226</v>
      </c>
      <c r="G4618" t="s">
        <v>4227</v>
      </c>
      <c r="H4618">
        <v>5</v>
      </c>
      <c r="I4618" t="s">
        <v>36</v>
      </c>
      <c r="J4618" t="s">
        <v>36</v>
      </c>
      <c r="K4618" t="s">
        <v>36</v>
      </c>
      <c r="L4618">
        <v>0</v>
      </c>
      <c r="P4618" s="2">
        <v>45321</v>
      </c>
      <c r="R4618" t="s">
        <v>39</v>
      </c>
      <c r="T4618" t="s">
        <v>106</v>
      </c>
      <c r="U4618" t="s">
        <v>99</v>
      </c>
      <c r="V4618" t="s">
        <v>36</v>
      </c>
      <c r="W4618" t="s">
        <v>107</v>
      </c>
      <c r="Y4618" t="s">
        <v>8857</v>
      </c>
      <c r="Z4618" t="s">
        <v>12779</v>
      </c>
      <c r="AA4618" t="str">
        <f t="shared" si="145"/>
        <v>Metals - Soluble; EMS code: NA-S</v>
      </c>
      <c r="AB4618" t="s">
        <v>43</v>
      </c>
      <c r="AC4618" t="s">
        <v>2682</v>
      </c>
      <c r="AD4618" t="s">
        <v>44</v>
      </c>
      <c r="AE4618" t="str">
        <f t="shared" si="144"/>
        <v/>
      </c>
    </row>
    <row r="4619" spans="1:31" hidden="1" x14ac:dyDescent="0.35">
      <c r="A4619" t="s">
        <v>8876</v>
      </c>
      <c r="B4619" t="s">
        <v>8869</v>
      </c>
      <c r="C4619" t="s">
        <v>99</v>
      </c>
      <c r="D4619" t="s">
        <v>8870</v>
      </c>
      <c r="E4619" t="s">
        <v>152</v>
      </c>
      <c r="F4619" t="s">
        <v>153</v>
      </c>
      <c r="G4619" t="s">
        <v>153</v>
      </c>
      <c r="H4619">
        <v>0.01</v>
      </c>
      <c r="I4619" t="s">
        <v>35</v>
      </c>
      <c r="J4619" t="s">
        <v>36</v>
      </c>
      <c r="K4619" t="s">
        <v>36</v>
      </c>
      <c r="L4619">
        <v>125</v>
      </c>
      <c r="O4619" t="s">
        <v>3295</v>
      </c>
      <c r="P4619" s="2">
        <v>35167</v>
      </c>
      <c r="Q4619" t="s">
        <v>8692</v>
      </c>
      <c r="R4619" t="s">
        <v>39</v>
      </c>
      <c r="T4619" t="s">
        <v>106</v>
      </c>
      <c r="U4619" t="s">
        <v>99</v>
      </c>
      <c r="V4619" t="s">
        <v>36</v>
      </c>
      <c r="W4619" t="s">
        <v>107</v>
      </c>
      <c r="Y4619" t="s">
        <v>8857</v>
      </c>
      <c r="Z4619" t="s">
        <v>12779</v>
      </c>
      <c r="AA4619" t="str">
        <f t="shared" si="145"/>
        <v>Metals - Soluble; EMS code: NA-S</v>
      </c>
      <c r="AB4619" t="s">
        <v>43</v>
      </c>
      <c r="AC4619" t="s">
        <v>2682</v>
      </c>
      <c r="AD4619" t="s">
        <v>44</v>
      </c>
      <c r="AE4619" t="str">
        <f t="shared" si="144"/>
        <v/>
      </c>
    </row>
    <row r="4620" spans="1:31" hidden="1" x14ac:dyDescent="0.35">
      <c r="A4620" t="s">
        <v>8876</v>
      </c>
      <c r="B4620" t="s">
        <v>8869</v>
      </c>
      <c r="C4620" t="s">
        <v>99</v>
      </c>
      <c r="D4620" t="s">
        <v>8870</v>
      </c>
      <c r="E4620" t="s">
        <v>3430</v>
      </c>
      <c r="F4620" t="s">
        <v>12434</v>
      </c>
      <c r="G4620" t="s">
        <v>3431</v>
      </c>
      <c r="H4620">
        <v>0.01</v>
      </c>
      <c r="I4620" t="s">
        <v>36</v>
      </c>
      <c r="J4620" t="s">
        <v>36</v>
      </c>
      <c r="K4620" t="s">
        <v>36</v>
      </c>
      <c r="L4620">
        <v>337</v>
      </c>
      <c r="M4620" t="s">
        <v>5724</v>
      </c>
      <c r="N4620" t="s">
        <v>54</v>
      </c>
      <c r="O4620" t="s">
        <v>5725</v>
      </c>
      <c r="P4620" s="2">
        <v>38027</v>
      </c>
      <c r="R4620" t="s">
        <v>384</v>
      </c>
      <c r="T4620" t="s">
        <v>106</v>
      </c>
      <c r="U4620" t="s">
        <v>99</v>
      </c>
      <c r="V4620" t="s">
        <v>36</v>
      </c>
      <c r="W4620" t="s">
        <v>107</v>
      </c>
      <c r="Y4620" t="s">
        <v>8857</v>
      </c>
      <c r="Z4620" t="s">
        <v>12779</v>
      </c>
      <c r="AA4620" t="str">
        <f t="shared" si="145"/>
        <v>Metals - Soluble; EMS code: NA-S</v>
      </c>
      <c r="AB4620" t="s">
        <v>43</v>
      </c>
      <c r="AC4620" t="s">
        <v>2682</v>
      </c>
      <c r="AD4620" t="s">
        <v>44</v>
      </c>
      <c r="AE4620" t="str">
        <f t="shared" si="144"/>
        <v/>
      </c>
    </row>
    <row r="4621" spans="1:31" hidden="1" x14ac:dyDescent="0.35">
      <c r="A4621" t="s">
        <v>8876</v>
      </c>
      <c r="B4621" t="s">
        <v>8869</v>
      </c>
      <c r="C4621" t="s">
        <v>99</v>
      </c>
      <c r="D4621" t="s">
        <v>8870</v>
      </c>
      <c r="E4621" t="s">
        <v>8251</v>
      </c>
      <c r="F4621" t="s">
        <v>8252</v>
      </c>
      <c r="G4621" t="s">
        <v>8253</v>
      </c>
      <c r="H4621">
        <v>0.01</v>
      </c>
      <c r="I4621" t="s">
        <v>36</v>
      </c>
      <c r="J4621" t="s">
        <v>36</v>
      </c>
      <c r="K4621" t="s">
        <v>36</v>
      </c>
      <c r="L4621">
        <v>3669</v>
      </c>
      <c r="M4621" t="s">
        <v>3286</v>
      </c>
      <c r="N4621" t="s">
        <v>5733</v>
      </c>
      <c r="O4621" t="s">
        <v>8883</v>
      </c>
      <c r="P4621" s="2">
        <v>35167</v>
      </c>
      <c r="Q4621" t="s">
        <v>8692</v>
      </c>
      <c r="R4621" t="s">
        <v>39</v>
      </c>
      <c r="T4621" t="s">
        <v>106</v>
      </c>
      <c r="U4621" t="s">
        <v>99</v>
      </c>
      <c r="V4621" t="s">
        <v>36</v>
      </c>
      <c r="W4621" t="s">
        <v>107</v>
      </c>
      <c r="Y4621" t="s">
        <v>8857</v>
      </c>
      <c r="Z4621" t="s">
        <v>12779</v>
      </c>
      <c r="AA4621" t="str">
        <f t="shared" si="145"/>
        <v>Metals - Soluble; EMS code: NA-S</v>
      </c>
      <c r="AB4621" t="s">
        <v>43</v>
      </c>
      <c r="AC4621" t="s">
        <v>2682</v>
      </c>
      <c r="AD4621" t="s">
        <v>44</v>
      </c>
      <c r="AE4621" t="str">
        <f t="shared" si="144"/>
        <v/>
      </c>
    </row>
    <row r="4622" spans="1:31" hidden="1" x14ac:dyDescent="0.35">
      <c r="A4622" t="s">
        <v>8876</v>
      </c>
      <c r="B4622" t="s">
        <v>8869</v>
      </c>
      <c r="C4622" t="s">
        <v>99</v>
      </c>
      <c r="D4622" t="s">
        <v>8870</v>
      </c>
      <c r="E4622" t="s">
        <v>8249</v>
      </c>
      <c r="F4622" t="s">
        <v>8250</v>
      </c>
      <c r="G4622" t="s">
        <v>8250</v>
      </c>
      <c r="H4622">
        <v>0.1</v>
      </c>
      <c r="I4622" t="s">
        <v>36</v>
      </c>
      <c r="J4622" t="s">
        <v>36</v>
      </c>
      <c r="K4622" t="s">
        <v>36</v>
      </c>
      <c r="L4622">
        <v>2364</v>
      </c>
      <c r="M4622" t="s">
        <v>5727</v>
      </c>
      <c r="N4622" t="s">
        <v>5728</v>
      </c>
      <c r="O4622" t="s">
        <v>3288</v>
      </c>
      <c r="P4622" s="2">
        <v>35167</v>
      </c>
      <c r="Q4622" t="s">
        <v>8692</v>
      </c>
      <c r="R4622" t="s">
        <v>39</v>
      </c>
      <c r="T4622" t="s">
        <v>106</v>
      </c>
      <c r="U4622" t="s">
        <v>99</v>
      </c>
      <c r="V4622" t="s">
        <v>36</v>
      </c>
      <c r="W4622" t="s">
        <v>107</v>
      </c>
      <c r="Y4622" t="s">
        <v>8857</v>
      </c>
      <c r="Z4622" t="s">
        <v>12779</v>
      </c>
      <c r="AA4622" t="str">
        <f t="shared" si="145"/>
        <v>Metals - Soluble; EMS code: NA-S</v>
      </c>
      <c r="AB4622" t="s">
        <v>43</v>
      </c>
      <c r="AC4622" t="s">
        <v>2682</v>
      </c>
      <c r="AD4622" t="s">
        <v>44</v>
      </c>
      <c r="AE4622" t="str">
        <f t="shared" si="144"/>
        <v/>
      </c>
    </row>
    <row r="4623" spans="1:31" hidden="1" x14ac:dyDescent="0.35">
      <c r="A4623" t="s">
        <v>8887</v>
      </c>
      <c r="B4623" t="s">
        <v>8885</v>
      </c>
      <c r="C4623" t="s">
        <v>99</v>
      </c>
      <c r="D4623" t="s">
        <v>8886</v>
      </c>
      <c r="E4623" t="s">
        <v>3589</v>
      </c>
      <c r="F4623" t="s">
        <v>12452</v>
      </c>
      <c r="G4623" t="s">
        <v>3590</v>
      </c>
      <c r="H4623">
        <v>0.05</v>
      </c>
      <c r="I4623" t="s">
        <v>36</v>
      </c>
      <c r="J4623" t="s">
        <v>36</v>
      </c>
      <c r="K4623" t="s">
        <v>36</v>
      </c>
      <c r="L4623">
        <v>24776</v>
      </c>
      <c r="M4623" t="s">
        <v>8230</v>
      </c>
      <c r="N4623" t="s">
        <v>3592</v>
      </c>
      <c r="O4623" t="s">
        <v>369</v>
      </c>
      <c r="P4623" s="2">
        <v>35929</v>
      </c>
      <c r="Q4623" t="s">
        <v>441</v>
      </c>
      <c r="R4623" t="s">
        <v>187</v>
      </c>
      <c r="T4623" t="s">
        <v>106</v>
      </c>
      <c r="U4623" t="s">
        <v>99</v>
      </c>
      <c r="V4623" t="s">
        <v>36</v>
      </c>
      <c r="W4623" t="s">
        <v>107</v>
      </c>
      <c r="Y4623" t="s">
        <v>8857</v>
      </c>
      <c r="Z4623" t="s">
        <v>6234</v>
      </c>
      <c r="AA4623" t="str">
        <f t="shared" si="145"/>
        <v>Metals - Total; EMS code: NA-T</v>
      </c>
      <c r="AB4623" t="s">
        <v>43</v>
      </c>
      <c r="AC4623" t="s">
        <v>268</v>
      </c>
      <c r="AD4623" t="s">
        <v>44</v>
      </c>
      <c r="AE4623" t="str">
        <f t="shared" si="144"/>
        <v/>
      </c>
    </row>
    <row r="4624" spans="1:31" hidden="1" x14ac:dyDescent="0.35">
      <c r="A4624" t="s">
        <v>8887</v>
      </c>
      <c r="B4624" t="s">
        <v>8885</v>
      </c>
      <c r="C4624" t="s">
        <v>99</v>
      </c>
      <c r="D4624" t="s">
        <v>8886</v>
      </c>
      <c r="E4624" t="s">
        <v>3631</v>
      </c>
      <c r="F4624" t="s">
        <v>3632</v>
      </c>
      <c r="G4624" t="s">
        <v>3632</v>
      </c>
      <c r="H4624">
        <v>0.01</v>
      </c>
      <c r="I4624" t="s">
        <v>36</v>
      </c>
      <c r="J4624" t="s">
        <v>36</v>
      </c>
      <c r="K4624" t="s">
        <v>36</v>
      </c>
      <c r="L4624">
        <v>1715</v>
      </c>
      <c r="M4624" t="s">
        <v>3789</v>
      </c>
      <c r="N4624" t="s">
        <v>5754</v>
      </c>
      <c r="O4624" t="s">
        <v>5755</v>
      </c>
      <c r="P4624" s="2">
        <v>35167</v>
      </c>
      <c r="Q4624" t="s">
        <v>319</v>
      </c>
      <c r="R4624" t="s">
        <v>39</v>
      </c>
      <c r="T4624" t="s">
        <v>106</v>
      </c>
      <c r="U4624" t="s">
        <v>99</v>
      </c>
      <c r="V4624" t="s">
        <v>36</v>
      </c>
      <c r="W4624" t="s">
        <v>107</v>
      </c>
      <c r="Y4624" t="s">
        <v>8857</v>
      </c>
      <c r="Z4624" t="s">
        <v>6234</v>
      </c>
      <c r="AA4624" t="str">
        <f t="shared" si="145"/>
        <v>Metals - Total; EMS code: NA-T</v>
      </c>
      <c r="AB4624" t="s">
        <v>43</v>
      </c>
      <c r="AC4624" t="s">
        <v>268</v>
      </c>
      <c r="AD4624" t="s">
        <v>44</v>
      </c>
      <c r="AE4624" t="str">
        <f t="shared" si="144"/>
        <v/>
      </c>
    </row>
    <row r="4625" spans="1:31" hidden="1" x14ac:dyDescent="0.35">
      <c r="A4625" t="s">
        <v>8887</v>
      </c>
      <c r="B4625" t="s">
        <v>8885</v>
      </c>
      <c r="C4625" t="s">
        <v>99</v>
      </c>
      <c r="D4625" t="s">
        <v>8886</v>
      </c>
      <c r="E4625" t="s">
        <v>1618</v>
      </c>
      <c r="F4625" t="s">
        <v>1619</v>
      </c>
      <c r="G4625" t="s">
        <v>1620</v>
      </c>
      <c r="H4625">
        <v>2</v>
      </c>
      <c r="I4625" t="s">
        <v>36</v>
      </c>
      <c r="J4625" t="s">
        <v>36</v>
      </c>
      <c r="K4625" t="s">
        <v>36</v>
      </c>
      <c r="L4625">
        <v>5881</v>
      </c>
      <c r="M4625" t="s">
        <v>3647</v>
      </c>
      <c r="N4625" t="s">
        <v>3648</v>
      </c>
      <c r="O4625" t="s">
        <v>3649</v>
      </c>
      <c r="P4625" s="2">
        <v>35167</v>
      </c>
      <c r="Q4625" t="s">
        <v>8889</v>
      </c>
      <c r="R4625" t="s">
        <v>39</v>
      </c>
      <c r="S4625" t="s">
        <v>193</v>
      </c>
      <c r="T4625" t="s">
        <v>106</v>
      </c>
      <c r="U4625" t="s">
        <v>99</v>
      </c>
      <c r="V4625" t="s">
        <v>36</v>
      </c>
      <c r="W4625" t="s">
        <v>107</v>
      </c>
      <c r="Y4625" t="s">
        <v>8857</v>
      </c>
      <c r="Z4625" t="s">
        <v>6234</v>
      </c>
      <c r="AA4625" t="str">
        <f t="shared" si="145"/>
        <v>Metals - Total; EMS code: NA-T</v>
      </c>
      <c r="AB4625" t="s">
        <v>43</v>
      </c>
      <c r="AC4625" t="s">
        <v>268</v>
      </c>
      <c r="AD4625" t="s">
        <v>44</v>
      </c>
      <c r="AE4625" t="str">
        <f t="shared" si="144"/>
        <v/>
      </c>
    </row>
    <row r="4626" spans="1:31" hidden="1" x14ac:dyDescent="0.35">
      <c r="A4626" t="s">
        <v>8887</v>
      </c>
      <c r="B4626" t="s">
        <v>8885</v>
      </c>
      <c r="C4626" t="s">
        <v>99</v>
      </c>
      <c r="D4626" t="s">
        <v>8886</v>
      </c>
      <c r="E4626" t="s">
        <v>3593</v>
      </c>
      <c r="F4626" t="s">
        <v>12453</v>
      </c>
      <c r="G4626" t="s">
        <v>3594</v>
      </c>
      <c r="H4626">
        <v>0.01</v>
      </c>
      <c r="I4626" t="s">
        <v>36</v>
      </c>
      <c r="J4626" t="s">
        <v>36</v>
      </c>
      <c r="K4626" t="s">
        <v>36</v>
      </c>
      <c r="L4626">
        <v>2746</v>
      </c>
      <c r="M4626" t="s">
        <v>3455</v>
      </c>
      <c r="N4626" t="s">
        <v>3595</v>
      </c>
      <c r="O4626" t="s">
        <v>3762</v>
      </c>
      <c r="P4626" s="2">
        <v>42299</v>
      </c>
      <c r="R4626" t="s">
        <v>126</v>
      </c>
      <c r="T4626" t="s">
        <v>106</v>
      </c>
      <c r="U4626" t="s">
        <v>99</v>
      </c>
      <c r="V4626" t="s">
        <v>36</v>
      </c>
      <c r="W4626" t="s">
        <v>107</v>
      </c>
      <c r="Y4626" t="s">
        <v>8857</v>
      </c>
      <c r="Z4626" t="s">
        <v>6234</v>
      </c>
      <c r="AA4626" t="str">
        <f t="shared" si="145"/>
        <v>Metals - Total; EMS code: NA-T</v>
      </c>
      <c r="AB4626" t="s">
        <v>43</v>
      </c>
      <c r="AC4626" t="s">
        <v>268</v>
      </c>
      <c r="AD4626" t="s">
        <v>44</v>
      </c>
      <c r="AE4626" t="str">
        <f t="shared" si="144"/>
        <v/>
      </c>
    </row>
    <row r="4627" spans="1:31" hidden="1" x14ac:dyDescent="0.35">
      <c r="A4627" t="s">
        <v>8887</v>
      </c>
      <c r="B4627" t="s">
        <v>8885</v>
      </c>
      <c r="C4627" t="s">
        <v>99</v>
      </c>
      <c r="D4627" t="s">
        <v>8886</v>
      </c>
      <c r="E4627" t="s">
        <v>3447</v>
      </c>
      <c r="F4627" t="s">
        <v>3448</v>
      </c>
      <c r="G4627" t="s">
        <v>3449</v>
      </c>
      <c r="H4627">
        <v>10</v>
      </c>
      <c r="I4627" t="s">
        <v>36</v>
      </c>
      <c r="J4627" t="s">
        <v>36</v>
      </c>
      <c r="K4627" t="s">
        <v>36</v>
      </c>
      <c r="L4627">
        <v>113</v>
      </c>
      <c r="M4627" t="s">
        <v>5752</v>
      </c>
      <c r="N4627" t="s">
        <v>8892</v>
      </c>
      <c r="O4627" t="s">
        <v>8893</v>
      </c>
      <c r="P4627" s="2">
        <v>40064</v>
      </c>
      <c r="R4627" t="s">
        <v>126</v>
      </c>
      <c r="T4627" t="s">
        <v>106</v>
      </c>
      <c r="U4627" t="s">
        <v>99</v>
      </c>
      <c r="V4627" t="s">
        <v>36</v>
      </c>
      <c r="W4627" t="s">
        <v>107</v>
      </c>
      <c r="Y4627" t="s">
        <v>8857</v>
      </c>
      <c r="Z4627" t="s">
        <v>6234</v>
      </c>
      <c r="AA4627" t="str">
        <f t="shared" si="145"/>
        <v>Metals - Total; EMS code: NA-T</v>
      </c>
      <c r="AB4627" t="s">
        <v>43</v>
      </c>
      <c r="AC4627" t="s">
        <v>268</v>
      </c>
      <c r="AD4627" t="s">
        <v>44</v>
      </c>
      <c r="AE4627" t="str">
        <f t="shared" si="144"/>
        <v/>
      </c>
    </row>
    <row r="4628" spans="1:31" hidden="1" x14ac:dyDescent="0.35">
      <c r="A4628" t="s">
        <v>8887</v>
      </c>
      <c r="B4628" t="s">
        <v>8885</v>
      </c>
      <c r="C4628" t="s">
        <v>99</v>
      </c>
      <c r="D4628" t="s">
        <v>8886</v>
      </c>
      <c r="E4628" t="s">
        <v>3422</v>
      </c>
      <c r="F4628" t="s">
        <v>3423</v>
      </c>
      <c r="G4628" t="s">
        <v>3423</v>
      </c>
      <c r="H4628">
        <v>0.1</v>
      </c>
      <c r="I4628" t="s">
        <v>36</v>
      </c>
      <c r="J4628" t="s">
        <v>36</v>
      </c>
      <c r="K4628" t="s">
        <v>36</v>
      </c>
      <c r="L4628">
        <v>674</v>
      </c>
      <c r="M4628" t="s">
        <v>2535</v>
      </c>
      <c r="N4628" t="s">
        <v>8894</v>
      </c>
      <c r="O4628" t="s">
        <v>8895</v>
      </c>
      <c r="P4628" s="2">
        <v>35937</v>
      </c>
      <c r="Q4628" t="s">
        <v>441</v>
      </c>
      <c r="R4628" t="s">
        <v>187</v>
      </c>
      <c r="T4628" t="s">
        <v>106</v>
      </c>
      <c r="U4628" t="s">
        <v>99</v>
      </c>
      <c r="V4628" t="s">
        <v>36</v>
      </c>
      <c r="W4628" t="s">
        <v>107</v>
      </c>
      <c r="Y4628" t="s">
        <v>8857</v>
      </c>
      <c r="Z4628" t="s">
        <v>6234</v>
      </c>
      <c r="AA4628" t="str">
        <f t="shared" si="145"/>
        <v>Metals - Total; EMS code: NA-T</v>
      </c>
      <c r="AB4628" t="s">
        <v>43</v>
      </c>
      <c r="AC4628" t="s">
        <v>268</v>
      </c>
      <c r="AD4628" t="s">
        <v>44</v>
      </c>
      <c r="AE4628" t="str">
        <f t="shared" si="144"/>
        <v/>
      </c>
    </row>
    <row r="4629" spans="1:31" hidden="1" x14ac:dyDescent="0.35">
      <c r="A4629" t="s">
        <v>8887</v>
      </c>
      <c r="B4629" t="s">
        <v>8885</v>
      </c>
      <c r="C4629" t="s">
        <v>99</v>
      </c>
      <c r="D4629" t="s">
        <v>8886</v>
      </c>
      <c r="E4629" t="s">
        <v>1024</v>
      </c>
      <c r="F4629" t="s">
        <v>3609</v>
      </c>
      <c r="G4629" t="s">
        <v>3610</v>
      </c>
      <c r="H4629">
        <v>0.4</v>
      </c>
      <c r="I4629" t="s">
        <v>36</v>
      </c>
      <c r="J4629" t="s">
        <v>36</v>
      </c>
      <c r="K4629" t="s">
        <v>36</v>
      </c>
      <c r="L4629">
        <v>7407</v>
      </c>
      <c r="M4629" t="s">
        <v>2483</v>
      </c>
      <c r="N4629" t="s">
        <v>3611</v>
      </c>
      <c r="O4629" t="s">
        <v>3612</v>
      </c>
      <c r="P4629" s="2">
        <v>35167</v>
      </c>
      <c r="Q4629" t="s">
        <v>8692</v>
      </c>
      <c r="R4629" t="s">
        <v>39</v>
      </c>
      <c r="T4629" t="s">
        <v>106</v>
      </c>
      <c r="U4629" t="s">
        <v>99</v>
      </c>
      <c r="V4629" t="s">
        <v>36</v>
      </c>
      <c r="W4629" t="s">
        <v>107</v>
      </c>
      <c r="Y4629" t="s">
        <v>8857</v>
      </c>
      <c r="Z4629" t="s">
        <v>6234</v>
      </c>
      <c r="AA4629" t="str">
        <f t="shared" si="145"/>
        <v>Metals - Total; EMS code: NA-T</v>
      </c>
      <c r="AB4629" t="s">
        <v>43</v>
      </c>
      <c r="AC4629" t="s">
        <v>268</v>
      </c>
      <c r="AD4629" t="s">
        <v>44</v>
      </c>
      <c r="AE4629" t="str">
        <f t="shared" si="144"/>
        <v/>
      </c>
    </row>
    <row r="4630" spans="1:31" hidden="1" x14ac:dyDescent="0.35">
      <c r="A4630" t="s">
        <v>8887</v>
      </c>
      <c r="B4630" t="s">
        <v>8885</v>
      </c>
      <c r="C4630" t="s">
        <v>99</v>
      </c>
      <c r="D4630" t="s">
        <v>8886</v>
      </c>
      <c r="E4630" t="s">
        <v>4052</v>
      </c>
      <c r="F4630" t="s">
        <v>4053</v>
      </c>
      <c r="G4630" t="s">
        <v>4054</v>
      </c>
      <c r="H4630">
        <v>2E-3</v>
      </c>
      <c r="I4630" t="s">
        <v>36</v>
      </c>
      <c r="J4630" t="s">
        <v>36</v>
      </c>
      <c r="K4630" t="s">
        <v>36</v>
      </c>
      <c r="L4630">
        <v>326</v>
      </c>
      <c r="O4630" t="s">
        <v>8898</v>
      </c>
      <c r="P4630" s="2">
        <v>35167</v>
      </c>
      <c r="Q4630" t="s">
        <v>8692</v>
      </c>
      <c r="R4630" t="s">
        <v>39</v>
      </c>
      <c r="T4630" t="s">
        <v>106</v>
      </c>
      <c r="U4630" t="s">
        <v>99</v>
      </c>
      <c r="V4630" t="s">
        <v>36</v>
      </c>
      <c r="W4630" t="s">
        <v>107</v>
      </c>
      <c r="Y4630" t="s">
        <v>8857</v>
      </c>
      <c r="Z4630" t="s">
        <v>6234</v>
      </c>
      <c r="AA4630" t="str">
        <f t="shared" si="145"/>
        <v>Metals - Total; EMS code: NA-T</v>
      </c>
      <c r="AB4630" t="s">
        <v>43</v>
      </c>
      <c r="AC4630" t="s">
        <v>268</v>
      </c>
      <c r="AD4630" t="s">
        <v>44</v>
      </c>
      <c r="AE4630" t="str">
        <f t="shared" si="144"/>
        <v/>
      </c>
    </row>
    <row r="4631" spans="1:31" hidden="1" x14ac:dyDescent="0.35">
      <c r="A4631" t="s">
        <v>8887</v>
      </c>
      <c r="B4631" t="s">
        <v>8885</v>
      </c>
      <c r="C4631" t="s">
        <v>99</v>
      </c>
      <c r="D4631" t="s">
        <v>8886</v>
      </c>
      <c r="E4631" t="s">
        <v>3418</v>
      </c>
      <c r="F4631" t="s">
        <v>3419</v>
      </c>
      <c r="G4631" t="s">
        <v>3420</v>
      </c>
      <c r="H4631">
        <v>1</v>
      </c>
      <c r="I4631" t="s">
        <v>36</v>
      </c>
      <c r="J4631" t="s">
        <v>36</v>
      </c>
      <c r="K4631" t="s">
        <v>36</v>
      </c>
      <c r="L4631">
        <v>36502</v>
      </c>
      <c r="O4631" t="s">
        <v>479</v>
      </c>
      <c r="P4631" s="2">
        <v>40171</v>
      </c>
      <c r="R4631" t="s">
        <v>126</v>
      </c>
      <c r="T4631" t="s">
        <v>106</v>
      </c>
      <c r="U4631" t="s">
        <v>99</v>
      </c>
      <c r="V4631" t="s">
        <v>36</v>
      </c>
      <c r="W4631" t="s">
        <v>107</v>
      </c>
      <c r="Y4631" t="s">
        <v>8857</v>
      </c>
      <c r="Z4631" t="s">
        <v>6234</v>
      </c>
      <c r="AA4631" t="str">
        <f t="shared" si="145"/>
        <v>Metals - Total; EMS code: NA-T</v>
      </c>
      <c r="AB4631" t="s">
        <v>43</v>
      </c>
      <c r="AC4631" t="s">
        <v>268</v>
      </c>
      <c r="AD4631" t="s">
        <v>44</v>
      </c>
      <c r="AE4631" t="str">
        <f t="shared" si="144"/>
        <v/>
      </c>
    </row>
    <row r="4632" spans="1:31" hidden="1" x14ac:dyDescent="0.35">
      <c r="A4632" t="s">
        <v>8887</v>
      </c>
      <c r="B4632" t="s">
        <v>8885</v>
      </c>
      <c r="C4632" t="s">
        <v>99</v>
      </c>
      <c r="D4632" t="s">
        <v>8886</v>
      </c>
      <c r="E4632" t="s">
        <v>3503</v>
      </c>
      <c r="F4632" t="s">
        <v>12446</v>
      </c>
      <c r="G4632" t="s">
        <v>3504</v>
      </c>
      <c r="H4632">
        <v>0.01</v>
      </c>
      <c r="I4632" t="s">
        <v>36</v>
      </c>
      <c r="J4632" t="s">
        <v>36</v>
      </c>
      <c r="K4632" t="s">
        <v>36</v>
      </c>
      <c r="L4632">
        <v>6504</v>
      </c>
      <c r="M4632" t="s">
        <v>5764</v>
      </c>
      <c r="N4632" t="s">
        <v>903</v>
      </c>
      <c r="O4632" t="s">
        <v>180</v>
      </c>
      <c r="P4632" s="2">
        <v>37459</v>
      </c>
      <c r="Q4632" t="s">
        <v>8899</v>
      </c>
      <c r="R4632" t="s">
        <v>384</v>
      </c>
      <c r="S4632" t="s">
        <v>126</v>
      </c>
      <c r="T4632" t="s">
        <v>106</v>
      </c>
      <c r="U4632" t="s">
        <v>99</v>
      </c>
      <c r="V4632" t="s">
        <v>36</v>
      </c>
      <c r="W4632" t="s">
        <v>107</v>
      </c>
      <c r="Y4632" t="s">
        <v>8857</v>
      </c>
      <c r="Z4632" t="s">
        <v>6234</v>
      </c>
      <c r="AA4632" t="str">
        <f t="shared" si="145"/>
        <v>Metals - Total; EMS code: NA-T</v>
      </c>
      <c r="AB4632" t="s">
        <v>43</v>
      </c>
      <c r="AC4632" t="s">
        <v>268</v>
      </c>
      <c r="AD4632" t="s">
        <v>44</v>
      </c>
      <c r="AE4632" t="str">
        <f t="shared" si="144"/>
        <v/>
      </c>
    </row>
    <row r="4633" spans="1:31" hidden="1" x14ac:dyDescent="0.35">
      <c r="A4633" t="s">
        <v>8887</v>
      </c>
      <c r="B4633" t="s">
        <v>8885</v>
      </c>
      <c r="C4633" t="s">
        <v>99</v>
      </c>
      <c r="D4633" t="s">
        <v>8886</v>
      </c>
      <c r="E4633" t="s">
        <v>3652</v>
      </c>
      <c r="F4633" t="s">
        <v>3653</v>
      </c>
      <c r="G4633" t="s">
        <v>3653</v>
      </c>
      <c r="H4633">
        <v>2.5</v>
      </c>
      <c r="I4633" t="s">
        <v>36</v>
      </c>
      <c r="J4633" t="s">
        <v>36</v>
      </c>
      <c r="K4633" t="s">
        <v>36</v>
      </c>
      <c r="L4633">
        <v>18</v>
      </c>
      <c r="M4633" t="s">
        <v>6328</v>
      </c>
      <c r="N4633" t="s">
        <v>3451</v>
      </c>
      <c r="O4633" t="s">
        <v>1393</v>
      </c>
      <c r="P4633" s="2">
        <v>45072</v>
      </c>
      <c r="R4633" t="s">
        <v>39</v>
      </c>
      <c r="T4633" t="s">
        <v>106</v>
      </c>
      <c r="U4633" t="s">
        <v>99</v>
      </c>
      <c r="V4633" t="s">
        <v>36</v>
      </c>
      <c r="W4633" t="s">
        <v>107</v>
      </c>
      <c r="Y4633" t="s">
        <v>8857</v>
      </c>
      <c r="Z4633" t="s">
        <v>6234</v>
      </c>
      <c r="AA4633" t="str">
        <f t="shared" si="145"/>
        <v>Metals - Total; EMS code: NA-T</v>
      </c>
      <c r="AB4633" t="s">
        <v>43</v>
      </c>
      <c r="AC4633" t="s">
        <v>268</v>
      </c>
      <c r="AD4633" t="s">
        <v>44</v>
      </c>
      <c r="AE4633" t="str">
        <f t="shared" si="144"/>
        <v/>
      </c>
    </row>
    <row r="4634" spans="1:31" hidden="1" x14ac:dyDescent="0.35">
      <c r="A4634" t="s">
        <v>8887</v>
      </c>
      <c r="B4634" t="s">
        <v>8885</v>
      </c>
      <c r="C4634" t="s">
        <v>99</v>
      </c>
      <c r="D4634" t="s">
        <v>8886</v>
      </c>
      <c r="E4634" t="s">
        <v>3644</v>
      </c>
      <c r="F4634" t="s">
        <v>12463</v>
      </c>
      <c r="G4634" t="s">
        <v>3645</v>
      </c>
      <c r="H4634">
        <v>2E-3</v>
      </c>
      <c r="I4634" t="s">
        <v>36</v>
      </c>
      <c r="J4634" t="s">
        <v>36</v>
      </c>
      <c r="K4634" t="s">
        <v>36</v>
      </c>
      <c r="L4634">
        <v>268</v>
      </c>
      <c r="O4634" t="s">
        <v>8678</v>
      </c>
      <c r="P4634" s="2">
        <v>35167</v>
      </c>
      <c r="Q4634" t="s">
        <v>8692</v>
      </c>
      <c r="R4634" t="s">
        <v>39</v>
      </c>
      <c r="T4634" t="s">
        <v>106</v>
      </c>
      <c r="U4634" t="s">
        <v>99</v>
      </c>
      <c r="V4634" t="s">
        <v>36</v>
      </c>
      <c r="W4634" t="s">
        <v>107</v>
      </c>
      <c r="Y4634" t="s">
        <v>8857</v>
      </c>
      <c r="Z4634" t="s">
        <v>6234</v>
      </c>
      <c r="AA4634" t="str">
        <f t="shared" si="145"/>
        <v>Metals - Total; EMS code: NA-T</v>
      </c>
      <c r="AB4634" t="s">
        <v>43</v>
      </c>
      <c r="AC4634" t="s">
        <v>268</v>
      </c>
      <c r="AD4634" t="s">
        <v>44</v>
      </c>
      <c r="AE4634" t="str">
        <f t="shared" si="144"/>
        <v/>
      </c>
    </row>
    <row r="4635" spans="1:31" hidden="1" x14ac:dyDescent="0.35">
      <c r="A4635" t="s">
        <v>8887</v>
      </c>
      <c r="B4635" t="s">
        <v>8885</v>
      </c>
      <c r="C4635" t="s">
        <v>99</v>
      </c>
      <c r="D4635" t="s">
        <v>8886</v>
      </c>
      <c r="E4635" t="s">
        <v>3767</v>
      </c>
      <c r="F4635" t="s">
        <v>3768</v>
      </c>
      <c r="G4635" t="s">
        <v>3769</v>
      </c>
      <c r="H4635">
        <v>2</v>
      </c>
      <c r="I4635" t="s">
        <v>36</v>
      </c>
      <c r="J4635" t="s">
        <v>36</v>
      </c>
      <c r="K4635" t="s">
        <v>36</v>
      </c>
      <c r="L4635">
        <v>6473</v>
      </c>
      <c r="O4635" t="s">
        <v>312</v>
      </c>
      <c r="P4635" s="2">
        <v>35167</v>
      </c>
      <c r="Q4635" t="s">
        <v>319</v>
      </c>
      <c r="R4635" t="s">
        <v>39</v>
      </c>
      <c r="T4635" t="s">
        <v>106</v>
      </c>
      <c r="U4635" t="s">
        <v>99</v>
      </c>
      <c r="V4635" t="s">
        <v>36</v>
      </c>
      <c r="W4635" t="s">
        <v>107</v>
      </c>
      <c r="Y4635" t="s">
        <v>8857</v>
      </c>
      <c r="Z4635" t="s">
        <v>6234</v>
      </c>
      <c r="AA4635" t="str">
        <f t="shared" si="145"/>
        <v>Metals - Total; EMS code: NA-T</v>
      </c>
      <c r="AB4635" t="s">
        <v>43</v>
      </c>
      <c r="AC4635" t="s">
        <v>268</v>
      </c>
      <c r="AD4635" t="s">
        <v>44</v>
      </c>
      <c r="AE4635" t="str">
        <f t="shared" si="144"/>
        <v/>
      </c>
    </row>
    <row r="4636" spans="1:31" hidden="1" x14ac:dyDescent="0.35">
      <c r="A4636" t="s">
        <v>8887</v>
      </c>
      <c r="B4636" t="s">
        <v>8885</v>
      </c>
      <c r="C4636" t="s">
        <v>99</v>
      </c>
      <c r="D4636" t="s">
        <v>8886</v>
      </c>
      <c r="E4636" t="s">
        <v>3656</v>
      </c>
      <c r="F4636" t="s">
        <v>12464</v>
      </c>
      <c r="G4636" t="s">
        <v>3657</v>
      </c>
      <c r="H4636">
        <v>0.1</v>
      </c>
      <c r="I4636" t="s">
        <v>36</v>
      </c>
      <c r="J4636" t="s">
        <v>36</v>
      </c>
      <c r="K4636" t="s">
        <v>36</v>
      </c>
      <c r="L4636">
        <v>7279</v>
      </c>
      <c r="M4636" t="s">
        <v>3658</v>
      </c>
      <c r="N4636" t="s">
        <v>3801</v>
      </c>
      <c r="O4636" t="s">
        <v>3659</v>
      </c>
      <c r="P4636" s="2">
        <v>35558</v>
      </c>
      <c r="Q4636" t="s">
        <v>133</v>
      </c>
      <c r="R4636" t="s">
        <v>143</v>
      </c>
      <c r="T4636" t="s">
        <v>106</v>
      </c>
      <c r="U4636" t="s">
        <v>99</v>
      </c>
      <c r="V4636" t="s">
        <v>36</v>
      </c>
      <c r="W4636" t="s">
        <v>107</v>
      </c>
      <c r="Y4636" t="s">
        <v>8857</v>
      </c>
      <c r="Z4636" t="s">
        <v>6234</v>
      </c>
      <c r="AA4636" t="str">
        <f t="shared" si="145"/>
        <v>Metals - Total; EMS code: NA-T</v>
      </c>
      <c r="AB4636" t="s">
        <v>43</v>
      </c>
      <c r="AC4636" t="s">
        <v>268</v>
      </c>
      <c r="AD4636" t="s">
        <v>44</v>
      </c>
      <c r="AE4636" t="str">
        <f t="shared" si="144"/>
        <v/>
      </c>
    </row>
    <row r="4637" spans="1:31" hidden="1" x14ac:dyDescent="0.35">
      <c r="A4637" t="s">
        <v>8887</v>
      </c>
      <c r="B4637" t="s">
        <v>8885</v>
      </c>
      <c r="C4637" t="s">
        <v>99</v>
      </c>
      <c r="D4637" t="s">
        <v>8886</v>
      </c>
      <c r="E4637" t="s">
        <v>4133</v>
      </c>
      <c r="F4637" t="s">
        <v>4134</v>
      </c>
      <c r="G4637" t="s">
        <v>4135</v>
      </c>
      <c r="H4637">
        <v>0.01</v>
      </c>
      <c r="I4637" t="s">
        <v>36</v>
      </c>
      <c r="J4637" t="s">
        <v>36</v>
      </c>
      <c r="K4637" t="s">
        <v>36</v>
      </c>
      <c r="L4637">
        <v>177</v>
      </c>
      <c r="M4637" t="s">
        <v>4136</v>
      </c>
      <c r="N4637" t="s">
        <v>4137</v>
      </c>
      <c r="O4637" t="s">
        <v>4138</v>
      </c>
      <c r="P4637" s="2">
        <v>41095</v>
      </c>
      <c r="R4637" t="s">
        <v>126</v>
      </c>
      <c r="T4637" t="s">
        <v>106</v>
      </c>
      <c r="U4637" t="s">
        <v>99</v>
      </c>
      <c r="V4637" t="s">
        <v>36</v>
      </c>
      <c r="W4637" t="s">
        <v>107</v>
      </c>
      <c r="Y4637" t="s">
        <v>8857</v>
      </c>
      <c r="Z4637" t="s">
        <v>6234</v>
      </c>
      <c r="AA4637" t="str">
        <f t="shared" si="145"/>
        <v>Metals - Total; EMS code: NA-T</v>
      </c>
      <c r="AB4637" t="s">
        <v>43</v>
      </c>
      <c r="AC4637" t="s">
        <v>268</v>
      </c>
      <c r="AD4637" t="s">
        <v>44</v>
      </c>
      <c r="AE4637" t="str">
        <f t="shared" si="144"/>
        <v/>
      </c>
    </row>
    <row r="4638" spans="1:31" hidden="1" x14ac:dyDescent="0.35">
      <c r="A4638" t="s">
        <v>8887</v>
      </c>
      <c r="B4638" t="s">
        <v>8885</v>
      </c>
      <c r="C4638" t="s">
        <v>99</v>
      </c>
      <c r="D4638" t="s">
        <v>8886</v>
      </c>
      <c r="E4638" t="s">
        <v>3634</v>
      </c>
      <c r="F4638" t="s">
        <v>12460</v>
      </c>
      <c r="G4638" t="s">
        <v>3563</v>
      </c>
      <c r="H4638">
        <v>0.05</v>
      </c>
      <c r="I4638" t="s">
        <v>36</v>
      </c>
      <c r="J4638" t="s">
        <v>36</v>
      </c>
      <c r="K4638" t="s">
        <v>36</v>
      </c>
      <c r="L4638">
        <v>26620</v>
      </c>
      <c r="M4638" t="s">
        <v>4250</v>
      </c>
      <c r="N4638" t="s">
        <v>1265</v>
      </c>
      <c r="O4638" t="s">
        <v>163</v>
      </c>
      <c r="P4638" s="2">
        <v>42074</v>
      </c>
      <c r="R4638" t="s">
        <v>126</v>
      </c>
      <c r="T4638" t="s">
        <v>106</v>
      </c>
      <c r="U4638" t="s">
        <v>99</v>
      </c>
      <c r="V4638" t="s">
        <v>36</v>
      </c>
      <c r="W4638" t="s">
        <v>107</v>
      </c>
      <c r="Y4638" t="s">
        <v>8857</v>
      </c>
      <c r="Z4638" t="s">
        <v>6234</v>
      </c>
      <c r="AA4638" t="str">
        <f t="shared" si="145"/>
        <v>Metals - Total; EMS code: NA-T</v>
      </c>
      <c r="AB4638" t="s">
        <v>43</v>
      </c>
      <c r="AC4638" t="s">
        <v>268</v>
      </c>
      <c r="AD4638" t="s">
        <v>44</v>
      </c>
      <c r="AE4638" t="str">
        <f t="shared" si="144"/>
        <v/>
      </c>
    </row>
    <row r="4639" spans="1:31" hidden="1" x14ac:dyDescent="0.35">
      <c r="A4639" t="s">
        <v>8887</v>
      </c>
      <c r="B4639" t="s">
        <v>8885</v>
      </c>
      <c r="C4639" t="s">
        <v>99</v>
      </c>
      <c r="D4639" t="s">
        <v>8886</v>
      </c>
      <c r="E4639" t="s">
        <v>3602</v>
      </c>
      <c r="F4639" t="s">
        <v>12455</v>
      </c>
      <c r="G4639" t="s">
        <v>3603</v>
      </c>
      <c r="H4639">
        <v>2</v>
      </c>
      <c r="I4639" t="s">
        <v>36</v>
      </c>
      <c r="J4639" t="s">
        <v>36</v>
      </c>
      <c r="K4639" t="s">
        <v>36</v>
      </c>
      <c r="L4639">
        <v>1600</v>
      </c>
      <c r="M4639" t="s">
        <v>3591</v>
      </c>
      <c r="N4639" t="s">
        <v>3824</v>
      </c>
      <c r="O4639" t="s">
        <v>7318</v>
      </c>
      <c r="P4639" s="2">
        <v>36112</v>
      </c>
      <c r="R4639" t="s">
        <v>187</v>
      </c>
      <c r="T4639" t="s">
        <v>106</v>
      </c>
      <c r="U4639" t="s">
        <v>99</v>
      </c>
      <c r="V4639" t="s">
        <v>36</v>
      </c>
      <c r="W4639" t="s">
        <v>107</v>
      </c>
      <c r="Y4639" t="s">
        <v>8857</v>
      </c>
      <c r="Z4639" t="s">
        <v>6234</v>
      </c>
      <c r="AA4639" t="str">
        <f t="shared" si="145"/>
        <v>Metals - Total; EMS code: NA-T</v>
      </c>
      <c r="AB4639" t="s">
        <v>43</v>
      </c>
      <c r="AC4639" t="s">
        <v>268</v>
      </c>
      <c r="AD4639" t="s">
        <v>44</v>
      </c>
      <c r="AE4639" t="str">
        <f t="shared" ref="AE4639:AE4702" si="146">IF(AD4639="FIELD_RESULT",F4639,"")</f>
        <v/>
      </c>
    </row>
    <row r="4640" spans="1:31" hidden="1" x14ac:dyDescent="0.35">
      <c r="A4640" t="s">
        <v>8887</v>
      </c>
      <c r="B4640" t="s">
        <v>8885</v>
      </c>
      <c r="C4640" t="s">
        <v>99</v>
      </c>
      <c r="D4640" t="s">
        <v>8886</v>
      </c>
      <c r="E4640" t="s">
        <v>3579</v>
      </c>
      <c r="F4640" t="s">
        <v>3580</v>
      </c>
      <c r="G4640" t="s">
        <v>3581</v>
      </c>
      <c r="H4640">
        <v>0.02</v>
      </c>
      <c r="I4640" t="s">
        <v>36</v>
      </c>
      <c r="J4640" t="s">
        <v>36</v>
      </c>
      <c r="K4640" t="s">
        <v>36</v>
      </c>
      <c r="L4640">
        <v>3648</v>
      </c>
      <c r="M4640" t="s">
        <v>3406</v>
      </c>
      <c r="N4640" t="s">
        <v>2726</v>
      </c>
      <c r="O4640" t="s">
        <v>704</v>
      </c>
      <c r="P4640" s="2">
        <v>43697</v>
      </c>
      <c r="R4640" t="s">
        <v>193</v>
      </c>
      <c r="T4640" t="s">
        <v>106</v>
      </c>
      <c r="U4640" t="s">
        <v>99</v>
      </c>
      <c r="V4640" t="s">
        <v>36</v>
      </c>
      <c r="W4640" t="s">
        <v>107</v>
      </c>
      <c r="Y4640" t="s">
        <v>8857</v>
      </c>
      <c r="Z4640" t="s">
        <v>6234</v>
      </c>
      <c r="AA4640" t="str">
        <f t="shared" si="145"/>
        <v>Metals - Total; EMS code: NA-T</v>
      </c>
      <c r="AB4640" t="s">
        <v>43</v>
      </c>
      <c r="AC4640" t="s">
        <v>268</v>
      </c>
      <c r="AD4640" t="s">
        <v>44</v>
      </c>
      <c r="AE4640" t="str">
        <f t="shared" si="146"/>
        <v/>
      </c>
    </row>
    <row r="4641" spans="1:31" hidden="1" x14ac:dyDescent="0.35">
      <c r="A4641" t="s">
        <v>8910</v>
      </c>
      <c r="B4641" t="s">
        <v>8905</v>
      </c>
      <c r="C4641" t="s">
        <v>99</v>
      </c>
      <c r="D4641" t="s">
        <v>8906</v>
      </c>
      <c r="E4641" t="s">
        <v>3328</v>
      </c>
      <c r="F4641" t="s">
        <v>12428</v>
      </c>
      <c r="G4641" t="s">
        <v>3329</v>
      </c>
      <c r="H4641">
        <v>1.0000000000000001E-5</v>
      </c>
      <c r="I4641" t="s">
        <v>36</v>
      </c>
      <c r="J4641" t="s">
        <v>36</v>
      </c>
      <c r="K4641" t="s">
        <v>36</v>
      </c>
      <c r="L4641">
        <v>116</v>
      </c>
      <c r="M4641" t="s">
        <v>3346</v>
      </c>
      <c r="N4641" t="s">
        <v>8909</v>
      </c>
      <c r="O4641" t="s">
        <v>7816</v>
      </c>
      <c r="P4641" s="2">
        <v>36066</v>
      </c>
      <c r="R4641" t="s">
        <v>187</v>
      </c>
      <c r="T4641" t="s">
        <v>106</v>
      </c>
      <c r="U4641" t="s">
        <v>99</v>
      </c>
      <c r="V4641" t="s">
        <v>36</v>
      </c>
      <c r="W4641" t="s">
        <v>107</v>
      </c>
      <c r="Y4641" t="s">
        <v>8908</v>
      </c>
      <c r="Z4641" t="s">
        <v>9565</v>
      </c>
      <c r="AA4641" t="str">
        <f t="shared" si="145"/>
        <v>Polycyclic Aromatic Hydrocarbons (PAHs); EMS code: NAPH</v>
      </c>
      <c r="AB4641" t="s">
        <v>43</v>
      </c>
      <c r="AD4641" t="s">
        <v>3314</v>
      </c>
      <c r="AE4641" t="str">
        <f t="shared" si="146"/>
        <v/>
      </c>
    </row>
    <row r="4642" spans="1:31" hidden="1" x14ac:dyDescent="0.35">
      <c r="A4642" t="s">
        <v>8913</v>
      </c>
      <c r="B4642" t="s">
        <v>8911</v>
      </c>
      <c r="C4642" t="s">
        <v>99</v>
      </c>
      <c r="D4642" t="s">
        <v>8912</v>
      </c>
      <c r="E4642" t="s">
        <v>3430</v>
      </c>
      <c r="F4642" t="s">
        <v>12434</v>
      </c>
      <c r="G4642" t="s">
        <v>3431</v>
      </c>
      <c r="H4642">
        <v>1E-4</v>
      </c>
      <c r="I4642" t="s">
        <v>36</v>
      </c>
      <c r="J4642" t="s">
        <v>36</v>
      </c>
      <c r="K4642" t="s">
        <v>36</v>
      </c>
      <c r="L4642">
        <v>48</v>
      </c>
      <c r="M4642" t="s">
        <v>7519</v>
      </c>
      <c r="N4642" t="s">
        <v>7508</v>
      </c>
      <c r="O4642" t="s">
        <v>7509</v>
      </c>
      <c r="P4642" s="2">
        <v>44505</v>
      </c>
      <c r="R4642" t="s">
        <v>126</v>
      </c>
      <c r="T4642" t="s">
        <v>106</v>
      </c>
      <c r="U4642" t="s">
        <v>99</v>
      </c>
      <c r="V4642" t="s">
        <v>36</v>
      </c>
      <c r="W4642" t="s">
        <v>107</v>
      </c>
      <c r="Y4642" t="s">
        <v>8914</v>
      </c>
      <c r="Z4642" t="s">
        <v>2438</v>
      </c>
      <c r="AA4642" t="str">
        <f t="shared" si="145"/>
        <v>Metals - Dissolved; EMS code: NB-D</v>
      </c>
      <c r="AB4642" t="s">
        <v>43</v>
      </c>
      <c r="AC4642" t="s">
        <v>536</v>
      </c>
      <c r="AD4642" t="s">
        <v>44</v>
      </c>
      <c r="AE4642" t="str">
        <f t="shared" si="146"/>
        <v/>
      </c>
    </row>
    <row r="4643" spans="1:31" hidden="1" x14ac:dyDescent="0.35">
      <c r="A4643" t="s">
        <v>8913</v>
      </c>
      <c r="B4643" t="s">
        <v>8911</v>
      </c>
      <c r="C4643" t="s">
        <v>99</v>
      </c>
      <c r="D4643" t="s">
        <v>8912</v>
      </c>
      <c r="E4643" t="s">
        <v>3458</v>
      </c>
      <c r="F4643" t="s">
        <v>12439</v>
      </c>
      <c r="G4643" t="s">
        <v>3459</v>
      </c>
      <c r="H4643">
        <v>5.0000000000000004E-6</v>
      </c>
      <c r="I4643" t="s">
        <v>36</v>
      </c>
      <c r="J4643" t="s">
        <v>36</v>
      </c>
      <c r="K4643" t="s">
        <v>36</v>
      </c>
      <c r="L4643">
        <v>4158</v>
      </c>
      <c r="M4643" t="s">
        <v>5921</v>
      </c>
      <c r="N4643" t="s">
        <v>3461</v>
      </c>
      <c r="O4643" t="s">
        <v>3462</v>
      </c>
      <c r="P4643" s="2">
        <v>39603</v>
      </c>
      <c r="Q4643" t="s">
        <v>8915</v>
      </c>
      <c r="R4643" t="s">
        <v>126</v>
      </c>
      <c r="S4643" t="s">
        <v>126</v>
      </c>
      <c r="T4643" t="s">
        <v>106</v>
      </c>
      <c r="U4643" t="s">
        <v>99</v>
      </c>
      <c r="V4643" t="s">
        <v>36</v>
      </c>
      <c r="W4643" t="s">
        <v>107</v>
      </c>
      <c r="Y4643" t="s">
        <v>8914</v>
      </c>
      <c r="Z4643" t="s">
        <v>2438</v>
      </c>
      <c r="AA4643" t="str">
        <f t="shared" si="145"/>
        <v>Metals - Dissolved; EMS code: NB-D</v>
      </c>
      <c r="AB4643" t="s">
        <v>43</v>
      </c>
      <c r="AC4643" t="s">
        <v>536</v>
      </c>
      <c r="AD4643" t="s">
        <v>44</v>
      </c>
      <c r="AE4643" t="str">
        <f t="shared" si="146"/>
        <v/>
      </c>
    </row>
    <row r="4644" spans="1:31" hidden="1" x14ac:dyDescent="0.35">
      <c r="A4644" t="s">
        <v>8913</v>
      </c>
      <c r="B4644" t="s">
        <v>8911</v>
      </c>
      <c r="C4644" t="s">
        <v>99</v>
      </c>
      <c r="D4644" t="s">
        <v>8912</v>
      </c>
      <c r="E4644" t="s">
        <v>3403</v>
      </c>
      <c r="F4644" t="s">
        <v>3404</v>
      </c>
      <c r="G4644" t="s">
        <v>3405</v>
      </c>
      <c r="H4644">
        <v>1E-4</v>
      </c>
      <c r="I4644" t="s">
        <v>36</v>
      </c>
      <c r="J4644" t="s">
        <v>36</v>
      </c>
      <c r="K4644" t="s">
        <v>36</v>
      </c>
      <c r="L4644">
        <v>394</v>
      </c>
      <c r="M4644" t="s">
        <v>4866</v>
      </c>
      <c r="N4644" t="s">
        <v>3721</v>
      </c>
      <c r="O4644" t="s">
        <v>3722</v>
      </c>
      <c r="P4644" s="2">
        <v>44841</v>
      </c>
      <c r="R4644" t="s">
        <v>39</v>
      </c>
      <c r="T4644" t="s">
        <v>106</v>
      </c>
      <c r="U4644" t="s">
        <v>99</v>
      </c>
      <c r="V4644" t="s">
        <v>36</v>
      </c>
      <c r="W4644" t="s">
        <v>107</v>
      </c>
      <c r="Y4644" t="s">
        <v>8914</v>
      </c>
      <c r="Z4644" t="s">
        <v>2438</v>
      </c>
      <c r="AA4644" t="str">
        <f t="shared" si="145"/>
        <v>Metals - Dissolved; EMS code: NB-D</v>
      </c>
      <c r="AB4644" t="s">
        <v>43</v>
      </c>
      <c r="AC4644" t="s">
        <v>536</v>
      </c>
      <c r="AD4644" t="s">
        <v>44</v>
      </c>
      <c r="AE4644" t="str">
        <f t="shared" si="146"/>
        <v/>
      </c>
    </row>
    <row r="4645" spans="1:31" hidden="1" x14ac:dyDescent="0.35">
      <c r="A4645" t="s">
        <v>8918</v>
      </c>
      <c r="B4645" t="s">
        <v>8916</v>
      </c>
      <c r="C4645" t="s">
        <v>99</v>
      </c>
      <c r="D4645" t="s">
        <v>8917</v>
      </c>
      <c r="E4645" t="s">
        <v>3480</v>
      </c>
      <c r="F4645" t="s">
        <v>12443</v>
      </c>
      <c r="G4645" t="s">
        <v>3481</v>
      </c>
      <c r="I4645" t="s">
        <v>36</v>
      </c>
      <c r="J4645" t="s">
        <v>36</v>
      </c>
      <c r="K4645" t="s">
        <v>36</v>
      </c>
      <c r="L4645">
        <v>1715</v>
      </c>
      <c r="M4645" t="s">
        <v>5921</v>
      </c>
      <c r="N4645" t="s">
        <v>3482</v>
      </c>
      <c r="O4645" t="s">
        <v>3737</v>
      </c>
      <c r="P4645" s="2">
        <v>39948</v>
      </c>
      <c r="R4645" t="s">
        <v>126</v>
      </c>
      <c r="T4645" t="s">
        <v>106</v>
      </c>
      <c r="U4645" t="s">
        <v>99</v>
      </c>
      <c r="V4645" t="s">
        <v>36</v>
      </c>
      <c r="W4645" t="s">
        <v>107</v>
      </c>
      <c r="Y4645" t="s">
        <v>8914</v>
      </c>
      <c r="Z4645" t="s">
        <v>5270</v>
      </c>
      <c r="AA4645" t="str">
        <f t="shared" si="145"/>
        <v>Metals - Extractable; EMS code: NB-E</v>
      </c>
      <c r="AB4645" t="s">
        <v>43</v>
      </c>
      <c r="AC4645" t="s">
        <v>2583</v>
      </c>
      <c r="AD4645" t="s">
        <v>44</v>
      </c>
      <c r="AE4645" t="str">
        <f t="shared" si="146"/>
        <v/>
      </c>
    </row>
    <row r="4646" spans="1:31" hidden="1" x14ac:dyDescent="0.35">
      <c r="A4646" t="s">
        <v>8923</v>
      </c>
      <c r="B4646" t="s">
        <v>8919</v>
      </c>
      <c r="C4646" t="s">
        <v>99</v>
      </c>
      <c r="D4646" t="s">
        <v>8920</v>
      </c>
      <c r="E4646" t="s">
        <v>3634</v>
      </c>
      <c r="F4646" t="s">
        <v>12460</v>
      </c>
      <c r="G4646" t="s">
        <v>3563</v>
      </c>
      <c r="H4646">
        <v>1E-4</v>
      </c>
      <c r="I4646" t="s">
        <v>36</v>
      </c>
      <c r="J4646" t="s">
        <v>36</v>
      </c>
      <c r="K4646" t="s">
        <v>36</v>
      </c>
      <c r="L4646">
        <v>69</v>
      </c>
      <c r="M4646" t="s">
        <v>7519</v>
      </c>
      <c r="N4646" t="s">
        <v>903</v>
      </c>
      <c r="O4646" t="s">
        <v>7520</v>
      </c>
      <c r="P4646" s="2">
        <v>44503</v>
      </c>
      <c r="R4646" t="s">
        <v>126</v>
      </c>
      <c r="T4646" t="s">
        <v>106</v>
      </c>
      <c r="U4646" t="s">
        <v>99</v>
      </c>
      <c r="V4646" t="s">
        <v>36</v>
      </c>
      <c r="W4646" t="s">
        <v>107</v>
      </c>
      <c r="Y4646" t="s">
        <v>8914</v>
      </c>
      <c r="Z4646" t="s">
        <v>6234</v>
      </c>
      <c r="AA4646" t="str">
        <f t="shared" si="145"/>
        <v>Metals - Total; EMS code: NB-T</v>
      </c>
      <c r="AB4646" t="s">
        <v>43</v>
      </c>
      <c r="AC4646" t="s">
        <v>268</v>
      </c>
      <c r="AD4646" t="s">
        <v>44</v>
      </c>
      <c r="AE4646" t="str">
        <f t="shared" si="146"/>
        <v/>
      </c>
    </row>
    <row r="4647" spans="1:31" hidden="1" x14ac:dyDescent="0.35">
      <c r="A4647" t="s">
        <v>8923</v>
      </c>
      <c r="B4647" t="s">
        <v>8919</v>
      </c>
      <c r="C4647" t="s">
        <v>99</v>
      </c>
      <c r="D4647" t="s">
        <v>8920</v>
      </c>
      <c r="E4647" t="s">
        <v>3579</v>
      </c>
      <c r="F4647" t="s">
        <v>3580</v>
      </c>
      <c r="G4647" t="s">
        <v>3581</v>
      </c>
      <c r="H4647">
        <v>1E-4</v>
      </c>
      <c r="I4647" t="s">
        <v>36</v>
      </c>
      <c r="J4647" t="s">
        <v>36</v>
      </c>
      <c r="K4647" t="s">
        <v>36</v>
      </c>
      <c r="L4647">
        <v>280</v>
      </c>
      <c r="M4647" t="s">
        <v>6331</v>
      </c>
      <c r="N4647" t="s">
        <v>3782</v>
      </c>
      <c r="O4647" t="s">
        <v>3722</v>
      </c>
      <c r="P4647" s="2">
        <v>44357</v>
      </c>
      <c r="R4647" t="s">
        <v>126</v>
      </c>
      <c r="T4647" t="s">
        <v>106</v>
      </c>
      <c r="U4647" t="s">
        <v>99</v>
      </c>
      <c r="V4647" t="s">
        <v>36</v>
      </c>
      <c r="W4647" t="s">
        <v>107</v>
      </c>
      <c r="Y4647" t="s">
        <v>8914</v>
      </c>
      <c r="Z4647" t="s">
        <v>6234</v>
      </c>
      <c r="AA4647" t="str">
        <f t="shared" si="145"/>
        <v>Metals - Total; EMS code: NB-T</v>
      </c>
      <c r="AB4647" t="s">
        <v>43</v>
      </c>
      <c r="AC4647" t="s">
        <v>268</v>
      </c>
      <c r="AD4647" t="s">
        <v>44</v>
      </c>
      <c r="AE4647" t="str">
        <f t="shared" si="146"/>
        <v/>
      </c>
    </row>
    <row r="4648" spans="1:31" hidden="1" x14ac:dyDescent="0.35">
      <c r="A4648" t="s">
        <v>8923</v>
      </c>
      <c r="B4648" t="s">
        <v>8919</v>
      </c>
      <c r="C4648" t="s">
        <v>99</v>
      </c>
      <c r="D4648" t="s">
        <v>8920</v>
      </c>
      <c r="E4648" t="s">
        <v>3637</v>
      </c>
      <c r="F4648" t="s">
        <v>12461</v>
      </c>
      <c r="G4648" t="s">
        <v>3638</v>
      </c>
      <c r="H4648">
        <v>9.9999999999999995E-7</v>
      </c>
      <c r="I4648" t="s">
        <v>36</v>
      </c>
      <c r="J4648" t="s">
        <v>36</v>
      </c>
      <c r="K4648" t="s">
        <v>36</v>
      </c>
      <c r="L4648">
        <v>15775</v>
      </c>
      <c r="M4648" t="s">
        <v>5921</v>
      </c>
      <c r="N4648" t="s">
        <v>3640</v>
      </c>
      <c r="O4648" t="s">
        <v>3462</v>
      </c>
      <c r="P4648" s="2">
        <v>39903</v>
      </c>
      <c r="R4648" t="s">
        <v>2449</v>
      </c>
      <c r="T4648" t="s">
        <v>106</v>
      </c>
      <c r="U4648" t="s">
        <v>99</v>
      </c>
      <c r="V4648" t="s">
        <v>36</v>
      </c>
      <c r="W4648" t="s">
        <v>107</v>
      </c>
      <c r="Y4648" t="s">
        <v>8914</v>
      </c>
      <c r="Z4648" t="s">
        <v>6234</v>
      </c>
      <c r="AA4648" t="str">
        <f t="shared" si="145"/>
        <v>Metals - Total; EMS code: NB-T</v>
      </c>
      <c r="AB4648" t="s">
        <v>43</v>
      </c>
      <c r="AC4648" t="s">
        <v>268</v>
      </c>
      <c r="AD4648" t="s">
        <v>44</v>
      </c>
      <c r="AE4648" t="str">
        <f t="shared" si="146"/>
        <v/>
      </c>
    </row>
    <row r="4649" spans="1:31" hidden="1" x14ac:dyDescent="0.35">
      <c r="A4649" t="s">
        <v>8937</v>
      </c>
      <c r="B4649" t="s">
        <v>8931</v>
      </c>
      <c r="C4649" t="s">
        <v>99</v>
      </c>
      <c r="D4649" t="s">
        <v>8932</v>
      </c>
      <c r="E4649" t="s">
        <v>323</v>
      </c>
      <c r="F4649" t="s">
        <v>324</v>
      </c>
      <c r="G4649" t="s">
        <v>324</v>
      </c>
      <c r="H4649">
        <v>2.5000000000000001E-2</v>
      </c>
      <c r="I4649" t="s">
        <v>36</v>
      </c>
      <c r="J4649" t="s">
        <v>36</v>
      </c>
      <c r="K4649" t="s">
        <v>36</v>
      </c>
      <c r="L4649">
        <v>41</v>
      </c>
      <c r="M4649" t="s">
        <v>8933</v>
      </c>
      <c r="N4649" t="s">
        <v>8934</v>
      </c>
      <c r="O4649" t="s">
        <v>8935</v>
      </c>
      <c r="P4649" s="2">
        <v>44503</v>
      </c>
      <c r="Q4649" t="s">
        <v>8936</v>
      </c>
      <c r="R4649" t="s">
        <v>126</v>
      </c>
      <c r="S4649" t="s">
        <v>126</v>
      </c>
      <c r="T4649" t="s">
        <v>106</v>
      </c>
      <c r="U4649" t="s">
        <v>99</v>
      </c>
      <c r="V4649" t="s">
        <v>36</v>
      </c>
      <c r="W4649" t="s">
        <v>107</v>
      </c>
      <c r="Z4649" t="s">
        <v>1287</v>
      </c>
      <c r="AA4649" t="str">
        <f t="shared" si="145"/>
        <v>Nutrients; EMS code: NDIN</v>
      </c>
      <c r="AB4649" t="s">
        <v>43</v>
      </c>
      <c r="AC4649" t="s">
        <v>536</v>
      </c>
      <c r="AD4649" t="s">
        <v>44</v>
      </c>
      <c r="AE4649" t="str">
        <f t="shared" si="146"/>
        <v/>
      </c>
    </row>
    <row r="4650" spans="1:31" hidden="1" x14ac:dyDescent="0.35">
      <c r="A4650" t="s">
        <v>8940</v>
      </c>
      <c r="B4650" t="s">
        <v>8938</v>
      </c>
      <c r="C4650" t="s">
        <v>99</v>
      </c>
      <c r="D4650" t="s">
        <v>8939</v>
      </c>
      <c r="E4650" t="s">
        <v>3374</v>
      </c>
      <c r="F4650" t="s">
        <v>3375</v>
      </c>
      <c r="G4650" t="s">
        <v>3376</v>
      </c>
      <c r="H4650">
        <v>2.0000000000000002E-5</v>
      </c>
      <c r="I4650" t="s">
        <v>36</v>
      </c>
      <c r="J4650" t="s">
        <v>36</v>
      </c>
      <c r="K4650" t="s">
        <v>36</v>
      </c>
      <c r="L4650">
        <v>2</v>
      </c>
      <c r="M4650" t="s">
        <v>3377</v>
      </c>
      <c r="N4650" t="s">
        <v>3377</v>
      </c>
      <c r="O4650" t="s">
        <v>3355</v>
      </c>
      <c r="P4650" s="2">
        <v>45245</v>
      </c>
      <c r="Q4650" t="s">
        <v>3378</v>
      </c>
      <c r="R4650" t="s">
        <v>39</v>
      </c>
      <c r="S4650" t="s">
        <v>39</v>
      </c>
      <c r="T4650" t="s">
        <v>106</v>
      </c>
      <c r="U4650" t="s">
        <v>99</v>
      </c>
      <c r="V4650" t="s">
        <v>36</v>
      </c>
      <c r="W4650" t="s">
        <v>107</v>
      </c>
      <c r="Y4650" t="s">
        <v>12739</v>
      </c>
      <c r="AA4650" t="str">
        <f t="shared" si="145"/>
        <v>EMS code: NFDH</v>
      </c>
      <c r="AB4650" t="s">
        <v>43</v>
      </c>
      <c r="AD4650" t="s">
        <v>44</v>
      </c>
      <c r="AE4650" t="str">
        <f t="shared" si="146"/>
        <v/>
      </c>
    </row>
    <row r="4651" spans="1:31" hidden="1" x14ac:dyDescent="0.35">
      <c r="A4651" t="s">
        <v>12740</v>
      </c>
      <c r="B4651" t="s">
        <v>8957</v>
      </c>
      <c r="C4651" t="s">
        <v>99</v>
      </c>
      <c r="D4651" t="s">
        <v>8958</v>
      </c>
      <c r="E4651" t="s">
        <v>8959</v>
      </c>
      <c r="F4651" t="s">
        <v>8960</v>
      </c>
      <c r="G4651" t="s">
        <v>8961</v>
      </c>
      <c r="H4651">
        <v>1E-3</v>
      </c>
      <c r="I4651" t="s">
        <v>36</v>
      </c>
      <c r="J4651" t="s">
        <v>36</v>
      </c>
      <c r="K4651" t="s">
        <v>36</v>
      </c>
      <c r="L4651">
        <v>17</v>
      </c>
      <c r="M4651" t="s">
        <v>8962</v>
      </c>
      <c r="N4651" t="s">
        <v>8963</v>
      </c>
      <c r="O4651" t="s">
        <v>8964</v>
      </c>
      <c r="P4651" s="2">
        <v>44560</v>
      </c>
      <c r="R4651" t="s">
        <v>126</v>
      </c>
      <c r="T4651" t="s">
        <v>106</v>
      </c>
      <c r="U4651" t="s">
        <v>99</v>
      </c>
      <c r="V4651" t="s">
        <v>36</v>
      </c>
      <c r="W4651" t="s">
        <v>107</v>
      </c>
      <c r="Y4651" t="s">
        <v>1286</v>
      </c>
      <c r="Z4651" t="s">
        <v>1287</v>
      </c>
      <c r="AA4651" t="str">
        <f t="shared" si="145"/>
        <v>Nutrients; EMS code: NH04</v>
      </c>
      <c r="AB4651" t="s">
        <v>43</v>
      </c>
      <c r="AD4651" t="s">
        <v>44</v>
      </c>
      <c r="AE4651" t="str">
        <f t="shared" si="146"/>
        <v/>
      </c>
    </row>
    <row r="4652" spans="1:31" hidden="1" x14ac:dyDescent="0.35">
      <c r="A4652" t="s">
        <v>12741</v>
      </c>
      <c r="B4652" t="s">
        <v>8965</v>
      </c>
      <c r="C4652" t="s">
        <v>99</v>
      </c>
      <c r="D4652" t="s">
        <v>8966</v>
      </c>
      <c r="E4652" t="s">
        <v>8959</v>
      </c>
      <c r="F4652" t="s">
        <v>8960</v>
      </c>
      <c r="G4652" t="s">
        <v>8961</v>
      </c>
      <c r="H4652">
        <v>1E-3</v>
      </c>
      <c r="I4652" t="s">
        <v>36</v>
      </c>
      <c r="J4652" t="s">
        <v>36</v>
      </c>
      <c r="K4652" t="s">
        <v>36</v>
      </c>
      <c r="L4652">
        <v>17</v>
      </c>
      <c r="M4652" t="s">
        <v>8962</v>
      </c>
      <c r="N4652" t="s">
        <v>8963</v>
      </c>
      <c r="O4652" t="s">
        <v>8964</v>
      </c>
      <c r="P4652" s="2">
        <v>44560</v>
      </c>
      <c r="R4652" t="s">
        <v>126</v>
      </c>
      <c r="T4652" t="s">
        <v>106</v>
      </c>
      <c r="U4652" t="s">
        <v>99</v>
      </c>
      <c r="V4652" t="s">
        <v>36</v>
      </c>
      <c r="W4652" t="s">
        <v>107</v>
      </c>
      <c r="Y4652" t="s">
        <v>1286</v>
      </c>
      <c r="Z4652" t="s">
        <v>1287</v>
      </c>
      <c r="AA4652" t="str">
        <f t="shared" si="145"/>
        <v>Nutrients; EMS code: NH15</v>
      </c>
      <c r="AB4652" t="s">
        <v>43</v>
      </c>
      <c r="AD4652" t="s">
        <v>44</v>
      </c>
      <c r="AE4652" t="str">
        <f t="shared" si="146"/>
        <v/>
      </c>
    </row>
    <row r="4653" spans="1:31" hidden="1" x14ac:dyDescent="0.35">
      <c r="A4653" t="s">
        <v>12742</v>
      </c>
      <c r="B4653" t="s">
        <v>8967</v>
      </c>
      <c r="C4653" t="s">
        <v>99</v>
      </c>
      <c r="D4653" t="s">
        <v>8968</v>
      </c>
      <c r="E4653" t="s">
        <v>8959</v>
      </c>
      <c r="F4653" t="s">
        <v>8960</v>
      </c>
      <c r="G4653" t="s">
        <v>8961</v>
      </c>
      <c r="H4653">
        <v>1E-3</v>
      </c>
      <c r="I4653" t="s">
        <v>36</v>
      </c>
      <c r="J4653" t="s">
        <v>36</v>
      </c>
      <c r="K4653" t="s">
        <v>36</v>
      </c>
      <c r="L4653">
        <v>17</v>
      </c>
      <c r="M4653" t="s">
        <v>8962</v>
      </c>
      <c r="N4653" t="s">
        <v>8963</v>
      </c>
      <c r="O4653" t="s">
        <v>8964</v>
      </c>
      <c r="P4653" s="2">
        <v>44560</v>
      </c>
      <c r="R4653" t="s">
        <v>126</v>
      </c>
      <c r="T4653" t="s">
        <v>106</v>
      </c>
      <c r="U4653" t="s">
        <v>99</v>
      </c>
      <c r="V4653" t="s">
        <v>36</v>
      </c>
      <c r="W4653" t="s">
        <v>107</v>
      </c>
      <c r="Y4653" t="s">
        <v>1286</v>
      </c>
      <c r="Z4653" t="s">
        <v>1287</v>
      </c>
      <c r="AA4653" t="str">
        <f t="shared" si="145"/>
        <v>Nutrients; EMS code: NH20</v>
      </c>
      <c r="AB4653" t="s">
        <v>43</v>
      </c>
      <c r="AD4653" t="s">
        <v>44</v>
      </c>
      <c r="AE4653" t="str">
        <f t="shared" si="146"/>
        <v/>
      </c>
    </row>
    <row r="4654" spans="1:31" hidden="1" x14ac:dyDescent="0.35">
      <c r="A4654" t="s">
        <v>12743</v>
      </c>
      <c r="B4654" t="s">
        <v>8969</v>
      </c>
      <c r="C4654" t="s">
        <v>99</v>
      </c>
      <c r="D4654" t="s">
        <v>8970</v>
      </c>
      <c r="E4654" t="s">
        <v>8959</v>
      </c>
      <c r="F4654" t="s">
        <v>8960</v>
      </c>
      <c r="G4654" t="s">
        <v>8961</v>
      </c>
      <c r="H4654">
        <v>1E-3</v>
      </c>
      <c r="I4654" t="s">
        <v>36</v>
      </c>
      <c r="J4654" t="s">
        <v>36</v>
      </c>
      <c r="K4654" t="s">
        <v>36</v>
      </c>
      <c r="L4654">
        <v>17</v>
      </c>
      <c r="M4654" t="s">
        <v>8962</v>
      </c>
      <c r="N4654" t="s">
        <v>8963</v>
      </c>
      <c r="O4654" t="s">
        <v>8964</v>
      </c>
      <c r="P4654" s="2">
        <v>44560</v>
      </c>
      <c r="R4654" t="s">
        <v>126</v>
      </c>
      <c r="T4654" t="s">
        <v>106</v>
      </c>
      <c r="U4654" t="s">
        <v>99</v>
      </c>
      <c r="V4654" t="s">
        <v>36</v>
      </c>
      <c r="W4654" t="s">
        <v>107</v>
      </c>
      <c r="Y4654" t="s">
        <v>1286</v>
      </c>
      <c r="Z4654" t="s">
        <v>1287</v>
      </c>
      <c r="AA4654" t="str">
        <f t="shared" si="145"/>
        <v>Nutrients; EMS code: NH25</v>
      </c>
      <c r="AB4654" t="s">
        <v>43</v>
      </c>
      <c r="AD4654" t="s">
        <v>44</v>
      </c>
      <c r="AE4654" t="str">
        <f t="shared" si="146"/>
        <v/>
      </c>
    </row>
    <row r="4655" spans="1:31" hidden="1" x14ac:dyDescent="0.35">
      <c r="A4655" t="s">
        <v>8976</v>
      </c>
      <c r="B4655" t="s">
        <v>8971</v>
      </c>
      <c r="C4655" t="s">
        <v>99</v>
      </c>
      <c r="D4655" t="s">
        <v>8972</v>
      </c>
      <c r="E4655" t="s">
        <v>8973</v>
      </c>
      <c r="F4655" t="s">
        <v>8974</v>
      </c>
      <c r="G4655" t="s">
        <v>8974</v>
      </c>
      <c r="H4655">
        <v>8.9999999999999993E-3</v>
      </c>
      <c r="I4655" t="s">
        <v>36</v>
      </c>
      <c r="J4655" t="s">
        <v>36</v>
      </c>
      <c r="K4655" t="s">
        <v>36</v>
      </c>
      <c r="L4655">
        <v>110</v>
      </c>
      <c r="O4655" t="s">
        <v>8975</v>
      </c>
      <c r="P4655" s="2">
        <v>35167</v>
      </c>
      <c r="Q4655" t="s">
        <v>8692</v>
      </c>
      <c r="R4655" t="s">
        <v>39</v>
      </c>
      <c r="T4655" t="s">
        <v>106</v>
      </c>
      <c r="U4655" t="s">
        <v>99</v>
      </c>
      <c r="V4655" t="s">
        <v>36</v>
      </c>
      <c r="W4655" t="s">
        <v>107</v>
      </c>
      <c r="Y4655" t="s">
        <v>8977</v>
      </c>
      <c r="Z4655" t="s">
        <v>1287</v>
      </c>
      <c r="AA4655" t="str">
        <f t="shared" si="145"/>
        <v>Nutrients; EMS code: NH4-</v>
      </c>
      <c r="AB4655" t="s">
        <v>43</v>
      </c>
      <c r="AD4655" t="s">
        <v>44</v>
      </c>
      <c r="AE4655" t="str">
        <f t="shared" si="146"/>
        <v/>
      </c>
    </row>
    <row r="4656" spans="1:31" hidden="1" x14ac:dyDescent="0.35">
      <c r="A4656" t="s">
        <v>8976</v>
      </c>
      <c r="B4656" t="s">
        <v>8971</v>
      </c>
      <c r="C4656" t="s">
        <v>99</v>
      </c>
      <c r="D4656" t="s">
        <v>8972</v>
      </c>
      <c r="E4656" t="s">
        <v>8978</v>
      </c>
      <c r="F4656" t="s">
        <v>8979</v>
      </c>
      <c r="G4656" t="s">
        <v>8979</v>
      </c>
      <c r="H4656">
        <v>0.01</v>
      </c>
      <c r="I4656" t="s">
        <v>36</v>
      </c>
      <c r="J4656" t="s">
        <v>36</v>
      </c>
      <c r="K4656" t="s">
        <v>36</v>
      </c>
      <c r="L4656">
        <v>2281</v>
      </c>
      <c r="O4656" t="s">
        <v>8980</v>
      </c>
      <c r="P4656" s="2">
        <v>35167</v>
      </c>
      <c r="Q4656" t="s">
        <v>8692</v>
      </c>
      <c r="R4656" t="s">
        <v>39</v>
      </c>
      <c r="T4656" t="s">
        <v>106</v>
      </c>
      <c r="U4656" t="s">
        <v>99</v>
      </c>
      <c r="V4656" t="s">
        <v>36</v>
      </c>
      <c r="W4656" t="s">
        <v>107</v>
      </c>
      <c r="Y4656" t="s">
        <v>8977</v>
      </c>
      <c r="Z4656" t="s">
        <v>1287</v>
      </c>
      <c r="AA4656" t="str">
        <f t="shared" si="145"/>
        <v>Nutrients; EMS code: NH4-</v>
      </c>
      <c r="AB4656" t="s">
        <v>43</v>
      </c>
      <c r="AD4656" t="s">
        <v>44</v>
      </c>
      <c r="AE4656" t="str">
        <f t="shared" si="146"/>
        <v/>
      </c>
    </row>
    <row r="4657" spans="1:31" hidden="1" x14ac:dyDescent="0.35">
      <c r="A4657" t="s">
        <v>8976</v>
      </c>
      <c r="B4657" t="s">
        <v>8971</v>
      </c>
      <c r="C4657" t="s">
        <v>99</v>
      </c>
      <c r="D4657" t="s">
        <v>8972</v>
      </c>
      <c r="E4657" t="s">
        <v>8251</v>
      </c>
      <c r="F4657" t="s">
        <v>8252</v>
      </c>
      <c r="G4657" t="s">
        <v>8253</v>
      </c>
      <c r="H4657">
        <v>0.01</v>
      </c>
      <c r="I4657" t="s">
        <v>36</v>
      </c>
      <c r="J4657" t="s">
        <v>36</v>
      </c>
      <c r="K4657" t="s">
        <v>36</v>
      </c>
      <c r="L4657">
        <v>4024</v>
      </c>
      <c r="M4657" t="s">
        <v>3286</v>
      </c>
      <c r="N4657" t="s">
        <v>8983</v>
      </c>
      <c r="O4657" t="s">
        <v>8984</v>
      </c>
      <c r="P4657" s="2">
        <v>35167</v>
      </c>
      <c r="Q4657" t="s">
        <v>8692</v>
      </c>
      <c r="R4657" t="s">
        <v>39</v>
      </c>
      <c r="T4657" t="s">
        <v>106</v>
      </c>
      <c r="U4657" t="s">
        <v>99</v>
      </c>
      <c r="V4657" t="s">
        <v>36</v>
      </c>
      <c r="W4657" t="s">
        <v>107</v>
      </c>
      <c r="Y4657" t="s">
        <v>8977</v>
      </c>
      <c r="Z4657" t="s">
        <v>1287</v>
      </c>
      <c r="AA4657" t="str">
        <f t="shared" si="145"/>
        <v>Nutrients; EMS code: NH4-</v>
      </c>
      <c r="AB4657" t="s">
        <v>43</v>
      </c>
      <c r="AD4657" t="s">
        <v>44</v>
      </c>
      <c r="AE4657" t="str">
        <f t="shared" si="146"/>
        <v/>
      </c>
    </row>
    <row r="4658" spans="1:31" hidden="1" x14ac:dyDescent="0.35">
      <c r="A4658" t="s">
        <v>8976</v>
      </c>
      <c r="B4658" t="s">
        <v>8971</v>
      </c>
      <c r="C4658" t="s">
        <v>99</v>
      </c>
      <c r="D4658" t="s">
        <v>8972</v>
      </c>
      <c r="E4658" t="s">
        <v>152</v>
      </c>
      <c r="F4658" t="s">
        <v>153</v>
      </c>
      <c r="G4658" t="s">
        <v>153</v>
      </c>
      <c r="H4658">
        <v>8.9999999999999993E-3</v>
      </c>
      <c r="I4658" t="s">
        <v>35</v>
      </c>
      <c r="J4658" t="s">
        <v>36</v>
      </c>
      <c r="K4658" t="s">
        <v>36</v>
      </c>
      <c r="L4658">
        <v>125</v>
      </c>
      <c r="O4658" t="s">
        <v>3295</v>
      </c>
      <c r="P4658" s="2">
        <v>35167</v>
      </c>
      <c r="Q4658" t="s">
        <v>115</v>
      </c>
      <c r="R4658" t="s">
        <v>39</v>
      </c>
      <c r="T4658" t="s">
        <v>106</v>
      </c>
      <c r="U4658" t="s">
        <v>99</v>
      </c>
      <c r="V4658" t="s">
        <v>36</v>
      </c>
      <c r="W4658" t="s">
        <v>107</v>
      </c>
      <c r="Y4658" t="s">
        <v>8977</v>
      </c>
      <c r="Z4658" t="s">
        <v>1287</v>
      </c>
      <c r="AA4658" t="str">
        <f t="shared" si="145"/>
        <v>Nutrients; EMS code: NH4-</v>
      </c>
      <c r="AB4658" t="s">
        <v>43</v>
      </c>
      <c r="AD4658" t="s">
        <v>44</v>
      </c>
      <c r="AE4658" t="str">
        <f t="shared" si="146"/>
        <v/>
      </c>
    </row>
    <row r="4659" spans="1:31" hidden="1" x14ac:dyDescent="0.35">
      <c r="A4659" t="s">
        <v>8989</v>
      </c>
      <c r="B4659" t="s">
        <v>8987</v>
      </c>
      <c r="C4659" t="s">
        <v>99</v>
      </c>
      <c r="D4659" t="s">
        <v>8988</v>
      </c>
      <c r="E4659" t="s">
        <v>3607</v>
      </c>
      <c r="F4659" t="s">
        <v>12456</v>
      </c>
      <c r="G4659" t="s">
        <v>3608</v>
      </c>
      <c r="H4659">
        <v>1E-3</v>
      </c>
      <c r="I4659" t="s">
        <v>36</v>
      </c>
      <c r="J4659" t="s">
        <v>36</v>
      </c>
      <c r="K4659" t="s">
        <v>36</v>
      </c>
      <c r="L4659">
        <v>29</v>
      </c>
      <c r="O4659" t="s">
        <v>3966</v>
      </c>
      <c r="P4659" s="2">
        <v>35167</v>
      </c>
      <c r="Q4659" t="s">
        <v>8692</v>
      </c>
      <c r="R4659" t="s">
        <v>39</v>
      </c>
      <c r="T4659" t="s">
        <v>106</v>
      </c>
      <c r="U4659" t="s">
        <v>99</v>
      </c>
      <c r="V4659" t="s">
        <v>36</v>
      </c>
      <c r="W4659" t="s">
        <v>107</v>
      </c>
      <c r="Y4659" t="s">
        <v>8990</v>
      </c>
      <c r="Z4659" t="s">
        <v>2438</v>
      </c>
      <c r="AA4659" t="str">
        <f t="shared" si="145"/>
        <v>Metals - Dissolved; EMS code: NI-D</v>
      </c>
      <c r="AB4659" t="s">
        <v>43</v>
      </c>
      <c r="AC4659" t="s">
        <v>536</v>
      </c>
      <c r="AD4659" t="s">
        <v>44</v>
      </c>
      <c r="AE4659" t="str">
        <f t="shared" si="146"/>
        <v/>
      </c>
    </row>
    <row r="4660" spans="1:31" hidden="1" x14ac:dyDescent="0.35">
      <c r="A4660" t="s">
        <v>8989</v>
      </c>
      <c r="B4660" t="s">
        <v>8987</v>
      </c>
      <c r="C4660" t="s">
        <v>99</v>
      </c>
      <c r="D4660" t="s">
        <v>8988</v>
      </c>
      <c r="E4660" t="s">
        <v>1618</v>
      </c>
      <c r="F4660" t="s">
        <v>1619</v>
      </c>
      <c r="G4660" t="s">
        <v>1620</v>
      </c>
      <c r="H4660">
        <v>0.05</v>
      </c>
      <c r="I4660" t="s">
        <v>36</v>
      </c>
      <c r="J4660" t="s">
        <v>36</v>
      </c>
      <c r="K4660" t="s">
        <v>36</v>
      </c>
      <c r="L4660">
        <v>14176</v>
      </c>
      <c r="M4660" t="s">
        <v>8647</v>
      </c>
      <c r="N4660" t="s">
        <v>3955</v>
      </c>
      <c r="O4660" t="s">
        <v>8694</v>
      </c>
      <c r="P4660" s="2">
        <v>35167</v>
      </c>
      <c r="Q4660" t="s">
        <v>8692</v>
      </c>
      <c r="R4660" t="s">
        <v>39</v>
      </c>
      <c r="T4660" t="s">
        <v>106</v>
      </c>
      <c r="U4660" t="s">
        <v>99</v>
      </c>
      <c r="V4660" t="s">
        <v>36</v>
      </c>
      <c r="W4660" t="s">
        <v>107</v>
      </c>
      <c r="Y4660" t="s">
        <v>8990</v>
      </c>
      <c r="Z4660" t="s">
        <v>2438</v>
      </c>
      <c r="AA4660" t="str">
        <f t="shared" si="145"/>
        <v>Metals - Dissolved; EMS code: NI-D</v>
      </c>
      <c r="AB4660" t="s">
        <v>43</v>
      </c>
      <c r="AC4660" t="s">
        <v>536</v>
      </c>
      <c r="AD4660" t="s">
        <v>44</v>
      </c>
      <c r="AE4660" t="str">
        <f t="shared" si="146"/>
        <v/>
      </c>
    </row>
    <row r="4661" spans="1:31" hidden="1" x14ac:dyDescent="0.35">
      <c r="A4661" t="s">
        <v>8989</v>
      </c>
      <c r="B4661" t="s">
        <v>8987</v>
      </c>
      <c r="C4661" t="s">
        <v>99</v>
      </c>
      <c r="D4661" t="s">
        <v>8988</v>
      </c>
      <c r="E4661" t="s">
        <v>3418</v>
      </c>
      <c r="F4661" t="s">
        <v>3419</v>
      </c>
      <c r="G4661" t="s">
        <v>3420</v>
      </c>
      <c r="H4661">
        <v>1E-3</v>
      </c>
      <c r="I4661" t="s">
        <v>36</v>
      </c>
      <c r="J4661" t="s">
        <v>36</v>
      </c>
      <c r="K4661" t="s">
        <v>36</v>
      </c>
      <c r="L4661">
        <v>31791</v>
      </c>
      <c r="M4661" t="s">
        <v>3421</v>
      </c>
      <c r="N4661" t="s">
        <v>3421</v>
      </c>
      <c r="O4661" t="s">
        <v>479</v>
      </c>
      <c r="P4661" s="2">
        <v>40171</v>
      </c>
      <c r="R4661" t="s">
        <v>126</v>
      </c>
      <c r="T4661" t="s">
        <v>106</v>
      </c>
      <c r="U4661" t="s">
        <v>99</v>
      </c>
      <c r="V4661" t="s">
        <v>36</v>
      </c>
      <c r="W4661" t="s">
        <v>107</v>
      </c>
      <c r="Y4661" t="s">
        <v>8990</v>
      </c>
      <c r="Z4661" t="s">
        <v>2438</v>
      </c>
      <c r="AA4661" t="str">
        <f t="shared" si="145"/>
        <v>Metals - Dissolved; EMS code: NI-D</v>
      </c>
      <c r="AB4661" t="s">
        <v>43</v>
      </c>
      <c r="AC4661" t="s">
        <v>536</v>
      </c>
      <c r="AD4661" t="s">
        <v>44</v>
      </c>
      <c r="AE4661" t="str">
        <f t="shared" si="146"/>
        <v/>
      </c>
    </row>
    <row r="4662" spans="1:31" hidden="1" x14ac:dyDescent="0.35">
      <c r="A4662" t="s">
        <v>8989</v>
      </c>
      <c r="B4662" t="s">
        <v>8987</v>
      </c>
      <c r="C4662" t="s">
        <v>99</v>
      </c>
      <c r="D4662" t="s">
        <v>8988</v>
      </c>
      <c r="E4662" t="s">
        <v>709</v>
      </c>
      <c r="F4662" t="s">
        <v>3763</v>
      </c>
      <c r="G4662" t="s">
        <v>3763</v>
      </c>
      <c r="H4662">
        <v>0.1</v>
      </c>
      <c r="I4662" t="s">
        <v>36</v>
      </c>
      <c r="J4662" t="s">
        <v>36</v>
      </c>
      <c r="K4662" t="s">
        <v>36</v>
      </c>
      <c r="L4662">
        <v>10</v>
      </c>
      <c r="M4662" t="s">
        <v>1045</v>
      </c>
      <c r="N4662" t="s">
        <v>1268</v>
      </c>
      <c r="O4662" t="s">
        <v>8377</v>
      </c>
      <c r="P4662" s="2">
        <v>35167</v>
      </c>
      <c r="Q4662" t="s">
        <v>8692</v>
      </c>
      <c r="R4662" t="s">
        <v>39</v>
      </c>
      <c r="T4662" t="s">
        <v>106</v>
      </c>
      <c r="U4662" t="s">
        <v>99</v>
      </c>
      <c r="V4662" t="s">
        <v>36</v>
      </c>
      <c r="W4662" t="s">
        <v>107</v>
      </c>
      <c r="Y4662" t="s">
        <v>8990</v>
      </c>
      <c r="Z4662" t="s">
        <v>2438</v>
      </c>
      <c r="AA4662" t="str">
        <f t="shared" si="145"/>
        <v>Metals - Dissolved; EMS code: NI-D</v>
      </c>
      <c r="AB4662" t="s">
        <v>43</v>
      </c>
      <c r="AC4662" t="s">
        <v>536</v>
      </c>
      <c r="AD4662" t="s">
        <v>44</v>
      </c>
      <c r="AE4662" t="str">
        <f t="shared" si="146"/>
        <v/>
      </c>
    </row>
    <row r="4663" spans="1:31" hidden="1" x14ac:dyDescent="0.35">
      <c r="A4663" t="s">
        <v>8989</v>
      </c>
      <c r="B4663" t="s">
        <v>8987</v>
      </c>
      <c r="C4663" t="s">
        <v>99</v>
      </c>
      <c r="D4663" t="s">
        <v>8988</v>
      </c>
      <c r="E4663" t="s">
        <v>3456</v>
      </c>
      <c r="F4663" t="s">
        <v>12438</v>
      </c>
      <c r="G4663" t="s">
        <v>3457</v>
      </c>
      <c r="H4663">
        <v>1E-3</v>
      </c>
      <c r="I4663" t="s">
        <v>36</v>
      </c>
      <c r="J4663" t="s">
        <v>36</v>
      </c>
      <c r="K4663" t="s">
        <v>36</v>
      </c>
      <c r="L4663">
        <v>6992</v>
      </c>
      <c r="O4663" t="s">
        <v>312</v>
      </c>
      <c r="P4663" s="2">
        <v>35167</v>
      </c>
      <c r="Q4663" t="s">
        <v>8692</v>
      </c>
      <c r="R4663" t="s">
        <v>39</v>
      </c>
      <c r="T4663" t="s">
        <v>106</v>
      </c>
      <c r="U4663" t="s">
        <v>99</v>
      </c>
      <c r="V4663" t="s">
        <v>36</v>
      </c>
      <c r="W4663" t="s">
        <v>107</v>
      </c>
      <c r="Y4663" t="s">
        <v>8990</v>
      </c>
      <c r="Z4663" t="s">
        <v>2438</v>
      </c>
      <c r="AA4663" t="str">
        <f t="shared" si="145"/>
        <v>Metals - Dissolved; EMS code: NI-D</v>
      </c>
      <c r="AB4663" t="s">
        <v>43</v>
      </c>
      <c r="AC4663" t="s">
        <v>536</v>
      </c>
      <c r="AD4663" t="s">
        <v>44</v>
      </c>
      <c r="AE4663" t="str">
        <f t="shared" si="146"/>
        <v/>
      </c>
    </row>
    <row r="4664" spans="1:31" hidden="1" x14ac:dyDescent="0.35">
      <c r="A4664" t="s">
        <v>8989</v>
      </c>
      <c r="B4664" t="s">
        <v>8987</v>
      </c>
      <c r="C4664" t="s">
        <v>99</v>
      </c>
      <c r="D4664" t="s">
        <v>8988</v>
      </c>
      <c r="E4664" t="s">
        <v>3458</v>
      </c>
      <c r="F4664" t="s">
        <v>12439</v>
      </c>
      <c r="G4664" t="s">
        <v>3459</v>
      </c>
      <c r="H4664">
        <v>2.0000000000000002E-5</v>
      </c>
      <c r="I4664" t="s">
        <v>36</v>
      </c>
      <c r="J4664" t="s">
        <v>36</v>
      </c>
      <c r="K4664" t="s">
        <v>36</v>
      </c>
      <c r="L4664">
        <v>4234</v>
      </c>
      <c r="M4664" t="s">
        <v>3460</v>
      </c>
      <c r="N4664" t="s">
        <v>3461</v>
      </c>
      <c r="O4664" t="s">
        <v>3462</v>
      </c>
      <c r="P4664" s="2">
        <v>38005</v>
      </c>
      <c r="R4664" t="s">
        <v>384</v>
      </c>
      <c r="T4664" t="s">
        <v>106</v>
      </c>
      <c r="U4664" t="s">
        <v>99</v>
      </c>
      <c r="V4664" t="s">
        <v>36</v>
      </c>
      <c r="W4664" t="s">
        <v>107</v>
      </c>
      <c r="Y4664" t="s">
        <v>8990</v>
      </c>
      <c r="Z4664" t="s">
        <v>2438</v>
      </c>
      <c r="AA4664" t="str">
        <f t="shared" si="145"/>
        <v>Metals - Dissolved; EMS code: NI-D</v>
      </c>
      <c r="AB4664" t="s">
        <v>43</v>
      </c>
      <c r="AC4664" t="s">
        <v>536</v>
      </c>
      <c r="AD4664" t="s">
        <v>44</v>
      </c>
      <c r="AE4664" t="str">
        <f t="shared" si="146"/>
        <v/>
      </c>
    </row>
    <row r="4665" spans="1:31" hidden="1" x14ac:dyDescent="0.35">
      <c r="A4665" t="s">
        <v>8989</v>
      </c>
      <c r="B4665" t="s">
        <v>8987</v>
      </c>
      <c r="C4665" t="s">
        <v>99</v>
      </c>
      <c r="D4665" t="s">
        <v>8988</v>
      </c>
      <c r="E4665" t="s">
        <v>3434</v>
      </c>
      <c r="F4665" t="s">
        <v>12435</v>
      </c>
      <c r="G4665" t="s">
        <v>3435</v>
      </c>
      <c r="H4665">
        <v>0.02</v>
      </c>
      <c r="I4665" t="s">
        <v>36</v>
      </c>
      <c r="J4665" t="s">
        <v>36</v>
      </c>
      <c r="K4665" t="s">
        <v>36</v>
      </c>
      <c r="L4665">
        <v>5995</v>
      </c>
      <c r="M4665" t="s">
        <v>3436</v>
      </c>
      <c r="N4665" t="s">
        <v>3437</v>
      </c>
      <c r="O4665" t="s">
        <v>712</v>
      </c>
      <c r="P4665" s="2">
        <v>35565</v>
      </c>
      <c r="Q4665" t="s">
        <v>300</v>
      </c>
      <c r="R4665" t="s">
        <v>143</v>
      </c>
      <c r="T4665" t="s">
        <v>106</v>
      </c>
      <c r="U4665" t="s">
        <v>99</v>
      </c>
      <c r="V4665" t="s">
        <v>36</v>
      </c>
      <c r="W4665" t="s">
        <v>107</v>
      </c>
      <c r="Y4665" t="s">
        <v>8990</v>
      </c>
      <c r="Z4665" t="s">
        <v>2438</v>
      </c>
      <c r="AA4665" t="str">
        <f t="shared" si="145"/>
        <v>Metals - Dissolved; EMS code: NI-D</v>
      </c>
      <c r="AB4665" t="s">
        <v>43</v>
      </c>
      <c r="AC4665" t="s">
        <v>536</v>
      </c>
      <c r="AD4665" t="s">
        <v>44</v>
      </c>
      <c r="AE4665" t="str">
        <f t="shared" si="146"/>
        <v/>
      </c>
    </row>
    <row r="4666" spans="1:31" hidden="1" x14ac:dyDescent="0.35">
      <c r="A4666" t="s">
        <v>8989</v>
      </c>
      <c r="B4666" t="s">
        <v>8987</v>
      </c>
      <c r="C4666" t="s">
        <v>99</v>
      </c>
      <c r="D4666" t="s">
        <v>8988</v>
      </c>
      <c r="E4666" t="s">
        <v>3439</v>
      </c>
      <c r="F4666" t="s">
        <v>3440</v>
      </c>
      <c r="G4666" t="s">
        <v>3440</v>
      </c>
      <c r="H4666">
        <v>1E-3</v>
      </c>
      <c r="I4666" t="s">
        <v>36</v>
      </c>
      <c r="J4666" t="s">
        <v>36</v>
      </c>
      <c r="K4666" t="s">
        <v>36</v>
      </c>
      <c r="L4666">
        <v>533</v>
      </c>
      <c r="O4666" t="s">
        <v>8991</v>
      </c>
      <c r="P4666" s="2">
        <v>35167</v>
      </c>
      <c r="Q4666" t="s">
        <v>8692</v>
      </c>
      <c r="R4666" t="s">
        <v>39</v>
      </c>
      <c r="T4666" t="s">
        <v>106</v>
      </c>
      <c r="U4666" t="s">
        <v>99</v>
      </c>
      <c r="V4666" t="s">
        <v>36</v>
      </c>
      <c r="W4666" t="s">
        <v>107</v>
      </c>
      <c r="Y4666" t="s">
        <v>8990</v>
      </c>
      <c r="Z4666" t="s">
        <v>2438</v>
      </c>
      <c r="AA4666" t="str">
        <f t="shared" si="145"/>
        <v>Metals - Dissolved; EMS code: NI-D</v>
      </c>
      <c r="AB4666" t="s">
        <v>43</v>
      </c>
      <c r="AC4666" t="s">
        <v>536</v>
      </c>
      <c r="AD4666" t="s">
        <v>44</v>
      </c>
      <c r="AE4666" t="str">
        <f t="shared" si="146"/>
        <v/>
      </c>
    </row>
    <row r="4667" spans="1:31" hidden="1" x14ac:dyDescent="0.35">
      <c r="A4667" t="s">
        <v>8989</v>
      </c>
      <c r="B4667" t="s">
        <v>8987</v>
      </c>
      <c r="C4667" t="s">
        <v>99</v>
      </c>
      <c r="D4667" t="s">
        <v>8988</v>
      </c>
      <c r="E4667" t="s">
        <v>3395</v>
      </c>
      <c r="F4667" t="s">
        <v>12430</v>
      </c>
      <c r="G4667" t="s">
        <v>3396</v>
      </c>
      <c r="H4667">
        <v>5.0000000000000002E-5</v>
      </c>
      <c r="I4667" t="s">
        <v>36</v>
      </c>
      <c r="J4667" t="s">
        <v>36</v>
      </c>
      <c r="K4667" t="s">
        <v>36</v>
      </c>
      <c r="L4667">
        <v>1398</v>
      </c>
      <c r="M4667" t="s">
        <v>6373</v>
      </c>
      <c r="N4667" t="s">
        <v>3398</v>
      </c>
      <c r="O4667" t="s">
        <v>3399</v>
      </c>
      <c r="P4667" s="2">
        <v>36339</v>
      </c>
      <c r="R4667" t="s">
        <v>187</v>
      </c>
      <c r="T4667" t="s">
        <v>106</v>
      </c>
      <c r="U4667" t="s">
        <v>99</v>
      </c>
      <c r="V4667" t="s">
        <v>36</v>
      </c>
      <c r="W4667" t="s">
        <v>107</v>
      </c>
      <c r="Y4667" t="s">
        <v>8990</v>
      </c>
      <c r="Z4667" t="s">
        <v>2438</v>
      </c>
      <c r="AA4667" t="str">
        <f t="shared" si="145"/>
        <v>Metals - Dissolved; EMS code: NI-D</v>
      </c>
      <c r="AB4667" t="s">
        <v>43</v>
      </c>
      <c r="AC4667" t="s">
        <v>536</v>
      </c>
      <c r="AD4667" t="s">
        <v>44</v>
      </c>
      <c r="AE4667" t="str">
        <f t="shared" si="146"/>
        <v/>
      </c>
    </row>
    <row r="4668" spans="1:31" hidden="1" x14ac:dyDescent="0.35">
      <c r="A4668" t="s">
        <v>8989</v>
      </c>
      <c r="B4668" t="s">
        <v>8987</v>
      </c>
      <c r="C4668" t="s">
        <v>99</v>
      </c>
      <c r="D4668" t="s">
        <v>8988</v>
      </c>
      <c r="E4668" t="s">
        <v>3447</v>
      </c>
      <c r="F4668" t="s">
        <v>3448</v>
      </c>
      <c r="G4668" t="s">
        <v>3449</v>
      </c>
      <c r="H4668">
        <v>1E-4</v>
      </c>
      <c r="I4668" t="s">
        <v>36</v>
      </c>
      <c r="J4668" t="s">
        <v>36</v>
      </c>
      <c r="K4668" t="s">
        <v>36</v>
      </c>
      <c r="L4668">
        <v>4</v>
      </c>
      <c r="M4668" t="s">
        <v>3450</v>
      </c>
      <c r="N4668" t="s">
        <v>3451</v>
      </c>
      <c r="O4668" t="s">
        <v>3452</v>
      </c>
      <c r="P4668" s="2">
        <v>40064</v>
      </c>
      <c r="R4668" t="s">
        <v>126</v>
      </c>
      <c r="T4668" t="s">
        <v>106</v>
      </c>
      <c r="U4668" t="s">
        <v>99</v>
      </c>
      <c r="V4668" t="s">
        <v>36</v>
      </c>
      <c r="W4668" t="s">
        <v>107</v>
      </c>
      <c r="Y4668" t="s">
        <v>8990</v>
      </c>
      <c r="Z4668" t="s">
        <v>2438</v>
      </c>
      <c r="AA4668" t="str">
        <f t="shared" si="145"/>
        <v>Metals - Dissolved; EMS code: NI-D</v>
      </c>
      <c r="AB4668" t="s">
        <v>43</v>
      </c>
      <c r="AC4668" t="s">
        <v>536</v>
      </c>
      <c r="AD4668" t="s">
        <v>44</v>
      </c>
      <c r="AE4668" t="str">
        <f t="shared" si="146"/>
        <v/>
      </c>
    </row>
    <row r="4669" spans="1:31" hidden="1" x14ac:dyDescent="0.35">
      <c r="A4669" t="s">
        <v>8989</v>
      </c>
      <c r="B4669" t="s">
        <v>8987</v>
      </c>
      <c r="C4669" t="s">
        <v>99</v>
      </c>
      <c r="D4669" t="s">
        <v>8988</v>
      </c>
      <c r="E4669" t="s">
        <v>3422</v>
      </c>
      <c r="F4669" t="s">
        <v>3423</v>
      </c>
      <c r="G4669" t="s">
        <v>3423</v>
      </c>
      <c r="H4669">
        <v>0.02</v>
      </c>
      <c r="I4669" t="s">
        <v>36</v>
      </c>
      <c r="J4669" t="s">
        <v>36</v>
      </c>
      <c r="K4669" t="s">
        <v>36</v>
      </c>
      <c r="L4669">
        <v>742</v>
      </c>
      <c r="M4669" t="s">
        <v>3424</v>
      </c>
      <c r="N4669" t="s">
        <v>4001</v>
      </c>
      <c r="O4669" t="s">
        <v>5155</v>
      </c>
      <c r="P4669" s="2">
        <v>35167</v>
      </c>
      <c r="Q4669" t="s">
        <v>319</v>
      </c>
      <c r="R4669" t="s">
        <v>39</v>
      </c>
      <c r="T4669" t="s">
        <v>106</v>
      </c>
      <c r="U4669" t="s">
        <v>99</v>
      </c>
      <c r="V4669" t="s">
        <v>36</v>
      </c>
      <c r="W4669" t="s">
        <v>107</v>
      </c>
      <c r="Y4669" t="s">
        <v>8990</v>
      </c>
      <c r="Z4669" t="s">
        <v>2438</v>
      </c>
      <c r="AA4669" t="str">
        <f t="shared" si="145"/>
        <v>Metals - Dissolved; EMS code: NI-D</v>
      </c>
      <c r="AB4669" t="s">
        <v>43</v>
      </c>
      <c r="AC4669" t="s">
        <v>536</v>
      </c>
      <c r="AD4669" t="s">
        <v>44</v>
      </c>
      <c r="AE4669" t="str">
        <f t="shared" si="146"/>
        <v/>
      </c>
    </row>
    <row r="4670" spans="1:31" hidden="1" x14ac:dyDescent="0.35">
      <c r="A4670" t="s">
        <v>8989</v>
      </c>
      <c r="B4670" t="s">
        <v>8987</v>
      </c>
      <c r="C4670" t="s">
        <v>99</v>
      </c>
      <c r="D4670" t="s">
        <v>8988</v>
      </c>
      <c r="E4670" t="s">
        <v>3403</v>
      </c>
      <c r="F4670" t="s">
        <v>3404</v>
      </c>
      <c r="G4670" t="s">
        <v>3405</v>
      </c>
      <c r="H4670">
        <v>5.0000000000000002E-5</v>
      </c>
      <c r="I4670" t="s">
        <v>36</v>
      </c>
      <c r="J4670" t="s">
        <v>36</v>
      </c>
      <c r="K4670" t="s">
        <v>36</v>
      </c>
      <c r="L4670">
        <v>1776</v>
      </c>
      <c r="M4670" t="s">
        <v>3406</v>
      </c>
      <c r="N4670" t="s">
        <v>1744</v>
      </c>
      <c r="O4670" t="s">
        <v>2011</v>
      </c>
      <c r="P4670" s="2">
        <v>43697</v>
      </c>
      <c r="R4670" t="s">
        <v>193</v>
      </c>
      <c r="T4670" t="s">
        <v>106</v>
      </c>
      <c r="U4670" t="s">
        <v>99</v>
      </c>
      <c r="V4670" t="s">
        <v>36</v>
      </c>
      <c r="W4670" t="s">
        <v>107</v>
      </c>
      <c r="Y4670" t="s">
        <v>8990</v>
      </c>
      <c r="Z4670" t="s">
        <v>2438</v>
      </c>
      <c r="AA4670" t="str">
        <f t="shared" si="145"/>
        <v>Metals - Dissolved; EMS code: NI-D</v>
      </c>
      <c r="AB4670" t="s">
        <v>43</v>
      </c>
      <c r="AC4670" t="s">
        <v>536</v>
      </c>
      <c r="AD4670" t="s">
        <v>44</v>
      </c>
      <c r="AE4670" t="str">
        <f t="shared" si="146"/>
        <v/>
      </c>
    </row>
    <row r="4671" spans="1:31" hidden="1" x14ac:dyDescent="0.35">
      <c r="A4671" t="s">
        <v>8989</v>
      </c>
      <c r="B4671" t="s">
        <v>8987</v>
      </c>
      <c r="C4671" t="s">
        <v>99</v>
      </c>
      <c r="D4671" t="s">
        <v>8988</v>
      </c>
      <c r="E4671" t="s">
        <v>3453</v>
      </c>
      <c r="F4671" t="s">
        <v>12437</v>
      </c>
      <c r="G4671" t="s">
        <v>3454</v>
      </c>
      <c r="H4671">
        <v>5.0000000000000002E-5</v>
      </c>
      <c r="I4671" t="s">
        <v>36</v>
      </c>
      <c r="J4671" t="s">
        <v>36</v>
      </c>
      <c r="K4671" t="s">
        <v>36</v>
      </c>
      <c r="L4671">
        <v>1264</v>
      </c>
      <c r="M4671" t="s">
        <v>3455</v>
      </c>
      <c r="N4671" t="s">
        <v>478</v>
      </c>
      <c r="O4671" t="s">
        <v>2120</v>
      </c>
      <c r="P4671" s="2">
        <v>42299</v>
      </c>
      <c r="R4671" t="s">
        <v>126</v>
      </c>
      <c r="T4671" t="s">
        <v>106</v>
      </c>
      <c r="U4671" t="s">
        <v>99</v>
      </c>
      <c r="V4671" t="s">
        <v>36</v>
      </c>
      <c r="W4671" t="s">
        <v>107</v>
      </c>
      <c r="Y4671" t="s">
        <v>8990</v>
      </c>
      <c r="Z4671" t="s">
        <v>2438</v>
      </c>
      <c r="AA4671" t="str">
        <f t="shared" si="145"/>
        <v>Metals - Dissolved; EMS code: NI-D</v>
      </c>
      <c r="AB4671" t="s">
        <v>43</v>
      </c>
      <c r="AC4671" t="s">
        <v>536</v>
      </c>
      <c r="AD4671" t="s">
        <v>44</v>
      </c>
      <c r="AE4671" t="str">
        <f t="shared" si="146"/>
        <v/>
      </c>
    </row>
    <row r="4672" spans="1:31" hidden="1" x14ac:dyDescent="0.35">
      <c r="A4672" t="s">
        <v>8989</v>
      </c>
      <c r="B4672" t="s">
        <v>8987</v>
      </c>
      <c r="C4672" t="s">
        <v>99</v>
      </c>
      <c r="D4672" t="s">
        <v>8988</v>
      </c>
      <c r="E4672" t="s">
        <v>3711</v>
      </c>
      <c r="F4672" t="s">
        <v>12468</v>
      </c>
      <c r="G4672" t="s">
        <v>3712</v>
      </c>
      <c r="H4672">
        <v>0.01</v>
      </c>
      <c r="I4672" t="s">
        <v>36</v>
      </c>
      <c r="J4672" t="s">
        <v>36</v>
      </c>
      <c r="K4672" t="s">
        <v>36</v>
      </c>
      <c r="L4672">
        <v>30</v>
      </c>
      <c r="O4672" t="s">
        <v>8992</v>
      </c>
      <c r="P4672" s="2">
        <v>35167</v>
      </c>
      <c r="Q4672" t="s">
        <v>8692</v>
      </c>
      <c r="R4672" t="s">
        <v>39</v>
      </c>
      <c r="T4672" t="s">
        <v>106</v>
      </c>
      <c r="U4672" t="s">
        <v>99</v>
      </c>
      <c r="V4672" t="s">
        <v>36</v>
      </c>
      <c r="W4672" t="s">
        <v>107</v>
      </c>
      <c r="Y4672" t="s">
        <v>8990</v>
      </c>
      <c r="Z4672" t="s">
        <v>2438</v>
      </c>
      <c r="AA4672" t="str">
        <f t="shared" si="145"/>
        <v>Metals - Dissolved; EMS code: NI-D</v>
      </c>
      <c r="AB4672" t="s">
        <v>43</v>
      </c>
      <c r="AC4672" t="s">
        <v>536</v>
      </c>
      <c r="AD4672" t="s">
        <v>44</v>
      </c>
      <c r="AE4672" t="str">
        <f t="shared" si="146"/>
        <v/>
      </c>
    </row>
    <row r="4673" spans="1:31" hidden="1" x14ac:dyDescent="0.35">
      <c r="A4673" t="s">
        <v>8989</v>
      </c>
      <c r="B4673" t="s">
        <v>8987</v>
      </c>
      <c r="C4673" t="s">
        <v>99</v>
      </c>
      <c r="D4673" t="s">
        <v>8988</v>
      </c>
      <c r="E4673" t="s">
        <v>152</v>
      </c>
      <c r="F4673" t="s">
        <v>153</v>
      </c>
      <c r="G4673" t="s">
        <v>153</v>
      </c>
      <c r="H4673">
        <v>0.01</v>
      </c>
      <c r="I4673" t="s">
        <v>35</v>
      </c>
      <c r="J4673" t="s">
        <v>36</v>
      </c>
      <c r="K4673" t="s">
        <v>36</v>
      </c>
      <c r="L4673">
        <v>1907</v>
      </c>
      <c r="O4673" t="s">
        <v>1069</v>
      </c>
      <c r="P4673" s="2">
        <v>35167</v>
      </c>
      <c r="Q4673" t="s">
        <v>319</v>
      </c>
      <c r="R4673" t="s">
        <v>39</v>
      </c>
      <c r="T4673" t="s">
        <v>106</v>
      </c>
      <c r="U4673" t="s">
        <v>99</v>
      </c>
      <c r="V4673" t="s">
        <v>36</v>
      </c>
      <c r="W4673" t="s">
        <v>107</v>
      </c>
      <c r="Y4673" t="s">
        <v>8990</v>
      </c>
      <c r="Z4673" t="s">
        <v>2438</v>
      </c>
      <c r="AA4673" t="str">
        <f t="shared" si="145"/>
        <v>Metals - Dissolved; EMS code: NI-D</v>
      </c>
      <c r="AB4673" t="s">
        <v>43</v>
      </c>
      <c r="AC4673" t="s">
        <v>536</v>
      </c>
      <c r="AD4673" t="s">
        <v>44</v>
      </c>
      <c r="AE4673" t="str">
        <f t="shared" si="146"/>
        <v/>
      </c>
    </row>
    <row r="4674" spans="1:31" hidden="1" x14ac:dyDescent="0.35">
      <c r="A4674" t="s">
        <v>8989</v>
      </c>
      <c r="B4674" t="s">
        <v>8987</v>
      </c>
      <c r="C4674" t="s">
        <v>99</v>
      </c>
      <c r="D4674" t="s">
        <v>8988</v>
      </c>
      <c r="E4674" t="s">
        <v>3412</v>
      </c>
      <c r="F4674" t="s">
        <v>12432</v>
      </c>
      <c r="G4674" t="s">
        <v>3413</v>
      </c>
      <c r="H4674">
        <v>0.01</v>
      </c>
      <c r="I4674" t="s">
        <v>36</v>
      </c>
      <c r="J4674" t="s">
        <v>36</v>
      </c>
      <c r="K4674" t="s">
        <v>36</v>
      </c>
      <c r="L4674">
        <v>207</v>
      </c>
      <c r="M4674" t="s">
        <v>331</v>
      </c>
      <c r="N4674" t="s">
        <v>1138</v>
      </c>
      <c r="O4674" t="s">
        <v>3726</v>
      </c>
      <c r="P4674" s="2">
        <v>35167</v>
      </c>
      <c r="Q4674" t="s">
        <v>8692</v>
      </c>
      <c r="R4674" t="s">
        <v>39</v>
      </c>
      <c r="T4674" t="s">
        <v>106</v>
      </c>
      <c r="U4674" t="s">
        <v>99</v>
      </c>
      <c r="V4674" t="s">
        <v>36</v>
      </c>
      <c r="W4674" t="s">
        <v>107</v>
      </c>
      <c r="Y4674" t="s">
        <v>8990</v>
      </c>
      <c r="Z4674" t="s">
        <v>2438</v>
      </c>
      <c r="AA4674" t="str">
        <f t="shared" ref="AA4674:AA4737" si="147">_xlfn.CONCAT(Z4674, "EMS code: ",B4674)</f>
        <v>Metals - Dissolved; EMS code: NI-D</v>
      </c>
      <c r="AB4674" t="s">
        <v>43</v>
      </c>
      <c r="AC4674" t="s">
        <v>536</v>
      </c>
      <c r="AD4674" t="s">
        <v>44</v>
      </c>
      <c r="AE4674" t="str">
        <f t="shared" si="146"/>
        <v/>
      </c>
    </row>
    <row r="4675" spans="1:31" hidden="1" x14ac:dyDescent="0.35">
      <c r="A4675" t="s">
        <v>8989</v>
      </c>
      <c r="B4675" t="s">
        <v>8987</v>
      </c>
      <c r="C4675" t="s">
        <v>99</v>
      </c>
      <c r="D4675" t="s">
        <v>8988</v>
      </c>
      <c r="E4675" t="s">
        <v>3430</v>
      </c>
      <c r="F4675" t="s">
        <v>12434</v>
      </c>
      <c r="G4675" t="s">
        <v>3431</v>
      </c>
      <c r="H4675">
        <v>1E-3</v>
      </c>
      <c r="I4675" t="s">
        <v>36</v>
      </c>
      <c r="J4675" t="s">
        <v>36</v>
      </c>
      <c r="K4675" t="s">
        <v>36</v>
      </c>
      <c r="L4675">
        <v>80982</v>
      </c>
      <c r="M4675" t="s">
        <v>3707</v>
      </c>
      <c r="N4675" t="s">
        <v>2546</v>
      </c>
      <c r="O4675" t="s">
        <v>163</v>
      </c>
      <c r="P4675" s="2">
        <v>35446</v>
      </c>
      <c r="Q4675" t="s">
        <v>8993</v>
      </c>
      <c r="R4675" t="s">
        <v>143</v>
      </c>
      <c r="S4675" t="s">
        <v>193</v>
      </c>
      <c r="T4675" t="s">
        <v>106</v>
      </c>
      <c r="U4675" t="s">
        <v>99</v>
      </c>
      <c r="V4675" t="s">
        <v>36</v>
      </c>
      <c r="W4675" t="s">
        <v>107</v>
      </c>
      <c r="Y4675" t="s">
        <v>8990</v>
      </c>
      <c r="Z4675" t="s">
        <v>2438</v>
      </c>
      <c r="AA4675" t="str">
        <f t="shared" si="147"/>
        <v>Metals - Dissolved; EMS code: NI-D</v>
      </c>
      <c r="AB4675" t="s">
        <v>43</v>
      </c>
      <c r="AC4675" t="s">
        <v>536</v>
      </c>
      <c r="AD4675" t="s">
        <v>44</v>
      </c>
      <c r="AE4675" t="str">
        <f t="shared" si="146"/>
        <v/>
      </c>
    </row>
    <row r="4676" spans="1:31" hidden="1" x14ac:dyDescent="0.35">
      <c r="A4676" t="s">
        <v>8996</v>
      </c>
      <c r="B4676" t="s">
        <v>8994</v>
      </c>
      <c r="C4676" t="s">
        <v>99</v>
      </c>
      <c r="D4676" t="s">
        <v>8995</v>
      </c>
      <c r="E4676" t="s">
        <v>3475</v>
      </c>
      <c r="F4676" t="s">
        <v>12442</v>
      </c>
      <c r="G4676" t="s">
        <v>3476</v>
      </c>
      <c r="H4676">
        <v>2.0000000000000002E-5</v>
      </c>
      <c r="I4676" t="s">
        <v>36</v>
      </c>
      <c r="J4676" t="s">
        <v>36</v>
      </c>
      <c r="K4676" t="s">
        <v>36</v>
      </c>
      <c r="L4676">
        <v>2676</v>
      </c>
      <c r="M4676" t="s">
        <v>3477</v>
      </c>
      <c r="N4676" t="s">
        <v>3478</v>
      </c>
      <c r="O4676" t="s">
        <v>6379</v>
      </c>
      <c r="P4676" s="2">
        <v>35723</v>
      </c>
      <c r="Q4676" t="s">
        <v>300</v>
      </c>
      <c r="R4676" t="s">
        <v>187</v>
      </c>
      <c r="T4676" t="s">
        <v>106</v>
      </c>
      <c r="U4676" t="s">
        <v>99</v>
      </c>
      <c r="V4676" t="s">
        <v>36</v>
      </c>
      <c r="W4676" t="s">
        <v>107</v>
      </c>
      <c r="Y4676" t="s">
        <v>8990</v>
      </c>
      <c r="Z4676" t="s">
        <v>5270</v>
      </c>
      <c r="AA4676" t="str">
        <f t="shared" si="147"/>
        <v>Metals - Extractable; EMS code: NI-E</v>
      </c>
      <c r="AB4676" t="s">
        <v>43</v>
      </c>
      <c r="AC4676" t="s">
        <v>2583</v>
      </c>
      <c r="AD4676" t="s">
        <v>44</v>
      </c>
      <c r="AE4676" t="str">
        <f t="shared" si="146"/>
        <v/>
      </c>
    </row>
    <row r="4677" spans="1:31" hidden="1" x14ac:dyDescent="0.35">
      <c r="A4677" t="s">
        <v>8996</v>
      </c>
      <c r="B4677" t="s">
        <v>8994</v>
      </c>
      <c r="C4677" t="s">
        <v>99</v>
      </c>
      <c r="D4677" t="s">
        <v>8995</v>
      </c>
      <c r="E4677" t="s">
        <v>3480</v>
      </c>
      <c r="F4677" t="s">
        <v>12443</v>
      </c>
      <c r="G4677" t="s">
        <v>3481</v>
      </c>
      <c r="H4677">
        <v>2.0000000000000002E-5</v>
      </c>
      <c r="I4677" t="s">
        <v>36</v>
      </c>
      <c r="J4677" t="s">
        <v>36</v>
      </c>
      <c r="K4677" t="s">
        <v>36</v>
      </c>
      <c r="L4677">
        <v>2597</v>
      </c>
      <c r="M4677" t="s">
        <v>1397</v>
      </c>
      <c r="N4677" t="s">
        <v>3482</v>
      </c>
      <c r="O4677" t="s">
        <v>3483</v>
      </c>
      <c r="P4677" s="2">
        <v>38005</v>
      </c>
      <c r="R4677" t="s">
        <v>384</v>
      </c>
      <c r="T4677" t="s">
        <v>106</v>
      </c>
      <c r="U4677" t="s">
        <v>99</v>
      </c>
      <c r="V4677" t="s">
        <v>36</v>
      </c>
      <c r="W4677" t="s">
        <v>107</v>
      </c>
      <c r="Y4677" t="s">
        <v>8990</v>
      </c>
      <c r="Z4677" t="s">
        <v>5270</v>
      </c>
      <c r="AA4677" t="str">
        <f t="shared" si="147"/>
        <v>Metals - Extractable; EMS code: NI-E</v>
      </c>
      <c r="AB4677" t="s">
        <v>43</v>
      </c>
      <c r="AC4677" t="s">
        <v>2583</v>
      </c>
      <c r="AD4677" t="s">
        <v>44</v>
      </c>
      <c r="AE4677" t="str">
        <f t="shared" si="146"/>
        <v/>
      </c>
    </row>
    <row r="4678" spans="1:31" hidden="1" x14ac:dyDescent="0.35">
      <c r="A4678" t="s">
        <v>8996</v>
      </c>
      <c r="B4678" t="s">
        <v>8994</v>
      </c>
      <c r="C4678" t="s">
        <v>99</v>
      </c>
      <c r="D4678" t="s">
        <v>8995</v>
      </c>
      <c r="E4678" t="s">
        <v>3484</v>
      </c>
      <c r="F4678" t="s">
        <v>12444</v>
      </c>
      <c r="G4678" t="s">
        <v>3435</v>
      </c>
      <c r="H4678">
        <v>0.02</v>
      </c>
      <c r="I4678" t="s">
        <v>36</v>
      </c>
      <c r="J4678" t="s">
        <v>36</v>
      </c>
      <c r="K4678" t="s">
        <v>36</v>
      </c>
      <c r="L4678">
        <v>2350</v>
      </c>
      <c r="M4678" t="s">
        <v>1267</v>
      </c>
      <c r="N4678" t="s">
        <v>3485</v>
      </c>
      <c r="O4678" t="s">
        <v>2936</v>
      </c>
      <c r="P4678" s="2">
        <v>35565</v>
      </c>
      <c r="Q4678" t="s">
        <v>300</v>
      </c>
      <c r="R4678" t="s">
        <v>143</v>
      </c>
      <c r="T4678" t="s">
        <v>106</v>
      </c>
      <c r="U4678" t="s">
        <v>99</v>
      </c>
      <c r="V4678" t="s">
        <v>36</v>
      </c>
      <c r="W4678" t="s">
        <v>107</v>
      </c>
      <c r="Y4678" t="s">
        <v>8990</v>
      </c>
      <c r="Z4678" t="s">
        <v>5270</v>
      </c>
      <c r="AA4678" t="str">
        <f t="shared" si="147"/>
        <v>Metals - Extractable; EMS code: NI-E</v>
      </c>
      <c r="AB4678" t="s">
        <v>43</v>
      </c>
      <c r="AC4678" t="s">
        <v>2583</v>
      </c>
      <c r="AD4678" t="s">
        <v>44</v>
      </c>
      <c r="AE4678" t="str">
        <f t="shared" si="146"/>
        <v/>
      </c>
    </row>
    <row r="4679" spans="1:31" hidden="1" x14ac:dyDescent="0.35">
      <c r="A4679" t="s">
        <v>8996</v>
      </c>
      <c r="B4679" t="s">
        <v>8994</v>
      </c>
      <c r="C4679" t="s">
        <v>99</v>
      </c>
      <c r="D4679" t="s">
        <v>8995</v>
      </c>
      <c r="E4679" t="s">
        <v>3468</v>
      </c>
      <c r="F4679" t="s">
        <v>12440</v>
      </c>
      <c r="G4679" t="s">
        <v>3469</v>
      </c>
      <c r="H4679">
        <v>0.02</v>
      </c>
      <c r="I4679" t="s">
        <v>36</v>
      </c>
      <c r="J4679" t="s">
        <v>36</v>
      </c>
      <c r="K4679" t="s">
        <v>36</v>
      </c>
      <c r="L4679">
        <v>1</v>
      </c>
      <c r="O4679" t="s">
        <v>3470</v>
      </c>
      <c r="P4679" s="2">
        <v>36350</v>
      </c>
      <c r="R4679" t="s">
        <v>187</v>
      </c>
      <c r="T4679" t="s">
        <v>106</v>
      </c>
      <c r="U4679" t="s">
        <v>99</v>
      </c>
      <c r="V4679" t="s">
        <v>36</v>
      </c>
      <c r="W4679" t="s">
        <v>107</v>
      </c>
      <c r="Y4679" t="s">
        <v>8990</v>
      </c>
      <c r="Z4679" t="s">
        <v>5270</v>
      </c>
      <c r="AA4679" t="str">
        <f t="shared" si="147"/>
        <v>Metals - Extractable; EMS code: NI-E</v>
      </c>
      <c r="AB4679" t="s">
        <v>43</v>
      </c>
      <c r="AC4679" t="s">
        <v>2583</v>
      </c>
      <c r="AD4679" t="s">
        <v>44</v>
      </c>
      <c r="AE4679" t="str">
        <f t="shared" si="146"/>
        <v/>
      </c>
    </row>
    <row r="4680" spans="1:31" hidden="1" x14ac:dyDescent="0.35">
      <c r="A4680" t="s">
        <v>9004</v>
      </c>
      <c r="B4680" t="s">
        <v>9002</v>
      </c>
      <c r="C4680" t="s">
        <v>99</v>
      </c>
      <c r="D4680" t="s">
        <v>9003</v>
      </c>
      <c r="E4680" t="s">
        <v>3652</v>
      </c>
      <c r="F4680" t="s">
        <v>3653</v>
      </c>
      <c r="G4680" t="s">
        <v>3653</v>
      </c>
      <c r="H4680">
        <v>5.0000000000000001E-4</v>
      </c>
      <c r="I4680" t="s">
        <v>36</v>
      </c>
      <c r="J4680" t="s">
        <v>36</v>
      </c>
      <c r="K4680" t="s">
        <v>36</v>
      </c>
      <c r="L4680">
        <v>98</v>
      </c>
      <c r="M4680" t="s">
        <v>1391</v>
      </c>
      <c r="N4680" t="s">
        <v>3654</v>
      </c>
      <c r="O4680" t="s">
        <v>3655</v>
      </c>
      <c r="P4680" s="2">
        <v>43738</v>
      </c>
      <c r="R4680" t="s">
        <v>193</v>
      </c>
      <c r="T4680" t="s">
        <v>106</v>
      </c>
      <c r="U4680" t="s">
        <v>99</v>
      </c>
      <c r="V4680" t="s">
        <v>36</v>
      </c>
      <c r="W4680" t="s">
        <v>107</v>
      </c>
      <c r="Y4680" t="s">
        <v>8990</v>
      </c>
      <c r="Z4680" t="s">
        <v>6234</v>
      </c>
      <c r="AA4680" t="str">
        <f t="shared" si="147"/>
        <v>Metals - Total; EMS code: NI-T</v>
      </c>
      <c r="AB4680" t="s">
        <v>43</v>
      </c>
      <c r="AC4680" t="s">
        <v>268</v>
      </c>
      <c r="AD4680" t="s">
        <v>44</v>
      </c>
      <c r="AE4680" t="str">
        <f t="shared" si="146"/>
        <v/>
      </c>
    </row>
    <row r="4681" spans="1:31" hidden="1" x14ac:dyDescent="0.35">
      <c r="A4681" t="s">
        <v>9004</v>
      </c>
      <c r="B4681" t="s">
        <v>9002</v>
      </c>
      <c r="C4681" t="s">
        <v>99</v>
      </c>
      <c r="D4681" t="s">
        <v>9003</v>
      </c>
      <c r="E4681" t="s">
        <v>3579</v>
      </c>
      <c r="F4681" t="s">
        <v>3580</v>
      </c>
      <c r="G4681" t="s">
        <v>3581</v>
      </c>
      <c r="H4681">
        <v>5.0000000000000002E-5</v>
      </c>
      <c r="I4681" t="s">
        <v>36</v>
      </c>
      <c r="J4681" t="s">
        <v>36</v>
      </c>
      <c r="K4681" t="s">
        <v>36</v>
      </c>
      <c r="L4681">
        <v>3648</v>
      </c>
      <c r="M4681" t="s">
        <v>3406</v>
      </c>
      <c r="N4681" t="s">
        <v>2726</v>
      </c>
      <c r="O4681" t="s">
        <v>704</v>
      </c>
      <c r="P4681" s="2">
        <v>43697</v>
      </c>
      <c r="R4681" t="s">
        <v>193</v>
      </c>
      <c r="T4681" t="s">
        <v>106</v>
      </c>
      <c r="U4681" t="s">
        <v>99</v>
      </c>
      <c r="V4681" t="s">
        <v>36</v>
      </c>
      <c r="W4681" t="s">
        <v>107</v>
      </c>
      <c r="Y4681" t="s">
        <v>8990</v>
      </c>
      <c r="Z4681" t="s">
        <v>6234</v>
      </c>
      <c r="AA4681" t="str">
        <f t="shared" si="147"/>
        <v>Metals - Total; EMS code: NI-T</v>
      </c>
      <c r="AB4681" t="s">
        <v>43</v>
      </c>
      <c r="AC4681" t="s">
        <v>268</v>
      </c>
      <c r="AD4681" t="s">
        <v>44</v>
      </c>
      <c r="AE4681" t="str">
        <f t="shared" si="146"/>
        <v/>
      </c>
    </row>
    <row r="4682" spans="1:31" hidden="1" x14ac:dyDescent="0.35">
      <c r="A4682" t="s">
        <v>9004</v>
      </c>
      <c r="B4682" t="s">
        <v>9002</v>
      </c>
      <c r="C4682" t="s">
        <v>99</v>
      </c>
      <c r="D4682" t="s">
        <v>9003</v>
      </c>
      <c r="E4682" t="s">
        <v>3395</v>
      </c>
      <c r="F4682" t="s">
        <v>12430</v>
      </c>
      <c r="G4682" t="s">
        <v>3396</v>
      </c>
      <c r="H4682">
        <v>5.0000000000000002E-5</v>
      </c>
      <c r="I4682" t="s">
        <v>36</v>
      </c>
      <c r="J4682" t="s">
        <v>36</v>
      </c>
      <c r="K4682" t="s">
        <v>36</v>
      </c>
      <c r="L4682">
        <v>1779</v>
      </c>
      <c r="M4682" t="s">
        <v>8724</v>
      </c>
      <c r="N4682" t="s">
        <v>9006</v>
      </c>
      <c r="O4682" t="s">
        <v>3526</v>
      </c>
      <c r="P4682" s="2">
        <v>36339</v>
      </c>
      <c r="R4682" t="s">
        <v>187</v>
      </c>
      <c r="T4682" t="s">
        <v>106</v>
      </c>
      <c r="U4682" t="s">
        <v>99</v>
      </c>
      <c r="V4682" t="s">
        <v>36</v>
      </c>
      <c r="W4682" t="s">
        <v>107</v>
      </c>
      <c r="Y4682" t="s">
        <v>8990</v>
      </c>
      <c r="Z4682" t="s">
        <v>6234</v>
      </c>
      <c r="AA4682" t="str">
        <f t="shared" si="147"/>
        <v>Metals - Total; EMS code: NI-T</v>
      </c>
      <c r="AB4682" t="s">
        <v>43</v>
      </c>
      <c r="AC4682" t="s">
        <v>268</v>
      </c>
      <c r="AD4682" t="s">
        <v>44</v>
      </c>
      <c r="AE4682" t="str">
        <f t="shared" si="146"/>
        <v/>
      </c>
    </row>
    <row r="4683" spans="1:31" hidden="1" x14ac:dyDescent="0.35">
      <c r="A4683" t="s">
        <v>9004</v>
      </c>
      <c r="B4683" t="s">
        <v>9002</v>
      </c>
      <c r="C4683" t="s">
        <v>99</v>
      </c>
      <c r="D4683" t="s">
        <v>9003</v>
      </c>
      <c r="E4683" t="s">
        <v>3650</v>
      </c>
      <c r="F4683" t="s">
        <v>3651</v>
      </c>
      <c r="G4683" t="s">
        <v>3651</v>
      </c>
      <c r="H4683">
        <v>0.1</v>
      </c>
      <c r="I4683" t="s">
        <v>36</v>
      </c>
      <c r="J4683" t="s">
        <v>36</v>
      </c>
      <c r="K4683" t="s">
        <v>36</v>
      </c>
      <c r="L4683">
        <v>6</v>
      </c>
      <c r="O4683" t="s">
        <v>9007</v>
      </c>
      <c r="P4683" s="2">
        <v>35167</v>
      </c>
      <c r="Q4683" t="s">
        <v>8692</v>
      </c>
      <c r="R4683" t="s">
        <v>39</v>
      </c>
      <c r="T4683" t="s">
        <v>106</v>
      </c>
      <c r="U4683" t="s">
        <v>99</v>
      </c>
      <c r="V4683" t="s">
        <v>36</v>
      </c>
      <c r="W4683" t="s">
        <v>107</v>
      </c>
      <c r="Y4683" t="s">
        <v>8990</v>
      </c>
      <c r="Z4683" t="s">
        <v>6234</v>
      </c>
      <c r="AA4683" t="str">
        <f t="shared" si="147"/>
        <v>Metals - Total; EMS code: NI-T</v>
      </c>
      <c r="AB4683" t="s">
        <v>43</v>
      </c>
      <c r="AC4683" t="s">
        <v>268</v>
      </c>
      <c r="AD4683" t="s">
        <v>44</v>
      </c>
      <c r="AE4683" t="str">
        <f t="shared" si="146"/>
        <v/>
      </c>
    </row>
    <row r="4684" spans="1:31" hidden="1" x14ac:dyDescent="0.35">
      <c r="A4684" t="s">
        <v>9004</v>
      </c>
      <c r="B4684" t="s">
        <v>9002</v>
      </c>
      <c r="C4684" t="s">
        <v>99</v>
      </c>
      <c r="D4684" t="s">
        <v>9003</v>
      </c>
      <c r="E4684" t="s">
        <v>1618</v>
      </c>
      <c r="F4684" t="s">
        <v>1619</v>
      </c>
      <c r="G4684" t="s">
        <v>1620</v>
      </c>
      <c r="H4684">
        <v>8.0000000000000002E-3</v>
      </c>
      <c r="I4684" t="s">
        <v>36</v>
      </c>
      <c r="J4684" t="s">
        <v>36</v>
      </c>
      <c r="K4684" t="s">
        <v>36</v>
      </c>
      <c r="L4684">
        <v>6978</v>
      </c>
      <c r="M4684" t="s">
        <v>3647</v>
      </c>
      <c r="N4684" t="s">
        <v>3648</v>
      </c>
      <c r="O4684" t="s">
        <v>3649</v>
      </c>
      <c r="P4684" s="2">
        <v>35167</v>
      </c>
      <c r="Q4684" t="s">
        <v>8692</v>
      </c>
      <c r="R4684" t="s">
        <v>39</v>
      </c>
      <c r="T4684" t="s">
        <v>106</v>
      </c>
      <c r="U4684" t="s">
        <v>99</v>
      </c>
      <c r="V4684" t="s">
        <v>36</v>
      </c>
      <c r="W4684" t="s">
        <v>107</v>
      </c>
      <c r="Y4684" t="s">
        <v>8990</v>
      </c>
      <c r="Z4684" t="s">
        <v>6234</v>
      </c>
      <c r="AA4684" t="str">
        <f t="shared" si="147"/>
        <v>Metals - Total; EMS code: NI-T</v>
      </c>
      <c r="AB4684" t="s">
        <v>43</v>
      </c>
      <c r="AC4684" t="s">
        <v>268</v>
      </c>
      <c r="AD4684" t="s">
        <v>44</v>
      </c>
      <c r="AE4684" t="str">
        <f t="shared" si="146"/>
        <v/>
      </c>
    </row>
    <row r="4685" spans="1:31" hidden="1" x14ac:dyDescent="0.35">
      <c r="A4685" t="s">
        <v>9004</v>
      </c>
      <c r="B4685" t="s">
        <v>9002</v>
      </c>
      <c r="C4685" t="s">
        <v>99</v>
      </c>
      <c r="D4685" t="s">
        <v>9003</v>
      </c>
      <c r="E4685" t="s">
        <v>152</v>
      </c>
      <c r="F4685" t="s">
        <v>153</v>
      </c>
      <c r="G4685" t="s">
        <v>153</v>
      </c>
      <c r="H4685">
        <v>0.01</v>
      </c>
      <c r="I4685" t="s">
        <v>35</v>
      </c>
      <c r="J4685" t="s">
        <v>36</v>
      </c>
      <c r="K4685" t="s">
        <v>36</v>
      </c>
      <c r="L4685">
        <v>3249</v>
      </c>
      <c r="O4685" t="s">
        <v>5878</v>
      </c>
      <c r="P4685" s="2">
        <v>35167</v>
      </c>
      <c r="Q4685" t="s">
        <v>319</v>
      </c>
      <c r="R4685" t="s">
        <v>39</v>
      </c>
      <c r="T4685" t="s">
        <v>106</v>
      </c>
      <c r="U4685" t="s">
        <v>99</v>
      </c>
      <c r="V4685" t="s">
        <v>36</v>
      </c>
      <c r="W4685" t="s">
        <v>107</v>
      </c>
      <c r="Y4685" t="s">
        <v>8990</v>
      </c>
      <c r="Z4685" t="s">
        <v>6234</v>
      </c>
      <c r="AA4685" t="str">
        <f t="shared" si="147"/>
        <v>Metals - Total; EMS code: NI-T</v>
      </c>
      <c r="AB4685" t="s">
        <v>43</v>
      </c>
      <c r="AC4685" t="s">
        <v>268</v>
      </c>
      <c r="AD4685" t="s">
        <v>44</v>
      </c>
      <c r="AE4685" t="str">
        <f t="shared" si="146"/>
        <v/>
      </c>
    </row>
    <row r="4686" spans="1:31" hidden="1" x14ac:dyDescent="0.35">
      <c r="A4686" t="s">
        <v>9004</v>
      </c>
      <c r="B4686" t="s">
        <v>9002</v>
      </c>
      <c r="C4686" t="s">
        <v>99</v>
      </c>
      <c r="D4686" t="s">
        <v>9003</v>
      </c>
      <c r="E4686" t="s">
        <v>3567</v>
      </c>
      <c r="F4686" t="s">
        <v>3568</v>
      </c>
      <c r="G4686" t="s">
        <v>3569</v>
      </c>
      <c r="H4686">
        <v>0.1</v>
      </c>
      <c r="I4686" t="s">
        <v>36</v>
      </c>
      <c r="J4686" t="s">
        <v>36</v>
      </c>
      <c r="K4686" t="s">
        <v>36</v>
      </c>
      <c r="L4686">
        <v>22</v>
      </c>
      <c r="M4686" t="s">
        <v>3570</v>
      </c>
      <c r="N4686" t="s">
        <v>3571</v>
      </c>
      <c r="O4686" t="s">
        <v>7351</v>
      </c>
      <c r="P4686" s="2">
        <v>39878</v>
      </c>
      <c r="R4686" t="s">
        <v>2449</v>
      </c>
      <c r="T4686" t="s">
        <v>106</v>
      </c>
      <c r="U4686" t="s">
        <v>99</v>
      </c>
      <c r="V4686" t="s">
        <v>36</v>
      </c>
      <c r="W4686" t="s">
        <v>107</v>
      </c>
      <c r="Y4686" t="s">
        <v>8990</v>
      </c>
      <c r="Z4686" t="s">
        <v>6234</v>
      </c>
      <c r="AA4686" t="str">
        <f t="shared" si="147"/>
        <v>Metals - Total; EMS code: NI-T</v>
      </c>
      <c r="AB4686" t="s">
        <v>43</v>
      </c>
      <c r="AC4686" t="s">
        <v>268</v>
      </c>
      <c r="AD4686" t="s">
        <v>44</v>
      </c>
      <c r="AE4686" t="str">
        <f t="shared" si="146"/>
        <v/>
      </c>
    </row>
    <row r="4687" spans="1:31" hidden="1" x14ac:dyDescent="0.35">
      <c r="A4687" t="s">
        <v>9004</v>
      </c>
      <c r="B4687" t="s">
        <v>9002</v>
      </c>
      <c r="C4687" t="s">
        <v>99</v>
      </c>
      <c r="D4687" t="s">
        <v>9003</v>
      </c>
      <c r="E4687" t="s">
        <v>3503</v>
      </c>
      <c r="F4687" t="s">
        <v>12446</v>
      </c>
      <c r="G4687" t="s">
        <v>3504</v>
      </c>
      <c r="H4687">
        <v>2.0000000000000002E-5</v>
      </c>
      <c r="I4687" t="s">
        <v>36</v>
      </c>
      <c r="J4687" t="s">
        <v>36</v>
      </c>
      <c r="K4687" t="s">
        <v>36</v>
      </c>
      <c r="L4687">
        <v>8440</v>
      </c>
      <c r="M4687" t="s">
        <v>3505</v>
      </c>
      <c r="N4687" t="s">
        <v>3506</v>
      </c>
      <c r="O4687" t="s">
        <v>180</v>
      </c>
      <c r="P4687" s="2">
        <v>37459</v>
      </c>
      <c r="Q4687" t="s">
        <v>9011</v>
      </c>
      <c r="R4687" t="s">
        <v>384</v>
      </c>
      <c r="S4687" t="s">
        <v>126</v>
      </c>
      <c r="T4687" t="s">
        <v>106</v>
      </c>
      <c r="U4687" t="s">
        <v>99</v>
      </c>
      <c r="V4687" t="s">
        <v>36</v>
      </c>
      <c r="W4687" t="s">
        <v>107</v>
      </c>
      <c r="Y4687" t="s">
        <v>8990</v>
      </c>
      <c r="Z4687" t="s">
        <v>6234</v>
      </c>
      <c r="AA4687" t="str">
        <f t="shared" si="147"/>
        <v>Metals - Total; EMS code: NI-T</v>
      </c>
      <c r="AB4687" t="s">
        <v>43</v>
      </c>
      <c r="AC4687" t="s">
        <v>268</v>
      </c>
      <c r="AD4687" t="s">
        <v>44</v>
      </c>
      <c r="AE4687" t="str">
        <f t="shared" si="146"/>
        <v/>
      </c>
    </row>
    <row r="4688" spans="1:31" hidden="1" x14ac:dyDescent="0.35">
      <c r="A4688" t="s">
        <v>9004</v>
      </c>
      <c r="B4688" t="s">
        <v>9002</v>
      </c>
      <c r="C4688" t="s">
        <v>99</v>
      </c>
      <c r="D4688" t="s">
        <v>9003</v>
      </c>
      <c r="E4688" t="s">
        <v>3757</v>
      </c>
      <c r="F4688" t="s">
        <v>3758</v>
      </c>
      <c r="G4688" t="s">
        <v>3758</v>
      </c>
      <c r="H4688">
        <v>5.0000000000000001E-3</v>
      </c>
      <c r="I4688" t="s">
        <v>36</v>
      </c>
      <c r="J4688" t="s">
        <v>36</v>
      </c>
      <c r="K4688" t="s">
        <v>36</v>
      </c>
      <c r="L4688">
        <v>17</v>
      </c>
      <c r="O4688" t="s">
        <v>9012</v>
      </c>
      <c r="P4688" s="2">
        <v>35167</v>
      </c>
      <c r="Q4688" t="s">
        <v>8692</v>
      </c>
      <c r="R4688" t="s">
        <v>39</v>
      </c>
      <c r="T4688" t="s">
        <v>106</v>
      </c>
      <c r="U4688" t="s">
        <v>99</v>
      </c>
      <c r="V4688" t="s">
        <v>36</v>
      </c>
      <c r="W4688" t="s">
        <v>107</v>
      </c>
      <c r="Y4688" t="s">
        <v>8990</v>
      </c>
      <c r="Z4688" t="s">
        <v>6234</v>
      </c>
      <c r="AA4688" t="str">
        <f t="shared" si="147"/>
        <v>Metals - Total; EMS code: NI-T</v>
      </c>
      <c r="AB4688" t="s">
        <v>43</v>
      </c>
      <c r="AC4688" t="s">
        <v>268</v>
      </c>
      <c r="AD4688" t="s">
        <v>44</v>
      </c>
      <c r="AE4688" t="str">
        <f t="shared" si="146"/>
        <v/>
      </c>
    </row>
    <row r="4689" spans="1:31" hidden="1" x14ac:dyDescent="0.35">
      <c r="A4689" t="s">
        <v>9004</v>
      </c>
      <c r="B4689" t="s">
        <v>9002</v>
      </c>
      <c r="C4689" t="s">
        <v>99</v>
      </c>
      <c r="D4689" t="s">
        <v>9003</v>
      </c>
      <c r="E4689" t="s">
        <v>3447</v>
      </c>
      <c r="F4689" t="s">
        <v>3448</v>
      </c>
      <c r="G4689" t="s">
        <v>3449</v>
      </c>
      <c r="H4689">
        <v>1E-4</v>
      </c>
      <c r="I4689" t="s">
        <v>36</v>
      </c>
      <c r="J4689" t="s">
        <v>36</v>
      </c>
      <c r="K4689" t="s">
        <v>36</v>
      </c>
      <c r="L4689">
        <v>432</v>
      </c>
      <c r="M4689" t="s">
        <v>3643</v>
      </c>
      <c r="N4689" t="s">
        <v>3451</v>
      </c>
      <c r="O4689" t="s">
        <v>1393</v>
      </c>
      <c r="P4689" s="2">
        <v>40064</v>
      </c>
      <c r="R4689" t="s">
        <v>126</v>
      </c>
      <c r="T4689" t="s">
        <v>106</v>
      </c>
      <c r="U4689" t="s">
        <v>99</v>
      </c>
      <c r="V4689" t="s">
        <v>36</v>
      </c>
      <c r="W4689" t="s">
        <v>107</v>
      </c>
      <c r="Y4689" t="s">
        <v>8990</v>
      </c>
      <c r="Z4689" t="s">
        <v>6234</v>
      </c>
      <c r="AA4689" t="str">
        <f t="shared" si="147"/>
        <v>Metals - Total; EMS code: NI-T</v>
      </c>
      <c r="AB4689" t="s">
        <v>43</v>
      </c>
      <c r="AC4689" t="s">
        <v>268</v>
      </c>
      <c r="AD4689" t="s">
        <v>44</v>
      </c>
      <c r="AE4689" t="str">
        <f t="shared" si="146"/>
        <v/>
      </c>
    </row>
    <row r="4690" spans="1:31" hidden="1" x14ac:dyDescent="0.35">
      <c r="A4690" t="s">
        <v>9004</v>
      </c>
      <c r="B4690" t="s">
        <v>9002</v>
      </c>
      <c r="C4690" t="s">
        <v>99</v>
      </c>
      <c r="D4690" t="s">
        <v>9003</v>
      </c>
      <c r="E4690" t="s">
        <v>3589</v>
      </c>
      <c r="F4690" t="s">
        <v>12452</v>
      </c>
      <c r="G4690" t="s">
        <v>3590</v>
      </c>
      <c r="H4690">
        <v>5.0000000000000001E-4</v>
      </c>
      <c r="I4690" t="s">
        <v>36</v>
      </c>
      <c r="J4690" t="s">
        <v>36</v>
      </c>
      <c r="K4690" t="s">
        <v>36</v>
      </c>
      <c r="L4690">
        <v>40377</v>
      </c>
      <c r="M4690" t="s">
        <v>5753</v>
      </c>
      <c r="N4690" t="s">
        <v>3592</v>
      </c>
      <c r="O4690" t="s">
        <v>369</v>
      </c>
      <c r="P4690" s="2">
        <v>35446</v>
      </c>
      <c r="Q4690" t="s">
        <v>133</v>
      </c>
      <c r="R4690" t="s">
        <v>143</v>
      </c>
      <c r="T4690" t="s">
        <v>106</v>
      </c>
      <c r="U4690" t="s">
        <v>99</v>
      </c>
      <c r="V4690" t="s">
        <v>36</v>
      </c>
      <c r="W4690" t="s">
        <v>107</v>
      </c>
      <c r="Y4690" t="s">
        <v>8990</v>
      </c>
      <c r="Z4690" t="s">
        <v>6234</v>
      </c>
      <c r="AA4690" t="str">
        <f t="shared" si="147"/>
        <v>Metals - Total; EMS code: NI-T</v>
      </c>
      <c r="AB4690" t="s">
        <v>43</v>
      </c>
      <c r="AC4690" t="s">
        <v>268</v>
      </c>
      <c r="AD4690" t="s">
        <v>44</v>
      </c>
      <c r="AE4690" t="str">
        <f t="shared" si="146"/>
        <v/>
      </c>
    </row>
    <row r="4691" spans="1:31" hidden="1" x14ac:dyDescent="0.35">
      <c r="A4691" t="s">
        <v>9004</v>
      </c>
      <c r="B4691" t="s">
        <v>9002</v>
      </c>
      <c r="C4691" t="s">
        <v>99</v>
      </c>
      <c r="D4691" t="s">
        <v>9003</v>
      </c>
      <c r="E4691" t="s">
        <v>5905</v>
      </c>
      <c r="F4691" t="s">
        <v>12517</v>
      </c>
      <c r="G4691" t="s">
        <v>5906</v>
      </c>
      <c r="H4691">
        <v>1E-3</v>
      </c>
      <c r="I4691" t="s">
        <v>36</v>
      </c>
      <c r="J4691" t="s">
        <v>36</v>
      </c>
      <c r="K4691" t="s">
        <v>36</v>
      </c>
      <c r="L4691">
        <v>1</v>
      </c>
      <c r="M4691" t="s">
        <v>9014</v>
      </c>
      <c r="N4691" t="s">
        <v>9014</v>
      </c>
      <c r="O4691" t="s">
        <v>9015</v>
      </c>
      <c r="P4691" s="2">
        <v>35167</v>
      </c>
      <c r="Q4691" t="s">
        <v>8692</v>
      </c>
      <c r="R4691" t="s">
        <v>39</v>
      </c>
      <c r="T4691" t="s">
        <v>106</v>
      </c>
      <c r="U4691" t="s">
        <v>99</v>
      </c>
      <c r="V4691" t="s">
        <v>36</v>
      </c>
      <c r="W4691" t="s">
        <v>107</v>
      </c>
      <c r="Y4691" t="s">
        <v>8990</v>
      </c>
      <c r="Z4691" t="s">
        <v>6234</v>
      </c>
      <c r="AA4691" t="str">
        <f t="shared" si="147"/>
        <v>Metals - Total; EMS code: NI-T</v>
      </c>
      <c r="AB4691" t="s">
        <v>43</v>
      </c>
      <c r="AC4691" t="s">
        <v>268</v>
      </c>
      <c r="AD4691" t="s">
        <v>44</v>
      </c>
      <c r="AE4691" t="str">
        <f t="shared" si="146"/>
        <v/>
      </c>
    </row>
    <row r="4692" spans="1:31" hidden="1" x14ac:dyDescent="0.35">
      <c r="A4692" t="s">
        <v>9004</v>
      </c>
      <c r="B4692" t="s">
        <v>9002</v>
      </c>
      <c r="C4692" t="s">
        <v>99</v>
      </c>
      <c r="D4692" t="s">
        <v>9003</v>
      </c>
      <c r="E4692" t="s">
        <v>4133</v>
      </c>
      <c r="F4692" t="s">
        <v>4134</v>
      </c>
      <c r="G4692" t="s">
        <v>4135</v>
      </c>
      <c r="H4692">
        <v>1E-4</v>
      </c>
      <c r="I4692" t="s">
        <v>36</v>
      </c>
      <c r="J4692" t="s">
        <v>36</v>
      </c>
      <c r="K4692" t="s">
        <v>36</v>
      </c>
      <c r="L4692">
        <v>176</v>
      </c>
      <c r="M4692" t="s">
        <v>4136</v>
      </c>
      <c r="N4692" t="s">
        <v>4137</v>
      </c>
      <c r="O4692" t="s">
        <v>4138</v>
      </c>
      <c r="P4692" s="2">
        <v>41095</v>
      </c>
      <c r="R4692" t="s">
        <v>126</v>
      </c>
      <c r="T4692" t="s">
        <v>106</v>
      </c>
      <c r="U4692" t="s">
        <v>99</v>
      </c>
      <c r="V4692" t="s">
        <v>36</v>
      </c>
      <c r="W4692" t="s">
        <v>107</v>
      </c>
      <c r="Y4692" t="s">
        <v>8990</v>
      </c>
      <c r="Z4692" t="s">
        <v>6234</v>
      </c>
      <c r="AA4692" t="str">
        <f t="shared" si="147"/>
        <v>Metals - Total; EMS code: NI-T</v>
      </c>
      <c r="AB4692" t="s">
        <v>43</v>
      </c>
      <c r="AC4692" t="s">
        <v>268</v>
      </c>
      <c r="AD4692" t="s">
        <v>44</v>
      </c>
      <c r="AE4692" t="str">
        <f t="shared" si="146"/>
        <v/>
      </c>
    </row>
    <row r="4693" spans="1:31" hidden="1" x14ac:dyDescent="0.35">
      <c r="A4693" t="s">
        <v>9004</v>
      </c>
      <c r="B4693" t="s">
        <v>9002</v>
      </c>
      <c r="C4693" t="s">
        <v>99</v>
      </c>
      <c r="D4693" t="s">
        <v>9003</v>
      </c>
      <c r="E4693" t="s">
        <v>3714</v>
      </c>
      <c r="F4693" t="s">
        <v>3715</v>
      </c>
      <c r="G4693" t="s">
        <v>3715</v>
      </c>
      <c r="H4693">
        <v>1E-3</v>
      </c>
      <c r="I4693" t="s">
        <v>36</v>
      </c>
      <c r="J4693" t="s">
        <v>36</v>
      </c>
      <c r="K4693" t="s">
        <v>36</v>
      </c>
      <c r="L4693">
        <v>987</v>
      </c>
      <c r="O4693" t="s">
        <v>9016</v>
      </c>
      <c r="P4693" s="2">
        <v>35167</v>
      </c>
      <c r="Q4693" t="s">
        <v>8692</v>
      </c>
      <c r="R4693" t="s">
        <v>39</v>
      </c>
      <c r="T4693" t="s">
        <v>106</v>
      </c>
      <c r="U4693" t="s">
        <v>99</v>
      </c>
      <c r="V4693" t="s">
        <v>36</v>
      </c>
      <c r="W4693" t="s">
        <v>107</v>
      </c>
      <c r="Y4693" t="s">
        <v>8990</v>
      </c>
      <c r="Z4693" t="s">
        <v>6234</v>
      </c>
      <c r="AA4693" t="str">
        <f t="shared" si="147"/>
        <v>Metals - Total; EMS code: NI-T</v>
      </c>
      <c r="AB4693" t="s">
        <v>43</v>
      </c>
      <c r="AC4693" t="s">
        <v>268</v>
      </c>
      <c r="AD4693" t="s">
        <v>44</v>
      </c>
      <c r="AE4693" t="str">
        <f t="shared" si="146"/>
        <v/>
      </c>
    </row>
    <row r="4694" spans="1:31" hidden="1" x14ac:dyDescent="0.35">
      <c r="A4694" t="s">
        <v>9004</v>
      </c>
      <c r="B4694" t="s">
        <v>9002</v>
      </c>
      <c r="C4694" t="s">
        <v>99</v>
      </c>
      <c r="D4694" t="s">
        <v>9003</v>
      </c>
      <c r="E4694" t="s">
        <v>3607</v>
      </c>
      <c r="F4694" t="s">
        <v>12456</v>
      </c>
      <c r="G4694" t="s">
        <v>3608</v>
      </c>
      <c r="H4694">
        <v>1E-3</v>
      </c>
      <c r="I4694" t="s">
        <v>36</v>
      </c>
      <c r="J4694" t="s">
        <v>36</v>
      </c>
      <c r="K4694" t="s">
        <v>36</v>
      </c>
      <c r="L4694">
        <v>6529</v>
      </c>
      <c r="O4694" t="s">
        <v>312</v>
      </c>
      <c r="P4694" s="2">
        <v>35167</v>
      </c>
      <c r="Q4694" t="s">
        <v>8692</v>
      </c>
      <c r="R4694" t="s">
        <v>39</v>
      </c>
      <c r="T4694" t="s">
        <v>106</v>
      </c>
      <c r="U4694" t="s">
        <v>99</v>
      </c>
      <c r="V4694" t="s">
        <v>36</v>
      </c>
      <c r="W4694" t="s">
        <v>107</v>
      </c>
      <c r="Y4694" t="s">
        <v>8990</v>
      </c>
      <c r="Z4694" t="s">
        <v>6234</v>
      </c>
      <c r="AA4694" t="str">
        <f t="shared" si="147"/>
        <v>Metals - Total; EMS code: NI-T</v>
      </c>
      <c r="AB4694" t="s">
        <v>43</v>
      </c>
      <c r="AC4694" t="s">
        <v>268</v>
      </c>
      <c r="AD4694" t="s">
        <v>44</v>
      </c>
      <c r="AE4694" t="str">
        <f t="shared" si="146"/>
        <v/>
      </c>
    </row>
    <row r="4695" spans="1:31" hidden="1" x14ac:dyDescent="0.35">
      <c r="A4695" t="s">
        <v>9004</v>
      </c>
      <c r="B4695" t="s">
        <v>9002</v>
      </c>
      <c r="C4695" t="s">
        <v>99</v>
      </c>
      <c r="D4695" t="s">
        <v>9003</v>
      </c>
      <c r="E4695" t="s">
        <v>5866</v>
      </c>
      <c r="F4695" t="s">
        <v>12515</v>
      </c>
      <c r="G4695" t="s">
        <v>5867</v>
      </c>
      <c r="I4695" t="s">
        <v>36</v>
      </c>
      <c r="J4695" t="s">
        <v>36</v>
      </c>
      <c r="K4695" t="s">
        <v>36</v>
      </c>
      <c r="L4695">
        <v>4</v>
      </c>
      <c r="M4695" t="s">
        <v>5868</v>
      </c>
      <c r="N4695" t="s">
        <v>5868</v>
      </c>
      <c r="O4695" t="s">
        <v>9017</v>
      </c>
      <c r="P4695" s="2">
        <v>36958</v>
      </c>
      <c r="R4695" t="s">
        <v>187</v>
      </c>
      <c r="T4695" t="s">
        <v>106</v>
      </c>
      <c r="U4695" t="s">
        <v>99</v>
      </c>
      <c r="V4695" t="s">
        <v>36</v>
      </c>
      <c r="W4695" t="s">
        <v>107</v>
      </c>
      <c r="Y4695" t="s">
        <v>8990</v>
      </c>
      <c r="Z4695" t="s">
        <v>6234</v>
      </c>
      <c r="AA4695" t="str">
        <f t="shared" si="147"/>
        <v>Metals - Total; EMS code: NI-T</v>
      </c>
      <c r="AB4695" t="s">
        <v>43</v>
      </c>
      <c r="AC4695" t="s">
        <v>268</v>
      </c>
      <c r="AD4695" t="s">
        <v>44</v>
      </c>
      <c r="AE4695" t="str">
        <f t="shared" si="146"/>
        <v/>
      </c>
    </row>
    <row r="4696" spans="1:31" hidden="1" x14ac:dyDescent="0.35">
      <c r="A4696" t="s">
        <v>9004</v>
      </c>
      <c r="B4696" t="s">
        <v>9002</v>
      </c>
      <c r="C4696" t="s">
        <v>99</v>
      </c>
      <c r="D4696" t="s">
        <v>9003</v>
      </c>
      <c r="E4696" t="s">
        <v>3656</v>
      </c>
      <c r="F4696" t="s">
        <v>12464</v>
      </c>
      <c r="G4696" t="s">
        <v>3657</v>
      </c>
      <c r="H4696">
        <v>0.02</v>
      </c>
      <c r="I4696" t="s">
        <v>36</v>
      </c>
      <c r="J4696" t="s">
        <v>36</v>
      </c>
      <c r="K4696" t="s">
        <v>36</v>
      </c>
      <c r="L4696">
        <v>5426</v>
      </c>
      <c r="M4696" t="s">
        <v>3658</v>
      </c>
      <c r="N4696" t="s">
        <v>3801</v>
      </c>
      <c r="O4696" t="s">
        <v>3659</v>
      </c>
      <c r="P4696" s="2">
        <v>35565</v>
      </c>
      <c r="Q4696" t="s">
        <v>300</v>
      </c>
      <c r="R4696" t="s">
        <v>143</v>
      </c>
      <c r="T4696" t="s">
        <v>106</v>
      </c>
      <c r="U4696" t="s">
        <v>99</v>
      </c>
      <c r="V4696" t="s">
        <v>36</v>
      </c>
      <c r="W4696" t="s">
        <v>107</v>
      </c>
      <c r="Y4696" t="s">
        <v>8990</v>
      </c>
      <c r="Z4696" t="s">
        <v>6234</v>
      </c>
      <c r="AA4696" t="str">
        <f t="shared" si="147"/>
        <v>Metals - Total; EMS code: NI-T</v>
      </c>
      <c r="AB4696" t="s">
        <v>43</v>
      </c>
      <c r="AC4696" t="s">
        <v>268</v>
      </c>
      <c r="AD4696" t="s">
        <v>44</v>
      </c>
      <c r="AE4696" t="str">
        <f t="shared" si="146"/>
        <v/>
      </c>
    </row>
    <row r="4697" spans="1:31" hidden="1" x14ac:dyDescent="0.35">
      <c r="A4697" t="s">
        <v>9004</v>
      </c>
      <c r="B4697" t="s">
        <v>9002</v>
      </c>
      <c r="C4697" t="s">
        <v>99</v>
      </c>
      <c r="D4697" t="s">
        <v>9003</v>
      </c>
      <c r="E4697" t="s">
        <v>5873</v>
      </c>
      <c r="F4697" t="s">
        <v>5874</v>
      </c>
      <c r="G4697" t="s">
        <v>5874</v>
      </c>
      <c r="H4697">
        <v>0.01</v>
      </c>
      <c r="I4697" t="s">
        <v>36</v>
      </c>
      <c r="J4697" t="s">
        <v>36</v>
      </c>
      <c r="K4697" t="s">
        <v>36</v>
      </c>
      <c r="L4697">
        <v>590</v>
      </c>
      <c r="O4697" t="s">
        <v>8787</v>
      </c>
      <c r="P4697" s="2">
        <v>35167</v>
      </c>
      <c r="Q4697" t="s">
        <v>319</v>
      </c>
      <c r="R4697" t="s">
        <v>39</v>
      </c>
      <c r="T4697" t="s">
        <v>106</v>
      </c>
      <c r="U4697" t="s">
        <v>99</v>
      </c>
      <c r="V4697" t="s">
        <v>36</v>
      </c>
      <c r="W4697" t="s">
        <v>107</v>
      </c>
      <c r="Y4697" t="s">
        <v>8990</v>
      </c>
      <c r="Z4697" t="s">
        <v>6234</v>
      </c>
      <c r="AA4697" t="str">
        <f t="shared" si="147"/>
        <v>Metals - Total; EMS code: NI-T</v>
      </c>
      <c r="AB4697" t="s">
        <v>43</v>
      </c>
      <c r="AC4697" t="s">
        <v>268</v>
      </c>
      <c r="AD4697" t="s">
        <v>44</v>
      </c>
      <c r="AE4697" t="str">
        <f t="shared" si="146"/>
        <v/>
      </c>
    </row>
    <row r="4698" spans="1:31" hidden="1" x14ac:dyDescent="0.35">
      <c r="A4698" t="s">
        <v>9004</v>
      </c>
      <c r="B4698" t="s">
        <v>9002</v>
      </c>
      <c r="C4698" t="s">
        <v>99</v>
      </c>
      <c r="D4698" t="s">
        <v>9003</v>
      </c>
      <c r="E4698" t="s">
        <v>3418</v>
      </c>
      <c r="F4698" t="s">
        <v>3419</v>
      </c>
      <c r="G4698" t="s">
        <v>3420</v>
      </c>
      <c r="H4698">
        <v>1E-3</v>
      </c>
      <c r="I4698" t="s">
        <v>36</v>
      </c>
      <c r="J4698" t="s">
        <v>36</v>
      </c>
      <c r="K4698" t="s">
        <v>36</v>
      </c>
      <c r="L4698">
        <v>36957</v>
      </c>
      <c r="O4698" t="s">
        <v>479</v>
      </c>
      <c r="P4698" s="2">
        <v>40171</v>
      </c>
      <c r="R4698" t="s">
        <v>126</v>
      </c>
      <c r="T4698" t="s">
        <v>106</v>
      </c>
      <c r="U4698" t="s">
        <v>99</v>
      </c>
      <c r="V4698" t="s">
        <v>36</v>
      </c>
      <c r="W4698" t="s">
        <v>107</v>
      </c>
      <c r="Y4698" t="s">
        <v>8990</v>
      </c>
      <c r="Z4698" t="s">
        <v>6234</v>
      </c>
      <c r="AA4698" t="str">
        <f t="shared" si="147"/>
        <v>Metals - Total; EMS code: NI-T</v>
      </c>
      <c r="AB4698" t="s">
        <v>43</v>
      </c>
      <c r="AC4698" t="s">
        <v>268</v>
      </c>
      <c r="AD4698" t="s">
        <v>44</v>
      </c>
      <c r="AE4698" t="str">
        <f t="shared" si="146"/>
        <v/>
      </c>
    </row>
    <row r="4699" spans="1:31" hidden="1" x14ac:dyDescent="0.35">
      <c r="A4699" t="s">
        <v>9004</v>
      </c>
      <c r="B4699" t="s">
        <v>9002</v>
      </c>
      <c r="C4699" t="s">
        <v>99</v>
      </c>
      <c r="D4699" t="s">
        <v>9003</v>
      </c>
      <c r="E4699" t="s">
        <v>3602</v>
      </c>
      <c r="F4699" t="s">
        <v>12455</v>
      </c>
      <c r="G4699" t="s">
        <v>3603</v>
      </c>
      <c r="H4699">
        <v>2.0000000000000001E-4</v>
      </c>
      <c r="I4699" t="s">
        <v>36</v>
      </c>
      <c r="J4699" t="s">
        <v>36</v>
      </c>
      <c r="K4699" t="s">
        <v>36</v>
      </c>
      <c r="L4699">
        <v>6159</v>
      </c>
      <c r="M4699" t="s">
        <v>3604</v>
      </c>
      <c r="N4699" t="s">
        <v>3605</v>
      </c>
      <c r="O4699" t="s">
        <v>3606</v>
      </c>
      <c r="P4699" s="2">
        <v>35723</v>
      </c>
      <c r="Q4699" t="s">
        <v>300</v>
      </c>
      <c r="R4699" t="s">
        <v>187</v>
      </c>
      <c r="T4699" t="s">
        <v>106</v>
      </c>
      <c r="U4699" t="s">
        <v>99</v>
      </c>
      <c r="V4699" t="s">
        <v>36</v>
      </c>
      <c r="W4699" t="s">
        <v>107</v>
      </c>
      <c r="Y4699" t="s">
        <v>8990</v>
      </c>
      <c r="Z4699" t="s">
        <v>6234</v>
      </c>
      <c r="AA4699" t="str">
        <f t="shared" si="147"/>
        <v>Metals - Total; EMS code: NI-T</v>
      </c>
      <c r="AB4699" t="s">
        <v>43</v>
      </c>
      <c r="AC4699" t="s">
        <v>268</v>
      </c>
      <c r="AD4699" t="s">
        <v>44</v>
      </c>
      <c r="AE4699" t="str">
        <f t="shared" si="146"/>
        <v/>
      </c>
    </row>
    <row r="4700" spans="1:31" hidden="1" x14ac:dyDescent="0.35">
      <c r="A4700" t="s">
        <v>9004</v>
      </c>
      <c r="B4700" t="s">
        <v>9002</v>
      </c>
      <c r="C4700" t="s">
        <v>99</v>
      </c>
      <c r="D4700" t="s">
        <v>9003</v>
      </c>
      <c r="E4700" t="s">
        <v>1024</v>
      </c>
      <c r="F4700" t="s">
        <v>3609</v>
      </c>
      <c r="G4700" t="s">
        <v>3610</v>
      </c>
      <c r="H4700">
        <v>0.01</v>
      </c>
      <c r="I4700" t="s">
        <v>36</v>
      </c>
      <c r="J4700" t="s">
        <v>36</v>
      </c>
      <c r="K4700" t="s">
        <v>36</v>
      </c>
      <c r="L4700">
        <v>6812</v>
      </c>
      <c r="M4700" t="s">
        <v>2483</v>
      </c>
      <c r="N4700" t="s">
        <v>3611</v>
      </c>
      <c r="O4700" t="s">
        <v>3612</v>
      </c>
      <c r="P4700" s="2">
        <v>35167</v>
      </c>
      <c r="Q4700" t="s">
        <v>8692</v>
      </c>
      <c r="R4700" t="s">
        <v>39</v>
      </c>
      <c r="T4700" t="s">
        <v>106</v>
      </c>
      <c r="U4700" t="s">
        <v>99</v>
      </c>
      <c r="V4700" t="s">
        <v>36</v>
      </c>
      <c r="W4700" t="s">
        <v>107</v>
      </c>
      <c r="Y4700" t="s">
        <v>8990</v>
      </c>
      <c r="Z4700" t="s">
        <v>6234</v>
      </c>
      <c r="AA4700" t="str">
        <f t="shared" si="147"/>
        <v>Metals - Total; EMS code: NI-T</v>
      </c>
      <c r="AB4700" t="s">
        <v>43</v>
      </c>
      <c r="AC4700" t="s">
        <v>268</v>
      </c>
      <c r="AD4700" t="s">
        <v>44</v>
      </c>
      <c r="AE4700" t="str">
        <f t="shared" si="146"/>
        <v/>
      </c>
    </row>
    <row r="4701" spans="1:31" hidden="1" x14ac:dyDescent="0.35">
      <c r="A4701" t="s">
        <v>9004</v>
      </c>
      <c r="B4701" t="s">
        <v>9002</v>
      </c>
      <c r="C4701" t="s">
        <v>99</v>
      </c>
      <c r="D4701" t="s">
        <v>9003</v>
      </c>
      <c r="E4701" t="s">
        <v>3631</v>
      </c>
      <c r="F4701" t="s">
        <v>3632</v>
      </c>
      <c r="G4701" t="s">
        <v>3632</v>
      </c>
      <c r="H4701">
        <v>0.05</v>
      </c>
      <c r="I4701" t="s">
        <v>36</v>
      </c>
      <c r="J4701" t="s">
        <v>36</v>
      </c>
      <c r="K4701" t="s">
        <v>36</v>
      </c>
      <c r="L4701">
        <v>14342</v>
      </c>
      <c r="O4701" t="s">
        <v>9020</v>
      </c>
      <c r="P4701" s="2">
        <v>35167</v>
      </c>
      <c r="Q4701" t="s">
        <v>319</v>
      </c>
      <c r="R4701" t="s">
        <v>39</v>
      </c>
      <c r="T4701" t="s">
        <v>106</v>
      </c>
      <c r="U4701" t="s">
        <v>99</v>
      </c>
      <c r="V4701" t="s">
        <v>36</v>
      </c>
      <c r="W4701" t="s">
        <v>107</v>
      </c>
      <c r="Y4701" t="s">
        <v>8990</v>
      </c>
      <c r="Z4701" t="s">
        <v>6234</v>
      </c>
      <c r="AA4701" t="str">
        <f t="shared" si="147"/>
        <v>Metals - Total; EMS code: NI-T</v>
      </c>
      <c r="AB4701" t="s">
        <v>43</v>
      </c>
      <c r="AC4701" t="s">
        <v>268</v>
      </c>
      <c r="AD4701" t="s">
        <v>44</v>
      </c>
      <c r="AE4701" t="str">
        <f t="shared" si="146"/>
        <v/>
      </c>
    </row>
    <row r="4702" spans="1:31" hidden="1" x14ac:dyDescent="0.35">
      <c r="A4702" t="s">
        <v>9004</v>
      </c>
      <c r="B4702" t="s">
        <v>9002</v>
      </c>
      <c r="C4702" t="s">
        <v>99</v>
      </c>
      <c r="D4702" t="s">
        <v>9003</v>
      </c>
      <c r="E4702" t="s">
        <v>3439</v>
      </c>
      <c r="F4702" t="s">
        <v>3440</v>
      </c>
      <c r="G4702" t="s">
        <v>3440</v>
      </c>
      <c r="H4702">
        <v>5.0000000000000001E-4</v>
      </c>
      <c r="I4702" t="s">
        <v>36</v>
      </c>
      <c r="J4702" t="s">
        <v>36</v>
      </c>
      <c r="K4702" t="s">
        <v>36</v>
      </c>
      <c r="L4702">
        <v>21</v>
      </c>
      <c r="M4702" t="s">
        <v>9021</v>
      </c>
      <c r="N4702" t="s">
        <v>9022</v>
      </c>
      <c r="O4702" t="s">
        <v>9023</v>
      </c>
      <c r="P4702" s="2">
        <v>37634</v>
      </c>
      <c r="Q4702" t="s">
        <v>9024</v>
      </c>
      <c r="R4702" t="s">
        <v>384</v>
      </c>
      <c r="S4702" t="s">
        <v>384</v>
      </c>
      <c r="T4702" t="s">
        <v>106</v>
      </c>
      <c r="U4702" t="s">
        <v>99</v>
      </c>
      <c r="V4702" t="s">
        <v>36</v>
      </c>
      <c r="W4702" t="s">
        <v>107</v>
      </c>
      <c r="Y4702" t="s">
        <v>8990</v>
      </c>
      <c r="Z4702" t="s">
        <v>6234</v>
      </c>
      <c r="AA4702" t="str">
        <f t="shared" si="147"/>
        <v>Metals - Total; EMS code: NI-T</v>
      </c>
      <c r="AB4702" t="s">
        <v>43</v>
      </c>
      <c r="AC4702" t="s">
        <v>268</v>
      </c>
      <c r="AD4702" t="s">
        <v>44</v>
      </c>
      <c r="AE4702" t="str">
        <f t="shared" si="146"/>
        <v/>
      </c>
    </row>
    <row r="4703" spans="1:31" hidden="1" x14ac:dyDescent="0.35">
      <c r="A4703" t="s">
        <v>9004</v>
      </c>
      <c r="B4703" t="s">
        <v>9002</v>
      </c>
      <c r="C4703" t="s">
        <v>99</v>
      </c>
      <c r="D4703" t="s">
        <v>9003</v>
      </c>
      <c r="E4703" t="s">
        <v>3593</v>
      </c>
      <c r="F4703" t="s">
        <v>12453</v>
      </c>
      <c r="G4703" t="s">
        <v>3594</v>
      </c>
      <c r="H4703">
        <v>5.0000000000000002E-5</v>
      </c>
      <c r="I4703" t="s">
        <v>36</v>
      </c>
      <c r="J4703" t="s">
        <v>36</v>
      </c>
      <c r="K4703" t="s">
        <v>36</v>
      </c>
      <c r="L4703">
        <v>2756</v>
      </c>
      <c r="M4703" t="s">
        <v>3455</v>
      </c>
      <c r="N4703" t="s">
        <v>3595</v>
      </c>
      <c r="O4703" t="s">
        <v>3762</v>
      </c>
      <c r="P4703" s="2">
        <v>42299</v>
      </c>
      <c r="R4703" t="s">
        <v>126</v>
      </c>
      <c r="T4703" t="s">
        <v>106</v>
      </c>
      <c r="U4703" t="s">
        <v>99</v>
      </c>
      <c r="V4703" t="s">
        <v>36</v>
      </c>
      <c r="W4703" t="s">
        <v>107</v>
      </c>
      <c r="Y4703" t="s">
        <v>8990</v>
      </c>
      <c r="Z4703" t="s">
        <v>6234</v>
      </c>
      <c r="AA4703" t="str">
        <f t="shared" si="147"/>
        <v>Metals - Total; EMS code: NI-T</v>
      </c>
      <c r="AB4703" t="s">
        <v>43</v>
      </c>
      <c r="AC4703" t="s">
        <v>268</v>
      </c>
      <c r="AD4703" t="s">
        <v>44</v>
      </c>
      <c r="AE4703" t="str">
        <f t="shared" ref="AE4703:AE4766" si="148">IF(AD4703="FIELD_RESULT",F4703,"")</f>
        <v/>
      </c>
    </row>
    <row r="4704" spans="1:31" hidden="1" x14ac:dyDescent="0.35">
      <c r="A4704" t="s">
        <v>9004</v>
      </c>
      <c r="B4704" t="s">
        <v>9002</v>
      </c>
      <c r="C4704" t="s">
        <v>99</v>
      </c>
      <c r="D4704" t="s">
        <v>9003</v>
      </c>
      <c r="E4704" t="s">
        <v>3767</v>
      </c>
      <c r="F4704" t="s">
        <v>3768</v>
      </c>
      <c r="G4704" t="s">
        <v>3769</v>
      </c>
      <c r="H4704">
        <v>0.02</v>
      </c>
      <c r="I4704" t="s">
        <v>36</v>
      </c>
      <c r="J4704" t="s">
        <v>36</v>
      </c>
      <c r="K4704" t="s">
        <v>36</v>
      </c>
      <c r="L4704">
        <v>30</v>
      </c>
      <c r="O4704" t="s">
        <v>8759</v>
      </c>
      <c r="P4704" s="2">
        <v>35937</v>
      </c>
      <c r="Q4704" t="s">
        <v>441</v>
      </c>
      <c r="R4704" t="s">
        <v>187</v>
      </c>
      <c r="T4704" t="s">
        <v>106</v>
      </c>
      <c r="U4704" t="s">
        <v>99</v>
      </c>
      <c r="V4704" t="s">
        <v>36</v>
      </c>
      <c r="W4704" t="s">
        <v>107</v>
      </c>
      <c r="Y4704" t="s">
        <v>8990</v>
      </c>
      <c r="Z4704" t="s">
        <v>6234</v>
      </c>
      <c r="AA4704" t="str">
        <f t="shared" si="147"/>
        <v>Metals - Total; EMS code: NI-T</v>
      </c>
      <c r="AB4704" t="s">
        <v>43</v>
      </c>
      <c r="AC4704" t="s">
        <v>268</v>
      </c>
      <c r="AD4704" t="s">
        <v>44</v>
      </c>
      <c r="AE4704" t="str">
        <f t="shared" si="148"/>
        <v/>
      </c>
    </row>
    <row r="4705" spans="1:31" hidden="1" x14ac:dyDescent="0.35">
      <c r="A4705" t="s">
        <v>9004</v>
      </c>
      <c r="B4705" t="s">
        <v>9002</v>
      </c>
      <c r="C4705" t="s">
        <v>99</v>
      </c>
      <c r="D4705" t="s">
        <v>9003</v>
      </c>
      <c r="E4705" t="s">
        <v>3422</v>
      </c>
      <c r="F4705" t="s">
        <v>3423</v>
      </c>
      <c r="G4705" t="s">
        <v>3423</v>
      </c>
      <c r="H4705">
        <v>0.02</v>
      </c>
      <c r="I4705" t="s">
        <v>36</v>
      </c>
      <c r="J4705" t="s">
        <v>36</v>
      </c>
      <c r="K4705" t="s">
        <v>36</v>
      </c>
      <c r="L4705">
        <v>690</v>
      </c>
      <c r="M4705" t="s">
        <v>2535</v>
      </c>
      <c r="N4705" t="s">
        <v>3549</v>
      </c>
      <c r="O4705" t="s">
        <v>4055</v>
      </c>
      <c r="P4705" s="2">
        <v>35937</v>
      </c>
      <c r="Q4705" t="s">
        <v>441</v>
      </c>
      <c r="R4705" t="s">
        <v>187</v>
      </c>
      <c r="T4705" t="s">
        <v>106</v>
      </c>
      <c r="U4705" t="s">
        <v>99</v>
      </c>
      <c r="V4705" t="s">
        <v>36</v>
      </c>
      <c r="W4705" t="s">
        <v>107</v>
      </c>
      <c r="Y4705" t="s">
        <v>8990</v>
      </c>
      <c r="Z4705" t="s">
        <v>6234</v>
      </c>
      <c r="AA4705" t="str">
        <f t="shared" si="147"/>
        <v>Metals - Total; EMS code: NI-T</v>
      </c>
      <c r="AB4705" t="s">
        <v>43</v>
      </c>
      <c r="AC4705" t="s">
        <v>268</v>
      </c>
      <c r="AD4705" t="s">
        <v>44</v>
      </c>
      <c r="AE4705" t="str">
        <f t="shared" si="148"/>
        <v/>
      </c>
    </row>
    <row r="4706" spans="1:31" hidden="1" x14ac:dyDescent="0.35">
      <c r="A4706" t="s">
        <v>9004</v>
      </c>
      <c r="B4706" t="s">
        <v>9002</v>
      </c>
      <c r="C4706" t="s">
        <v>99</v>
      </c>
      <c r="D4706" t="s">
        <v>9003</v>
      </c>
      <c r="E4706" t="s">
        <v>3637</v>
      </c>
      <c r="F4706" t="s">
        <v>12461</v>
      </c>
      <c r="G4706" t="s">
        <v>3638</v>
      </c>
      <c r="H4706">
        <v>2.0000000000000002E-5</v>
      </c>
      <c r="I4706" t="s">
        <v>36</v>
      </c>
      <c r="J4706" t="s">
        <v>36</v>
      </c>
      <c r="K4706" t="s">
        <v>36</v>
      </c>
      <c r="L4706">
        <v>17341</v>
      </c>
      <c r="M4706" t="s">
        <v>3639</v>
      </c>
      <c r="N4706" t="s">
        <v>3640</v>
      </c>
      <c r="O4706" t="s">
        <v>3462</v>
      </c>
      <c r="P4706" s="2">
        <v>38005</v>
      </c>
      <c r="R4706" t="s">
        <v>384</v>
      </c>
      <c r="T4706" t="s">
        <v>106</v>
      </c>
      <c r="U4706" t="s">
        <v>99</v>
      </c>
      <c r="V4706" t="s">
        <v>36</v>
      </c>
      <c r="W4706" t="s">
        <v>107</v>
      </c>
      <c r="Y4706" t="s">
        <v>8990</v>
      </c>
      <c r="Z4706" t="s">
        <v>6234</v>
      </c>
      <c r="AA4706" t="str">
        <f t="shared" si="147"/>
        <v>Metals - Total; EMS code: NI-T</v>
      </c>
      <c r="AB4706" t="s">
        <v>43</v>
      </c>
      <c r="AC4706" t="s">
        <v>268</v>
      </c>
      <c r="AD4706" t="s">
        <v>44</v>
      </c>
      <c r="AE4706" t="str">
        <f t="shared" si="148"/>
        <v/>
      </c>
    </row>
    <row r="4707" spans="1:31" hidden="1" x14ac:dyDescent="0.35">
      <c r="A4707" t="s">
        <v>9004</v>
      </c>
      <c r="B4707" t="s">
        <v>9002</v>
      </c>
      <c r="C4707" t="s">
        <v>99</v>
      </c>
      <c r="D4707" t="s">
        <v>9003</v>
      </c>
      <c r="E4707" t="s">
        <v>1152</v>
      </c>
      <c r="F4707" t="s">
        <v>5893</v>
      </c>
      <c r="G4707" t="s">
        <v>5893</v>
      </c>
      <c r="H4707">
        <v>0.01</v>
      </c>
      <c r="I4707" t="s">
        <v>36</v>
      </c>
      <c r="J4707" t="s">
        <v>36</v>
      </c>
      <c r="K4707" t="s">
        <v>36</v>
      </c>
      <c r="L4707">
        <v>235</v>
      </c>
      <c r="O4707" t="s">
        <v>9026</v>
      </c>
      <c r="P4707" s="2">
        <v>35167</v>
      </c>
      <c r="Q4707" t="s">
        <v>8692</v>
      </c>
      <c r="R4707" t="s">
        <v>39</v>
      </c>
      <c r="T4707" t="s">
        <v>106</v>
      </c>
      <c r="U4707" t="s">
        <v>99</v>
      </c>
      <c r="V4707" t="s">
        <v>36</v>
      </c>
      <c r="W4707" t="s">
        <v>107</v>
      </c>
      <c r="Y4707" t="s">
        <v>8990</v>
      </c>
      <c r="Z4707" t="s">
        <v>6234</v>
      </c>
      <c r="AA4707" t="str">
        <f t="shared" si="147"/>
        <v>Metals - Total; EMS code: NI-T</v>
      </c>
      <c r="AB4707" t="s">
        <v>43</v>
      </c>
      <c r="AC4707" t="s">
        <v>268</v>
      </c>
      <c r="AD4707" t="s">
        <v>44</v>
      </c>
      <c r="AE4707" t="str">
        <f t="shared" si="148"/>
        <v/>
      </c>
    </row>
    <row r="4708" spans="1:31" hidden="1" x14ac:dyDescent="0.35">
      <c r="A4708" t="s">
        <v>9004</v>
      </c>
      <c r="B4708" t="s">
        <v>9002</v>
      </c>
      <c r="C4708" t="s">
        <v>99</v>
      </c>
      <c r="D4708" t="s">
        <v>9003</v>
      </c>
      <c r="E4708" t="s">
        <v>709</v>
      </c>
      <c r="F4708" t="s">
        <v>3763</v>
      </c>
      <c r="G4708" t="s">
        <v>3763</v>
      </c>
      <c r="H4708">
        <v>0.1</v>
      </c>
      <c r="I4708" t="s">
        <v>36</v>
      </c>
      <c r="J4708" t="s">
        <v>36</v>
      </c>
      <c r="K4708" t="s">
        <v>36</v>
      </c>
      <c r="L4708">
        <v>78</v>
      </c>
      <c r="M4708" t="s">
        <v>1141</v>
      </c>
      <c r="N4708" t="s">
        <v>1268</v>
      </c>
      <c r="O4708" t="s">
        <v>8377</v>
      </c>
      <c r="P4708" s="2">
        <v>35167</v>
      </c>
      <c r="Q4708" t="s">
        <v>8692</v>
      </c>
      <c r="R4708" t="s">
        <v>39</v>
      </c>
      <c r="T4708" t="s">
        <v>106</v>
      </c>
      <c r="U4708" t="s">
        <v>99</v>
      </c>
      <c r="V4708" t="s">
        <v>36</v>
      </c>
      <c r="W4708" t="s">
        <v>107</v>
      </c>
      <c r="Y4708" t="s">
        <v>8990</v>
      </c>
      <c r="Z4708" t="s">
        <v>6234</v>
      </c>
      <c r="AA4708" t="str">
        <f t="shared" si="147"/>
        <v>Metals - Total; EMS code: NI-T</v>
      </c>
      <c r="AB4708" t="s">
        <v>43</v>
      </c>
      <c r="AC4708" t="s">
        <v>268</v>
      </c>
      <c r="AD4708" t="s">
        <v>44</v>
      </c>
      <c r="AE4708" t="str">
        <f t="shared" si="148"/>
        <v/>
      </c>
    </row>
    <row r="4709" spans="1:31" hidden="1" x14ac:dyDescent="0.35">
      <c r="A4709" t="s">
        <v>9004</v>
      </c>
      <c r="B4709" t="s">
        <v>9002</v>
      </c>
      <c r="C4709" t="s">
        <v>99</v>
      </c>
      <c r="D4709" t="s">
        <v>9003</v>
      </c>
      <c r="E4709" t="s">
        <v>5826</v>
      </c>
      <c r="F4709" t="s">
        <v>12512</v>
      </c>
      <c r="G4709" t="s">
        <v>5827</v>
      </c>
      <c r="H4709">
        <v>1E-3</v>
      </c>
      <c r="I4709" t="s">
        <v>36</v>
      </c>
      <c r="J4709" t="s">
        <v>36</v>
      </c>
      <c r="K4709" t="s">
        <v>36</v>
      </c>
      <c r="L4709">
        <v>535</v>
      </c>
      <c r="O4709" t="s">
        <v>6290</v>
      </c>
      <c r="P4709" s="2">
        <v>36272</v>
      </c>
      <c r="R4709" t="s">
        <v>187</v>
      </c>
      <c r="T4709" t="s">
        <v>106</v>
      </c>
      <c r="U4709" t="s">
        <v>99</v>
      </c>
      <c r="V4709" t="s">
        <v>36</v>
      </c>
      <c r="W4709" t="s">
        <v>107</v>
      </c>
      <c r="Y4709" t="s">
        <v>8990</v>
      </c>
      <c r="Z4709" t="s">
        <v>6234</v>
      </c>
      <c r="AA4709" t="str">
        <f t="shared" si="147"/>
        <v>Metals - Total; EMS code: NI-T</v>
      </c>
      <c r="AB4709" t="s">
        <v>43</v>
      </c>
      <c r="AC4709" t="s">
        <v>268</v>
      </c>
      <c r="AD4709" t="s">
        <v>44</v>
      </c>
      <c r="AE4709" t="str">
        <f t="shared" si="148"/>
        <v/>
      </c>
    </row>
    <row r="4710" spans="1:31" hidden="1" x14ac:dyDescent="0.35">
      <c r="A4710" t="s">
        <v>9004</v>
      </c>
      <c r="B4710" t="s">
        <v>9002</v>
      </c>
      <c r="C4710" t="s">
        <v>99</v>
      </c>
      <c r="D4710" t="s">
        <v>9003</v>
      </c>
      <c r="E4710" t="s">
        <v>3634</v>
      </c>
      <c r="F4710" t="s">
        <v>12460</v>
      </c>
      <c r="G4710" t="s">
        <v>3563</v>
      </c>
      <c r="H4710">
        <v>1E-3</v>
      </c>
      <c r="I4710" t="s">
        <v>36</v>
      </c>
      <c r="J4710" t="s">
        <v>36</v>
      </c>
      <c r="K4710" t="s">
        <v>36</v>
      </c>
      <c r="L4710">
        <v>27484</v>
      </c>
      <c r="M4710" t="s">
        <v>4250</v>
      </c>
      <c r="N4710" t="s">
        <v>1265</v>
      </c>
      <c r="O4710" t="s">
        <v>163</v>
      </c>
      <c r="P4710" s="2">
        <v>36690</v>
      </c>
      <c r="Q4710" t="s">
        <v>9027</v>
      </c>
      <c r="R4710" t="s">
        <v>187</v>
      </c>
      <c r="S4710" t="s">
        <v>193</v>
      </c>
      <c r="T4710" t="s">
        <v>106</v>
      </c>
      <c r="U4710" t="s">
        <v>99</v>
      </c>
      <c r="V4710" t="s">
        <v>36</v>
      </c>
      <c r="W4710" t="s">
        <v>107</v>
      </c>
      <c r="Y4710" t="s">
        <v>8990</v>
      </c>
      <c r="Z4710" t="s">
        <v>6234</v>
      </c>
      <c r="AA4710" t="str">
        <f t="shared" si="147"/>
        <v>Metals - Total; EMS code: NI-T</v>
      </c>
      <c r="AB4710" t="s">
        <v>43</v>
      </c>
      <c r="AC4710" t="s">
        <v>268</v>
      </c>
      <c r="AD4710" t="s">
        <v>44</v>
      </c>
      <c r="AE4710" t="str">
        <f t="shared" si="148"/>
        <v/>
      </c>
    </row>
    <row r="4711" spans="1:31" hidden="1" x14ac:dyDescent="0.35">
      <c r="A4711" t="s">
        <v>9034</v>
      </c>
      <c r="B4711" t="s">
        <v>9032</v>
      </c>
      <c r="C4711" t="s">
        <v>99</v>
      </c>
      <c r="D4711" t="s">
        <v>9033</v>
      </c>
      <c r="E4711" t="s">
        <v>2982</v>
      </c>
      <c r="F4711" t="s">
        <v>2983</v>
      </c>
      <c r="G4711" t="s">
        <v>2983</v>
      </c>
      <c r="H4711">
        <v>1.0000000000000001E-5</v>
      </c>
      <c r="I4711" t="s">
        <v>36</v>
      </c>
      <c r="J4711" t="s">
        <v>36</v>
      </c>
      <c r="K4711" t="s">
        <v>36</v>
      </c>
      <c r="L4711">
        <v>68</v>
      </c>
      <c r="M4711" t="s">
        <v>2984</v>
      </c>
      <c r="N4711" t="s">
        <v>2985</v>
      </c>
      <c r="O4711" t="s">
        <v>2986</v>
      </c>
      <c r="P4711" s="2">
        <v>44539</v>
      </c>
      <c r="Q4711" t="s">
        <v>2987</v>
      </c>
      <c r="R4711" t="s">
        <v>39</v>
      </c>
      <c r="S4711" t="s">
        <v>39</v>
      </c>
      <c r="T4711" t="s">
        <v>106</v>
      </c>
      <c r="U4711" t="s">
        <v>99</v>
      </c>
      <c r="V4711" t="s">
        <v>36</v>
      </c>
      <c r="W4711" t="s">
        <v>107</v>
      </c>
      <c r="Y4711" t="s">
        <v>9035</v>
      </c>
      <c r="Z4711" t="s">
        <v>2354</v>
      </c>
      <c r="AA4711" t="str">
        <f t="shared" si="147"/>
        <v>Pesticides; EMS code: NICR</v>
      </c>
      <c r="AB4711" t="s">
        <v>43</v>
      </c>
      <c r="AD4711" t="s">
        <v>44</v>
      </c>
      <c r="AE4711" t="str">
        <f t="shared" si="148"/>
        <v/>
      </c>
    </row>
    <row r="4712" spans="1:31" hidden="1" x14ac:dyDescent="0.35">
      <c r="A4712" t="s">
        <v>9064</v>
      </c>
      <c r="B4712" t="s">
        <v>9059</v>
      </c>
      <c r="C4712" t="s">
        <v>99</v>
      </c>
      <c r="D4712" t="s">
        <v>9060</v>
      </c>
      <c r="E4712" t="s">
        <v>5990</v>
      </c>
      <c r="F4712" t="s">
        <v>5991</v>
      </c>
      <c r="G4712" t="s">
        <v>5992</v>
      </c>
      <c r="H4712">
        <v>0.01</v>
      </c>
      <c r="I4712" t="s">
        <v>36</v>
      </c>
      <c r="J4712" t="s">
        <v>36</v>
      </c>
      <c r="K4712" t="s">
        <v>36</v>
      </c>
      <c r="L4712">
        <v>6600</v>
      </c>
      <c r="M4712" t="s">
        <v>3286</v>
      </c>
      <c r="N4712" t="s">
        <v>9063</v>
      </c>
      <c r="O4712" t="s">
        <v>4267</v>
      </c>
      <c r="P4712" s="2">
        <v>35167</v>
      </c>
      <c r="Q4712" t="s">
        <v>8692</v>
      </c>
      <c r="R4712" t="s">
        <v>39</v>
      </c>
      <c r="T4712" t="s">
        <v>106</v>
      </c>
      <c r="U4712" t="s">
        <v>99</v>
      </c>
      <c r="V4712" t="s">
        <v>36</v>
      </c>
      <c r="W4712" t="s">
        <v>107</v>
      </c>
      <c r="Y4712" t="s">
        <v>1342</v>
      </c>
      <c r="Z4712" t="s">
        <v>1287</v>
      </c>
      <c r="AA4712" t="str">
        <f t="shared" si="147"/>
        <v>Nutrients; EMS code: NO3-</v>
      </c>
      <c r="AB4712" t="s">
        <v>43</v>
      </c>
      <c r="AC4712" t="s">
        <v>2682</v>
      </c>
      <c r="AD4712" t="s">
        <v>44</v>
      </c>
      <c r="AE4712" t="str">
        <f t="shared" si="148"/>
        <v/>
      </c>
    </row>
    <row r="4713" spans="1:31" hidden="1" x14ac:dyDescent="0.35">
      <c r="A4713" t="s">
        <v>9064</v>
      </c>
      <c r="B4713" t="s">
        <v>9059</v>
      </c>
      <c r="C4713" t="s">
        <v>99</v>
      </c>
      <c r="D4713" t="s">
        <v>9060</v>
      </c>
      <c r="E4713" t="s">
        <v>152</v>
      </c>
      <c r="F4713" t="s">
        <v>153</v>
      </c>
      <c r="G4713" t="s">
        <v>153</v>
      </c>
      <c r="H4713">
        <v>0.01</v>
      </c>
      <c r="I4713" t="s">
        <v>35</v>
      </c>
      <c r="J4713" t="s">
        <v>36</v>
      </c>
      <c r="K4713" t="s">
        <v>36</v>
      </c>
      <c r="L4713">
        <v>130</v>
      </c>
      <c r="O4713" t="s">
        <v>3295</v>
      </c>
      <c r="P4713" s="2">
        <v>35167</v>
      </c>
      <c r="Q4713" t="s">
        <v>115</v>
      </c>
      <c r="R4713" t="s">
        <v>39</v>
      </c>
      <c r="T4713" t="s">
        <v>106</v>
      </c>
      <c r="U4713" t="s">
        <v>99</v>
      </c>
      <c r="V4713" t="s">
        <v>36</v>
      </c>
      <c r="W4713" t="s">
        <v>107</v>
      </c>
      <c r="Y4713" t="s">
        <v>1342</v>
      </c>
      <c r="Z4713" t="s">
        <v>1287</v>
      </c>
      <c r="AA4713" t="str">
        <f t="shared" si="147"/>
        <v>Nutrients; EMS code: NO3-</v>
      </c>
      <c r="AB4713" t="s">
        <v>43</v>
      </c>
      <c r="AC4713" t="s">
        <v>2682</v>
      </c>
      <c r="AD4713" t="s">
        <v>44</v>
      </c>
      <c r="AE4713" t="str">
        <f t="shared" si="148"/>
        <v/>
      </c>
    </row>
    <row r="4714" spans="1:31" hidden="1" x14ac:dyDescent="0.35">
      <c r="A4714" t="s">
        <v>12726</v>
      </c>
      <c r="B4714" t="s">
        <v>9072</v>
      </c>
      <c r="C4714" t="s">
        <v>99</v>
      </c>
      <c r="D4714" t="s">
        <v>9073</v>
      </c>
      <c r="E4714" t="s">
        <v>3351</v>
      </c>
      <c r="F4714" t="s">
        <v>3352</v>
      </c>
      <c r="G4714" t="s">
        <v>3353</v>
      </c>
      <c r="I4714" t="s">
        <v>36</v>
      </c>
      <c r="J4714" t="s">
        <v>36</v>
      </c>
      <c r="K4714" t="s">
        <v>36</v>
      </c>
      <c r="L4714">
        <v>12</v>
      </c>
      <c r="M4714" t="s">
        <v>3354</v>
      </c>
      <c r="N4714" t="s">
        <v>1761</v>
      </c>
      <c r="O4714" t="s">
        <v>3355</v>
      </c>
      <c r="P4714" s="2">
        <v>44685</v>
      </c>
      <c r="R4714" t="s">
        <v>39</v>
      </c>
      <c r="T4714" t="s">
        <v>106</v>
      </c>
      <c r="U4714" t="s">
        <v>99</v>
      </c>
      <c r="V4714" t="s">
        <v>36</v>
      </c>
      <c r="W4714" t="s">
        <v>107</v>
      </c>
      <c r="Y4714" t="s">
        <v>9074</v>
      </c>
      <c r="Z4714" t="s">
        <v>1547</v>
      </c>
      <c r="AA4714" t="str">
        <f t="shared" si="147"/>
        <v>Organics; EMS code: NORG</v>
      </c>
      <c r="AB4714" t="s">
        <v>43</v>
      </c>
      <c r="AD4714" t="s">
        <v>44</v>
      </c>
      <c r="AE4714" t="str">
        <f t="shared" si="148"/>
        <v/>
      </c>
    </row>
    <row r="4715" spans="1:31" hidden="1" x14ac:dyDescent="0.35">
      <c r="A4715" t="s">
        <v>12725</v>
      </c>
      <c r="B4715" t="s">
        <v>9075</v>
      </c>
      <c r="C4715" t="s">
        <v>99</v>
      </c>
      <c r="D4715" t="s">
        <v>9076</v>
      </c>
      <c r="E4715" t="s">
        <v>3351</v>
      </c>
      <c r="F4715" t="s">
        <v>3352</v>
      </c>
      <c r="G4715" t="s">
        <v>3353</v>
      </c>
      <c r="I4715" t="s">
        <v>36</v>
      </c>
      <c r="J4715" t="s">
        <v>36</v>
      </c>
      <c r="K4715" t="s">
        <v>36</v>
      </c>
      <c r="L4715">
        <v>12</v>
      </c>
      <c r="M4715" t="s">
        <v>3354</v>
      </c>
      <c r="N4715" t="s">
        <v>1761</v>
      </c>
      <c r="O4715" t="s">
        <v>3355</v>
      </c>
      <c r="P4715" s="2">
        <v>44685</v>
      </c>
      <c r="R4715" t="s">
        <v>39</v>
      </c>
      <c r="T4715" t="s">
        <v>106</v>
      </c>
      <c r="U4715" t="s">
        <v>99</v>
      </c>
      <c r="V4715" t="s">
        <v>36</v>
      </c>
      <c r="W4715" t="s">
        <v>107</v>
      </c>
      <c r="Y4715" t="s">
        <v>9077</v>
      </c>
      <c r="Z4715" t="s">
        <v>1547</v>
      </c>
      <c r="AA4715" t="str">
        <f t="shared" si="147"/>
        <v>Organics; EMS code: NOVB</v>
      </c>
      <c r="AB4715" t="s">
        <v>43</v>
      </c>
      <c r="AD4715" t="s">
        <v>44</v>
      </c>
      <c r="AE4715" t="str">
        <f t="shared" si="148"/>
        <v/>
      </c>
    </row>
    <row r="4716" spans="1:31" hidden="1" x14ac:dyDescent="0.35">
      <c r="A4716" t="s">
        <v>9104</v>
      </c>
      <c r="B4716" t="s">
        <v>9100</v>
      </c>
      <c r="C4716" t="s">
        <v>99</v>
      </c>
      <c r="D4716" t="s">
        <v>9101</v>
      </c>
      <c r="E4716" t="s">
        <v>323</v>
      </c>
      <c r="F4716" t="s">
        <v>324</v>
      </c>
      <c r="G4716" t="s">
        <v>324</v>
      </c>
      <c r="H4716">
        <v>2.5000000000000001E-2</v>
      </c>
      <c r="I4716" t="s">
        <v>36</v>
      </c>
      <c r="J4716" t="s">
        <v>36</v>
      </c>
      <c r="K4716" t="s">
        <v>36</v>
      </c>
      <c r="L4716">
        <v>106</v>
      </c>
      <c r="M4716" t="s">
        <v>9102</v>
      </c>
      <c r="N4716" t="s">
        <v>1590</v>
      </c>
      <c r="O4716" t="s">
        <v>9103</v>
      </c>
      <c r="P4716" s="2">
        <v>44439</v>
      </c>
      <c r="R4716" t="s">
        <v>126</v>
      </c>
      <c r="T4716" t="s">
        <v>106</v>
      </c>
      <c r="U4716" t="s">
        <v>99</v>
      </c>
      <c r="V4716" t="s">
        <v>36</v>
      </c>
      <c r="W4716" t="s">
        <v>107</v>
      </c>
      <c r="Z4716" t="s">
        <v>1287</v>
      </c>
      <c r="AA4716" t="str">
        <f t="shared" si="147"/>
        <v>Nutrients; EMS code: NTIN</v>
      </c>
      <c r="AB4716" t="s">
        <v>43</v>
      </c>
      <c r="AC4716" t="s">
        <v>268</v>
      </c>
      <c r="AD4716" t="s">
        <v>44</v>
      </c>
      <c r="AE4716" t="str">
        <f t="shared" si="148"/>
        <v/>
      </c>
    </row>
    <row r="4717" spans="1:31" hidden="1" x14ac:dyDescent="0.35">
      <c r="A4717" t="s">
        <v>9120</v>
      </c>
      <c r="B4717" t="s">
        <v>9114</v>
      </c>
      <c r="C4717" t="s">
        <v>99</v>
      </c>
      <c r="D4717" t="s">
        <v>9115</v>
      </c>
      <c r="E4717" t="s">
        <v>9116</v>
      </c>
      <c r="F4717" t="s">
        <v>9117</v>
      </c>
      <c r="G4717" t="s">
        <v>9118</v>
      </c>
      <c r="H4717">
        <v>0.01</v>
      </c>
      <c r="I4717" t="s">
        <v>36</v>
      </c>
      <c r="J4717" t="s">
        <v>36</v>
      </c>
      <c r="K4717" t="s">
        <v>36</v>
      </c>
      <c r="L4717">
        <v>2969</v>
      </c>
      <c r="O4717" t="s">
        <v>9119</v>
      </c>
      <c r="P4717" s="2">
        <v>43566</v>
      </c>
      <c r="R4717" t="s">
        <v>801</v>
      </c>
      <c r="T4717" t="s">
        <v>106</v>
      </c>
      <c r="U4717" t="s">
        <v>99</v>
      </c>
      <c r="V4717" t="s">
        <v>36</v>
      </c>
      <c r="W4717" t="s">
        <v>107</v>
      </c>
      <c r="Y4717" t="s">
        <v>9121</v>
      </c>
      <c r="Z4717" t="s">
        <v>535</v>
      </c>
      <c r="AA4717" t="str">
        <f t="shared" si="147"/>
        <v>Inorganics; EMS code: O3</v>
      </c>
      <c r="AB4717" t="s">
        <v>43</v>
      </c>
      <c r="AD4717" t="s">
        <v>44</v>
      </c>
      <c r="AE4717" t="str">
        <f t="shared" si="148"/>
        <v/>
      </c>
    </row>
    <row r="4718" spans="1:31" hidden="1" x14ac:dyDescent="0.35">
      <c r="A4718" t="s">
        <v>9130</v>
      </c>
      <c r="B4718" t="s">
        <v>9128</v>
      </c>
      <c r="C4718" t="s">
        <v>99</v>
      </c>
      <c r="D4718" t="s">
        <v>9129</v>
      </c>
      <c r="E4718" t="s">
        <v>3259</v>
      </c>
      <c r="F4718" t="s">
        <v>3260</v>
      </c>
      <c r="G4718" t="s">
        <v>3261</v>
      </c>
      <c r="H4718">
        <v>6.0000000000000001E-3</v>
      </c>
      <c r="I4718" t="s">
        <v>36</v>
      </c>
      <c r="J4718" t="s">
        <v>36</v>
      </c>
      <c r="K4718" t="s">
        <v>36</v>
      </c>
      <c r="L4718">
        <v>1</v>
      </c>
      <c r="M4718" t="s">
        <v>3262</v>
      </c>
      <c r="N4718" t="s">
        <v>3262</v>
      </c>
      <c r="O4718" t="s">
        <v>1562</v>
      </c>
      <c r="P4718" s="2">
        <v>44580</v>
      </c>
      <c r="R4718" t="s">
        <v>39</v>
      </c>
      <c r="T4718" t="s">
        <v>106</v>
      </c>
      <c r="U4718" t="s">
        <v>99</v>
      </c>
      <c r="V4718" t="s">
        <v>36</v>
      </c>
      <c r="W4718" t="s">
        <v>107</v>
      </c>
      <c r="Y4718" t="s">
        <v>9131</v>
      </c>
      <c r="Z4718" t="s">
        <v>1547</v>
      </c>
      <c r="AA4718" t="str">
        <f t="shared" si="147"/>
        <v>Organics; EMS code: OCTA</v>
      </c>
      <c r="AB4718" t="s">
        <v>43</v>
      </c>
      <c r="AD4718" t="s">
        <v>44</v>
      </c>
      <c r="AE4718" t="str">
        <f t="shared" si="148"/>
        <v/>
      </c>
    </row>
    <row r="4719" spans="1:31" hidden="1" x14ac:dyDescent="0.35">
      <c r="A4719" t="s">
        <v>9145</v>
      </c>
      <c r="B4719" t="s">
        <v>9140</v>
      </c>
      <c r="C4719" t="s">
        <v>99</v>
      </c>
      <c r="D4719" t="s">
        <v>9141</v>
      </c>
      <c r="E4719" t="s">
        <v>3042</v>
      </c>
      <c r="F4719" t="s">
        <v>2348</v>
      </c>
      <c r="G4719" t="s">
        <v>2348</v>
      </c>
      <c r="H4719">
        <v>1E-3</v>
      </c>
      <c r="I4719" t="s">
        <v>36</v>
      </c>
      <c r="J4719" t="s">
        <v>36</v>
      </c>
      <c r="K4719" t="s">
        <v>36</v>
      </c>
      <c r="L4719">
        <v>52</v>
      </c>
      <c r="M4719" t="s">
        <v>3043</v>
      </c>
      <c r="N4719" t="s">
        <v>3044</v>
      </c>
      <c r="O4719" t="s">
        <v>7073</v>
      </c>
      <c r="P4719" s="2">
        <v>35167</v>
      </c>
      <c r="Q4719" t="s">
        <v>3094</v>
      </c>
      <c r="R4719" t="s">
        <v>39</v>
      </c>
      <c r="S4719" t="s">
        <v>187</v>
      </c>
      <c r="T4719" t="s">
        <v>106</v>
      </c>
      <c r="U4719" t="s">
        <v>99</v>
      </c>
      <c r="V4719" t="s">
        <v>36</v>
      </c>
      <c r="W4719" t="s">
        <v>107</v>
      </c>
      <c r="Y4719" t="s">
        <v>9144</v>
      </c>
      <c r="Z4719" t="s">
        <v>2354</v>
      </c>
      <c r="AA4719" t="str">
        <f t="shared" si="147"/>
        <v>Pesticides; EMS code: OMET</v>
      </c>
      <c r="AB4719" t="s">
        <v>43</v>
      </c>
      <c r="AD4719" t="s">
        <v>44</v>
      </c>
      <c r="AE4719" t="str">
        <f t="shared" si="148"/>
        <v/>
      </c>
    </row>
    <row r="4720" spans="1:31" hidden="1" x14ac:dyDescent="0.35">
      <c r="A4720" t="s">
        <v>9162</v>
      </c>
      <c r="B4720" t="s">
        <v>9160</v>
      </c>
      <c r="C4720" t="s">
        <v>99</v>
      </c>
      <c r="D4720" t="s">
        <v>9161</v>
      </c>
      <c r="E4720" t="s">
        <v>2982</v>
      </c>
      <c r="F4720" t="s">
        <v>2983</v>
      </c>
      <c r="G4720" t="s">
        <v>2983</v>
      </c>
      <c r="H4720">
        <v>5.0000000000000002E-5</v>
      </c>
      <c r="I4720" t="s">
        <v>36</v>
      </c>
      <c r="J4720" t="s">
        <v>36</v>
      </c>
      <c r="K4720" t="s">
        <v>36</v>
      </c>
      <c r="L4720">
        <v>68</v>
      </c>
      <c r="M4720" t="s">
        <v>2984</v>
      </c>
      <c r="N4720" t="s">
        <v>2985</v>
      </c>
      <c r="O4720" t="s">
        <v>2986</v>
      </c>
      <c r="P4720" s="2">
        <v>44539</v>
      </c>
      <c r="Q4720" t="s">
        <v>2987</v>
      </c>
      <c r="R4720" t="s">
        <v>39</v>
      </c>
      <c r="S4720" t="s">
        <v>39</v>
      </c>
      <c r="T4720" t="s">
        <v>106</v>
      </c>
      <c r="U4720" t="s">
        <v>99</v>
      </c>
      <c r="V4720" t="s">
        <v>36</v>
      </c>
      <c r="W4720" t="s">
        <v>107</v>
      </c>
      <c r="Y4720" t="s">
        <v>9163</v>
      </c>
      <c r="Z4720" t="s">
        <v>2354</v>
      </c>
      <c r="AA4720" t="str">
        <f t="shared" si="147"/>
        <v>Pesticides; EMS code: ORYZ</v>
      </c>
      <c r="AB4720" t="s">
        <v>43</v>
      </c>
      <c r="AD4720" t="s">
        <v>44</v>
      </c>
      <c r="AE4720" t="str">
        <f t="shared" si="148"/>
        <v/>
      </c>
    </row>
    <row r="4721" spans="1:31" hidden="1" x14ac:dyDescent="0.35">
      <c r="A4721" t="s">
        <v>9166</v>
      </c>
      <c r="B4721" t="s">
        <v>9164</v>
      </c>
      <c r="C4721" t="s">
        <v>99</v>
      </c>
      <c r="D4721" t="s">
        <v>9165</v>
      </c>
      <c r="E4721" t="s">
        <v>3107</v>
      </c>
      <c r="F4721" t="s">
        <v>3108</v>
      </c>
      <c r="G4721" t="s">
        <v>3108</v>
      </c>
      <c r="H4721">
        <v>5.0000000000000001E-4</v>
      </c>
      <c r="I4721" t="s">
        <v>36</v>
      </c>
      <c r="J4721" t="s">
        <v>36</v>
      </c>
      <c r="K4721" t="s">
        <v>36</v>
      </c>
      <c r="L4721">
        <v>1</v>
      </c>
      <c r="M4721" t="s">
        <v>3085</v>
      </c>
      <c r="N4721" t="s">
        <v>3085</v>
      </c>
      <c r="O4721" t="s">
        <v>8582</v>
      </c>
      <c r="P4721" s="2">
        <v>35167</v>
      </c>
      <c r="Q4721" t="s">
        <v>276</v>
      </c>
      <c r="R4721" t="s">
        <v>39</v>
      </c>
      <c r="T4721" t="s">
        <v>106</v>
      </c>
      <c r="U4721" t="s">
        <v>99</v>
      </c>
      <c r="V4721" t="s">
        <v>36</v>
      </c>
      <c r="W4721" t="s">
        <v>107</v>
      </c>
      <c r="Y4721" t="s">
        <v>9167</v>
      </c>
      <c r="Z4721" t="s">
        <v>2354</v>
      </c>
      <c r="AA4721" t="str">
        <f t="shared" si="147"/>
        <v>Pesticides; EMS code: OX02</v>
      </c>
      <c r="AB4721" t="s">
        <v>43</v>
      </c>
      <c r="AD4721" t="s">
        <v>44</v>
      </c>
      <c r="AE4721" t="str">
        <f t="shared" si="148"/>
        <v/>
      </c>
    </row>
    <row r="4722" spans="1:31" hidden="1" x14ac:dyDescent="0.35">
      <c r="A4722" t="s">
        <v>9174</v>
      </c>
      <c r="B4722" t="s">
        <v>9168</v>
      </c>
      <c r="C4722" t="s">
        <v>99</v>
      </c>
      <c r="D4722" t="s">
        <v>9169</v>
      </c>
      <c r="E4722" t="s">
        <v>9170</v>
      </c>
      <c r="F4722" t="s">
        <v>9171</v>
      </c>
      <c r="G4722" t="s">
        <v>9172</v>
      </c>
      <c r="H4722">
        <v>2E-3</v>
      </c>
      <c r="I4722" t="s">
        <v>36</v>
      </c>
      <c r="J4722" t="s">
        <v>36</v>
      </c>
      <c r="K4722" t="s">
        <v>36</v>
      </c>
      <c r="L4722">
        <v>44</v>
      </c>
      <c r="O4722" t="s">
        <v>9173</v>
      </c>
      <c r="P4722" s="2">
        <v>35167</v>
      </c>
      <c r="Q4722" t="s">
        <v>115</v>
      </c>
      <c r="R4722" t="s">
        <v>39</v>
      </c>
      <c r="T4722" t="s">
        <v>106</v>
      </c>
      <c r="U4722" t="s">
        <v>99</v>
      </c>
      <c r="V4722" t="s">
        <v>36</v>
      </c>
      <c r="W4722" t="s">
        <v>107</v>
      </c>
      <c r="Y4722" t="s">
        <v>2772</v>
      </c>
      <c r="Z4722" t="s">
        <v>2438</v>
      </c>
      <c r="AA4722" t="str">
        <f t="shared" si="147"/>
        <v>Metals - Dissolved; EMS code: P--D</v>
      </c>
      <c r="AB4722" t="s">
        <v>43</v>
      </c>
      <c r="AC4722" t="s">
        <v>536</v>
      </c>
      <c r="AD4722" t="s">
        <v>44</v>
      </c>
      <c r="AE4722" t="str">
        <f t="shared" si="148"/>
        <v/>
      </c>
    </row>
    <row r="4723" spans="1:31" hidden="1" x14ac:dyDescent="0.35">
      <c r="A4723" t="s">
        <v>9174</v>
      </c>
      <c r="B4723" t="s">
        <v>9168</v>
      </c>
      <c r="C4723" t="s">
        <v>99</v>
      </c>
      <c r="D4723" t="s">
        <v>9169</v>
      </c>
      <c r="E4723" t="s">
        <v>9175</v>
      </c>
      <c r="F4723" t="s">
        <v>12592</v>
      </c>
      <c r="G4723" t="s">
        <v>9176</v>
      </c>
      <c r="I4723" t="s">
        <v>36</v>
      </c>
      <c r="J4723" t="s">
        <v>36</v>
      </c>
      <c r="K4723" t="s">
        <v>36</v>
      </c>
      <c r="L4723">
        <v>41138</v>
      </c>
      <c r="M4723" t="s">
        <v>9177</v>
      </c>
      <c r="N4723" t="s">
        <v>332</v>
      </c>
      <c r="O4723" t="s">
        <v>87</v>
      </c>
      <c r="P4723" s="2">
        <v>37459</v>
      </c>
      <c r="R4723" t="s">
        <v>384</v>
      </c>
      <c r="T4723" t="s">
        <v>106</v>
      </c>
      <c r="U4723" t="s">
        <v>99</v>
      </c>
      <c r="V4723" t="s">
        <v>36</v>
      </c>
      <c r="W4723" t="s">
        <v>107</v>
      </c>
      <c r="Y4723" t="s">
        <v>2772</v>
      </c>
      <c r="Z4723" t="s">
        <v>2438</v>
      </c>
      <c r="AA4723" t="str">
        <f t="shared" si="147"/>
        <v>Metals - Dissolved; EMS code: P--D</v>
      </c>
      <c r="AB4723" t="s">
        <v>43</v>
      </c>
      <c r="AC4723" t="s">
        <v>536</v>
      </c>
      <c r="AD4723" t="s">
        <v>44</v>
      </c>
      <c r="AE4723" t="str">
        <f t="shared" si="148"/>
        <v/>
      </c>
    </row>
    <row r="4724" spans="1:31" hidden="1" x14ac:dyDescent="0.35">
      <c r="A4724" t="s">
        <v>9174</v>
      </c>
      <c r="B4724" t="s">
        <v>9168</v>
      </c>
      <c r="C4724" t="s">
        <v>99</v>
      </c>
      <c r="D4724" t="s">
        <v>9169</v>
      </c>
      <c r="E4724" t="s">
        <v>9178</v>
      </c>
      <c r="F4724" t="s">
        <v>9179</v>
      </c>
      <c r="G4724" t="s">
        <v>9179</v>
      </c>
      <c r="H4724">
        <v>3.0000000000000001E-3</v>
      </c>
      <c r="I4724" t="s">
        <v>36</v>
      </c>
      <c r="J4724" t="s">
        <v>36</v>
      </c>
      <c r="K4724" t="s">
        <v>36</v>
      </c>
      <c r="L4724">
        <v>2134</v>
      </c>
      <c r="O4724" t="s">
        <v>9180</v>
      </c>
      <c r="P4724" s="2">
        <v>35167</v>
      </c>
      <c r="Q4724" t="s">
        <v>8692</v>
      </c>
      <c r="R4724" t="s">
        <v>39</v>
      </c>
      <c r="T4724" t="s">
        <v>106</v>
      </c>
      <c r="U4724" t="s">
        <v>99</v>
      </c>
      <c r="V4724" t="s">
        <v>36</v>
      </c>
      <c r="W4724" t="s">
        <v>107</v>
      </c>
      <c r="Y4724" t="s">
        <v>2772</v>
      </c>
      <c r="Z4724" t="s">
        <v>2438</v>
      </c>
      <c r="AA4724" t="str">
        <f t="shared" si="147"/>
        <v>Metals - Dissolved; EMS code: P--D</v>
      </c>
      <c r="AB4724" t="s">
        <v>43</v>
      </c>
      <c r="AC4724" t="s">
        <v>536</v>
      </c>
      <c r="AD4724" t="s">
        <v>44</v>
      </c>
      <c r="AE4724" t="str">
        <f t="shared" si="148"/>
        <v/>
      </c>
    </row>
    <row r="4725" spans="1:31" hidden="1" x14ac:dyDescent="0.35">
      <c r="A4725" t="s">
        <v>9174</v>
      </c>
      <c r="B4725" t="s">
        <v>9168</v>
      </c>
      <c r="C4725" t="s">
        <v>99</v>
      </c>
      <c r="D4725" t="s">
        <v>9169</v>
      </c>
      <c r="E4725" t="s">
        <v>3447</v>
      </c>
      <c r="F4725" t="s">
        <v>3448</v>
      </c>
      <c r="G4725" t="s">
        <v>3449</v>
      </c>
      <c r="H4725">
        <v>0.01</v>
      </c>
      <c r="I4725" t="s">
        <v>36</v>
      </c>
      <c r="J4725" t="s">
        <v>36</v>
      </c>
      <c r="K4725" t="s">
        <v>36</v>
      </c>
      <c r="L4725">
        <v>320</v>
      </c>
      <c r="M4725" t="s">
        <v>9181</v>
      </c>
      <c r="N4725" t="s">
        <v>3451</v>
      </c>
      <c r="O4725" t="s">
        <v>3452</v>
      </c>
      <c r="P4725" s="2">
        <v>40064</v>
      </c>
      <c r="R4725" t="s">
        <v>126</v>
      </c>
      <c r="T4725" t="s">
        <v>106</v>
      </c>
      <c r="U4725" t="s">
        <v>99</v>
      </c>
      <c r="V4725" t="s">
        <v>36</v>
      </c>
      <c r="W4725" t="s">
        <v>107</v>
      </c>
      <c r="Y4725" t="s">
        <v>2772</v>
      </c>
      <c r="Z4725" t="s">
        <v>2438</v>
      </c>
      <c r="AA4725" t="str">
        <f t="shared" si="147"/>
        <v>Metals - Dissolved; EMS code: P--D</v>
      </c>
      <c r="AB4725" t="s">
        <v>43</v>
      </c>
      <c r="AC4725" t="s">
        <v>536</v>
      </c>
      <c r="AD4725" t="s">
        <v>44</v>
      </c>
      <c r="AE4725" t="str">
        <f t="shared" si="148"/>
        <v/>
      </c>
    </row>
    <row r="4726" spans="1:31" hidden="1" x14ac:dyDescent="0.35">
      <c r="A4726" t="s">
        <v>9174</v>
      </c>
      <c r="B4726" t="s">
        <v>9168</v>
      </c>
      <c r="C4726" t="s">
        <v>99</v>
      </c>
      <c r="D4726" t="s">
        <v>9169</v>
      </c>
      <c r="E4726" t="s">
        <v>3422</v>
      </c>
      <c r="F4726" t="s">
        <v>3423</v>
      </c>
      <c r="G4726" t="s">
        <v>3423</v>
      </c>
      <c r="H4726">
        <v>0.03</v>
      </c>
      <c r="I4726" t="s">
        <v>36</v>
      </c>
      <c r="J4726" t="s">
        <v>36</v>
      </c>
      <c r="K4726" t="s">
        <v>36</v>
      </c>
      <c r="L4726">
        <v>651</v>
      </c>
      <c r="M4726" t="s">
        <v>2751</v>
      </c>
      <c r="N4726" t="s">
        <v>3425</v>
      </c>
      <c r="O4726" t="s">
        <v>8231</v>
      </c>
      <c r="P4726" s="2">
        <v>35937</v>
      </c>
      <c r="Q4726" t="s">
        <v>441</v>
      </c>
      <c r="R4726" t="s">
        <v>187</v>
      </c>
      <c r="T4726" t="s">
        <v>106</v>
      </c>
      <c r="U4726" t="s">
        <v>99</v>
      </c>
      <c r="V4726" t="s">
        <v>36</v>
      </c>
      <c r="W4726" t="s">
        <v>107</v>
      </c>
      <c r="Y4726" t="s">
        <v>2772</v>
      </c>
      <c r="Z4726" t="s">
        <v>2438</v>
      </c>
      <c r="AA4726" t="str">
        <f t="shared" si="147"/>
        <v>Metals - Dissolved; EMS code: P--D</v>
      </c>
      <c r="AB4726" t="s">
        <v>43</v>
      </c>
      <c r="AC4726" t="s">
        <v>536</v>
      </c>
      <c r="AD4726" t="s">
        <v>44</v>
      </c>
      <c r="AE4726" t="str">
        <f t="shared" si="148"/>
        <v/>
      </c>
    </row>
    <row r="4727" spans="1:31" hidden="1" x14ac:dyDescent="0.35">
      <c r="A4727" t="s">
        <v>9174</v>
      </c>
      <c r="B4727" t="s">
        <v>9168</v>
      </c>
      <c r="C4727" t="s">
        <v>99</v>
      </c>
      <c r="D4727" t="s">
        <v>9169</v>
      </c>
      <c r="E4727" t="s">
        <v>3418</v>
      </c>
      <c r="F4727" t="s">
        <v>3419</v>
      </c>
      <c r="G4727" t="s">
        <v>3420</v>
      </c>
      <c r="H4727">
        <v>0.04</v>
      </c>
      <c r="I4727" t="s">
        <v>36</v>
      </c>
      <c r="J4727" t="s">
        <v>36</v>
      </c>
      <c r="K4727" t="s">
        <v>36</v>
      </c>
      <c r="L4727">
        <v>840</v>
      </c>
      <c r="O4727" t="s">
        <v>479</v>
      </c>
      <c r="P4727" s="2">
        <v>40171</v>
      </c>
      <c r="R4727" t="s">
        <v>126</v>
      </c>
      <c r="T4727" t="s">
        <v>106</v>
      </c>
      <c r="U4727" t="s">
        <v>99</v>
      </c>
      <c r="V4727" t="s">
        <v>36</v>
      </c>
      <c r="W4727" t="s">
        <v>107</v>
      </c>
      <c r="Y4727" t="s">
        <v>2772</v>
      </c>
      <c r="Z4727" t="s">
        <v>2438</v>
      </c>
      <c r="AA4727" t="str">
        <f t="shared" si="147"/>
        <v>Metals - Dissolved; EMS code: P--D</v>
      </c>
      <c r="AB4727" t="s">
        <v>43</v>
      </c>
      <c r="AC4727" t="s">
        <v>536</v>
      </c>
      <c r="AD4727" t="s">
        <v>44</v>
      </c>
      <c r="AE4727" t="str">
        <f t="shared" si="148"/>
        <v/>
      </c>
    </row>
    <row r="4728" spans="1:31" hidden="1" x14ac:dyDescent="0.35">
      <c r="A4728" t="s">
        <v>9174</v>
      </c>
      <c r="B4728" t="s">
        <v>9168</v>
      </c>
      <c r="C4728" t="s">
        <v>99</v>
      </c>
      <c r="D4728" t="s">
        <v>9169</v>
      </c>
      <c r="E4728" t="s">
        <v>9182</v>
      </c>
      <c r="F4728" t="s">
        <v>12593</v>
      </c>
      <c r="G4728" t="s">
        <v>9183</v>
      </c>
      <c r="H4728">
        <v>3.0000000000000001E-3</v>
      </c>
      <c r="I4728" t="s">
        <v>36</v>
      </c>
      <c r="J4728" t="s">
        <v>36</v>
      </c>
      <c r="K4728" t="s">
        <v>36</v>
      </c>
      <c r="L4728">
        <v>5369</v>
      </c>
      <c r="M4728" t="s">
        <v>9184</v>
      </c>
      <c r="N4728" t="s">
        <v>1347</v>
      </c>
      <c r="O4728" t="s">
        <v>532</v>
      </c>
      <c r="P4728" s="2">
        <v>35167</v>
      </c>
      <c r="Q4728" t="s">
        <v>115</v>
      </c>
      <c r="R4728" t="s">
        <v>39</v>
      </c>
      <c r="T4728" t="s">
        <v>106</v>
      </c>
      <c r="U4728" t="s">
        <v>99</v>
      </c>
      <c r="V4728" t="s">
        <v>36</v>
      </c>
      <c r="W4728" t="s">
        <v>107</v>
      </c>
      <c r="Y4728" t="s">
        <v>2772</v>
      </c>
      <c r="Z4728" t="s">
        <v>2438</v>
      </c>
      <c r="AA4728" t="str">
        <f t="shared" si="147"/>
        <v>Metals - Dissolved; EMS code: P--D</v>
      </c>
      <c r="AB4728" t="s">
        <v>43</v>
      </c>
      <c r="AC4728" t="s">
        <v>536</v>
      </c>
      <c r="AD4728" t="s">
        <v>44</v>
      </c>
      <c r="AE4728" t="str">
        <f t="shared" si="148"/>
        <v/>
      </c>
    </row>
    <row r="4729" spans="1:31" hidden="1" x14ac:dyDescent="0.35">
      <c r="A4729" t="s">
        <v>9174</v>
      </c>
      <c r="B4729" t="s">
        <v>9168</v>
      </c>
      <c r="C4729" t="s">
        <v>99</v>
      </c>
      <c r="D4729" t="s">
        <v>9169</v>
      </c>
      <c r="E4729" t="s">
        <v>9185</v>
      </c>
      <c r="F4729" t="s">
        <v>9186</v>
      </c>
      <c r="G4729" t="s">
        <v>9187</v>
      </c>
      <c r="H4729">
        <v>3.0000000000000001E-3</v>
      </c>
      <c r="I4729" t="s">
        <v>36</v>
      </c>
      <c r="J4729" t="s">
        <v>36</v>
      </c>
      <c r="K4729" t="s">
        <v>36</v>
      </c>
      <c r="L4729">
        <v>27246</v>
      </c>
      <c r="M4729" t="s">
        <v>9188</v>
      </c>
      <c r="N4729" t="s">
        <v>9189</v>
      </c>
      <c r="O4729" t="s">
        <v>9190</v>
      </c>
      <c r="P4729" s="2">
        <v>35167</v>
      </c>
      <c r="Q4729" t="s">
        <v>8692</v>
      </c>
      <c r="R4729" t="s">
        <v>39</v>
      </c>
      <c r="T4729" t="s">
        <v>106</v>
      </c>
      <c r="U4729" t="s">
        <v>99</v>
      </c>
      <c r="V4729" t="s">
        <v>36</v>
      </c>
      <c r="W4729" t="s">
        <v>107</v>
      </c>
      <c r="Y4729" t="s">
        <v>2772</v>
      </c>
      <c r="Z4729" t="s">
        <v>2438</v>
      </c>
      <c r="AA4729" t="str">
        <f t="shared" si="147"/>
        <v>Metals - Dissolved; EMS code: P--D</v>
      </c>
      <c r="AB4729" t="s">
        <v>43</v>
      </c>
      <c r="AC4729" t="s">
        <v>536</v>
      </c>
      <c r="AD4729" t="s">
        <v>44</v>
      </c>
      <c r="AE4729" t="str">
        <f t="shared" si="148"/>
        <v/>
      </c>
    </row>
    <row r="4730" spans="1:31" hidden="1" x14ac:dyDescent="0.35">
      <c r="A4730" t="s">
        <v>9174</v>
      </c>
      <c r="B4730" t="s">
        <v>9168</v>
      </c>
      <c r="C4730" t="s">
        <v>99</v>
      </c>
      <c r="D4730" t="s">
        <v>9169</v>
      </c>
      <c r="E4730" t="s">
        <v>3434</v>
      </c>
      <c r="F4730" t="s">
        <v>12435</v>
      </c>
      <c r="G4730" t="s">
        <v>3435</v>
      </c>
      <c r="H4730">
        <v>0.1</v>
      </c>
      <c r="I4730" t="s">
        <v>36</v>
      </c>
      <c r="J4730" t="s">
        <v>36</v>
      </c>
      <c r="K4730" t="s">
        <v>36</v>
      </c>
      <c r="L4730">
        <v>7954</v>
      </c>
      <c r="M4730" t="s">
        <v>3436</v>
      </c>
      <c r="N4730" t="s">
        <v>3437</v>
      </c>
      <c r="O4730" t="s">
        <v>712</v>
      </c>
      <c r="P4730" s="2">
        <v>35558</v>
      </c>
      <c r="Q4730" t="s">
        <v>133</v>
      </c>
      <c r="R4730" t="s">
        <v>143</v>
      </c>
      <c r="T4730" t="s">
        <v>106</v>
      </c>
      <c r="U4730" t="s">
        <v>99</v>
      </c>
      <c r="V4730" t="s">
        <v>36</v>
      </c>
      <c r="W4730" t="s">
        <v>107</v>
      </c>
      <c r="Y4730" t="s">
        <v>2772</v>
      </c>
      <c r="Z4730" t="s">
        <v>2438</v>
      </c>
      <c r="AA4730" t="str">
        <f t="shared" si="147"/>
        <v>Metals - Dissolved; EMS code: P--D</v>
      </c>
      <c r="AB4730" t="s">
        <v>43</v>
      </c>
      <c r="AC4730" t="s">
        <v>536</v>
      </c>
      <c r="AD4730" t="s">
        <v>44</v>
      </c>
      <c r="AE4730" t="str">
        <f t="shared" si="148"/>
        <v/>
      </c>
    </row>
    <row r="4731" spans="1:31" hidden="1" x14ac:dyDescent="0.35">
      <c r="A4731" t="s">
        <v>9174</v>
      </c>
      <c r="B4731" t="s">
        <v>9168</v>
      </c>
      <c r="C4731" t="s">
        <v>99</v>
      </c>
      <c r="D4731" t="s">
        <v>9169</v>
      </c>
      <c r="E4731" t="s">
        <v>3430</v>
      </c>
      <c r="F4731" t="s">
        <v>12434</v>
      </c>
      <c r="G4731" t="s">
        <v>3431</v>
      </c>
      <c r="H4731">
        <v>0.01</v>
      </c>
      <c r="I4731" t="s">
        <v>36</v>
      </c>
      <c r="J4731" t="s">
        <v>36</v>
      </c>
      <c r="K4731" t="s">
        <v>36</v>
      </c>
      <c r="L4731">
        <v>41955</v>
      </c>
      <c r="M4731" t="s">
        <v>8230</v>
      </c>
      <c r="N4731" t="s">
        <v>2546</v>
      </c>
      <c r="O4731" t="s">
        <v>163</v>
      </c>
      <c r="P4731" s="2">
        <v>35929</v>
      </c>
      <c r="Q4731" t="s">
        <v>9191</v>
      </c>
      <c r="R4731" t="s">
        <v>187</v>
      </c>
      <c r="S4731" t="s">
        <v>126</v>
      </c>
      <c r="T4731" t="s">
        <v>106</v>
      </c>
      <c r="U4731" t="s">
        <v>99</v>
      </c>
      <c r="V4731" t="s">
        <v>36</v>
      </c>
      <c r="W4731" t="s">
        <v>107</v>
      </c>
      <c r="Y4731" t="s">
        <v>2772</v>
      </c>
      <c r="Z4731" t="s">
        <v>2438</v>
      </c>
      <c r="AA4731" t="str">
        <f t="shared" si="147"/>
        <v>Metals - Dissolved; EMS code: P--D</v>
      </c>
      <c r="AB4731" t="s">
        <v>43</v>
      </c>
      <c r="AC4731" t="s">
        <v>536</v>
      </c>
      <c r="AD4731" t="s">
        <v>44</v>
      </c>
      <c r="AE4731" t="str">
        <f t="shared" si="148"/>
        <v/>
      </c>
    </row>
    <row r="4732" spans="1:31" hidden="1" x14ac:dyDescent="0.35">
      <c r="A4732" t="s">
        <v>9174</v>
      </c>
      <c r="B4732" t="s">
        <v>9168</v>
      </c>
      <c r="C4732" t="s">
        <v>99</v>
      </c>
      <c r="D4732" t="s">
        <v>9169</v>
      </c>
      <c r="E4732" t="s">
        <v>3415</v>
      </c>
      <c r="F4732" t="s">
        <v>12433</v>
      </c>
      <c r="G4732" t="s">
        <v>3416</v>
      </c>
      <c r="H4732">
        <v>0.3</v>
      </c>
      <c r="I4732" t="s">
        <v>36</v>
      </c>
      <c r="J4732" t="s">
        <v>36</v>
      </c>
      <c r="K4732" t="s">
        <v>36</v>
      </c>
      <c r="L4732">
        <v>82</v>
      </c>
      <c r="M4732" t="s">
        <v>3432</v>
      </c>
      <c r="N4732" t="s">
        <v>8227</v>
      </c>
      <c r="O4732" t="s">
        <v>9192</v>
      </c>
      <c r="P4732" s="2">
        <v>36116</v>
      </c>
      <c r="R4732" t="s">
        <v>187</v>
      </c>
      <c r="T4732" t="s">
        <v>106</v>
      </c>
      <c r="U4732" t="s">
        <v>99</v>
      </c>
      <c r="V4732" t="s">
        <v>36</v>
      </c>
      <c r="W4732" t="s">
        <v>107</v>
      </c>
      <c r="Y4732" t="s">
        <v>2772</v>
      </c>
      <c r="Z4732" t="s">
        <v>2438</v>
      </c>
      <c r="AA4732" t="str">
        <f t="shared" si="147"/>
        <v>Metals - Dissolved; EMS code: P--D</v>
      </c>
      <c r="AB4732" t="s">
        <v>43</v>
      </c>
      <c r="AC4732" t="s">
        <v>536</v>
      </c>
      <c r="AD4732" t="s">
        <v>44</v>
      </c>
      <c r="AE4732" t="str">
        <f t="shared" si="148"/>
        <v/>
      </c>
    </row>
    <row r="4733" spans="1:31" hidden="1" x14ac:dyDescent="0.35">
      <c r="A4733" t="s">
        <v>9174</v>
      </c>
      <c r="B4733" t="s">
        <v>9168</v>
      </c>
      <c r="C4733" t="s">
        <v>99</v>
      </c>
      <c r="D4733" t="s">
        <v>9169</v>
      </c>
      <c r="E4733" t="s">
        <v>3453</v>
      </c>
      <c r="F4733" t="s">
        <v>12437</v>
      </c>
      <c r="G4733" t="s">
        <v>3454</v>
      </c>
      <c r="H4733">
        <v>0.3</v>
      </c>
      <c r="I4733" t="s">
        <v>36</v>
      </c>
      <c r="J4733" t="s">
        <v>36</v>
      </c>
      <c r="K4733" t="s">
        <v>36</v>
      </c>
      <c r="L4733">
        <v>16</v>
      </c>
      <c r="M4733" t="s">
        <v>9193</v>
      </c>
      <c r="N4733" t="s">
        <v>478</v>
      </c>
      <c r="O4733" t="s">
        <v>2120</v>
      </c>
      <c r="P4733" s="2">
        <v>43257</v>
      </c>
      <c r="Q4733" t="s">
        <v>9194</v>
      </c>
      <c r="R4733" t="s">
        <v>126</v>
      </c>
      <c r="S4733" t="s">
        <v>126</v>
      </c>
      <c r="T4733" t="s">
        <v>106</v>
      </c>
      <c r="U4733" t="s">
        <v>99</v>
      </c>
      <c r="V4733" t="s">
        <v>36</v>
      </c>
      <c r="W4733" t="s">
        <v>107</v>
      </c>
      <c r="Y4733" t="s">
        <v>2772</v>
      </c>
      <c r="Z4733" t="s">
        <v>2438</v>
      </c>
      <c r="AA4733" t="str">
        <f t="shared" si="147"/>
        <v>Metals - Dissolved; EMS code: P--D</v>
      </c>
      <c r="AB4733" t="s">
        <v>43</v>
      </c>
      <c r="AC4733" t="s">
        <v>536</v>
      </c>
      <c r="AD4733" t="s">
        <v>44</v>
      </c>
      <c r="AE4733" t="str">
        <f t="shared" si="148"/>
        <v/>
      </c>
    </row>
    <row r="4734" spans="1:31" hidden="1" x14ac:dyDescent="0.35">
      <c r="A4734" t="s">
        <v>9174</v>
      </c>
      <c r="B4734" t="s">
        <v>9168</v>
      </c>
      <c r="C4734" t="s">
        <v>99</v>
      </c>
      <c r="D4734" t="s">
        <v>9169</v>
      </c>
      <c r="E4734" t="s">
        <v>152</v>
      </c>
      <c r="F4734" t="s">
        <v>153</v>
      </c>
      <c r="G4734" t="s">
        <v>153</v>
      </c>
      <c r="H4734">
        <v>3.0000000000000001E-3</v>
      </c>
      <c r="I4734" t="s">
        <v>35</v>
      </c>
      <c r="J4734" t="s">
        <v>36</v>
      </c>
      <c r="K4734" t="s">
        <v>36</v>
      </c>
      <c r="L4734">
        <v>11373</v>
      </c>
      <c r="O4734" t="s">
        <v>84</v>
      </c>
      <c r="P4734" s="2">
        <v>35167</v>
      </c>
      <c r="Q4734" t="s">
        <v>8692</v>
      </c>
      <c r="R4734" t="s">
        <v>39</v>
      </c>
      <c r="T4734" t="s">
        <v>106</v>
      </c>
      <c r="U4734" t="s">
        <v>99</v>
      </c>
      <c r="V4734" t="s">
        <v>36</v>
      </c>
      <c r="W4734" t="s">
        <v>107</v>
      </c>
      <c r="Y4734" t="s">
        <v>2772</v>
      </c>
      <c r="Z4734" t="s">
        <v>2438</v>
      </c>
      <c r="AA4734" t="str">
        <f t="shared" si="147"/>
        <v>Metals - Dissolved; EMS code: P--D</v>
      </c>
      <c r="AB4734" t="s">
        <v>43</v>
      </c>
      <c r="AC4734" t="s">
        <v>536</v>
      </c>
      <c r="AD4734" t="s">
        <v>44</v>
      </c>
      <c r="AE4734" t="str">
        <f t="shared" si="148"/>
        <v/>
      </c>
    </row>
    <row r="4735" spans="1:31" hidden="1" x14ac:dyDescent="0.35">
      <c r="A4735" t="s">
        <v>9174</v>
      </c>
      <c r="B4735" t="s">
        <v>9168</v>
      </c>
      <c r="C4735" t="s">
        <v>99</v>
      </c>
      <c r="D4735" t="s">
        <v>9169</v>
      </c>
      <c r="E4735" t="s">
        <v>3403</v>
      </c>
      <c r="F4735" t="s">
        <v>3404</v>
      </c>
      <c r="G4735" t="s">
        <v>3405</v>
      </c>
      <c r="H4735">
        <v>0.05</v>
      </c>
      <c r="I4735" t="s">
        <v>36</v>
      </c>
      <c r="J4735" t="s">
        <v>36</v>
      </c>
      <c r="K4735" t="s">
        <v>36</v>
      </c>
      <c r="L4735">
        <v>559</v>
      </c>
      <c r="M4735" t="s">
        <v>5692</v>
      </c>
      <c r="N4735" t="s">
        <v>3721</v>
      </c>
      <c r="O4735" t="s">
        <v>3722</v>
      </c>
      <c r="P4735" s="2">
        <v>44356</v>
      </c>
      <c r="R4735" t="s">
        <v>126</v>
      </c>
      <c r="T4735" t="s">
        <v>106</v>
      </c>
      <c r="U4735" t="s">
        <v>99</v>
      </c>
      <c r="V4735" t="s">
        <v>36</v>
      </c>
      <c r="W4735" t="s">
        <v>107</v>
      </c>
      <c r="Y4735" t="s">
        <v>2772</v>
      </c>
      <c r="Z4735" t="s">
        <v>2438</v>
      </c>
      <c r="AA4735" t="str">
        <f t="shared" si="147"/>
        <v>Metals - Dissolved; EMS code: P--D</v>
      </c>
      <c r="AB4735" t="s">
        <v>43</v>
      </c>
      <c r="AC4735" t="s">
        <v>536</v>
      </c>
      <c r="AD4735" t="s">
        <v>44</v>
      </c>
      <c r="AE4735" t="str">
        <f t="shared" si="148"/>
        <v/>
      </c>
    </row>
    <row r="4736" spans="1:31" hidden="1" x14ac:dyDescent="0.35">
      <c r="A4736" t="s">
        <v>9174</v>
      </c>
      <c r="B4736" t="s">
        <v>9168</v>
      </c>
      <c r="C4736" t="s">
        <v>99</v>
      </c>
      <c r="D4736" t="s">
        <v>9169</v>
      </c>
      <c r="E4736" t="s">
        <v>9195</v>
      </c>
      <c r="F4736" t="s">
        <v>9196</v>
      </c>
      <c r="G4736" t="s">
        <v>9197</v>
      </c>
      <c r="H4736">
        <v>2E-3</v>
      </c>
      <c r="I4736" t="s">
        <v>36</v>
      </c>
      <c r="J4736" t="s">
        <v>36</v>
      </c>
      <c r="K4736" t="s">
        <v>36</v>
      </c>
      <c r="L4736">
        <v>61521</v>
      </c>
      <c r="M4736" t="s">
        <v>9198</v>
      </c>
      <c r="N4736" t="s">
        <v>9199</v>
      </c>
      <c r="O4736" t="s">
        <v>312</v>
      </c>
      <c r="P4736" s="2">
        <v>35236</v>
      </c>
      <c r="Q4736" t="s">
        <v>142</v>
      </c>
      <c r="R4736" t="s">
        <v>143</v>
      </c>
      <c r="T4736" t="s">
        <v>106</v>
      </c>
      <c r="U4736" t="s">
        <v>99</v>
      </c>
      <c r="V4736" t="s">
        <v>36</v>
      </c>
      <c r="W4736" t="s">
        <v>107</v>
      </c>
      <c r="Y4736" t="s">
        <v>2772</v>
      </c>
      <c r="Z4736" t="s">
        <v>2438</v>
      </c>
      <c r="AA4736" t="str">
        <f t="shared" si="147"/>
        <v>Metals - Dissolved; EMS code: P--D</v>
      </c>
      <c r="AB4736" t="s">
        <v>43</v>
      </c>
      <c r="AC4736" t="s">
        <v>536</v>
      </c>
      <c r="AD4736" t="s">
        <v>44</v>
      </c>
      <c r="AE4736" t="str">
        <f t="shared" si="148"/>
        <v/>
      </c>
    </row>
    <row r="4737" spans="1:31" hidden="1" x14ac:dyDescent="0.35">
      <c r="A4737" t="s">
        <v>9174</v>
      </c>
      <c r="B4737" t="s">
        <v>9168</v>
      </c>
      <c r="C4737" t="s">
        <v>99</v>
      </c>
      <c r="D4737" t="s">
        <v>9169</v>
      </c>
      <c r="E4737" t="s">
        <v>2793</v>
      </c>
      <c r="F4737" t="s">
        <v>2794</v>
      </c>
      <c r="G4737" t="s">
        <v>2794</v>
      </c>
      <c r="H4737">
        <v>3.0000000000000001E-3</v>
      </c>
      <c r="I4737" t="s">
        <v>36</v>
      </c>
      <c r="J4737" t="s">
        <v>36</v>
      </c>
      <c r="K4737" t="s">
        <v>36</v>
      </c>
      <c r="L4737">
        <v>2</v>
      </c>
      <c r="M4737" t="s">
        <v>9200</v>
      </c>
      <c r="N4737" t="s">
        <v>9200</v>
      </c>
      <c r="O4737" t="s">
        <v>9201</v>
      </c>
      <c r="P4737" s="2">
        <v>35167</v>
      </c>
      <c r="Q4737" t="s">
        <v>8692</v>
      </c>
      <c r="R4737" t="s">
        <v>39</v>
      </c>
      <c r="T4737" t="s">
        <v>106</v>
      </c>
      <c r="U4737" t="s">
        <v>99</v>
      </c>
      <c r="V4737" t="s">
        <v>36</v>
      </c>
      <c r="W4737" t="s">
        <v>107</v>
      </c>
      <c r="Y4737" t="s">
        <v>2772</v>
      </c>
      <c r="Z4737" t="s">
        <v>2438</v>
      </c>
      <c r="AA4737" t="str">
        <f t="shared" si="147"/>
        <v>Metals - Dissolved; EMS code: P--D</v>
      </c>
      <c r="AB4737" t="s">
        <v>43</v>
      </c>
      <c r="AC4737" t="s">
        <v>536</v>
      </c>
      <c r="AD4737" t="s">
        <v>44</v>
      </c>
      <c r="AE4737" t="str">
        <f t="shared" si="148"/>
        <v/>
      </c>
    </row>
    <row r="4738" spans="1:31" hidden="1" x14ac:dyDescent="0.35">
      <c r="A4738" t="s">
        <v>9174</v>
      </c>
      <c r="B4738" t="s">
        <v>9168</v>
      </c>
      <c r="C4738" t="s">
        <v>99</v>
      </c>
      <c r="D4738" t="s">
        <v>9169</v>
      </c>
      <c r="E4738" t="s">
        <v>1567</v>
      </c>
      <c r="F4738" t="s">
        <v>12360</v>
      </c>
      <c r="G4738" t="s">
        <v>1568</v>
      </c>
      <c r="H4738">
        <v>3.0000000000000001E-3</v>
      </c>
      <c r="I4738" t="s">
        <v>36</v>
      </c>
      <c r="J4738" t="s">
        <v>36</v>
      </c>
      <c r="K4738" t="s">
        <v>36</v>
      </c>
      <c r="L4738">
        <v>1983</v>
      </c>
      <c r="M4738" t="s">
        <v>9202</v>
      </c>
      <c r="N4738" t="s">
        <v>9203</v>
      </c>
      <c r="O4738" t="s">
        <v>9204</v>
      </c>
      <c r="P4738" s="2">
        <v>35167</v>
      </c>
      <c r="Q4738" t="s">
        <v>8692</v>
      </c>
      <c r="R4738" t="s">
        <v>39</v>
      </c>
      <c r="T4738" t="s">
        <v>106</v>
      </c>
      <c r="U4738" t="s">
        <v>99</v>
      </c>
      <c r="V4738" t="s">
        <v>36</v>
      </c>
      <c r="W4738" t="s">
        <v>107</v>
      </c>
      <c r="Y4738" t="s">
        <v>2772</v>
      </c>
      <c r="Z4738" t="s">
        <v>2438</v>
      </c>
      <c r="AA4738" t="str">
        <f t="shared" ref="AA4738:AA4801" si="149">_xlfn.CONCAT(Z4738, "EMS code: ",B4738)</f>
        <v>Metals - Dissolved; EMS code: P--D</v>
      </c>
      <c r="AB4738" t="s">
        <v>43</v>
      </c>
      <c r="AC4738" t="s">
        <v>536</v>
      </c>
      <c r="AD4738" t="s">
        <v>44</v>
      </c>
      <c r="AE4738" t="str">
        <f t="shared" si="148"/>
        <v/>
      </c>
    </row>
    <row r="4739" spans="1:31" hidden="1" x14ac:dyDescent="0.35">
      <c r="A4739" t="s">
        <v>9174</v>
      </c>
      <c r="B4739" t="s">
        <v>9168</v>
      </c>
      <c r="C4739" t="s">
        <v>99</v>
      </c>
      <c r="D4739" t="s">
        <v>9169</v>
      </c>
      <c r="E4739" t="s">
        <v>1618</v>
      </c>
      <c r="F4739" t="s">
        <v>1619</v>
      </c>
      <c r="G4739" t="s">
        <v>1620</v>
      </c>
      <c r="H4739">
        <v>0.04</v>
      </c>
      <c r="I4739" t="s">
        <v>36</v>
      </c>
      <c r="J4739" t="s">
        <v>36</v>
      </c>
      <c r="K4739" t="s">
        <v>36</v>
      </c>
      <c r="L4739">
        <v>8583</v>
      </c>
      <c r="M4739" t="s">
        <v>8647</v>
      </c>
      <c r="N4739" t="s">
        <v>7321</v>
      </c>
      <c r="O4739" t="s">
        <v>5690</v>
      </c>
      <c r="P4739" s="2">
        <v>35167</v>
      </c>
      <c r="Q4739" t="s">
        <v>8692</v>
      </c>
      <c r="R4739" t="s">
        <v>39</v>
      </c>
      <c r="T4739" t="s">
        <v>106</v>
      </c>
      <c r="U4739" t="s">
        <v>99</v>
      </c>
      <c r="V4739" t="s">
        <v>36</v>
      </c>
      <c r="W4739" t="s">
        <v>107</v>
      </c>
      <c r="Y4739" t="s">
        <v>2772</v>
      </c>
      <c r="Z4739" t="s">
        <v>2438</v>
      </c>
      <c r="AA4739" t="str">
        <f t="shared" si="149"/>
        <v>Metals - Dissolved; EMS code: P--D</v>
      </c>
      <c r="AB4739" t="s">
        <v>43</v>
      </c>
      <c r="AC4739" t="s">
        <v>536</v>
      </c>
      <c r="AD4739" t="s">
        <v>44</v>
      </c>
      <c r="AE4739" t="str">
        <f t="shared" si="148"/>
        <v/>
      </c>
    </row>
    <row r="4740" spans="1:31" hidden="1" x14ac:dyDescent="0.35">
      <c r="A4740" t="s">
        <v>9174</v>
      </c>
      <c r="B4740" t="s">
        <v>9168</v>
      </c>
      <c r="C4740" t="s">
        <v>99</v>
      </c>
      <c r="D4740" t="s">
        <v>9169</v>
      </c>
      <c r="E4740" t="s">
        <v>9205</v>
      </c>
      <c r="F4740" t="s">
        <v>12594</v>
      </c>
      <c r="G4740" t="s">
        <v>9206</v>
      </c>
      <c r="H4740">
        <v>2E-3</v>
      </c>
      <c r="I4740" t="s">
        <v>36</v>
      </c>
      <c r="J4740" t="s">
        <v>36</v>
      </c>
      <c r="K4740" t="s">
        <v>36</v>
      </c>
      <c r="L4740">
        <v>2738</v>
      </c>
      <c r="M4740" t="s">
        <v>9207</v>
      </c>
      <c r="N4740" t="s">
        <v>1045</v>
      </c>
      <c r="O4740" t="s">
        <v>9208</v>
      </c>
      <c r="P4740" s="2">
        <v>35236</v>
      </c>
      <c r="Q4740" t="s">
        <v>142</v>
      </c>
      <c r="R4740" t="s">
        <v>143</v>
      </c>
      <c r="T4740" t="s">
        <v>106</v>
      </c>
      <c r="U4740" t="s">
        <v>99</v>
      </c>
      <c r="V4740" t="s">
        <v>36</v>
      </c>
      <c r="W4740" t="s">
        <v>107</v>
      </c>
      <c r="Y4740" t="s">
        <v>2772</v>
      </c>
      <c r="Z4740" t="s">
        <v>2438</v>
      </c>
      <c r="AA4740" t="str">
        <f t="shared" si="149"/>
        <v>Metals - Dissolved; EMS code: P--D</v>
      </c>
      <c r="AB4740" t="s">
        <v>43</v>
      </c>
      <c r="AC4740" t="s">
        <v>536</v>
      </c>
      <c r="AD4740" t="s">
        <v>44</v>
      </c>
      <c r="AE4740" t="str">
        <f t="shared" si="148"/>
        <v/>
      </c>
    </row>
    <row r="4741" spans="1:31" hidden="1" x14ac:dyDescent="0.35">
      <c r="A4741" t="s">
        <v>9174</v>
      </c>
      <c r="B4741" t="s">
        <v>9168</v>
      </c>
      <c r="C4741" t="s">
        <v>99</v>
      </c>
      <c r="D4741" t="s">
        <v>9169</v>
      </c>
      <c r="E4741" t="s">
        <v>9209</v>
      </c>
      <c r="F4741" t="s">
        <v>9210</v>
      </c>
      <c r="G4741" t="s">
        <v>9210</v>
      </c>
      <c r="H4741">
        <v>0.1</v>
      </c>
      <c r="I4741" t="s">
        <v>36</v>
      </c>
      <c r="J4741" t="s">
        <v>36</v>
      </c>
      <c r="K4741" t="s">
        <v>36</v>
      </c>
      <c r="L4741">
        <v>59</v>
      </c>
      <c r="M4741" t="s">
        <v>8853</v>
      </c>
      <c r="N4741" t="s">
        <v>9211</v>
      </c>
      <c r="O4741" t="s">
        <v>9212</v>
      </c>
      <c r="P4741" s="2">
        <v>35351</v>
      </c>
      <c r="Q4741" t="s">
        <v>133</v>
      </c>
      <c r="R4741" t="s">
        <v>39</v>
      </c>
      <c r="T4741" t="s">
        <v>106</v>
      </c>
      <c r="U4741" t="s">
        <v>99</v>
      </c>
      <c r="V4741" t="s">
        <v>36</v>
      </c>
      <c r="W4741" t="s">
        <v>107</v>
      </c>
      <c r="Y4741" t="s">
        <v>2772</v>
      </c>
      <c r="Z4741" t="s">
        <v>2438</v>
      </c>
      <c r="AA4741" t="str">
        <f t="shared" si="149"/>
        <v>Metals - Dissolved; EMS code: P--D</v>
      </c>
      <c r="AB4741" t="s">
        <v>43</v>
      </c>
      <c r="AC4741" t="s">
        <v>536</v>
      </c>
      <c r="AD4741" t="s">
        <v>44</v>
      </c>
      <c r="AE4741" t="str">
        <f t="shared" si="148"/>
        <v/>
      </c>
    </row>
    <row r="4742" spans="1:31" hidden="1" x14ac:dyDescent="0.35">
      <c r="A4742" t="s">
        <v>9215</v>
      </c>
      <c r="B4742" t="s">
        <v>9213</v>
      </c>
      <c r="C4742" t="s">
        <v>99</v>
      </c>
      <c r="D4742" t="s">
        <v>9214</v>
      </c>
      <c r="E4742" t="s">
        <v>3484</v>
      </c>
      <c r="F4742" t="s">
        <v>12444</v>
      </c>
      <c r="G4742" t="s">
        <v>3435</v>
      </c>
      <c r="H4742">
        <v>0.1</v>
      </c>
      <c r="I4742" t="s">
        <v>36</v>
      </c>
      <c r="J4742" t="s">
        <v>36</v>
      </c>
      <c r="K4742" t="s">
        <v>36</v>
      </c>
      <c r="L4742">
        <v>2371</v>
      </c>
      <c r="M4742" t="s">
        <v>1267</v>
      </c>
      <c r="N4742" t="s">
        <v>2943</v>
      </c>
      <c r="O4742" t="s">
        <v>2936</v>
      </c>
      <c r="P4742" s="2">
        <v>35558</v>
      </c>
      <c r="Q4742" t="s">
        <v>133</v>
      </c>
      <c r="R4742" t="s">
        <v>143</v>
      </c>
      <c r="T4742" t="s">
        <v>106</v>
      </c>
      <c r="U4742" t="s">
        <v>99</v>
      </c>
      <c r="V4742" t="s">
        <v>36</v>
      </c>
      <c r="W4742" t="s">
        <v>107</v>
      </c>
      <c r="Y4742" t="s">
        <v>2772</v>
      </c>
      <c r="Z4742" t="s">
        <v>1287</v>
      </c>
      <c r="AA4742" t="str">
        <f t="shared" si="149"/>
        <v>Nutrients; EMS code: P--E</v>
      </c>
      <c r="AB4742" t="s">
        <v>43</v>
      </c>
      <c r="AC4742" t="s">
        <v>2583</v>
      </c>
      <c r="AD4742" t="s">
        <v>44</v>
      </c>
      <c r="AE4742" t="str">
        <f t="shared" si="148"/>
        <v/>
      </c>
    </row>
    <row r="4743" spans="1:31" hidden="1" x14ac:dyDescent="0.35">
      <c r="A4743" t="s">
        <v>9219</v>
      </c>
      <c r="B4743" t="s">
        <v>9217</v>
      </c>
      <c r="C4743" t="s">
        <v>99</v>
      </c>
      <c r="D4743" t="s">
        <v>9218</v>
      </c>
      <c r="E4743" t="s">
        <v>2673</v>
      </c>
      <c r="F4743" t="s">
        <v>2674</v>
      </c>
      <c r="G4743" t="s">
        <v>2675</v>
      </c>
      <c r="H4743">
        <v>0.3</v>
      </c>
      <c r="I4743" t="s">
        <v>36</v>
      </c>
      <c r="J4743" t="s">
        <v>36</v>
      </c>
      <c r="K4743" t="s">
        <v>36</v>
      </c>
      <c r="L4743">
        <v>0</v>
      </c>
      <c r="P4743" s="2">
        <v>45320</v>
      </c>
      <c r="R4743" t="s">
        <v>126</v>
      </c>
      <c r="T4743" t="s">
        <v>106</v>
      </c>
      <c r="U4743" t="s">
        <v>99</v>
      </c>
      <c r="V4743" t="s">
        <v>36</v>
      </c>
      <c r="W4743" t="s">
        <v>107</v>
      </c>
      <c r="Y4743" t="s">
        <v>2772</v>
      </c>
      <c r="Z4743" t="s">
        <v>1287</v>
      </c>
      <c r="AA4743" t="str">
        <f t="shared" si="149"/>
        <v>Nutrients; EMS code: P--L</v>
      </c>
      <c r="AB4743" t="s">
        <v>43</v>
      </c>
      <c r="AD4743" t="s">
        <v>44</v>
      </c>
      <c r="AE4743" t="str">
        <f t="shared" si="148"/>
        <v/>
      </c>
    </row>
    <row r="4744" spans="1:31" hidden="1" x14ac:dyDescent="0.35">
      <c r="A4744" t="s">
        <v>9222</v>
      </c>
      <c r="B4744" t="s">
        <v>9220</v>
      </c>
      <c r="C4744" t="s">
        <v>99</v>
      </c>
      <c r="D4744" t="s">
        <v>9221</v>
      </c>
      <c r="E4744" t="s">
        <v>152</v>
      </c>
      <c r="F4744" t="s">
        <v>153</v>
      </c>
      <c r="G4744" t="s">
        <v>153</v>
      </c>
      <c r="H4744">
        <v>3.0000000000000001E-3</v>
      </c>
      <c r="I4744" t="s">
        <v>35</v>
      </c>
      <c r="J4744" t="s">
        <v>36</v>
      </c>
      <c r="K4744" t="s">
        <v>36</v>
      </c>
      <c r="L4744">
        <v>18381</v>
      </c>
      <c r="O4744" t="s">
        <v>238</v>
      </c>
      <c r="P4744" s="2">
        <v>35167</v>
      </c>
      <c r="Q4744" t="s">
        <v>8692</v>
      </c>
      <c r="R4744" t="s">
        <v>39</v>
      </c>
      <c r="T4744" t="s">
        <v>106</v>
      </c>
      <c r="U4744" t="s">
        <v>99</v>
      </c>
      <c r="V4744" t="s">
        <v>36</v>
      </c>
      <c r="W4744" t="s">
        <v>107</v>
      </c>
      <c r="Y4744" t="s">
        <v>2772</v>
      </c>
      <c r="Z4744" t="s">
        <v>1287</v>
      </c>
      <c r="AA4744" t="str">
        <f t="shared" si="149"/>
        <v>Nutrients; EMS code: P--T</v>
      </c>
      <c r="AB4744" t="s">
        <v>43</v>
      </c>
      <c r="AC4744" t="s">
        <v>268</v>
      </c>
      <c r="AD4744" t="s">
        <v>44</v>
      </c>
      <c r="AE4744" t="str">
        <f t="shared" si="148"/>
        <v/>
      </c>
    </row>
    <row r="4745" spans="1:31" hidden="1" x14ac:dyDescent="0.35">
      <c r="A4745" t="s">
        <v>9222</v>
      </c>
      <c r="B4745" t="s">
        <v>9220</v>
      </c>
      <c r="C4745" t="s">
        <v>99</v>
      </c>
      <c r="D4745" t="s">
        <v>9221</v>
      </c>
      <c r="E4745" t="s">
        <v>1024</v>
      </c>
      <c r="F4745" t="s">
        <v>3609</v>
      </c>
      <c r="G4745" t="s">
        <v>3610</v>
      </c>
      <c r="H4745">
        <v>0.04</v>
      </c>
      <c r="I4745" t="s">
        <v>36</v>
      </c>
      <c r="J4745" t="s">
        <v>36</v>
      </c>
      <c r="K4745" t="s">
        <v>36</v>
      </c>
      <c r="L4745">
        <v>6268</v>
      </c>
      <c r="M4745" t="s">
        <v>2483</v>
      </c>
      <c r="N4745" t="s">
        <v>3611</v>
      </c>
      <c r="O4745" t="s">
        <v>3612</v>
      </c>
      <c r="P4745" s="2">
        <v>35167</v>
      </c>
      <c r="Q4745" t="s">
        <v>8692</v>
      </c>
      <c r="R4745" t="s">
        <v>39</v>
      </c>
      <c r="T4745" t="s">
        <v>106</v>
      </c>
      <c r="U4745" t="s">
        <v>99</v>
      </c>
      <c r="V4745" t="s">
        <v>36</v>
      </c>
      <c r="W4745" t="s">
        <v>107</v>
      </c>
      <c r="Y4745" t="s">
        <v>2772</v>
      </c>
      <c r="Z4745" t="s">
        <v>1287</v>
      </c>
      <c r="AA4745" t="str">
        <f t="shared" si="149"/>
        <v>Nutrients; EMS code: P--T</v>
      </c>
      <c r="AB4745" t="s">
        <v>43</v>
      </c>
      <c r="AC4745" t="s">
        <v>268</v>
      </c>
      <c r="AD4745" t="s">
        <v>44</v>
      </c>
      <c r="AE4745" t="str">
        <f t="shared" si="148"/>
        <v/>
      </c>
    </row>
    <row r="4746" spans="1:31" hidden="1" x14ac:dyDescent="0.35">
      <c r="A4746" t="s">
        <v>9222</v>
      </c>
      <c r="B4746" t="s">
        <v>9220</v>
      </c>
      <c r="C4746" t="s">
        <v>99</v>
      </c>
      <c r="D4746" t="s">
        <v>9221</v>
      </c>
      <c r="E4746" t="s">
        <v>1618</v>
      </c>
      <c r="F4746" t="s">
        <v>1619</v>
      </c>
      <c r="G4746" t="s">
        <v>1620</v>
      </c>
      <c r="H4746">
        <v>0.04</v>
      </c>
      <c r="I4746" t="s">
        <v>36</v>
      </c>
      <c r="J4746" t="s">
        <v>36</v>
      </c>
      <c r="K4746" t="s">
        <v>36</v>
      </c>
      <c r="L4746">
        <v>7406</v>
      </c>
      <c r="M4746" t="s">
        <v>3647</v>
      </c>
      <c r="N4746" t="s">
        <v>3648</v>
      </c>
      <c r="O4746" t="s">
        <v>1056</v>
      </c>
      <c r="P4746" s="2">
        <v>35167</v>
      </c>
      <c r="Q4746" t="s">
        <v>8692</v>
      </c>
      <c r="R4746" t="s">
        <v>39</v>
      </c>
      <c r="T4746" t="s">
        <v>106</v>
      </c>
      <c r="U4746" t="s">
        <v>99</v>
      </c>
      <c r="V4746" t="s">
        <v>36</v>
      </c>
      <c r="W4746" t="s">
        <v>107</v>
      </c>
      <c r="Y4746" t="s">
        <v>2772</v>
      </c>
      <c r="Z4746" t="s">
        <v>1287</v>
      </c>
      <c r="AA4746" t="str">
        <f t="shared" si="149"/>
        <v>Nutrients; EMS code: P--T</v>
      </c>
      <c r="AB4746" t="s">
        <v>43</v>
      </c>
      <c r="AC4746" t="s">
        <v>268</v>
      </c>
      <c r="AD4746" t="s">
        <v>44</v>
      </c>
      <c r="AE4746" t="str">
        <f t="shared" si="148"/>
        <v/>
      </c>
    </row>
    <row r="4747" spans="1:31" hidden="1" x14ac:dyDescent="0.35">
      <c r="A4747" t="s">
        <v>9222</v>
      </c>
      <c r="B4747" t="s">
        <v>9220</v>
      </c>
      <c r="C4747" t="s">
        <v>99</v>
      </c>
      <c r="D4747" t="s">
        <v>9221</v>
      </c>
      <c r="E4747" t="s">
        <v>3447</v>
      </c>
      <c r="F4747" t="s">
        <v>3448</v>
      </c>
      <c r="G4747" t="s">
        <v>3449</v>
      </c>
      <c r="H4747">
        <v>0.01</v>
      </c>
      <c r="I4747" t="s">
        <v>36</v>
      </c>
      <c r="J4747" t="s">
        <v>36</v>
      </c>
      <c r="K4747" t="s">
        <v>36</v>
      </c>
      <c r="L4747">
        <v>110</v>
      </c>
      <c r="M4747" t="s">
        <v>3643</v>
      </c>
      <c r="N4747" t="s">
        <v>3451</v>
      </c>
      <c r="O4747" t="s">
        <v>1393</v>
      </c>
      <c r="P4747" s="2">
        <v>40064</v>
      </c>
      <c r="R4747" t="s">
        <v>126</v>
      </c>
      <c r="T4747" t="s">
        <v>106</v>
      </c>
      <c r="U4747" t="s">
        <v>99</v>
      </c>
      <c r="V4747" t="s">
        <v>36</v>
      </c>
      <c r="W4747" t="s">
        <v>107</v>
      </c>
      <c r="Y4747" t="s">
        <v>2772</v>
      </c>
      <c r="Z4747" t="s">
        <v>1287</v>
      </c>
      <c r="AA4747" t="str">
        <f t="shared" si="149"/>
        <v>Nutrients; EMS code: P--T</v>
      </c>
      <c r="AB4747" t="s">
        <v>43</v>
      </c>
      <c r="AC4747" t="s">
        <v>268</v>
      </c>
      <c r="AD4747" t="s">
        <v>44</v>
      </c>
      <c r="AE4747" t="str">
        <f t="shared" si="148"/>
        <v/>
      </c>
    </row>
    <row r="4748" spans="1:31" hidden="1" x14ac:dyDescent="0.35">
      <c r="A4748" t="s">
        <v>9222</v>
      </c>
      <c r="B4748" t="s">
        <v>9220</v>
      </c>
      <c r="C4748" t="s">
        <v>99</v>
      </c>
      <c r="D4748" t="s">
        <v>9221</v>
      </c>
      <c r="E4748" t="s">
        <v>3593</v>
      </c>
      <c r="F4748" t="s">
        <v>12453</v>
      </c>
      <c r="G4748" t="s">
        <v>3594</v>
      </c>
      <c r="H4748">
        <v>2E-3</v>
      </c>
      <c r="I4748" t="s">
        <v>36</v>
      </c>
      <c r="J4748" t="s">
        <v>36</v>
      </c>
      <c r="K4748" t="s">
        <v>36</v>
      </c>
      <c r="L4748">
        <v>5</v>
      </c>
      <c r="M4748" t="s">
        <v>9225</v>
      </c>
      <c r="N4748" t="s">
        <v>3595</v>
      </c>
      <c r="O4748" t="s">
        <v>3762</v>
      </c>
      <c r="P4748" s="2">
        <v>42510</v>
      </c>
      <c r="R4748" t="s">
        <v>126</v>
      </c>
      <c r="T4748" t="s">
        <v>106</v>
      </c>
      <c r="U4748" t="s">
        <v>99</v>
      </c>
      <c r="V4748" t="s">
        <v>36</v>
      </c>
      <c r="W4748" t="s">
        <v>107</v>
      </c>
      <c r="Y4748" t="s">
        <v>2772</v>
      </c>
      <c r="Z4748" t="s">
        <v>1287</v>
      </c>
      <c r="AA4748" t="str">
        <f t="shared" si="149"/>
        <v>Nutrients; EMS code: P--T</v>
      </c>
      <c r="AB4748" t="s">
        <v>43</v>
      </c>
      <c r="AC4748" t="s">
        <v>268</v>
      </c>
      <c r="AD4748" t="s">
        <v>44</v>
      </c>
      <c r="AE4748" t="str">
        <f t="shared" si="148"/>
        <v/>
      </c>
    </row>
    <row r="4749" spans="1:31" hidden="1" x14ac:dyDescent="0.35">
      <c r="A4749" t="s">
        <v>9222</v>
      </c>
      <c r="B4749" t="s">
        <v>9220</v>
      </c>
      <c r="C4749" t="s">
        <v>99</v>
      </c>
      <c r="D4749" t="s">
        <v>9221</v>
      </c>
      <c r="E4749" t="s">
        <v>3798</v>
      </c>
      <c r="F4749" t="s">
        <v>12471</v>
      </c>
      <c r="G4749" t="s">
        <v>3799</v>
      </c>
      <c r="H4749">
        <v>0.05</v>
      </c>
      <c r="I4749" t="s">
        <v>36</v>
      </c>
      <c r="J4749" t="s">
        <v>36</v>
      </c>
      <c r="K4749" t="s">
        <v>36</v>
      </c>
      <c r="L4749">
        <v>414</v>
      </c>
      <c r="M4749" t="s">
        <v>7357</v>
      </c>
      <c r="N4749" t="s">
        <v>5766</v>
      </c>
      <c r="O4749" t="s">
        <v>5690</v>
      </c>
      <c r="P4749" s="2">
        <v>42074</v>
      </c>
      <c r="R4749" t="s">
        <v>126</v>
      </c>
      <c r="T4749" t="s">
        <v>106</v>
      </c>
      <c r="U4749" t="s">
        <v>99</v>
      </c>
      <c r="V4749" t="s">
        <v>36</v>
      </c>
      <c r="W4749" t="s">
        <v>107</v>
      </c>
      <c r="Y4749" t="s">
        <v>2772</v>
      </c>
      <c r="Z4749" t="s">
        <v>1287</v>
      </c>
      <c r="AA4749" t="str">
        <f t="shared" si="149"/>
        <v>Nutrients; EMS code: P--T</v>
      </c>
      <c r="AB4749" t="s">
        <v>43</v>
      </c>
      <c r="AC4749" t="s">
        <v>268</v>
      </c>
      <c r="AD4749" t="s">
        <v>44</v>
      </c>
      <c r="AE4749" t="str">
        <f t="shared" si="148"/>
        <v/>
      </c>
    </row>
    <row r="4750" spans="1:31" hidden="1" x14ac:dyDescent="0.35">
      <c r="A4750" t="s">
        <v>9222</v>
      </c>
      <c r="B4750" t="s">
        <v>9220</v>
      </c>
      <c r="C4750" t="s">
        <v>99</v>
      </c>
      <c r="D4750" t="s">
        <v>9221</v>
      </c>
      <c r="E4750" t="s">
        <v>9226</v>
      </c>
      <c r="F4750" t="s">
        <v>9227</v>
      </c>
      <c r="G4750" t="s">
        <v>9227</v>
      </c>
      <c r="H4750">
        <v>3.0000000000000001E-3</v>
      </c>
      <c r="I4750" t="s">
        <v>36</v>
      </c>
      <c r="J4750" t="s">
        <v>36</v>
      </c>
      <c r="K4750" t="s">
        <v>36</v>
      </c>
      <c r="L4750">
        <v>27479</v>
      </c>
      <c r="M4750" t="s">
        <v>1377</v>
      </c>
      <c r="N4750" t="s">
        <v>9228</v>
      </c>
      <c r="O4750" t="s">
        <v>369</v>
      </c>
      <c r="P4750" s="2">
        <v>35167</v>
      </c>
      <c r="Q4750" t="s">
        <v>8692</v>
      </c>
      <c r="R4750" t="s">
        <v>39</v>
      </c>
      <c r="T4750" t="s">
        <v>106</v>
      </c>
      <c r="U4750" t="s">
        <v>99</v>
      </c>
      <c r="V4750" t="s">
        <v>36</v>
      </c>
      <c r="W4750" t="s">
        <v>107</v>
      </c>
      <c r="Y4750" t="s">
        <v>2772</v>
      </c>
      <c r="Z4750" t="s">
        <v>1287</v>
      </c>
      <c r="AA4750" t="str">
        <f t="shared" si="149"/>
        <v>Nutrients; EMS code: P--T</v>
      </c>
      <c r="AB4750" t="s">
        <v>43</v>
      </c>
      <c r="AC4750" t="s">
        <v>268</v>
      </c>
      <c r="AD4750" t="s">
        <v>44</v>
      </c>
      <c r="AE4750" t="str">
        <f t="shared" si="148"/>
        <v/>
      </c>
    </row>
    <row r="4751" spans="1:31" hidden="1" x14ac:dyDescent="0.35">
      <c r="A4751" t="s">
        <v>9222</v>
      </c>
      <c r="B4751" t="s">
        <v>9220</v>
      </c>
      <c r="C4751" t="s">
        <v>99</v>
      </c>
      <c r="D4751" t="s">
        <v>9221</v>
      </c>
      <c r="E4751" t="s">
        <v>3589</v>
      </c>
      <c r="F4751" t="s">
        <v>12452</v>
      </c>
      <c r="G4751" t="s">
        <v>3590</v>
      </c>
      <c r="H4751">
        <v>0.01</v>
      </c>
      <c r="I4751" t="s">
        <v>36</v>
      </c>
      <c r="J4751" t="s">
        <v>36</v>
      </c>
      <c r="K4751" t="s">
        <v>36</v>
      </c>
      <c r="L4751">
        <v>16329</v>
      </c>
      <c r="M4751" t="s">
        <v>8230</v>
      </c>
      <c r="N4751" t="s">
        <v>3592</v>
      </c>
      <c r="O4751" t="s">
        <v>369</v>
      </c>
      <c r="P4751" s="2">
        <v>35929</v>
      </c>
      <c r="Q4751" t="s">
        <v>441</v>
      </c>
      <c r="R4751" t="s">
        <v>187</v>
      </c>
      <c r="T4751" t="s">
        <v>106</v>
      </c>
      <c r="U4751" t="s">
        <v>99</v>
      </c>
      <c r="V4751" t="s">
        <v>36</v>
      </c>
      <c r="W4751" t="s">
        <v>107</v>
      </c>
      <c r="Y4751" t="s">
        <v>2772</v>
      </c>
      <c r="Z4751" t="s">
        <v>1287</v>
      </c>
      <c r="AA4751" t="str">
        <f t="shared" si="149"/>
        <v>Nutrients; EMS code: P--T</v>
      </c>
      <c r="AB4751" t="s">
        <v>43</v>
      </c>
      <c r="AC4751" t="s">
        <v>268</v>
      </c>
      <c r="AD4751" t="s">
        <v>44</v>
      </c>
      <c r="AE4751" t="str">
        <f t="shared" si="148"/>
        <v/>
      </c>
    </row>
    <row r="4752" spans="1:31" hidden="1" x14ac:dyDescent="0.35">
      <c r="A4752" t="s">
        <v>9222</v>
      </c>
      <c r="B4752" t="s">
        <v>9220</v>
      </c>
      <c r="C4752" t="s">
        <v>99</v>
      </c>
      <c r="D4752" t="s">
        <v>9221</v>
      </c>
      <c r="E4752" t="s">
        <v>3503</v>
      </c>
      <c r="F4752" t="s">
        <v>12446</v>
      </c>
      <c r="G4752" t="s">
        <v>3504</v>
      </c>
      <c r="I4752" t="s">
        <v>36</v>
      </c>
      <c r="J4752" t="s">
        <v>36</v>
      </c>
      <c r="K4752" t="s">
        <v>36</v>
      </c>
      <c r="L4752">
        <v>481</v>
      </c>
      <c r="M4752" t="s">
        <v>9229</v>
      </c>
      <c r="N4752" t="s">
        <v>3506</v>
      </c>
      <c r="O4752" t="s">
        <v>180</v>
      </c>
      <c r="P4752" s="2">
        <v>37459</v>
      </c>
      <c r="R4752" t="s">
        <v>384</v>
      </c>
      <c r="T4752" t="s">
        <v>106</v>
      </c>
      <c r="U4752" t="s">
        <v>99</v>
      </c>
      <c r="V4752" t="s">
        <v>36</v>
      </c>
      <c r="W4752" t="s">
        <v>107</v>
      </c>
      <c r="Y4752" t="s">
        <v>2772</v>
      </c>
      <c r="Z4752" t="s">
        <v>1287</v>
      </c>
      <c r="AA4752" t="str">
        <f t="shared" si="149"/>
        <v>Nutrients; EMS code: P--T</v>
      </c>
      <c r="AB4752" t="s">
        <v>43</v>
      </c>
      <c r="AC4752" t="s">
        <v>268</v>
      </c>
      <c r="AD4752" t="s">
        <v>44</v>
      </c>
      <c r="AE4752" t="str">
        <f t="shared" si="148"/>
        <v/>
      </c>
    </row>
    <row r="4753" spans="1:31" hidden="1" x14ac:dyDescent="0.35">
      <c r="A4753" t="s">
        <v>9222</v>
      </c>
      <c r="B4753" t="s">
        <v>9220</v>
      </c>
      <c r="C4753" t="s">
        <v>99</v>
      </c>
      <c r="D4753" t="s">
        <v>9221</v>
      </c>
      <c r="E4753" t="s">
        <v>3767</v>
      </c>
      <c r="F4753" t="s">
        <v>3768</v>
      </c>
      <c r="G4753" t="s">
        <v>3769</v>
      </c>
      <c r="H4753">
        <v>0.1</v>
      </c>
      <c r="I4753" t="s">
        <v>36</v>
      </c>
      <c r="J4753" t="s">
        <v>36</v>
      </c>
      <c r="K4753" t="s">
        <v>36</v>
      </c>
      <c r="L4753">
        <v>30</v>
      </c>
      <c r="O4753" t="s">
        <v>8759</v>
      </c>
      <c r="P4753" s="2">
        <v>35937</v>
      </c>
      <c r="Q4753" t="s">
        <v>441</v>
      </c>
      <c r="R4753" t="s">
        <v>187</v>
      </c>
      <c r="T4753" t="s">
        <v>106</v>
      </c>
      <c r="U4753" t="s">
        <v>99</v>
      </c>
      <c r="V4753" t="s">
        <v>36</v>
      </c>
      <c r="W4753" t="s">
        <v>107</v>
      </c>
      <c r="Y4753" t="s">
        <v>2772</v>
      </c>
      <c r="Z4753" t="s">
        <v>1287</v>
      </c>
      <c r="AA4753" t="str">
        <f t="shared" si="149"/>
        <v>Nutrients; EMS code: P--T</v>
      </c>
      <c r="AB4753" t="s">
        <v>43</v>
      </c>
      <c r="AC4753" t="s">
        <v>268</v>
      </c>
      <c r="AD4753" t="s">
        <v>44</v>
      </c>
      <c r="AE4753" t="str">
        <f t="shared" si="148"/>
        <v/>
      </c>
    </row>
    <row r="4754" spans="1:31" hidden="1" x14ac:dyDescent="0.35">
      <c r="A4754" t="s">
        <v>9222</v>
      </c>
      <c r="B4754" t="s">
        <v>9220</v>
      </c>
      <c r="C4754" t="s">
        <v>99</v>
      </c>
      <c r="D4754" t="s">
        <v>9221</v>
      </c>
      <c r="E4754" t="s">
        <v>9182</v>
      </c>
      <c r="F4754" t="s">
        <v>12593</v>
      </c>
      <c r="G4754" t="s">
        <v>9183</v>
      </c>
      <c r="H4754">
        <v>3.0000000000000001E-3</v>
      </c>
      <c r="I4754" t="s">
        <v>36</v>
      </c>
      <c r="J4754" t="s">
        <v>36</v>
      </c>
      <c r="K4754" t="s">
        <v>36</v>
      </c>
      <c r="L4754">
        <v>4734</v>
      </c>
      <c r="M4754" t="s">
        <v>724</v>
      </c>
      <c r="N4754" t="s">
        <v>1291</v>
      </c>
      <c r="O4754" t="s">
        <v>532</v>
      </c>
      <c r="P4754" s="2">
        <v>35167</v>
      </c>
      <c r="Q4754" t="s">
        <v>8692</v>
      </c>
      <c r="R4754" t="s">
        <v>39</v>
      </c>
      <c r="T4754" t="s">
        <v>106</v>
      </c>
      <c r="U4754" t="s">
        <v>99</v>
      </c>
      <c r="V4754" t="s">
        <v>36</v>
      </c>
      <c r="W4754" t="s">
        <v>107</v>
      </c>
      <c r="Y4754" t="s">
        <v>2772</v>
      </c>
      <c r="Z4754" t="s">
        <v>1287</v>
      </c>
      <c r="AA4754" t="str">
        <f t="shared" si="149"/>
        <v>Nutrients; EMS code: P--T</v>
      </c>
      <c r="AB4754" t="s">
        <v>43</v>
      </c>
      <c r="AC4754" t="s">
        <v>268</v>
      </c>
      <c r="AD4754" t="s">
        <v>44</v>
      </c>
      <c r="AE4754" t="str">
        <f t="shared" si="148"/>
        <v/>
      </c>
    </row>
    <row r="4755" spans="1:31" hidden="1" x14ac:dyDescent="0.35">
      <c r="A4755" t="s">
        <v>9222</v>
      </c>
      <c r="B4755" t="s">
        <v>9220</v>
      </c>
      <c r="C4755" t="s">
        <v>99</v>
      </c>
      <c r="D4755" t="s">
        <v>9221</v>
      </c>
      <c r="E4755" t="s">
        <v>4133</v>
      </c>
      <c r="F4755" t="s">
        <v>4134</v>
      </c>
      <c r="G4755" t="s">
        <v>4135</v>
      </c>
      <c r="H4755">
        <v>0.05</v>
      </c>
      <c r="I4755" t="s">
        <v>36</v>
      </c>
      <c r="J4755" t="s">
        <v>36</v>
      </c>
      <c r="K4755" t="s">
        <v>36</v>
      </c>
      <c r="L4755">
        <v>929</v>
      </c>
      <c r="M4755" t="s">
        <v>7364</v>
      </c>
      <c r="N4755" t="s">
        <v>7365</v>
      </c>
      <c r="O4755" t="s">
        <v>7366</v>
      </c>
      <c r="P4755" s="2">
        <v>42515</v>
      </c>
      <c r="R4755" t="s">
        <v>126</v>
      </c>
      <c r="T4755" t="s">
        <v>106</v>
      </c>
      <c r="U4755" t="s">
        <v>99</v>
      </c>
      <c r="V4755" t="s">
        <v>36</v>
      </c>
      <c r="W4755" t="s">
        <v>107</v>
      </c>
      <c r="Y4755" t="s">
        <v>2772</v>
      </c>
      <c r="Z4755" t="s">
        <v>1287</v>
      </c>
      <c r="AA4755" t="str">
        <f t="shared" si="149"/>
        <v>Nutrients; EMS code: P--T</v>
      </c>
      <c r="AB4755" t="s">
        <v>43</v>
      </c>
      <c r="AC4755" t="s">
        <v>268</v>
      </c>
      <c r="AD4755" t="s">
        <v>44</v>
      </c>
      <c r="AE4755" t="str">
        <f t="shared" si="148"/>
        <v/>
      </c>
    </row>
    <row r="4756" spans="1:31" hidden="1" x14ac:dyDescent="0.35">
      <c r="A4756" t="s">
        <v>9222</v>
      </c>
      <c r="B4756" t="s">
        <v>9220</v>
      </c>
      <c r="C4756" t="s">
        <v>99</v>
      </c>
      <c r="D4756" t="s">
        <v>9221</v>
      </c>
      <c r="E4756" t="s">
        <v>3652</v>
      </c>
      <c r="F4756" t="s">
        <v>3653</v>
      </c>
      <c r="G4756" t="s">
        <v>3653</v>
      </c>
      <c r="H4756">
        <v>0.05</v>
      </c>
      <c r="I4756" t="s">
        <v>36</v>
      </c>
      <c r="J4756" t="s">
        <v>36</v>
      </c>
      <c r="K4756" t="s">
        <v>36</v>
      </c>
      <c r="L4756">
        <v>98</v>
      </c>
      <c r="M4756" t="s">
        <v>1391</v>
      </c>
      <c r="N4756" t="s">
        <v>3654</v>
      </c>
      <c r="O4756" t="s">
        <v>3655</v>
      </c>
      <c r="P4756" s="2">
        <v>43738</v>
      </c>
      <c r="R4756" t="s">
        <v>193</v>
      </c>
      <c r="T4756" t="s">
        <v>106</v>
      </c>
      <c r="U4756" t="s">
        <v>99</v>
      </c>
      <c r="V4756" t="s">
        <v>36</v>
      </c>
      <c r="W4756" t="s">
        <v>107</v>
      </c>
      <c r="Y4756" t="s">
        <v>2772</v>
      </c>
      <c r="Z4756" t="s">
        <v>1287</v>
      </c>
      <c r="AA4756" t="str">
        <f t="shared" si="149"/>
        <v>Nutrients; EMS code: P--T</v>
      </c>
      <c r="AB4756" t="s">
        <v>43</v>
      </c>
      <c r="AC4756" t="s">
        <v>268</v>
      </c>
      <c r="AD4756" t="s">
        <v>44</v>
      </c>
      <c r="AE4756" t="str">
        <f t="shared" si="148"/>
        <v/>
      </c>
    </row>
    <row r="4757" spans="1:31" hidden="1" x14ac:dyDescent="0.35">
      <c r="A4757" t="s">
        <v>9222</v>
      </c>
      <c r="B4757" t="s">
        <v>9220</v>
      </c>
      <c r="C4757" t="s">
        <v>99</v>
      </c>
      <c r="D4757" t="s">
        <v>9221</v>
      </c>
      <c r="E4757" t="s">
        <v>3422</v>
      </c>
      <c r="F4757" t="s">
        <v>3423</v>
      </c>
      <c r="G4757" t="s">
        <v>3423</v>
      </c>
      <c r="H4757">
        <v>0.03</v>
      </c>
      <c r="I4757" t="s">
        <v>36</v>
      </c>
      <c r="J4757" t="s">
        <v>36</v>
      </c>
      <c r="K4757" t="s">
        <v>36</v>
      </c>
      <c r="L4757">
        <v>634</v>
      </c>
      <c r="M4757" t="s">
        <v>2535</v>
      </c>
      <c r="N4757" t="s">
        <v>3790</v>
      </c>
      <c r="O4757" t="s">
        <v>8267</v>
      </c>
      <c r="P4757" s="2">
        <v>35351</v>
      </c>
      <c r="Q4757" t="s">
        <v>133</v>
      </c>
      <c r="R4757" t="s">
        <v>39</v>
      </c>
      <c r="T4757" t="s">
        <v>106</v>
      </c>
      <c r="U4757" t="s">
        <v>99</v>
      </c>
      <c r="V4757" t="s">
        <v>36</v>
      </c>
      <c r="W4757" t="s">
        <v>107</v>
      </c>
      <c r="Y4757" t="s">
        <v>2772</v>
      </c>
      <c r="Z4757" t="s">
        <v>1287</v>
      </c>
      <c r="AA4757" t="str">
        <f t="shared" si="149"/>
        <v>Nutrients; EMS code: P--T</v>
      </c>
      <c r="AB4757" t="s">
        <v>43</v>
      </c>
      <c r="AC4757" t="s">
        <v>268</v>
      </c>
      <c r="AD4757" t="s">
        <v>44</v>
      </c>
      <c r="AE4757" t="str">
        <f t="shared" si="148"/>
        <v/>
      </c>
    </row>
    <row r="4758" spans="1:31" hidden="1" x14ac:dyDescent="0.35">
      <c r="A4758" t="s">
        <v>9222</v>
      </c>
      <c r="B4758" t="s">
        <v>9220</v>
      </c>
      <c r="C4758" t="s">
        <v>99</v>
      </c>
      <c r="D4758" t="s">
        <v>9221</v>
      </c>
      <c r="E4758" t="s">
        <v>3579</v>
      </c>
      <c r="F4758" t="s">
        <v>3580</v>
      </c>
      <c r="G4758" t="s">
        <v>3581</v>
      </c>
      <c r="H4758">
        <v>0.05</v>
      </c>
      <c r="I4758" t="s">
        <v>36</v>
      </c>
      <c r="J4758" t="s">
        <v>36</v>
      </c>
      <c r="K4758" t="s">
        <v>36</v>
      </c>
      <c r="L4758">
        <v>439</v>
      </c>
      <c r="M4758" t="s">
        <v>5762</v>
      </c>
      <c r="N4758" t="s">
        <v>3782</v>
      </c>
      <c r="O4758" t="s">
        <v>3722</v>
      </c>
      <c r="P4758" s="2">
        <v>44356</v>
      </c>
      <c r="R4758" t="s">
        <v>126</v>
      </c>
      <c r="T4758" t="s">
        <v>106</v>
      </c>
      <c r="U4758" t="s">
        <v>99</v>
      </c>
      <c r="V4758" t="s">
        <v>36</v>
      </c>
      <c r="W4758" t="s">
        <v>107</v>
      </c>
      <c r="Y4758" t="s">
        <v>2772</v>
      </c>
      <c r="Z4758" t="s">
        <v>1287</v>
      </c>
      <c r="AA4758" t="str">
        <f t="shared" si="149"/>
        <v>Nutrients; EMS code: P--T</v>
      </c>
      <c r="AB4758" t="s">
        <v>43</v>
      </c>
      <c r="AC4758" t="s">
        <v>268</v>
      </c>
      <c r="AD4758" t="s">
        <v>44</v>
      </c>
      <c r="AE4758" t="str">
        <f t="shared" si="148"/>
        <v/>
      </c>
    </row>
    <row r="4759" spans="1:31" hidden="1" x14ac:dyDescent="0.35">
      <c r="A4759" t="s">
        <v>9222</v>
      </c>
      <c r="B4759" t="s">
        <v>9220</v>
      </c>
      <c r="C4759" t="s">
        <v>99</v>
      </c>
      <c r="D4759" t="s">
        <v>9221</v>
      </c>
      <c r="E4759" t="s">
        <v>9234</v>
      </c>
      <c r="F4759" t="s">
        <v>12595</v>
      </c>
      <c r="G4759" t="s">
        <v>9235</v>
      </c>
      <c r="H4759">
        <v>3.0000000000000001E-3</v>
      </c>
      <c r="I4759" t="s">
        <v>36</v>
      </c>
      <c r="J4759" t="s">
        <v>36</v>
      </c>
      <c r="K4759" t="s">
        <v>36</v>
      </c>
      <c r="L4759">
        <v>471</v>
      </c>
      <c r="O4759" t="s">
        <v>9236</v>
      </c>
      <c r="P4759" s="2">
        <v>35167</v>
      </c>
      <c r="Q4759" t="s">
        <v>8692</v>
      </c>
      <c r="R4759" t="s">
        <v>39</v>
      </c>
      <c r="T4759" t="s">
        <v>106</v>
      </c>
      <c r="U4759" t="s">
        <v>99</v>
      </c>
      <c r="V4759" t="s">
        <v>36</v>
      </c>
      <c r="W4759" t="s">
        <v>107</v>
      </c>
      <c r="Y4759" t="s">
        <v>2772</v>
      </c>
      <c r="Z4759" t="s">
        <v>1287</v>
      </c>
      <c r="AA4759" t="str">
        <f t="shared" si="149"/>
        <v>Nutrients; EMS code: P--T</v>
      </c>
      <c r="AB4759" t="s">
        <v>43</v>
      </c>
      <c r="AC4759" t="s">
        <v>268</v>
      </c>
      <c r="AD4759" t="s">
        <v>44</v>
      </c>
      <c r="AE4759" t="str">
        <f t="shared" si="148"/>
        <v/>
      </c>
    </row>
    <row r="4760" spans="1:31" hidden="1" x14ac:dyDescent="0.35">
      <c r="A4760" t="s">
        <v>9222</v>
      </c>
      <c r="B4760" t="s">
        <v>9220</v>
      </c>
      <c r="C4760" t="s">
        <v>99</v>
      </c>
      <c r="D4760" t="s">
        <v>9221</v>
      </c>
      <c r="E4760" t="s">
        <v>9178</v>
      </c>
      <c r="F4760" t="s">
        <v>9179</v>
      </c>
      <c r="G4760" t="s">
        <v>9179</v>
      </c>
      <c r="H4760">
        <v>3.0000000000000001E-3</v>
      </c>
      <c r="I4760" t="s">
        <v>36</v>
      </c>
      <c r="J4760" t="s">
        <v>36</v>
      </c>
      <c r="K4760" t="s">
        <v>36</v>
      </c>
      <c r="L4760">
        <v>3247</v>
      </c>
      <c r="O4760" t="s">
        <v>2617</v>
      </c>
      <c r="P4760" s="2">
        <v>35167</v>
      </c>
      <c r="Q4760" t="s">
        <v>8692</v>
      </c>
      <c r="R4760" t="s">
        <v>39</v>
      </c>
      <c r="T4760" t="s">
        <v>106</v>
      </c>
      <c r="U4760" t="s">
        <v>99</v>
      </c>
      <c r="V4760" t="s">
        <v>36</v>
      </c>
      <c r="W4760" t="s">
        <v>107</v>
      </c>
      <c r="Y4760" t="s">
        <v>2772</v>
      </c>
      <c r="Z4760" t="s">
        <v>1287</v>
      </c>
      <c r="AA4760" t="str">
        <f t="shared" si="149"/>
        <v>Nutrients; EMS code: P--T</v>
      </c>
      <c r="AB4760" t="s">
        <v>43</v>
      </c>
      <c r="AC4760" t="s">
        <v>268</v>
      </c>
      <c r="AD4760" t="s">
        <v>44</v>
      </c>
      <c r="AE4760" t="str">
        <f t="shared" si="148"/>
        <v/>
      </c>
    </row>
    <row r="4761" spans="1:31" hidden="1" x14ac:dyDescent="0.35">
      <c r="A4761" t="s">
        <v>9222</v>
      </c>
      <c r="B4761" t="s">
        <v>9220</v>
      </c>
      <c r="C4761" t="s">
        <v>99</v>
      </c>
      <c r="D4761" t="s">
        <v>9221</v>
      </c>
      <c r="E4761" t="s">
        <v>3634</v>
      </c>
      <c r="F4761" t="s">
        <v>12460</v>
      </c>
      <c r="G4761" t="s">
        <v>3563</v>
      </c>
      <c r="H4761">
        <v>0.3</v>
      </c>
      <c r="I4761" t="s">
        <v>36</v>
      </c>
      <c r="J4761" t="s">
        <v>36</v>
      </c>
      <c r="K4761" t="s">
        <v>36</v>
      </c>
      <c r="L4761">
        <v>22016</v>
      </c>
      <c r="M4761" t="s">
        <v>4250</v>
      </c>
      <c r="N4761" t="s">
        <v>1265</v>
      </c>
      <c r="O4761" t="s">
        <v>163</v>
      </c>
      <c r="P4761" s="2">
        <v>42109</v>
      </c>
      <c r="R4761" t="s">
        <v>126</v>
      </c>
      <c r="T4761" t="s">
        <v>106</v>
      </c>
      <c r="U4761" t="s">
        <v>99</v>
      </c>
      <c r="V4761" t="s">
        <v>36</v>
      </c>
      <c r="W4761" t="s">
        <v>107</v>
      </c>
      <c r="Y4761" t="s">
        <v>2772</v>
      </c>
      <c r="Z4761" t="s">
        <v>1287</v>
      </c>
      <c r="AA4761" t="str">
        <f t="shared" si="149"/>
        <v>Nutrients; EMS code: P--T</v>
      </c>
      <c r="AB4761" t="s">
        <v>43</v>
      </c>
      <c r="AC4761" t="s">
        <v>268</v>
      </c>
      <c r="AD4761" t="s">
        <v>44</v>
      </c>
      <c r="AE4761" t="str">
        <f t="shared" si="148"/>
        <v/>
      </c>
    </row>
    <row r="4762" spans="1:31" hidden="1" x14ac:dyDescent="0.35">
      <c r="A4762" t="s">
        <v>9222</v>
      </c>
      <c r="B4762" t="s">
        <v>9220</v>
      </c>
      <c r="C4762" t="s">
        <v>99</v>
      </c>
      <c r="D4762" t="s">
        <v>9221</v>
      </c>
      <c r="E4762" t="s">
        <v>3418</v>
      </c>
      <c r="F4762" t="s">
        <v>3419</v>
      </c>
      <c r="G4762" t="s">
        <v>3420</v>
      </c>
      <c r="H4762">
        <v>0.04</v>
      </c>
      <c r="I4762" t="s">
        <v>36</v>
      </c>
      <c r="J4762" t="s">
        <v>36</v>
      </c>
      <c r="K4762" t="s">
        <v>36</v>
      </c>
      <c r="L4762">
        <v>2308</v>
      </c>
      <c r="O4762" t="s">
        <v>479</v>
      </c>
      <c r="P4762" s="2">
        <v>40171</v>
      </c>
      <c r="R4762" t="s">
        <v>126</v>
      </c>
      <c r="T4762" t="s">
        <v>106</v>
      </c>
      <c r="U4762" t="s">
        <v>99</v>
      </c>
      <c r="V4762" t="s">
        <v>36</v>
      </c>
      <c r="W4762" t="s">
        <v>107</v>
      </c>
      <c r="Y4762" t="s">
        <v>2772</v>
      </c>
      <c r="Z4762" t="s">
        <v>1287</v>
      </c>
      <c r="AA4762" t="str">
        <f t="shared" si="149"/>
        <v>Nutrients; EMS code: P--T</v>
      </c>
      <c r="AB4762" t="s">
        <v>43</v>
      </c>
      <c r="AC4762" t="s">
        <v>268</v>
      </c>
      <c r="AD4762" t="s">
        <v>44</v>
      </c>
      <c r="AE4762" t="str">
        <f t="shared" si="148"/>
        <v/>
      </c>
    </row>
    <row r="4763" spans="1:31" hidden="1" x14ac:dyDescent="0.35">
      <c r="A4763" t="s">
        <v>9222</v>
      </c>
      <c r="B4763" t="s">
        <v>9220</v>
      </c>
      <c r="C4763" t="s">
        <v>99</v>
      </c>
      <c r="D4763" t="s">
        <v>9221</v>
      </c>
      <c r="E4763" t="s">
        <v>9185</v>
      </c>
      <c r="F4763" t="s">
        <v>9186</v>
      </c>
      <c r="G4763" t="s">
        <v>9187</v>
      </c>
      <c r="H4763">
        <v>3.0000000000000001E-3</v>
      </c>
      <c r="I4763" t="s">
        <v>36</v>
      </c>
      <c r="J4763" t="s">
        <v>36</v>
      </c>
      <c r="K4763" t="s">
        <v>36</v>
      </c>
      <c r="L4763">
        <v>28175</v>
      </c>
      <c r="M4763" t="s">
        <v>9240</v>
      </c>
      <c r="N4763" t="s">
        <v>9189</v>
      </c>
      <c r="O4763" t="s">
        <v>673</v>
      </c>
      <c r="P4763" s="2">
        <v>35167</v>
      </c>
      <c r="Q4763" t="s">
        <v>8692</v>
      </c>
      <c r="R4763" t="s">
        <v>39</v>
      </c>
      <c r="T4763" t="s">
        <v>106</v>
      </c>
      <c r="U4763" t="s">
        <v>99</v>
      </c>
      <c r="V4763" t="s">
        <v>36</v>
      </c>
      <c r="W4763" t="s">
        <v>107</v>
      </c>
      <c r="Y4763" t="s">
        <v>2772</v>
      </c>
      <c r="Z4763" t="s">
        <v>1287</v>
      </c>
      <c r="AA4763" t="str">
        <f t="shared" si="149"/>
        <v>Nutrients; EMS code: P--T</v>
      </c>
      <c r="AB4763" t="s">
        <v>43</v>
      </c>
      <c r="AC4763" t="s">
        <v>268</v>
      </c>
      <c r="AD4763" t="s">
        <v>44</v>
      </c>
      <c r="AE4763" t="str">
        <f t="shared" si="148"/>
        <v/>
      </c>
    </row>
    <row r="4764" spans="1:31" hidden="1" x14ac:dyDescent="0.35">
      <c r="A4764" t="s">
        <v>9222</v>
      </c>
      <c r="B4764" t="s">
        <v>9220</v>
      </c>
      <c r="C4764" t="s">
        <v>99</v>
      </c>
      <c r="D4764" t="s">
        <v>9221</v>
      </c>
      <c r="E4764" t="s">
        <v>2773</v>
      </c>
      <c r="F4764" t="s">
        <v>2774</v>
      </c>
      <c r="G4764" t="s">
        <v>2774</v>
      </c>
      <c r="H4764">
        <v>3.0000000000000001E-3</v>
      </c>
      <c r="I4764" t="s">
        <v>36</v>
      </c>
      <c r="J4764" t="s">
        <v>36</v>
      </c>
      <c r="K4764" t="s">
        <v>36</v>
      </c>
      <c r="L4764">
        <v>37988</v>
      </c>
      <c r="O4764" t="s">
        <v>246</v>
      </c>
      <c r="P4764" s="2">
        <v>35167</v>
      </c>
      <c r="Q4764" t="s">
        <v>115</v>
      </c>
      <c r="R4764" t="s">
        <v>39</v>
      </c>
      <c r="T4764" t="s">
        <v>106</v>
      </c>
      <c r="U4764" t="s">
        <v>99</v>
      </c>
      <c r="V4764" t="s">
        <v>36</v>
      </c>
      <c r="W4764" t="s">
        <v>107</v>
      </c>
      <c r="Y4764" t="s">
        <v>2772</v>
      </c>
      <c r="Z4764" t="s">
        <v>1287</v>
      </c>
      <c r="AA4764" t="str">
        <f t="shared" si="149"/>
        <v>Nutrients; EMS code: P--T</v>
      </c>
      <c r="AB4764" t="s">
        <v>43</v>
      </c>
      <c r="AC4764" t="s">
        <v>268</v>
      </c>
      <c r="AD4764" t="s">
        <v>44</v>
      </c>
      <c r="AE4764" t="str">
        <f t="shared" si="148"/>
        <v/>
      </c>
    </row>
    <row r="4765" spans="1:31" hidden="1" x14ac:dyDescent="0.35">
      <c r="A4765" t="s">
        <v>9222</v>
      </c>
      <c r="B4765" t="s">
        <v>9220</v>
      </c>
      <c r="C4765" t="s">
        <v>99</v>
      </c>
      <c r="D4765" t="s">
        <v>9221</v>
      </c>
      <c r="E4765" t="s">
        <v>1078</v>
      </c>
      <c r="F4765" t="s">
        <v>1079</v>
      </c>
      <c r="G4765" t="s">
        <v>1080</v>
      </c>
      <c r="H4765">
        <v>3.0000000000000001E-3</v>
      </c>
      <c r="I4765" t="s">
        <v>36</v>
      </c>
      <c r="J4765" t="s">
        <v>36</v>
      </c>
      <c r="K4765" t="s">
        <v>36</v>
      </c>
      <c r="L4765">
        <v>20395</v>
      </c>
      <c r="M4765" t="s">
        <v>5129</v>
      </c>
      <c r="N4765" t="s">
        <v>332</v>
      </c>
      <c r="O4765" t="s">
        <v>87</v>
      </c>
      <c r="P4765" s="2">
        <v>35167</v>
      </c>
      <c r="Q4765" t="s">
        <v>133</v>
      </c>
      <c r="R4765" t="s">
        <v>39</v>
      </c>
      <c r="T4765" t="s">
        <v>106</v>
      </c>
      <c r="U4765" t="s">
        <v>99</v>
      </c>
      <c r="V4765" t="s">
        <v>36</v>
      </c>
      <c r="W4765" t="s">
        <v>107</v>
      </c>
      <c r="Y4765" t="s">
        <v>2772</v>
      </c>
      <c r="Z4765" t="s">
        <v>1287</v>
      </c>
      <c r="AA4765" t="str">
        <f t="shared" si="149"/>
        <v>Nutrients; EMS code: P--T</v>
      </c>
      <c r="AB4765" t="s">
        <v>43</v>
      </c>
      <c r="AC4765" t="s">
        <v>268</v>
      </c>
      <c r="AD4765" t="s">
        <v>44</v>
      </c>
      <c r="AE4765" t="str">
        <f t="shared" si="148"/>
        <v/>
      </c>
    </row>
    <row r="4766" spans="1:31" hidden="1" x14ac:dyDescent="0.35">
      <c r="A4766" t="s">
        <v>9222</v>
      </c>
      <c r="B4766" t="s">
        <v>9220</v>
      </c>
      <c r="C4766" t="s">
        <v>99</v>
      </c>
      <c r="D4766" t="s">
        <v>9221</v>
      </c>
      <c r="E4766" t="s">
        <v>9244</v>
      </c>
      <c r="F4766" t="s">
        <v>12596</v>
      </c>
      <c r="G4766" t="s">
        <v>9245</v>
      </c>
      <c r="H4766">
        <v>3.0000000000000001E-3</v>
      </c>
      <c r="I4766" t="s">
        <v>36</v>
      </c>
      <c r="J4766" t="s">
        <v>36</v>
      </c>
      <c r="K4766" t="s">
        <v>36</v>
      </c>
      <c r="L4766">
        <v>316</v>
      </c>
      <c r="M4766" t="s">
        <v>353</v>
      </c>
      <c r="N4766" t="s">
        <v>9203</v>
      </c>
      <c r="O4766" t="s">
        <v>9204</v>
      </c>
      <c r="P4766" s="2">
        <v>35167</v>
      </c>
      <c r="Q4766" t="s">
        <v>115</v>
      </c>
      <c r="R4766" t="s">
        <v>39</v>
      </c>
      <c r="T4766" t="s">
        <v>106</v>
      </c>
      <c r="U4766" t="s">
        <v>99</v>
      </c>
      <c r="V4766" t="s">
        <v>36</v>
      </c>
      <c r="W4766" t="s">
        <v>107</v>
      </c>
      <c r="Y4766" t="s">
        <v>2772</v>
      </c>
      <c r="Z4766" t="s">
        <v>1287</v>
      </c>
      <c r="AA4766" t="str">
        <f t="shared" si="149"/>
        <v>Nutrients; EMS code: P--T</v>
      </c>
      <c r="AB4766" t="s">
        <v>43</v>
      </c>
      <c r="AC4766" t="s">
        <v>268</v>
      </c>
      <c r="AD4766" t="s">
        <v>44</v>
      </c>
      <c r="AE4766" t="str">
        <f t="shared" si="148"/>
        <v/>
      </c>
    </row>
    <row r="4767" spans="1:31" hidden="1" x14ac:dyDescent="0.35">
      <c r="A4767" t="s">
        <v>9222</v>
      </c>
      <c r="B4767" t="s">
        <v>9220</v>
      </c>
      <c r="C4767" t="s">
        <v>99</v>
      </c>
      <c r="D4767" t="s">
        <v>9221</v>
      </c>
      <c r="E4767" t="s">
        <v>3631</v>
      </c>
      <c r="F4767" t="s">
        <v>3632</v>
      </c>
      <c r="G4767" t="s">
        <v>3632</v>
      </c>
      <c r="H4767">
        <v>0.04</v>
      </c>
      <c r="I4767" t="s">
        <v>36</v>
      </c>
      <c r="J4767" t="s">
        <v>36</v>
      </c>
      <c r="K4767" t="s">
        <v>36</v>
      </c>
      <c r="L4767">
        <v>974</v>
      </c>
      <c r="M4767" t="s">
        <v>8274</v>
      </c>
      <c r="N4767" t="s">
        <v>5754</v>
      </c>
      <c r="O4767" t="s">
        <v>9247</v>
      </c>
      <c r="P4767" s="2">
        <v>35167</v>
      </c>
      <c r="Q4767" t="s">
        <v>8692</v>
      </c>
      <c r="R4767" t="s">
        <v>39</v>
      </c>
      <c r="T4767" t="s">
        <v>106</v>
      </c>
      <c r="U4767" t="s">
        <v>99</v>
      </c>
      <c r="V4767" t="s">
        <v>36</v>
      </c>
      <c r="W4767" t="s">
        <v>107</v>
      </c>
      <c r="Y4767" t="s">
        <v>2772</v>
      </c>
      <c r="Z4767" t="s">
        <v>1287</v>
      </c>
      <c r="AA4767" t="str">
        <f t="shared" si="149"/>
        <v>Nutrients; EMS code: P--T</v>
      </c>
      <c r="AB4767" t="s">
        <v>43</v>
      </c>
      <c r="AC4767" t="s">
        <v>268</v>
      </c>
      <c r="AD4767" t="s">
        <v>44</v>
      </c>
      <c r="AE4767" t="str">
        <f t="shared" ref="AE4767:AE4830" si="150">IF(AD4767="FIELD_RESULT",F4767,"")</f>
        <v/>
      </c>
    </row>
    <row r="4768" spans="1:31" hidden="1" x14ac:dyDescent="0.35">
      <c r="A4768" t="s">
        <v>9222</v>
      </c>
      <c r="B4768" t="s">
        <v>9220</v>
      </c>
      <c r="C4768" t="s">
        <v>99</v>
      </c>
      <c r="D4768" t="s">
        <v>9221</v>
      </c>
      <c r="E4768" t="s">
        <v>9205</v>
      </c>
      <c r="F4768" t="s">
        <v>12594</v>
      </c>
      <c r="G4768" t="s">
        <v>9206</v>
      </c>
      <c r="H4768">
        <v>2E-3</v>
      </c>
      <c r="I4768" t="s">
        <v>36</v>
      </c>
      <c r="J4768" t="s">
        <v>36</v>
      </c>
      <c r="K4768" t="s">
        <v>36</v>
      </c>
      <c r="L4768">
        <v>5249</v>
      </c>
      <c r="M4768" t="s">
        <v>9248</v>
      </c>
      <c r="N4768" t="s">
        <v>9249</v>
      </c>
      <c r="O4768" t="s">
        <v>9250</v>
      </c>
      <c r="P4768" s="2">
        <v>35236</v>
      </c>
      <c r="Q4768" t="s">
        <v>142</v>
      </c>
      <c r="R4768" t="s">
        <v>143</v>
      </c>
      <c r="T4768" t="s">
        <v>106</v>
      </c>
      <c r="U4768" t="s">
        <v>99</v>
      </c>
      <c r="V4768" t="s">
        <v>36</v>
      </c>
      <c r="W4768" t="s">
        <v>107</v>
      </c>
      <c r="Y4768" t="s">
        <v>2772</v>
      </c>
      <c r="Z4768" t="s">
        <v>1287</v>
      </c>
      <c r="AA4768" t="str">
        <f t="shared" si="149"/>
        <v>Nutrients; EMS code: P--T</v>
      </c>
      <c r="AB4768" t="s">
        <v>43</v>
      </c>
      <c r="AC4768" t="s">
        <v>268</v>
      </c>
      <c r="AD4768" t="s">
        <v>44</v>
      </c>
      <c r="AE4768" t="str">
        <f t="shared" si="150"/>
        <v/>
      </c>
    </row>
    <row r="4769" spans="1:31" hidden="1" x14ac:dyDescent="0.35">
      <c r="A4769" t="s">
        <v>9222</v>
      </c>
      <c r="B4769" t="s">
        <v>9220</v>
      </c>
      <c r="C4769" t="s">
        <v>99</v>
      </c>
      <c r="D4769" t="s">
        <v>9221</v>
      </c>
      <c r="E4769" t="s">
        <v>9251</v>
      </c>
      <c r="F4769" t="s">
        <v>12597</v>
      </c>
      <c r="G4769" t="s">
        <v>9206</v>
      </c>
      <c r="H4769">
        <v>2E-3</v>
      </c>
      <c r="I4769" t="s">
        <v>36</v>
      </c>
      <c r="J4769" t="s">
        <v>36</v>
      </c>
      <c r="K4769" t="s">
        <v>36</v>
      </c>
      <c r="L4769">
        <v>16903</v>
      </c>
      <c r="M4769" t="s">
        <v>9252</v>
      </c>
      <c r="N4769" t="s">
        <v>9253</v>
      </c>
      <c r="O4769" t="s">
        <v>9254</v>
      </c>
      <c r="P4769" s="2">
        <v>39792</v>
      </c>
      <c r="Q4769" t="s">
        <v>9255</v>
      </c>
      <c r="R4769" t="s">
        <v>126</v>
      </c>
      <c r="S4769" t="s">
        <v>126</v>
      </c>
      <c r="T4769" t="s">
        <v>106</v>
      </c>
      <c r="U4769" t="s">
        <v>99</v>
      </c>
      <c r="V4769" t="s">
        <v>36</v>
      </c>
      <c r="W4769" t="s">
        <v>107</v>
      </c>
      <c r="Y4769" t="s">
        <v>2772</v>
      </c>
      <c r="Z4769" t="s">
        <v>1287</v>
      </c>
      <c r="AA4769" t="str">
        <f t="shared" si="149"/>
        <v>Nutrients; EMS code: P--T</v>
      </c>
      <c r="AB4769" t="s">
        <v>43</v>
      </c>
      <c r="AC4769" t="s">
        <v>268</v>
      </c>
      <c r="AD4769" t="s">
        <v>44</v>
      </c>
      <c r="AE4769" t="str">
        <f t="shared" si="150"/>
        <v/>
      </c>
    </row>
    <row r="4770" spans="1:31" hidden="1" x14ac:dyDescent="0.35">
      <c r="A4770" t="s">
        <v>9222</v>
      </c>
      <c r="B4770" t="s">
        <v>9220</v>
      </c>
      <c r="C4770" t="s">
        <v>99</v>
      </c>
      <c r="D4770" t="s">
        <v>9221</v>
      </c>
      <c r="E4770" t="s">
        <v>3656</v>
      </c>
      <c r="F4770" t="s">
        <v>12464</v>
      </c>
      <c r="G4770" t="s">
        <v>3657</v>
      </c>
      <c r="H4770">
        <v>0.1</v>
      </c>
      <c r="I4770" t="s">
        <v>36</v>
      </c>
      <c r="J4770" t="s">
        <v>36</v>
      </c>
      <c r="K4770" t="s">
        <v>36</v>
      </c>
      <c r="L4770">
        <v>7041</v>
      </c>
      <c r="M4770" t="s">
        <v>3658</v>
      </c>
      <c r="N4770" t="s">
        <v>1268</v>
      </c>
      <c r="O4770" t="s">
        <v>3659</v>
      </c>
      <c r="P4770" s="2">
        <v>35558</v>
      </c>
      <c r="Q4770" t="s">
        <v>133</v>
      </c>
      <c r="R4770" t="s">
        <v>143</v>
      </c>
      <c r="T4770" t="s">
        <v>106</v>
      </c>
      <c r="U4770" t="s">
        <v>99</v>
      </c>
      <c r="V4770" t="s">
        <v>36</v>
      </c>
      <c r="W4770" t="s">
        <v>107</v>
      </c>
      <c r="Y4770" t="s">
        <v>2772</v>
      </c>
      <c r="Z4770" t="s">
        <v>1287</v>
      </c>
      <c r="AA4770" t="str">
        <f t="shared" si="149"/>
        <v>Nutrients; EMS code: P--T</v>
      </c>
      <c r="AB4770" t="s">
        <v>43</v>
      </c>
      <c r="AC4770" t="s">
        <v>268</v>
      </c>
      <c r="AD4770" t="s">
        <v>44</v>
      </c>
      <c r="AE4770" t="str">
        <f t="shared" si="150"/>
        <v/>
      </c>
    </row>
    <row r="4771" spans="1:31" hidden="1" x14ac:dyDescent="0.35">
      <c r="A4771" t="s">
        <v>9222</v>
      </c>
      <c r="B4771" t="s">
        <v>9220</v>
      </c>
      <c r="C4771" t="s">
        <v>99</v>
      </c>
      <c r="D4771" t="s">
        <v>9221</v>
      </c>
      <c r="E4771" t="s">
        <v>1567</v>
      </c>
      <c r="F4771" t="s">
        <v>12360</v>
      </c>
      <c r="G4771" t="s">
        <v>1568</v>
      </c>
      <c r="H4771">
        <v>3.0000000000000001E-3</v>
      </c>
      <c r="I4771" t="s">
        <v>36</v>
      </c>
      <c r="J4771" t="s">
        <v>36</v>
      </c>
      <c r="K4771" t="s">
        <v>36</v>
      </c>
      <c r="L4771">
        <v>2025</v>
      </c>
      <c r="M4771" t="s">
        <v>72</v>
      </c>
      <c r="N4771" t="s">
        <v>9257</v>
      </c>
      <c r="O4771" t="s">
        <v>9258</v>
      </c>
      <c r="P4771" s="2">
        <v>35167</v>
      </c>
      <c r="Q4771" t="s">
        <v>8692</v>
      </c>
      <c r="R4771" t="s">
        <v>39</v>
      </c>
      <c r="T4771" t="s">
        <v>106</v>
      </c>
      <c r="U4771" t="s">
        <v>99</v>
      </c>
      <c r="V4771" t="s">
        <v>36</v>
      </c>
      <c r="W4771" t="s">
        <v>107</v>
      </c>
      <c r="Y4771" t="s">
        <v>2772</v>
      </c>
      <c r="Z4771" t="s">
        <v>1287</v>
      </c>
      <c r="AA4771" t="str">
        <f t="shared" si="149"/>
        <v>Nutrients; EMS code: P--T</v>
      </c>
      <c r="AB4771" t="s">
        <v>43</v>
      </c>
      <c r="AC4771" t="s">
        <v>268</v>
      </c>
      <c r="AD4771" t="s">
        <v>44</v>
      </c>
      <c r="AE4771" t="str">
        <f t="shared" si="150"/>
        <v/>
      </c>
    </row>
    <row r="4772" spans="1:31" hidden="1" x14ac:dyDescent="0.35">
      <c r="A4772" t="s">
        <v>9222</v>
      </c>
      <c r="B4772" t="s">
        <v>9220</v>
      </c>
      <c r="C4772" t="s">
        <v>99</v>
      </c>
      <c r="D4772" t="s">
        <v>9221</v>
      </c>
      <c r="E4772" t="s">
        <v>9259</v>
      </c>
      <c r="F4772" t="s">
        <v>9260</v>
      </c>
      <c r="G4772" t="s">
        <v>9261</v>
      </c>
      <c r="H4772">
        <v>5.0000000000000001E-4</v>
      </c>
      <c r="I4772" t="s">
        <v>36</v>
      </c>
      <c r="J4772" t="s">
        <v>36</v>
      </c>
      <c r="K4772" t="s">
        <v>36</v>
      </c>
      <c r="L4772">
        <v>11195</v>
      </c>
      <c r="M4772" t="s">
        <v>9262</v>
      </c>
      <c r="N4772" t="s">
        <v>3119</v>
      </c>
      <c r="O4772" t="s">
        <v>9263</v>
      </c>
      <c r="P4772" s="2">
        <v>39604</v>
      </c>
      <c r="Q4772" t="s">
        <v>9264</v>
      </c>
      <c r="R4772" t="s">
        <v>126</v>
      </c>
      <c r="S4772" t="s">
        <v>126</v>
      </c>
      <c r="T4772" t="s">
        <v>106</v>
      </c>
      <c r="U4772" t="s">
        <v>99</v>
      </c>
      <c r="V4772" t="s">
        <v>36</v>
      </c>
      <c r="W4772" t="s">
        <v>107</v>
      </c>
      <c r="Y4772" t="s">
        <v>2772</v>
      </c>
      <c r="Z4772" t="s">
        <v>1287</v>
      </c>
      <c r="AA4772" t="str">
        <f t="shared" si="149"/>
        <v>Nutrients; EMS code: P--T</v>
      </c>
      <c r="AB4772" t="s">
        <v>43</v>
      </c>
      <c r="AC4772" t="s">
        <v>268</v>
      </c>
      <c r="AD4772" t="s">
        <v>44</v>
      </c>
      <c r="AE4772" t="str">
        <f t="shared" si="150"/>
        <v/>
      </c>
    </row>
    <row r="4773" spans="1:31" hidden="1" x14ac:dyDescent="0.35">
      <c r="A4773" t="s">
        <v>9222</v>
      </c>
      <c r="B4773" t="s">
        <v>9220</v>
      </c>
      <c r="C4773" t="s">
        <v>99</v>
      </c>
      <c r="D4773" t="s">
        <v>9221</v>
      </c>
      <c r="E4773" t="s">
        <v>9195</v>
      </c>
      <c r="F4773" t="s">
        <v>9196</v>
      </c>
      <c r="G4773" t="s">
        <v>9197</v>
      </c>
      <c r="H4773">
        <v>2E-3</v>
      </c>
      <c r="I4773" t="s">
        <v>36</v>
      </c>
      <c r="J4773" t="s">
        <v>36</v>
      </c>
      <c r="K4773" t="s">
        <v>36</v>
      </c>
      <c r="L4773">
        <v>92492</v>
      </c>
      <c r="M4773" t="s">
        <v>9198</v>
      </c>
      <c r="N4773" t="s">
        <v>9265</v>
      </c>
      <c r="O4773" t="s">
        <v>312</v>
      </c>
      <c r="P4773" s="2">
        <v>35167</v>
      </c>
      <c r="Q4773" t="s">
        <v>8692</v>
      </c>
      <c r="R4773" t="s">
        <v>39</v>
      </c>
      <c r="T4773" t="s">
        <v>106</v>
      </c>
      <c r="U4773" t="s">
        <v>99</v>
      </c>
      <c r="V4773" t="s">
        <v>36</v>
      </c>
      <c r="W4773" t="s">
        <v>107</v>
      </c>
      <c r="Y4773" t="s">
        <v>2772</v>
      </c>
      <c r="Z4773" t="s">
        <v>1287</v>
      </c>
      <c r="AA4773" t="str">
        <f t="shared" si="149"/>
        <v>Nutrients; EMS code: P--T</v>
      </c>
      <c r="AB4773" t="s">
        <v>43</v>
      </c>
      <c r="AC4773" t="s">
        <v>268</v>
      </c>
      <c r="AD4773" t="s">
        <v>44</v>
      </c>
      <c r="AE4773" t="str">
        <f t="shared" si="150"/>
        <v/>
      </c>
    </row>
    <row r="4774" spans="1:31" hidden="1" x14ac:dyDescent="0.35">
      <c r="A4774" t="s">
        <v>9222</v>
      </c>
      <c r="B4774" t="s">
        <v>9220</v>
      </c>
      <c r="C4774" t="s">
        <v>99</v>
      </c>
      <c r="D4774" t="s">
        <v>9221</v>
      </c>
      <c r="E4774" t="s">
        <v>3602</v>
      </c>
      <c r="F4774" t="s">
        <v>12455</v>
      </c>
      <c r="G4774" t="s">
        <v>3603</v>
      </c>
      <c r="H4774">
        <v>0.3</v>
      </c>
      <c r="I4774" t="s">
        <v>36</v>
      </c>
      <c r="J4774" t="s">
        <v>36</v>
      </c>
      <c r="K4774" t="s">
        <v>36</v>
      </c>
      <c r="L4774">
        <v>172</v>
      </c>
      <c r="M4774" t="s">
        <v>3591</v>
      </c>
      <c r="N4774" t="s">
        <v>9268</v>
      </c>
      <c r="O4774" t="s">
        <v>9269</v>
      </c>
      <c r="P4774" s="2">
        <v>36112</v>
      </c>
      <c r="R4774" t="s">
        <v>187</v>
      </c>
      <c r="T4774" t="s">
        <v>106</v>
      </c>
      <c r="U4774" t="s">
        <v>99</v>
      </c>
      <c r="V4774" t="s">
        <v>36</v>
      </c>
      <c r="W4774" t="s">
        <v>107</v>
      </c>
      <c r="Y4774" t="s">
        <v>2772</v>
      </c>
      <c r="Z4774" t="s">
        <v>1287</v>
      </c>
      <c r="AA4774" t="str">
        <f t="shared" si="149"/>
        <v>Nutrients; EMS code: P--T</v>
      </c>
      <c r="AB4774" t="s">
        <v>43</v>
      </c>
      <c r="AC4774" t="s">
        <v>268</v>
      </c>
      <c r="AD4774" t="s">
        <v>44</v>
      </c>
      <c r="AE4774" t="str">
        <f t="shared" si="150"/>
        <v/>
      </c>
    </row>
    <row r="4775" spans="1:31" hidden="1" x14ac:dyDescent="0.35">
      <c r="A4775" t="s">
        <v>9222</v>
      </c>
      <c r="B4775" t="s">
        <v>9220</v>
      </c>
      <c r="C4775" t="s">
        <v>99</v>
      </c>
      <c r="D4775" t="s">
        <v>9221</v>
      </c>
      <c r="E4775" t="s">
        <v>9209</v>
      </c>
      <c r="F4775" t="s">
        <v>9210</v>
      </c>
      <c r="G4775" t="s">
        <v>9210</v>
      </c>
      <c r="H4775">
        <v>0.1</v>
      </c>
      <c r="I4775" t="s">
        <v>36</v>
      </c>
      <c r="J4775" t="s">
        <v>36</v>
      </c>
      <c r="K4775" t="s">
        <v>36</v>
      </c>
      <c r="L4775">
        <v>114</v>
      </c>
      <c r="M4775" t="s">
        <v>8853</v>
      </c>
      <c r="N4775" t="s">
        <v>9211</v>
      </c>
      <c r="O4775" t="s">
        <v>1414</v>
      </c>
      <c r="P4775" s="2">
        <v>35351</v>
      </c>
      <c r="Q4775" t="s">
        <v>133</v>
      </c>
      <c r="R4775" t="s">
        <v>39</v>
      </c>
      <c r="T4775" t="s">
        <v>106</v>
      </c>
      <c r="U4775" t="s">
        <v>99</v>
      </c>
      <c r="V4775" t="s">
        <v>36</v>
      </c>
      <c r="W4775" t="s">
        <v>107</v>
      </c>
      <c r="Y4775" t="s">
        <v>2772</v>
      </c>
      <c r="Z4775" t="s">
        <v>1287</v>
      </c>
      <c r="AA4775" t="str">
        <f t="shared" si="149"/>
        <v>Nutrients; EMS code: P--T</v>
      </c>
      <c r="AB4775" t="s">
        <v>43</v>
      </c>
      <c r="AC4775" t="s">
        <v>268</v>
      </c>
      <c r="AD4775" t="s">
        <v>44</v>
      </c>
      <c r="AE4775" t="str">
        <f t="shared" si="150"/>
        <v/>
      </c>
    </row>
    <row r="4776" spans="1:31" hidden="1" x14ac:dyDescent="0.35">
      <c r="A4776" t="s">
        <v>9273</v>
      </c>
      <c r="B4776" t="s">
        <v>9271</v>
      </c>
      <c r="C4776" t="s">
        <v>99</v>
      </c>
      <c r="D4776" t="s">
        <v>9272</v>
      </c>
      <c r="E4776" t="s">
        <v>3042</v>
      </c>
      <c r="F4776" t="s">
        <v>2348</v>
      </c>
      <c r="G4776" t="s">
        <v>2348</v>
      </c>
      <c r="H4776">
        <v>5.0000000000000001E-4</v>
      </c>
      <c r="I4776" t="s">
        <v>36</v>
      </c>
      <c r="J4776" t="s">
        <v>36</v>
      </c>
      <c r="K4776" t="s">
        <v>36</v>
      </c>
      <c r="L4776">
        <v>52</v>
      </c>
      <c r="M4776" t="s">
        <v>3043</v>
      </c>
      <c r="N4776" t="s">
        <v>3044</v>
      </c>
      <c r="O4776" t="s">
        <v>7073</v>
      </c>
      <c r="P4776" s="2">
        <v>35167</v>
      </c>
      <c r="Q4776" t="s">
        <v>3094</v>
      </c>
      <c r="R4776" t="s">
        <v>39</v>
      </c>
      <c r="S4776" t="s">
        <v>187</v>
      </c>
      <c r="T4776" t="s">
        <v>106</v>
      </c>
      <c r="U4776" t="s">
        <v>99</v>
      </c>
      <c r="V4776" t="s">
        <v>36</v>
      </c>
      <c r="W4776" t="s">
        <v>107</v>
      </c>
      <c r="Y4776" t="s">
        <v>9274</v>
      </c>
      <c r="Z4776" t="s">
        <v>2354</v>
      </c>
      <c r="AA4776" t="str">
        <f t="shared" si="149"/>
        <v>Pesticides; EMS code: P001</v>
      </c>
      <c r="AB4776" t="s">
        <v>43</v>
      </c>
      <c r="AD4776" t="s">
        <v>44</v>
      </c>
      <c r="AE4776" t="str">
        <f t="shared" si="150"/>
        <v/>
      </c>
    </row>
    <row r="4777" spans="1:31" hidden="1" x14ac:dyDescent="0.35">
      <c r="A4777" t="s">
        <v>9273</v>
      </c>
      <c r="B4777" t="s">
        <v>9271</v>
      </c>
      <c r="C4777" t="s">
        <v>99</v>
      </c>
      <c r="D4777" t="s">
        <v>9272</v>
      </c>
      <c r="E4777" t="s">
        <v>152</v>
      </c>
      <c r="F4777" t="s">
        <v>153</v>
      </c>
      <c r="G4777" t="s">
        <v>153</v>
      </c>
      <c r="H4777">
        <v>1E-3</v>
      </c>
      <c r="I4777" t="s">
        <v>35</v>
      </c>
      <c r="J4777" t="s">
        <v>36</v>
      </c>
      <c r="K4777" t="s">
        <v>36</v>
      </c>
      <c r="L4777">
        <v>2</v>
      </c>
      <c r="O4777" t="s">
        <v>6462</v>
      </c>
      <c r="P4777" s="2">
        <v>35167</v>
      </c>
      <c r="Q4777" t="s">
        <v>8692</v>
      </c>
      <c r="R4777" t="s">
        <v>39</v>
      </c>
      <c r="T4777" t="s">
        <v>106</v>
      </c>
      <c r="U4777" t="s">
        <v>99</v>
      </c>
      <c r="V4777" t="s">
        <v>36</v>
      </c>
      <c r="W4777" t="s">
        <v>107</v>
      </c>
      <c r="Y4777" t="s">
        <v>9274</v>
      </c>
      <c r="Z4777" t="s">
        <v>2354</v>
      </c>
      <c r="AA4777" t="str">
        <f t="shared" si="149"/>
        <v>Pesticides; EMS code: P001</v>
      </c>
      <c r="AB4777" t="s">
        <v>43</v>
      </c>
      <c r="AD4777" t="s">
        <v>44</v>
      </c>
      <c r="AE4777" t="str">
        <f t="shared" si="150"/>
        <v/>
      </c>
    </row>
    <row r="4778" spans="1:31" hidden="1" x14ac:dyDescent="0.35">
      <c r="A4778" t="s">
        <v>9273</v>
      </c>
      <c r="B4778" t="s">
        <v>9271</v>
      </c>
      <c r="C4778" t="s">
        <v>99</v>
      </c>
      <c r="D4778" t="s">
        <v>9272</v>
      </c>
      <c r="E4778" t="s">
        <v>2363</v>
      </c>
      <c r="F4778" t="s">
        <v>2364</v>
      </c>
      <c r="G4778" t="s">
        <v>2365</v>
      </c>
      <c r="H4778">
        <v>1E-4</v>
      </c>
      <c r="I4778" t="s">
        <v>36</v>
      </c>
      <c r="J4778" t="s">
        <v>36</v>
      </c>
      <c r="K4778" t="s">
        <v>36</v>
      </c>
      <c r="L4778">
        <v>68</v>
      </c>
      <c r="M4778" t="s">
        <v>3067</v>
      </c>
      <c r="N4778" t="s">
        <v>3068</v>
      </c>
      <c r="O4778" t="s">
        <v>2986</v>
      </c>
      <c r="P4778" s="2">
        <v>44539</v>
      </c>
      <c r="Q4778" t="s">
        <v>2987</v>
      </c>
      <c r="R4778" t="s">
        <v>39</v>
      </c>
      <c r="S4778" t="s">
        <v>39</v>
      </c>
      <c r="T4778" t="s">
        <v>106</v>
      </c>
      <c r="U4778" t="s">
        <v>99</v>
      </c>
      <c r="V4778" t="s">
        <v>36</v>
      </c>
      <c r="W4778" t="s">
        <v>107</v>
      </c>
      <c r="Y4778" t="s">
        <v>9274</v>
      </c>
      <c r="Z4778" t="s">
        <v>2354</v>
      </c>
      <c r="AA4778" t="str">
        <f t="shared" si="149"/>
        <v>Pesticides; EMS code: P001</v>
      </c>
      <c r="AB4778" t="s">
        <v>43</v>
      </c>
      <c r="AD4778" t="s">
        <v>44</v>
      </c>
      <c r="AE4778" t="str">
        <f t="shared" si="150"/>
        <v/>
      </c>
    </row>
    <row r="4779" spans="1:31" hidden="1" x14ac:dyDescent="0.35">
      <c r="A4779" t="s">
        <v>9273</v>
      </c>
      <c r="B4779" t="s">
        <v>9271</v>
      </c>
      <c r="C4779" t="s">
        <v>99</v>
      </c>
      <c r="D4779" t="s">
        <v>9272</v>
      </c>
      <c r="E4779" t="s">
        <v>3095</v>
      </c>
      <c r="F4779" t="s">
        <v>12418</v>
      </c>
      <c r="G4779" t="s">
        <v>3096</v>
      </c>
      <c r="H4779">
        <v>5.0000000000000002E-5</v>
      </c>
      <c r="I4779" t="s">
        <v>36</v>
      </c>
      <c r="J4779" t="s">
        <v>36</v>
      </c>
      <c r="K4779" t="s">
        <v>36</v>
      </c>
      <c r="L4779">
        <v>31</v>
      </c>
      <c r="M4779" t="s">
        <v>3036</v>
      </c>
      <c r="N4779" t="s">
        <v>3097</v>
      </c>
      <c r="O4779" t="s">
        <v>9276</v>
      </c>
      <c r="P4779" s="2">
        <v>35723</v>
      </c>
      <c r="Q4779" t="s">
        <v>300</v>
      </c>
      <c r="R4779" t="s">
        <v>187</v>
      </c>
      <c r="T4779" t="s">
        <v>106</v>
      </c>
      <c r="U4779" t="s">
        <v>99</v>
      </c>
      <c r="V4779" t="s">
        <v>36</v>
      </c>
      <c r="W4779" t="s">
        <v>107</v>
      </c>
      <c r="Y4779" t="s">
        <v>9274</v>
      </c>
      <c r="Z4779" t="s">
        <v>2354</v>
      </c>
      <c r="AA4779" t="str">
        <f t="shared" si="149"/>
        <v>Pesticides; EMS code: P001</v>
      </c>
      <c r="AB4779" t="s">
        <v>43</v>
      </c>
      <c r="AD4779" t="s">
        <v>44</v>
      </c>
      <c r="AE4779" t="str">
        <f t="shared" si="150"/>
        <v/>
      </c>
    </row>
    <row r="4780" spans="1:31" hidden="1" x14ac:dyDescent="0.35">
      <c r="A4780" t="s">
        <v>9279</v>
      </c>
      <c r="B4780" t="s">
        <v>9277</v>
      </c>
      <c r="C4780" t="s">
        <v>99</v>
      </c>
      <c r="D4780" t="s">
        <v>9278</v>
      </c>
      <c r="E4780" t="s">
        <v>3042</v>
      </c>
      <c r="F4780" t="s">
        <v>2348</v>
      </c>
      <c r="G4780" t="s">
        <v>2348</v>
      </c>
      <c r="H4780">
        <v>5.0000000000000001E-4</v>
      </c>
      <c r="I4780" t="s">
        <v>36</v>
      </c>
      <c r="J4780" t="s">
        <v>36</v>
      </c>
      <c r="K4780" t="s">
        <v>36</v>
      </c>
      <c r="L4780">
        <v>52</v>
      </c>
      <c r="M4780" t="s">
        <v>3043</v>
      </c>
      <c r="N4780" t="s">
        <v>3044</v>
      </c>
      <c r="O4780" t="s">
        <v>7073</v>
      </c>
      <c r="P4780" s="2">
        <v>36480</v>
      </c>
      <c r="R4780" t="s">
        <v>187</v>
      </c>
      <c r="T4780" t="s">
        <v>106</v>
      </c>
      <c r="U4780" t="s">
        <v>99</v>
      </c>
      <c r="V4780" t="s">
        <v>36</v>
      </c>
      <c r="W4780" t="s">
        <v>107</v>
      </c>
      <c r="Y4780" t="s">
        <v>8508</v>
      </c>
      <c r="Z4780" t="s">
        <v>2354</v>
      </c>
      <c r="AA4780" t="str">
        <f t="shared" si="149"/>
        <v>Pesticides; EMS code: P002</v>
      </c>
      <c r="AB4780" t="s">
        <v>43</v>
      </c>
      <c r="AD4780" t="s">
        <v>44</v>
      </c>
      <c r="AE4780" t="str">
        <f t="shared" si="150"/>
        <v/>
      </c>
    </row>
    <row r="4781" spans="1:31" hidden="1" x14ac:dyDescent="0.35">
      <c r="A4781" t="s">
        <v>9279</v>
      </c>
      <c r="B4781" t="s">
        <v>9277</v>
      </c>
      <c r="C4781" t="s">
        <v>99</v>
      </c>
      <c r="D4781" t="s">
        <v>9278</v>
      </c>
      <c r="E4781" t="s">
        <v>2363</v>
      </c>
      <c r="F4781" t="s">
        <v>2364</v>
      </c>
      <c r="G4781" t="s">
        <v>2365</v>
      </c>
      <c r="H4781">
        <v>1E-4</v>
      </c>
      <c r="I4781" t="s">
        <v>36</v>
      </c>
      <c r="J4781" t="s">
        <v>36</v>
      </c>
      <c r="K4781" t="s">
        <v>36</v>
      </c>
      <c r="L4781">
        <v>68</v>
      </c>
      <c r="M4781" t="s">
        <v>3067</v>
      </c>
      <c r="N4781" t="s">
        <v>3068</v>
      </c>
      <c r="O4781" t="s">
        <v>2986</v>
      </c>
      <c r="P4781" s="2">
        <v>44539</v>
      </c>
      <c r="Q4781" t="s">
        <v>2987</v>
      </c>
      <c r="R4781" t="s">
        <v>39</v>
      </c>
      <c r="S4781" t="s">
        <v>39</v>
      </c>
      <c r="T4781" t="s">
        <v>106</v>
      </c>
      <c r="U4781" t="s">
        <v>99</v>
      </c>
      <c r="V4781" t="s">
        <v>36</v>
      </c>
      <c r="W4781" t="s">
        <v>107</v>
      </c>
      <c r="Y4781" t="s">
        <v>8508</v>
      </c>
      <c r="Z4781" t="s">
        <v>2354</v>
      </c>
      <c r="AA4781" t="str">
        <f t="shared" si="149"/>
        <v>Pesticides; EMS code: P002</v>
      </c>
      <c r="AB4781" t="s">
        <v>43</v>
      </c>
      <c r="AD4781" t="s">
        <v>44</v>
      </c>
      <c r="AE4781" t="str">
        <f t="shared" si="150"/>
        <v/>
      </c>
    </row>
    <row r="4782" spans="1:31" hidden="1" x14ac:dyDescent="0.35">
      <c r="A4782" t="s">
        <v>9283</v>
      </c>
      <c r="B4782" t="s">
        <v>9281</v>
      </c>
      <c r="C4782" t="s">
        <v>99</v>
      </c>
      <c r="D4782" t="s">
        <v>9282</v>
      </c>
      <c r="E4782" t="s">
        <v>3042</v>
      </c>
      <c r="F4782" t="s">
        <v>2348</v>
      </c>
      <c r="G4782" t="s">
        <v>2348</v>
      </c>
      <c r="H4782">
        <v>2.0000000000000001E-4</v>
      </c>
      <c r="I4782" t="s">
        <v>36</v>
      </c>
      <c r="J4782" t="s">
        <v>36</v>
      </c>
      <c r="K4782" t="s">
        <v>36</v>
      </c>
      <c r="L4782">
        <v>52</v>
      </c>
      <c r="M4782" t="s">
        <v>3043</v>
      </c>
      <c r="N4782" t="s">
        <v>3044</v>
      </c>
      <c r="O4782" t="s">
        <v>7073</v>
      </c>
      <c r="P4782" s="2">
        <v>35167</v>
      </c>
      <c r="Q4782" t="s">
        <v>3094</v>
      </c>
      <c r="R4782" t="s">
        <v>39</v>
      </c>
      <c r="S4782" t="s">
        <v>187</v>
      </c>
      <c r="T4782" t="s">
        <v>106</v>
      </c>
      <c r="U4782" t="s">
        <v>99</v>
      </c>
      <c r="V4782" t="s">
        <v>36</v>
      </c>
      <c r="W4782" t="s">
        <v>107</v>
      </c>
      <c r="Y4782" t="s">
        <v>9284</v>
      </c>
      <c r="Z4782" t="s">
        <v>2354</v>
      </c>
      <c r="AA4782" t="str">
        <f t="shared" si="149"/>
        <v>Pesticides; EMS code: P003</v>
      </c>
      <c r="AB4782" t="s">
        <v>43</v>
      </c>
      <c r="AD4782" t="s">
        <v>44</v>
      </c>
      <c r="AE4782" t="str">
        <f t="shared" si="150"/>
        <v/>
      </c>
    </row>
    <row r="4783" spans="1:31" hidden="1" x14ac:dyDescent="0.35">
      <c r="A4783" t="s">
        <v>9288</v>
      </c>
      <c r="B4783" t="s">
        <v>9286</v>
      </c>
      <c r="C4783" t="s">
        <v>99</v>
      </c>
      <c r="D4783" t="s">
        <v>9287</v>
      </c>
      <c r="E4783" t="s">
        <v>3042</v>
      </c>
      <c r="F4783" t="s">
        <v>2348</v>
      </c>
      <c r="G4783" t="s">
        <v>2348</v>
      </c>
      <c r="H4783">
        <v>2.0000000000000001E-4</v>
      </c>
      <c r="I4783" t="s">
        <v>36</v>
      </c>
      <c r="J4783" t="s">
        <v>36</v>
      </c>
      <c r="K4783" t="s">
        <v>36</v>
      </c>
      <c r="L4783">
        <v>52</v>
      </c>
      <c r="M4783" t="s">
        <v>3043</v>
      </c>
      <c r="N4783" t="s">
        <v>3044</v>
      </c>
      <c r="O4783" t="s">
        <v>7073</v>
      </c>
      <c r="P4783" s="2">
        <v>35167</v>
      </c>
      <c r="Q4783" t="s">
        <v>3094</v>
      </c>
      <c r="R4783" t="s">
        <v>39</v>
      </c>
      <c r="S4783" t="s">
        <v>187</v>
      </c>
      <c r="T4783" t="s">
        <v>106</v>
      </c>
      <c r="U4783" t="s">
        <v>99</v>
      </c>
      <c r="V4783" t="s">
        <v>36</v>
      </c>
      <c r="W4783" t="s">
        <v>107</v>
      </c>
      <c r="Y4783" t="s">
        <v>9289</v>
      </c>
      <c r="Z4783" t="s">
        <v>2354</v>
      </c>
      <c r="AA4783" t="str">
        <f t="shared" si="149"/>
        <v>Pesticides; EMS code: P004</v>
      </c>
      <c r="AB4783" t="s">
        <v>43</v>
      </c>
      <c r="AD4783" t="s">
        <v>44</v>
      </c>
      <c r="AE4783" t="str">
        <f t="shared" si="150"/>
        <v/>
      </c>
    </row>
    <row r="4784" spans="1:31" hidden="1" x14ac:dyDescent="0.35">
      <c r="A4784" t="s">
        <v>9293</v>
      </c>
      <c r="B4784" t="s">
        <v>9291</v>
      </c>
      <c r="C4784" t="s">
        <v>99</v>
      </c>
      <c r="D4784" t="s">
        <v>9292</v>
      </c>
      <c r="E4784" t="s">
        <v>3042</v>
      </c>
      <c r="F4784" t="s">
        <v>2348</v>
      </c>
      <c r="G4784" t="s">
        <v>2348</v>
      </c>
      <c r="H4784">
        <v>5.0000000000000001E-4</v>
      </c>
      <c r="I4784" t="s">
        <v>36</v>
      </c>
      <c r="J4784" t="s">
        <v>36</v>
      </c>
      <c r="K4784" t="s">
        <v>36</v>
      </c>
      <c r="L4784">
        <v>52</v>
      </c>
      <c r="M4784" t="s">
        <v>3043</v>
      </c>
      <c r="N4784" t="s">
        <v>3044</v>
      </c>
      <c r="O4784" t="s">
        <v>7073</v>
      </c>
      <c r="P4784" s="2">
        <v>35167</v>
      </c>
      <c r="Q4784" t="s">
        <v>3094</v>
      </c>
      <c r="R4784" t="s">
        <v>39</v>
      </c>
      <c r="S4784" t="s">
        <v>187</v>
      </c>
      <c r="T4784" t="s">
        <v>106</v>
      </c>
      <c r="U4784" t="s">
        <v>99</v>
      </c>
      <c r="V4784" t="s">
        <v>36</v>
      </c>
      <c r="W4784" t="s">
        <v>107</v>
      </c>
      <c r="Y4784" t="s">
        <v>9294</v>
      </c>
      <c r="Z4784" t="s">
        <v>2354</v>
      </c>
      <c r="AA4784" t="str">
        <f t="shared" si="149"/>
        <v>Pesticides; EMS code: P005</v>
      </c>
      <c r="AB4784" t="s">
        <v>43</v>
      </c>
      <c r="AD4784" t="s">
        <v>44</v>
      </c>
      <c r="AE4784" t="str">
        <f t="shared" si="150"/>
        <v/>
      </c>
    </row>
    <row r="4785" spans="1:31" hidden="1" x14ac:dyDescent="0.35">
      <c r="A4785" t="s">
        <v>9293</v>
      </c>
      <c r="B4785" t="s">
        <v>9291</v>
      </c>
      <c r="C4785" t="s">
        <v>99</v>
      </c>
      <c r="D4785" t="s">
        <v>9292</v>
      </c>
      <c r="E4785" t="s">
        <v>2363</v>
      </c>
      <c r="F4785" t="s">
        <v>2364</v>
      </c>
      <c r="G4785" t="s">
        <v>2365</v>
      </c>
      <c r="H4785">
        <v>1E-4</v>
      </c>
      <c r="I4785" t="s">
        <v>36</v>
      </c>
      <c r="J4785" t="s">
        <v>36</v>
      </c>
      <c r="K4785" t="s">
        <v>36</v>
      </c>
      <c r="L4785">
        <v>68</v>
      </c>
      <c r="M4785" t="s">
        <v>3067</v>
      </c>
      <c r="N4785" t="s">
        <v>3068</v>
      </c>
      <c r="O4785" t="s">
        <v>2986</v>
      </c>
      <c r="P4785" s="2">
        <v>44539</v>
      </c>
      <c r="Q4785" t="s">
        <v>2987</v>
      </c>
      <c r="R4785" t="s">
        <v>39</v>
      </c>
      <c r="S4785" t="s">
        <v>39</v>
      </c>
      <c r="T4785" t="s">
        <v>106</v>
      </c>
      <c r="U4785" t="s">
        <v>99</v>
      </c>
      <c r="V4785" t="s">
        <v>36</v>
      </c>
      <c r="W4785" t="s">
        <v>107</v>
      </c>
      <c r="Y4785" t="s">
        <v>9294</v>
      </c>
      <c r="Z4785" t="s">
        <v>2354</v>
      </c>
      <c r="AA4785" t="str">
        <f t="shared" si="149"/>
        <v>Pesticides; EMS code: P005</v>
      </c>
      <c r="AB4785" t="s">
        <v>43</v>
      </c>
      <c r="AD4785" t="s">
        <v>44</v>
      </c>
      <c r="AE4785" t="str">
        <f t="shared" si="150"/>
        <v/>
      </c>
    </row>
    <row r="4786" spans="1:31" hidden="1" x14ac:dyDescent="0.35">
      <c r="A4786" t="s">
        <v>9298</v>
      </c>
      <c r="B4786" t="s">
        <v>9296</v>
      </c>
      <c r="C4786" t="s">
        <v>99</v>
      </c>
      <c r="D4786" t="s">
        <v>9297</v>
      </c>
      <c r="E4786" t="s">
        <v>3042</v>
      </c>
      <c r="F4786" t="s">
        <v>2348</v>
      </c>
      <c r="G4786" t="s">
        <v>2348</v>
      </c>
      <c r="H4786">
        <v>1E-4</v>
      </c>
      <c r="I4786" t="s">
        <v>36</v>
      </c>
      <c r="J4786" t="s">
        <v>36</v>
      </c>
      <c r="K4786" t="s">
        <v>36</v>
      </c>
      <c r="L4786">
        <v>52</v>
      </c>
      <c r="M4786" t="s">
        <v>3043</v>
      </c>
      <c r="N4786" t="s">
        <v>3044</v>
      </c>
      <c r="O4786" t="s">
        <v>7073</v>
      </c>
      <c r="P4786" s="2">
        <v>35167</v>
      </c>
      <c r="Q4786" t="s">
        <v>3094</v>
      </c>
      <c r="R4786" t="s">
        <v>39</v>
      </c>
      <c r="S4786" t="s">
        <v>187</v>
      </c>
      <c r="T4786" t="s">
        <v>106</v>
      </c>
      <c r="U4786" t="s">
        <v>99</v>
      </c>
      <c r="V4786" t="s">
        <v>36</v>
      </c>
      <c r="W4786" t="s">
        <v>107</v>
      </c>
      <c r="Y4786" t="s">
        <v>9299</v>
      </c>
      <c r="Z4786" t="s">
        <v>2354</v>
      </c>
      <c r="AA4786" t="str">
        <f t="shared" si="149"/>
        <v>Pesticides; EMS code: P006</v>
      </c>
      <c r="AB4786" t="s">
        <v>43</v>
      </c>
      <c r="AD4786" t="s">
        <v>44</v>
      </c>
      <c r="AE4786" t="str">
        <f t="shared" si="150"/>
        <v/>
      </c>
    </row>
    <row r="4787" spans="1:31" hidden="1" x14ac:dyDescent="0.35">
      <c r="A4787" t="s">
        <v>9303</v>
      </c>
      <c r="B4787" t="s">
        <v>9300</v>
      </c>
      <c r="C4787" t="s">
        <v>99</v>
      </c>
      <c r="D4787" t="s">
        <v>9301</v>
      </c>
      <c r="E4787" t="s">
        <v>3042</v>
      </c>
      <c r="F4787" t="s">
        <v>2348</v>
      </c>
      <c r="G4787" t="s">
        <v>2348</v>
      </c>
      <c r="H4787">
        <v>2.0000000000000001E-4</v>
      </c>
      <c r="I4787" t="s">
        <v>36</v>
      </c>
      <c r="J4787" t="s">
        <v>36</v>
      </c>
      <c r="K4787" t="s">
        <v>36</v>
      </c>
      <c r="L4787">
        <v>52</v>
      </c>
      <c r="M4787" t="s">
        <v>3043</v>
      </c>
      <c r="N4787" t="s">
        <v>3044</v>
      </c>
      <c r="O4787" t="s">
        <v>9302</v>
      </c>
      <c r="P4787" s="2">
        <v>35167</v>
      </c>
      <c r="Q4787" t="s">
        <v>3094</v>
      </c>
      <c r="R4787" t="s">
        <v>39</v>
      </c>
      <c r="S4787" t="s">
        <v>187</v>
      </c>
      <c r="T4787" t="s">
        <v>106</v>
      </c>
      <c r="U4787" t="s">
        <v>99</v>
      </c>
      <c r="V4787" t="s">
        <v>36</v>
      </c>
      <c r="W4787" t="s">
        <v>107</v>
      </c>
      <c r="Y4787" t="s">
        <v>9304</v>
      </c>
      <c r="Z4787" t="s">
        <v>2354</v>
      </c>
      <c r="AA4787" t="str">
        <f t="shared" si="149"/>
        <v>Pesticides; EMS code: P008</v>
      </c>
      <c r="AB4787" t="s">
        <v>43</v>
      </c>
      <c r="AD4787" t="s">
        <v>44</v>
      </c>
      <c r="AE4787" t="str">
        <f t="shared" si="150"/>
        <v/>
      </c>
    </row>
    <row r="4788" spans="1:31" hidden="1" x14ac:dyDescent="0.35">
      <c r="A4788" t="s">
        <v>9310</v>
      </c>
      <c r="B4788" t="s">
        <v>9306</v>
      </c>
      <c r="C4788" t="s">
        <v>99</v>
      </c>
      <c r="D4788" t="s">
        <v>9307</v>
      </c>
      <c r="E4788" t="s">
        <v>9308</v>
      </c>
      <c r="F4788" t="s">
        <v>9309</v>
      </c>
      <c r="G4788" t="s">
        <v>9309</v>
      </c>
      <c r="H4788">
        <v>1E-3</v>
      </c>
      <c r="I4788" t="s">
        <v>36</v>
      </c>
      <c r="J4788" t="s">
        <v>36</v>
      </c>
      <c r="K4788" t="s">
        <v>36</v>
      </c>
      <c r="L4788">
        <v>3</v>
      </c>
      <c r="O4788" t="s">
        <v>8045</v>
      </c>
      <c r="P4788" s="2">
        <v>35167</v>
      </c>
      <c r="Q4788" t="s">
        <v>8692</v>
      </c>
      <c r="R4788" t="s">
        <v>39</v>
      </c>
      <c r="T4788" t="s">
        <v>106</v>
      </c>
      <c r="U4788" t="s">
        <v>99</v>
      </c>
      <c r="V4788" t="s">
        <v>36</v>
      </c>
      <c r="W4788" t="s">
        <v>107</v>
      </c>
      <c r="Y4788" t="s">
        <v>9311</v>
      </c>
      <c r="Z4788" t="s">
        <v>1547</v>
      </c>
      <c r="AA4788" t="str">
        <f t="shared" si="149"/>
        <v>Organics; EMS code: P009</v>
      </c>
      <c r="AB4788" t="s">
        <v>43</v>
      </c>
      <c r="AD4788" t="s">
        <v>44</v>
      </c>
      <c r="AE4788" t="str">
        <f t="shared" si="150"/>
        <v/>
      </c>
    </row>
    <row r="4789" spans="1:31" hidden="1" x14ac:dyDescent="0.35">
      <c r="A4789" t="s">
        <v>9310</v>
      </c>
      <c r="B4789" t="s">
        <v>9306</v>
      </c>
      <c r="C4789" t="s">
        <v>99</v>
      </c>
      <c r="D4789" t="s">
        <v>9307</v>
      </c>
      <c r="E4789" t="s">
        <v>9319</v>
      </c>
      <c r="F4789" t="s">
        <v>12599</v>
      </c>
      <c r="G4789" t="s">
        <v>9320</v>
      </c>
      <c r="H4789">
        <v>2.0000000000000001E-4</v>
      </c>
      <c r="I4789" t="s">
        <v>36</v>
      </c>
      <c r="J4789" t="s">
        <v>36</v>
      </c>
      <c r="K4789" t="s">
        <v>36</v>
      </c>
      <c r="L4789">
        <v>107</v>
      </c>
      <c r="M4789" t="s">
        <v>5551</v>
      </c>
      <c r="N4789" t="s">
        <v>1761</v>
      </c>
      <c r="O4789" t="s">
        <v>8555</v>
      </c>
      <c r="P4789" s="2">
        <v>36958</v>
      </c>
      <c r="R4789" t="s">
        <v>187</v>
      </c>
      <c r="T4789" t="s">
        <v>106</v>
      </c>
      <c r="U4789" t="s">
        <v>99</v>
      </c>
      <c r="V4789" t="s">
        <v>36</v>
      </c>
      <c r="W4789" t="s">
        <v>107</v>
      </c>
      <c r="Y4789" t="s">
        <v>9311</v>
      </c>
      <c r="Z4789" t="s">
        <v>1547</v>
      </c>
      <c r="AA4789" t="str">
        <f t="shared" si="149"/>
        <v>Organics; EMS code: P009</v>
      </c>
      <c r="AB4789" t="s">
        <v>43</v>
      </c>
      <c r="AD4789" t="s">
        <v>44</v>
      </c>
      <c r="AE4789" t="str">
        <f t="shared" si="150"/>
        <v/>
      </c>
    </row>
    <row r="4790" spans="1:31" hidden="1" x14ac:dyDescent="0.35">
      <c r="A4790" t="s">
        <v>9325</v>
      </c>
      <c r="B4790" t="s">
        <v>7621</v>
      </c>
      <c r="C4790" t="s">
        <v>99</v>
      </c>
      <c r="D4790" t="s">
        <v>9321</v>
      </c>
      <c r="E4790" t="s">
        <v>9319</v>
      </c>
      <c r="F4790" t="s">
        <v>12599</v>
      </c>
      <c r="G4790" t="s">
        <v>9320</v>
      </c>
      <c r="H4790">
        <v>1E-4</v>
      </c>
      <c r="I4790" t="s">
        <v>36</v>
      </c>
      <c r="J4790" t="s">
        <v>36</v>
      </c>
      <c r="K4790" t="s">
        <v>36</v>
      </c>
      <c r="L4790">
        <v>90</v>
      </c>
      <c r="M4790" t="s">
        <v>5551</v>
      </c>
      <c r="N4790" t="s">
        <v>1761</v>
      </c>
      <c r="O4790" t="s">
        <v>7293</v>
      </c>
      <c r="P4790" s="2">
        <v>36958</v>
      </c>
      <c r="R4790" t="s">
        <v>187</v>
      </c>
      <c r="T4790" t="s">
        <v>106</v>
      </c>
      <c r="U4790" t="s">
        <v>99</v>
      </c>
      <c r="V4790" t="s">
        <v>36</v>
      </c>
      <c r="W4790" t="s">
        <v>107</v>
      </c>
      <c r="Y4790" t="s">
        <v>9323</v>
      </c>
      <c r="Z4790" t="s">
        <v>1547</v>
      </c>
      <c r="AA4790" t="str">
        <f t="shared" si="149"/>
        <v>Organics; EMS code: P010</v>
      </c>
      <c r="AB4790" t="s">
        <v>43</v>
      </c>
      <c r="AD4790" t="s">
        <v>44</v>
      </c>
      <c r="AE4790" t="str">
        <f t="shared" si="150"/>
        <v/>
      </c>
    </row>
    <row r="4791" spans="1:31" hidden="1" x14ac:dyDescent="0.35">
      <c r="A4791" t="s">
        <v>9329</v>
      </c>
      <c r="B4791" t="s">
        <v>9327</v>
      </c>
      <c r="C4791" t="s">
        <v>99</v>
      </c>
      <c r="D4791" t="s">
        <v>9328</v>
      </c>
      <c r="E4791" t="s">
        <v>9319</v>
      </c>
      <c r="F4791" t="s">
        <v>12599</v>
      </c>
      <c r="G4791" t="s">
        <v>9320</v>
      </c>
      <c r="H4791">
        <v>2.0000000000000001E-4</v>
      </c>
      <c r="I4791" t="s">
        <v>36</v>
      </c>
      <c r="J4791" t="s">
        <v>36</v>
      </c>
      <c r="K4791" t="s">
        <v>36</v>
      </c>
      <c r="L4791">
        <v>90</v>
      </c>
      <c r="M4791" t="s">
        <v>5551</v>
      </c>
      <c r="N4791" t="s">
        <v>1761</v>
      </c>
      <c r="O4791" t="s">
        <v>7293</v>
      </c>
      <c r="P4791" s="2">
        <v>36958</v>
      </c>
      <c r="R4791" t="s">
        <v>187</v>
      </c>
      <c r="T4791" t="s">
        <v>106</v>
      </c>
      <c r="U4791" t="s">
        <v>99</v>
      </c>
      <c r="V4791" t="s">
        <v>36</v>
      </c>
      <c r="W4791" t="s">
        <v>107</v>
      </c>
      <c r="Y4791" t="s">
        <v>9330</v>
      </c>
      <c r="Z4791" t="s">
        <v>1547</v>
      </c>
      <c r="AA4791" t="str">
        <f t="shared" si="149"/>
        <v>Organics; EMS code: P011</v>
      </c>
      <c r="AB4791" t="s">
        <v>43</v>
      </c>
      <c r="AD4791" t="s">
        <v>44</v>
      </c>
      <c r="AE4791" t="str">
        <f t="shared" si="150"/>
        <v/>
      </c>
    </row>
    <row r="4792" spans="1:31" hidden="1" x14ac:dyDescent="0.35">
      <c r="A4792" t="s">
        <v>9334</v>
      </c>
      <c r="B4792" t="s">
        <v>3026</v>
      </c>
      <c r="C4792" t="s">
        <v>99</v>
      </c>
      <c r="D4792" t="s">
        <v>9333</v>
      </c>
      <c r="E4792" t="s">
        <v>9308</v>
      </c>
      <c r="F4792" t="s">
        <v>9309</v>
      </c>
      <c r="G4792" t="s">
        <v>9309</v>
      </c>
      <c r="H4792">
        <v>0.01</v>
      </c>
      <c r="I4792" t="s">
        <v>36</v>
      </c>
      <c r="J4792" t="s">
        <v>36</v>
      </c>
      <c r="K4792" t="s">
        <v>36</v>
      </c>
      <c r="L4792">
        <v>3</v>
      </c>
      <c r="O4792" t="s">
        <v>8045</v>
      </c>
      <c r="P4792" s="2">
        <v>35167</v>
      </c>
      <c r="Q4792" t="s">
        <v>8692</v>
      </c>
      <c r="R4792" t="s">
        <v>39</v>
      </c>
      <c r="T4792" t="s">
        <v>106</v>
      </c>
      <c r="U4792" t="s">
        <v>99</v>
      </c>
      <c r="V4792" t="s">
        <v>36</v>
      </c>
      <c r="W4792" t="s">
        <v>107</v>
      </c>
      <c r="Y4792" t="s">
        <v>9335</v>
      </c>
      <c r="Z4792" t="s">
        <v>1547</v>
      </c>
      <c r="AA4792" t="str">
        <f t="shared" si="149"/>
        <v>Organics; EMS code: P012</v>
      </c>
      <c r="AB4792" t="s">
        <v>43</v>
      </c>
      <c r="AD4792" t="s">
        <v>44</v>
      </c>
      <c r="AE4792" t="str">
        <f t="shared" si="150"/>
        <v/>
      </c>
    </row>
    <row r="4793" spans="1:31" hidden="1" x14ac:dyDescent="0.35">
      <c r="A4793" t="s">
        <v>9334</v>
      </c>
      <c r="B4793" t="s">
        <v>3026</v>
      </c>
      <c r="C4793" t="s">
        <v>99</v>
      </c>
      <c r="D4793" t="s">
        <v>9333</v>
      </c>
      <c r="E4793" t="s">
        <v>9319</v>
      </c>
      <c r="F4793" t="s">
        <v>12599</v>
      </c>
      <c r="G4793" t="s">
        <v>9320</v>
      </c>
      <c r="H4793">
        <v>2.0000000000000001E-4</v>
      </c>
      <c r="I4793" t="s">
        <v>36</v>
      </c>
      <c r="J4793" t="s">
        <v>36</v>
      </c>
      <c r="K4793" t="s">
        <v>36</v>
      </c>
      <c r="L4793">
        <v>98</v>
      </c>
      <c r="M4793" t="s">
        <v>9336</v>
      </c>
      <c r="N4793" t="s">
        <v>1761</v>
      </c>
      <c r="O4793" t="s">
        <v>8555</v>
      </c>
      <c r="P4793" s="2">
        <v>36958</v>
      </c>
      <c r="R4793" t="s">
        <v>187</v>
      </c>
      <c r="T4793" t="s">
        <v>106</v>
      </c>
      <c r="U4793" t="s">
        <v>99</v>
      </c>
      <c r="V4793" t="s">
        <v>36</v>
      </c>
      <c r="W4793" t="s">
        <v>107</v>
      </c>
      <c r="Y4793" t="s">
        <v>9335</v>
      </c>
      <c r="Z4793" t="s">
        <v>1547</v>
      </c>
      <c r="AA4793" t="str">
        <f t="shared" si="149"/>
        <v>Organics; EMS code: P012</v>
      </c>
      <c r="AB4793" t="s">
        <v>43</v>
      </c>
      <c r="AD4793" t="s">
        <v>44</v>
      </c>
      <c r="AE4793" t="str">
        <f t="shared" si="150"/>
        <v/>
      </c>
    </row>
    <row r="4794" spans="1:31" hidden="1" x14ac:dyDescent="0.35">
      <c r="A4794" t="s">
        <v>9344</v>
      </c>
      <c r="B4794" t="s">
        <v>3021</v>
      </c>
      <c r="C4794" t="s">
        <v>99</v>
      </c>
      <c r="D4794" t="s">
        <v>9340</v>
      </c>
      <c r="E4794" t="s">
        <v>9319</v>
      </c>
      <c r="F4794" t="s">
        <v>12599</v>
      </c>
      <c r="G4794" t="s">
        <v>9320</v>
      </c>
      <c r="H4794">
        <v>1E-4</v>
      </c>
      <c r="I4794" t="s">
        <v>36</v>
      </c>
      <c r="J4794" t="s">
        <v>36</v>
      </c>
      <c r="K4794" t="s">
        <v>36</v>
      </c>
      <c r="L4794">
        <v>90</v>
      </c>
      <c r="M4794" t="s">
        <v>5551</v>
      </c>
      <c r="N4794" t="s">
        <v>1761</v>
      </c>
      <c r="O4794" t="s">
        <v>7293</v>
      </c>
      <c r="P4794" s="2">
        <v>36958</v>
      </c>
      <c r="R4794" t="s">
        <v>187</v>
      </c>
      <c r="T4794" t="s">
        <v>106</v>
      </c>
      <c r="U4794" t="s">
        <v>99</v>
      </c>
      <c r="V4794" t="s">
        <v>36</v>
      </c>
      <c r="W4794" t="s">
        <v>107</v>
      </c>
      <c r="Y4794" t="s">
        <v>9342</v>
      </c>
      <c r="Z4794" t="s">
        <v>1547</v>
      </c>
      <c r="AA4794" t="str">
        <f t="shared" si="149"/>
        <v>Organics; EMS code: P013</v>
      </c>
      <c r="AB4794" t="s">
        <v>43</v>
      </c>
      <c r="AD4794" t="s">
        <v>44</v>
      </c>
      <c r="AE4794" t="str">
        <f t="shared" si="150"/>
        <v/>
      </c>
    </row>
    <row r="4795" spans="1:31" hidden="1" x14ac:dyDescent="0.35">
      <c r="A4795" t="s">
        <v>9348</v>
      </c>
      <c r="B4795" t="s">
        <v>7498</v>
      </c>
      <c r="C4795" t="s">
        <v>99</v>
      </c>
      <c r="D4795" t="s">
        <v>9345</v>
      </c>
      <c r="E4795" t="s">
        <v>9319</v>
      </c>
      <c r="F4795" t="s">
        <v>12599</v>
      </c>
      <c r="G4795" t="s">
        <v>9320</v>
      </c>
      <c r="H4795">
        <v>1E-4</v>
      </c>
      <c r="I4795" t="s">
        <v>36</v>
      </c>
      <c r="J4795" t="s">
        <v>36</v>
      </c>
      <c r="K4795" t="s">
        <v>36</v>
      </c>
      <c r="L4795">
        <v>91</v>
      </c>
      <c r="M4795" t="s">
        <v>5551</v>
      </c>
      <c r="N4795" t="s">
        <v>1761</v>
      </c>
      <c r="O4795" t="s">
        <v>7293</v>
      </c>
      <c r="P4795" s="2">
        <v>36958</v>
      </c>
      <c r="R4795" t="s">
        <v>187</v>
      </c>
      <c r="T4795" t="s">
        <v>106</v>
      </c>
      <c r="U4795" t="s">
        <v>99</v>
      </c>
      <c r="V4795" t="s">
        <v>36</v>
      </c>
      <c r="W4795" t="s">
        <v>107</v>
      </c>
      <c r="Y4795" t="s">
        <v>9347</v>
      </c>
      <c r="Z4795" t="s">
        <v>1547</v>
      </c>
      <c r="AA4795" t="str">
        <f t="shared" si="149"/>
        <v>Organics; EMS code: P014</v>
      </c>
      <c r="AB4795" t="s">
        <v>43</v>
      </c>
      <c r="AD4795" t="s">
        <v>44</v>
      </c>
      <c r="AE4795" t="str">
        <f t="shared" si="150"/>
        <v/>
      </c>
    </row>
    <row r="4796" spans="1:31" hidden="1" x14ac:dyDescent="0.35">
      <c r="A4796" t="s">
        <v>9353</v>
      </c>
      <c r="B4796" t="s">
        <v>2982</v>
      </c>
      <c r="C4796" t="s">
        <v>99</v>
      </c>
      <c r="D4796" t="s">
        <v>9350</v>
      </c>
      <c r="E4796" t="s">
        <v>2363</v>
      </c>
      <c r="F4796" t="s">
        <v>2364</v>
      </c>
      <c r="G4796" t="s">
        <v>2365</v>
      </c>
      <c r="H4796">
        <v>1E-4</v>
      </c>
      <c r="I4796" t="s">
        <v>36</v>
      </c>
      <c r="J4796" t="s">
        <v>36</v>
      </c>
      <c r="K4796" t="s">
        <v>36</v>
      </c>
      <c r="L4796">
        <v>68</v>
      </c>
      <c r="M4796" t="s">
        <v>3067</v>
      </c>
      <c r="N4796" t="s">
        <v>3068</v>
      </c>
      <c r="O4796" t="s">
        <v>2986</v>
      </c>
      <c r="P4796" s="2">
        <v>44539</v>
      </c>
      <c r="Q4796" t="s">
        <v>2987</v>
      </c>
      <c r="R4796" t="s">
        <v>39</v>
      </c>
      <c r="S4796" t="s">
        <v>39</v>
      </c>
      <c r="T4796" t="s">
        <v>106</v>
      </c>
      <c r="U4796" t="s">
        <v>99</v>
      </c>
      <c r="V4796" t="s">
        <v>36</v>
      </c>
      <c r="W4796" t="s">
        <v>107</v>
      </c>
      <c r="Y4796" t="s">
        <v>9352</v>
      </c>
      <c r="Z4796" t="s">
        <v>2354</v>
      </c>
      <c r="AA4796" t="str">
        <f t="shared" si="149"/>
        <v>Pesticides; EMS code: P015</v>
      </c>
      <c r="AB4796" t="s">
        <v>43</v>
      </c>
      <c r="AD4796" t="s">
        <v>44</v>
      </c>
      <c r="AE4796" t="str">
        <f t="shared" si="150"/>
        <v/>
      </c>
    </row>
    <row r="4797" spans="1:31" hidden="1" x14ac:dyDescent="0.35">
      <c r="A4797" t="s">
        <v>9353</v>
      </c>
      <c r="B4797" t="s">
        <v>2982</v>
      </c>
      <c r="C4797" t="s">
        <v>99</v>
      </c>
      <c r="D4797" t="s">
        <v>9350</v>
      </c>
      <c r="E4797" t="s">
        <v>3042</v>
      </c>
      <c r="F4797" t="s">
        <v>2348</v>
      </c>
      <c r="G4797" t="s">
        <v>2348</v>
      </c>
      <c r="H4797">
        <v>1E-4</v>
      </c>
      <c r="I4797" t="s">
        <v>36</v>
      </c>
      <c r="J4797" t="s">
        <v>36</v>
      </c>
      <c r="K4797" t="s">
        <v>36</v>
      </c>
      <c r="L4797">
        <v>52</v>
      </c>
      <c r="M4797" t="s">
        <v>3043</v>
      </c>
      <c r="N4797" t="s">
        <v>3044</v>
      </c>
      <c r="O4797" t="s">
        <v>9302</v>
      </c>
      <c r="P4797" s="2">
        <v>35167</v>
      </c>
      <c r="Q4797" t="s">
        <v>3094</v>
      </c>
      <c r="R4797" t="s">
        <v>39</v>
      </c>
      <c r="S4797" t="s">
        <v>187</v>
      </c>
      <c r="T4797" t="s">
        <v>106</v>
      </c>
      <c r="U4797" t="s">
        <v>99</v>
      </c>
      <c r="V4797" t="s">
        <v>36</v>
      </c>
      <c r="W4797" t="s">
        <v>107</v>
      </c>
      <c r="Y4797" t="s">
        <v>9352</v>
      </c>
      <c r="Z4797" t="s">
        <v>2354</v>
      </c>
      <c r="AA4797" t="str">
        <f t="shared" si="149"/>
        <v>Pesticides; EMS code: P015</v>
      </c>
      <c r="AB4797" t="s">
        <v>43</v>
      </c>
      <c r="AD4797" t="s">
        <v>44</v>
      </c>
      <c r="AE4797" t="str">
        <f t="shared" si="150"/>
        <v/>
      </c>
    </row>
    <row r="4798" spans="1:31" hidden="1" x14ac:dyDescent="0.35">
      <c r="A4798" t="s">
        <v>9353</v>
      </c>
      <c r="B4798" t="s">
        <v>2982</v>
      </c>
      <c r="C4798" t="s">
        <v>99</v>
      </c>
      <c r="D4798" t="s">
        <v>9350</v>
      </c>
      <c r="E4798" t="s">
        <v>3132</v>
      </c>
      <c r="F4798" t="s">
        <v>12419</v>
      </c>
      <c r="G4798" t="s">
        <v>3133</v>
      </c>
      <c r="H4798">
        <v>5.0000000000000001E-4</v>
      </c>
      <c r="I4798" t="s">
        <v>36</v>
      </c>
      <c r="J4798" t="s">
        <v>36</v>
      </c>
      <c r="K4798" t="s">
        <v>36</v>
      </c>
      <c r="L4798">
        <v>12</v>
      </c>
      <c r="M4798" t="s">
        <v>3134</v>
      </c>
      <c r="N4798" t="s">
        <v>3135</v>
      </c>
      <c r="O4798" t="s">
        <v>8455</v>
      </c>
      <c r="P4798" s="2">
        <v>36070</v>
      </c>
      <c r="R4798" t="s">
        <v>187</v>
      </c>
      <c r="T4798" t="s">
        <v>106</v>
      </c>
      <c r="U4798" t="s">
        <v>99</v>
      </c>
      <c r="V4798" t="s">
        <v>36</v>
      </c>
      <c r="W4798" t="s">
        <v>107</v>
      </c>
      <c r="Y4798" t="s">
        <v>9352</v>
      </c>
      <c r="Z4798" t="s">
        <v>2354</v>
      </c>
      <c r="AA4798" t="str">
        <f t="shared" si="149"/>
        <v>Pesticides; EMS code: P015</v>
      </c>
      <c r="AB4798" t="s">
        <v>43</v>
      </c>
      <c r="AD4798" t="s">
        <v>44</v>
      </c>
      <c r="AE4798" t="str">
        <f t="shared" si="150"/>
        <v/>
      </c>
    </row>
    <row r="4799" spans="1:31" hidden="1" x14ac:dyDescent="0.35">
      <c r="A4799" t="s">
        <v>9355</v>
      </c>
      <c r="B4799" t="s">
        <v>4338</v>
      </c>
      <c r="C4799" t="s">
        <v>99</v>
      </c>
      <c r="D4799" t="s">
        <v>9354</v>
      </c>
      <c r="E4799" t="s">
        <v>3042</v>
      </c>
      <c r="F4799" t="s">
        <v>2348</v>
      </c>
      <c r="G4799" t="s">
        <v>2348</v>
      </c>
      <c r="H4799">
        <v>5.0000000000000001E-4</v>
      </c>
      <c r="I4799" t="s">
        <v>36</v>
      </c>
      <c r="J4799" t="s">
        <v>36</v>
      </c>
      <c r="K4799" t="s">
        <v>36</v>
      </c>
      <c r="L4799">
        <v>28</v>
      </c>
      <c r="M4799" t="s">
        <v>3071</v>
      </c>
      <c r="N4799" t="s">
        <v>3044</v>
      </c>
      <c r="O4799" t="s">
        <v>9302</v>
      </c>
      <c r="P4799" s="2">
        <v>35167</v>
      </c>
      <c r="Q4799" t="s">
        <v>3094</v>
      </c>
      <c r="R4799" t="s">
        <v>39</v>
      </c>
      <c r="S4799" t="s">
        <v>187</v>
      </c>
      <c r="T4799" t="s">
        <v>106</v>
      </c>
      <c r="U4799" t="s">
        <v>99</v>
      </c>
      <c r="V4799" t="s">
        <v>36</v>
      </c>
      <c r="W4799" t="s">
        <v>107</v>
      </c>
      <c r="Y4799" t="s">
        <v>9356</v>
      </c>
      <c r="Z4799" t="s">
        <v>2354</v>
      </c>
      <c r="AA4799" t="str">
        <f t="shared" si="149"/>
        <v>Pesticides; EMS code: P016</v>
      </c>
      <c r="AB4799" t="s">
        <v>43</v>
      </c>
      <c r="AD4799" t="s">
        <v>44</v>
      </c>
      <c r="AE4799" t="str">
        <f t="shared" si="150"/>
        <v/>
      </c>
    </row>
    <row r="4800" spans="1:31" hidden="1" x14ac:dyDescent="0.35">
      <c r="A4800" t="s">
        <v>9360</v>
      </c>
      <c r="B4800" t="s">
        <v>7599</v>
      </c>
      <c r="C4800" t="s">
        <v>99</v>
      </c>
      <c r="D4800" t="s">
        <v>9357</v>
      </c>
      <c r="E4800" t="s">
        <v>2363</v>
      </c>
      <c r="F4800" t="s">
        <v>2364</v>
      </c>
      <c r="G4800" t="s">
        <v>2365</v>
      </c>
      <c r="H4800">
        <v>1E-4</v>
      </c>
      <c r="I4800" t="s">
        <v>36</v>
      </c>
      <c r="J4800" t="s">
        <v>36</v>
      </c>
      <c r="K4800" t="s">
        <v>36</v>
      </c>
      <c r="L4800">
        <v>68</v>
      </c>
      <c r="M4800" t="s">
        <v>3067</v>
      </c>
      <c r="N4800" t="s">
        <v>3068</v>
      </c>
      <c r="O4800" t="s">
        <v>2986</v>
      </c>
      <c r="P4800" s="2">
        <v>44539</v>
      </c>
      <c r="Q4800" t="s">
        <v>2987</v>
      </c>
      <c r="R4800" t="s">
        <v>39</v>
      </c>
      <c r="S4800" t="s">
        <v>39</v>
      </c>
      <c r="T4800" t="s">
        <v>106</v>
      </c>
      <c r="U4800" t="s">
        <v>99</v>
      </c>
      <c r="V4800" t="s">
        <v>36</v>
      </c>
      <c r="W4800" t="s">
        <v>107</v>
      </c>
      <c r="Y4800" t="s">
        <v>9359</v>
      </c>
      <c r="Z4800" t="s">
        <v>2354</v>
      </c>
      <c r="AA4800" t="str">
        <f t="shared" si="149"/>
        <v>Pesticides; EMS code: P017</v>
      </c>
      <c r="AB4800" t="s">
        <v>43</v>
      </c>
      <c r="AD4800" t="s">
        <v>44</v>
      </c>
      <c r="AE4800" t="str">
        <f t="shared" si="150"/>
        <v/>
      </c>
    </row>
    <row r="4801" spans="1:31" hidden="1" x14ac:dyDescent="0.35">
      <c r="A4801" t="s">
        <v>9360</v>
      </c>
      <c r="B4801" t="s">
        <v>7599</v>
      </c>
      <c r="C4801" t="s">
        <v>99</v>
      </c>
      <c r="D4801" t="s">
        <v>9357</v>
      </c>
      <c r="E4801" t="s">
        <v>3042</v>
      </c>
      <c r="F4801" t="s">
        <v>2348</v>
      </c>
      <c r="G4801" t="s">
        <v>2348</v>
      </c>
      <c r="H4801">
        <v>2.0000000000000001E-4</v>
      </c>
      <c r="I4801" t="s">
        <v>36</v>
      </c>
      <c r="J4801" t="s">
        <v>36</v>
      </c>
      <c r="K4801" t="s">
        <v>36</v>
      </c>
      <c r="L4801">
        <v>28</v>
      </c>
      <c r="M4801" t="s">
        <v>3071</v>
      </c>
      <c r="N4801" t="s">
        <v>3044</v>
      </c>
      <c r="O4801" t="s">
        <v>9302</v>
      </c>
      <c r="P4801" s="2">
        <v>35167</v>
      </c>
      <c r="Q4801" t="s">
        <v>3094</v>
      </c>
      <c r="R4801" t="s">
        <v>39</v>
      </c>
      <c r="S4801" t="s">
        <v>187</v>
      </c>
      <c r="T4801" t="s">
        <v>106</v>
      </c>
      <c r="U4801" t="s">
        <v>99</v>
      </c>
      <c r="V4801" t="s">
        <v>36</v>
      </c>
      <c r="W4801" t="s">
        <v>107</v>
      </c>
      <c r="Y4801" t="s">
        <v>9359</v>
      </c>
      <c r="Z4801" t="s">
        <v>2354</v>
      </c>
      <c r="AA4801" t="str">
        <f t="shared" si="149"/>
        <v>Pesticides; EMS code: P017</v>
      </c>
      <c r="AB4801" t="s">
        <v>43</v>
      </c>
      <c r="AD4801" t="s">
        <v>44</v>
      </c>
      <c r="AE4801" t="str">
        <f t="shared" si="150"/>
        <v/>
      </c>
    </row>
    <row r="4802" spans="1:31" hidden="1" x14ac:dyDescent="0.35">
      <c r="A4802" t="s">
        <v>9364</v>
      </c>
      <c r="B4802" t="s">
        <v>9361</v>
      </c>
      <c r="C4802" t="s">
        <v>99</v>
      </c>
      <c r="D4802" t="s">
        <v>9362</v>
      </c>
      <c r="E4802" t="s">
        <v>3107</v>
      </c>
      <c r="F4802" t="s">
        <v>3108</v>
      </c>
      <c r="G4802" t="s">
        <v>3108</v>
      </c>
      <c r="H4802">
        <v>5.0000000000000001E-4</v>
      </c>
      <c r="I4802" t="s">
        <v>36</v>
      </c>
      <c r="J4802" t="s">
        <v>36</v>
      </c>
      <c r="K4802" t="s">
        <v>36</v>
      </c>
      <c r="L4802">
        <v>1</v>
      </c>
      <c r="M4802" t="s">
        <v>3085</v>
      </c>
      <c r="N4802" t="s">
        <v>3085</v>
      </c>
      <c r="O4802" t="s">
        <v>9363</v>
      </c>
      <c r="P4802" s="2">
        <v>35167</v>
      </c>
      <c r="Q4802" t="s">
        <v>276</v>
      </c>
      <c r="R4802" t="s">
        <v>39</v>
      </c>
      <c r="T4802" t="s">
        <v>106</v>
      </c>
      <c r="U4802" t="s">
        <v>99</v>
      </c>
      <c r="V4802" t="s">
        <v>36</v>
      </c>
      <c r="W4802" t="s">
        <v>107</v>
      </c>
      <c r="Y4802" t="s">
        <v>9365</v>
      </c>
      <c r="Z4802" t="s">
        <v>2354</v>
      </c>
      <c r="AA4802" t="str">
        <f t="shared" ref="AA4802:AA4865" si="151">_xlfn.CONCAT(Z4802, "EMS code: ",B4802)</f>
        <v>Pesticides; EMS code: P018</v>
      </c>
      <c r="AB4802" t="s">
        <v>43</v>
      </c>
      <c r="AD4802" t="s">
        <v>44</v>
      </c>
      <c r="AE4802" t="str">
        <f t="shared" si="150"/>
        <v/>
      </c>
    </row>
    <row r="4803" spans="1:31" hidden="1" x14ac:dyDescent="0.35">
      <c r="A4803" t="s">
        <v>9370</v>
      </c>
      <c r="B4803" t="s">
        <v>9366</v>
      </c>
      <c r="C4803" t="s">
        <v>99</v>
      </c>
      <c r="D4803" t="s">
        <v>9367</v>
      </c>
      <c r="E4803" t="s">
        <v>2895</v>
      </c>
      <c r="F4803" t="s">
        <v>2896</v>
      </c>
      <c r="G4803" t="s">
        <v>2897</v>
      </c>
      <c r="I4803" t="s">
        <v>36</v>
      </c>
      <c r="J4803" t="s">
        <v>36</v>
      </c>
      <c r="K4803" t="s">
        <v>36</v>
      </c>
      <c r="L4803">
        <v>14</v>
      </c>
      <c r="M4803" t="s">
        <v>2898</v>
      </c>
      <c r="N4803" t="s">
        <v>2580</v>
      </c>
      <c r="O4803" t="s">
        <v>9369</v>
      </c>
      <c r="P4803" s="2">
        <v>44657</v>
      </c>
      <c r="R4803" t="s">
        <v>39</v>
      </c>
      <c r="T4803" t="s">
        <v>106</v>
      </c>
      <c r="U4803" t="s">
        <v>99</v>
      </c>
      <c r="V4803" t="s">
        <v>36</v>
      </c>
      <c r="W4803" t="s">
        <v>107</v>
      </c>
      <c r="Z4803" t="s">
        <v>12775</v>
      </c>
      <c r="AA4803" t="str">
        <f t="shared" si="151"/>
        <v>Polychlorinated biphenylds (PCBs); EMS code: P019</v>
      </c>
      <c r="AB4803" t="s">
        <v>43</v>
      </c>
      <c r="AC4803" t="s">
        <v>268</v>
      </c>
      <c r="AD4803" t="s">
        <v>44</v>
      </c>
      <c r="AE4803" t="str">
        <f t="shared" si="150"/>
        <v/>
      </c>
    </row>
    <row r="4804" spans="1:31" hidden="1" x14ac:dyDescent="0.35">
      <c r="A4804" t="s">
        <v>9370</v>
      </c>
      <c r="B4804" t="s">
        <v>9366</v>
      </c>
      <c r="C4804" t="s">
        <v>99</v>
      </c>
      <c r="D4804" t="s">
        <v>9367</v>
      </c>
      <c r="E4804" t="s">
        <v>2881</v>
      </c>
      <c r="F4804" t="s">
        <v>12409</v>
      </c>
      <c r="G4804" t="s">
        <v>2882</v>
      </c>
      <c r="H4804">
        <v>1E-4</v>
      </c>
      <c r="I4804" t="s">
        <v>36</v>
      </c>
      <c r="J4804" t="s">
        <v>36</v>
      </c>
      <c r="K4804" t="s">
        <v>36</v>
      </c>
      <c r="L4804">
        <v>59</v>
      </c>
      <c r="M4804" t="s">
        <v>9371</v>
      </c>
      <c r="N4804" t="s">
        <v>9372</v>
      </c>
      <c r="O4804" t="s">
        <v>8555</v>
      </c>
      <c r="P4804" s="2">
        <v>35325</v>
      </c>
      <c r="Q4804" t="s">
        <v>115</v>
      </c>
      <c r="R4804" t="s">
        <v>143</v>
      </c>
      <c r="T4804" t="s">
        <v>106</v>
      </c>
      <c r="U4804" t="s">
        <v>99</v>
      </c>
      <c r="V4804" t="s">
        <v>36</v>
      </c>
      <c r="W4804" t="s">
        <v>107</v>
      </c>
      <c r="Z4804" t="s">
        <v>12775</v>
      </c>
      <c r="AA4804" t="str">
        <f t="shared" si="151"/>
        <v>Polychlorinated biphenylds (PCBs); EMS code: P019</v>
      </c>
      <c r="AB4804" t="s">
        <v>43</v>
      </c>
      <c r="AC4804" t="s">
        <v>268</v>
      </c>
      <c r="AD4804" t="s">
        <v>44</v>
      </c>
      <c r="AE4804" t="str">
        <f t="shared" si="150"/>
        <v/>
      </c>
    </row>
    <row r="4805" spans="1:31" hidden="1" x14ac:dyDescent="0.35">
      <c r="A4805" t="s">
        <v>9370</v>
      </c>
      <c r="B4805" t="s">
        <v>9366</v>
      </c>
      <c r="C4805" t="s">
        <v>99</v>
      </c>
      <c r="D4805" t="s">
        <v>9367</v>
      </c>
      <c r="E4805" t="s">
        <v>2363</v>
      </c>
      <c r="F4805" t="s">
        <v>2364</v>
      </c>
      <c r="G4805" t="s">
        <v>2365</v>
      </c>
      <c r="H4805">
        <v>6.0000000000000002E-5</v>
      </c>
      <c r="I4805" t="s">
        <v>36</v>
      </c>
      <c r="J4805" t="s">
        <v>36</v>
      </c>
      <c r="K4805" t="s">
        <v>36</v>
      </c>
      <c r="L4805">
        <v>8</v>
      </c>
      <c r="M4805" t="s">
        <v>2887</v>
      </c>
      <c r="N4805" t="s">
        <v>2888</v>
      </c>
      <c r="O4805" t="s">
        <v>9373</v>
      </c>
      <c r="P4805" s="2">
        <v>45154</v>
      </c>
      <c r="R4805" t="s">
        <v>39</v>
      </c>
      <c r="T4805" t="s">
        <v>106</v>
      </c>
      <c r="U4805" t="s">
        <v>99</v>
      </c>
      <c r="V4805" t="s">
        <v>36</v>
      </c>
      <c r="W4805" t="s">
        <v>107</v>
      </c>
      <c r="Z4805" t="s">
        <v>12775</v>
      </c>
      <c r="AA4805" t="str">
        <f t="shared" si="151"/>
        <v>Polychlorinated biphenylds (PCBs); EMS code: P019</v>
      </c>
      <c r="AB4805" t="s">
        <v>43</v>
      </c>
      <c r="AC4805" t="s">
        <v>268</v>
      </c>
      <c r="AD4805" t="s">
        <v>44</v>
      </c>
      <c r="AE4805" t="str">
        <f t="shared" si="150"/>
        <v/>
      </c>
    </row>
    <row r="4806" spans="1:31" hidden="1" x14ac:dyDescent="0.35">
      <c r="A4806" t="s">
        <v>9370</v>
      </c>
      <c r="B4806" t="s">
        <v>9366</v>
      </c>
      <c r="C4806" t="s">
        <v>99</v>
      </c>
      <c r="D4806" t="s">
        <v>9367</v>
      </c>
      <c r="E4806" t="s">
        <v>9382</v>
      </c>
      <c r="F4806" t="s">
        <v>9380</v>
      </c>
      <c r="G4806" t="s">
        <v>9380</v>
      </c>
      <c r="H4806">
        <v>4.0000000000000002E-4</v>
      </c>
      <c r="I4806" t="s">
        <v>36</v>
      </c>
      <c r="J4806" t="s">
        <v>36</v>
      </c>
      <c r="K4806" t="s">
        <v>36</v>
      </c>
      <c r="L4806">
        <v>82</v>
      </c>
      <c r="O4806" t="s">
        <v>9383</v>
      </c>
      <c r="P4806" s="2">
        <v>35167</v>
      </c>
      <c r="Q4806" t="s">
        <v>276</v>
      </c>
      <c r="R4806" t="s">
        <v>39</v>
      </c>
      <c r="T4806" t="s">
        <v>106</v>
      </c>
      <c r="U4806" t="s">
        <v>99</v>
      </c>
      <c r="V4806" t="s">
        <v>36</v>
      </c>
      <c r="W4806" t="s">
        <v>107</v>
      </c>
      <c r="Z4806" t="s">
        <v>12775</v>
      </c>
      <c r="AA4806" t="str">
        <f t="shared" si="151"/>
        <v>Polychlorinated biphenylds (PCBs); EMS code: P019</v>
      </c>
      <c r="AB4806" t="s">
        <v>43</v>
      </c>
      <c r="AC4806" t="s">
        <v>268</v>
      </c>
      <c r="AD4806" t="s">
        <v>44</v>
      </c>
      <c r="AE4806" t="str">
        <f t="shared" si="150"/>
        <v/>
      </c>
    </row>
    <row r="4807" spans="1:31" hidden="1" x14ac:dyDescent="0.35">
      <c r="A4807" t="s">
        <v>9386</v>
      </c>
      <c r="B4807" t="s">
        <v>9382</v>
      </c>
      <c r="C4807" t="s">
        <v>99</v>
      </c>
      <c r="D4807" t="s">
        <v>9384</v>
      </c>
      <c r="E4807" t="s">
        <v>6976</v>
      </c>
      <c r="F4807" t="s">
        <v>12537</v>
      </c>
      <c r="G4807" t="s">
        <v>6977</v>
      </c>
      <c r="H4807">
        <v>0.05</v>
      </c>
      <c r="I4807" t="s">
        <v>36</v>
      </c>
      <c r="J4807" t="s">
        <v>36</v>
      </c>
      <c r="K4807" t="s">
        <v>36</v>
      </c>
      <c r="L4807">
        <v>4</v>
      </c>
      <c r="M4807" t="s">
        <v>6978</v>
      </c>
      <c r="N4807" t="s">
        <v>6979</v>
      </c>
      <c r="O4807" t="s">
        <v>9385</v>
      </c>
      <c r="P4807" s="2">
        <v>35444</v>
      </c>
      <c r="Q4807" t="s">
        <v>133</v>
      </c>
      <c r="R4807" t="s">
        <v>143</v>
      </c>
      <c r="T4807" t="s">
        <v>106</v>
      </c>
      <c r="U4807" t="s">
        <v>99</v>
      </c>
      <c r="V4807" t="s">
        <v>36</v>
      </c>
      <c r="W4807" t="s">
        <v>107</v>
      </c>
      <c r="Y4807" t="s">
        <v>9387</v>
      </c>
      <c r="Z4807" t="s">
        <v>1547</v>
      </c>
      <c r="AA4807" t="str">
        <f t="shared" si="151"/>
        <v>Organics; EMS code: P020</v>
      </c>
      <c r="AB4807" t="s">
        <v>43</v>
      </c>
      <c r="AD4807" t="s">
        <v>44</v>
      </c>
      <c r="AE4807" t="str">
        <f t="shared" si="150"/>
        <v/>
      </c>
    </row>
    <row r="4808" spans="1:31" hidden="1" x14ac:dyDescent="0.35">
      <c r="A4808" t="s">
        <v>9386</v>
      </c>
      <c r="B4808" t="s">
        <v>9382</v>
      </c>
      <c r="C4808" t="s">
        <v>99</v>
      </c>
      <c r="D4808" t="s">
        <v>9384</v>
      </c>
      <c r="E4808" t="s">
        <v>6968</v>
      </c>
      <c r="F4808" t="s">
        <v>6969</v>
      </c>
      <c r="G4808" t="s">
        <v>6970</v>
      </c>
      <c r="H4808">
        <v>10</v>
      </c>
      <c r="I4808" t="s">
        <v>36</v>
      </c>
      <c r="J4808" t="s">
        <v>36</v>
      </c>
      <c r="K4808" t="s">
        <v>36</v>
      </c>
      <c r="L4808">
        <v>17</v>
      </c>
      <c r="M4808" t="s">
        <v>7010</v>
      </c>
      <c r="N4808" t="s">
        <v>6972</v>
      </c>
      <c r="O4808" t="s">
        <v>6884</v>
      </c>
      <c r="P4808" s="2">
        <v>41059</v>
      </c>
      <c r="Q4808" t="s">
        <v>6973</v>
      </c>
      <c r="R4808" t="s">
        <v>126</v>
      </c>
      <c r="S4808" t="s">
        <v>126</v>
      </c>
      <c r="T4808" t="s">
        <v>106</v>
      </c>
      <c r="U4808" t="s">
        <v>99</v>
      </c>
      <c r="V4808" t="s">
        <v>36</v>
      </c>
      <c r="W4808" t="s">
        <v>107</v>
      </c>
      <c r="Y4808" t="s">
        <v>9387</v>
      </c>
      <c r="Z4808" t="s">
        <v>1547</v>
      </c>
      <c r="AA4808" t="str">
        <f t="shared" si="151"/>
        <v>Organics; EMS code: P020</v>
      </c>
      <c r="AB4808" t="s">
        <v>43</v>
      </c>
      <c r="AD4808" t="s">
        <v>44</v>
      </c>
      <c r="AE4808" t="str">
        <f t="shared" si="150"/>
        <v/>
      </c>
    </row>
    <row r="4809" spans="1:31" hidden="1" x14ac:dyDescent="0.35">
      <c r="A4809" t="s">
        <v>9401</v>
      </c>
      <c r="B4809" t="s">
        <v>9388</v>
      </c>
      <c r="C4809" t="s">
        <v>99</v>
      </c>
      <c r="D4809" t="s">
        <v>9389</v>
      </c>
      <c r="E4809" t="s">
        <v>7131</v>
      </c>
      <c r="F4809" t="s">
        <v>12601</v>
      </c>
      <c r="G4809" t="s">
        <v>9397</v>
      </c>
      <c r="H4809">
        <v>9.9999999999999995E-7</v>
      </c>
      <c r="I4809" t="s">
        <v>36</v>
      </c>
      <c r="J4809" t="s">
        <v>36</v>
      </c>
      <c r="K4809" t="s">
        <v>36</v>
      </c>
      <c r="L4809">
        <v>3</v>
      </c>
      <c r="M4809" t="s">
        <v>9398</v>
      </c>
      <c r="N4809" t="s">
        <v>9399</v>
      </c>
      <c r="O4809" t="s">
        <v>9400</v>
      </c>
      <c r="P4809" s="2">
        <v>35444</v>
      </c>
      <c r="Q4809" t="s">
        <v>133</v>
      </c>
      <c r="R4809" t="s">
        <v>143</v>
      </c>
      <c r="T4809" t="s">
        <v>106</v>
      </c>
      <c r="U4809" t="s">
        <v>99</v>
      </c>
      <c r="V4809" t="s">
        <v>36</v>
      </c>
      <c r="W4809" t="s">
        <v>107</v>
      </c>
      <c r="Y4809" t="s">
        <v>9396</v>
      </c>
      <c r="Z4809" t="s">
        <v>2354</v>
      </c>
      <c r="AA4809" t="str">
        <f t="shared" si="151"/>
        <v>Pesticides; EMS code: P021</v>
      </c>
      <c r="AB4809" t="s">
        <v>43</v>
      </c>
      <c r="AD4809" t="s">
        <v>44</v>
      </c>
      <c r="AE4809" t="str">
        <f t="shared" si="150"/>
        <v/>
      </c>
    </row>
    <row r="4810" spans="1:31" hidden="1" x14ac:dyDescent="0.35">
      <c r="A4810" t="s">
        <v>9409</v>
      </c>
      <c r="B4810" t="s">
        <v>9402</v>
      </c>
      <c r="C4810" t="s">
        <v>99</v>
      </c>
      <c r="D4810" t="s">
        <v>9403</v>
      </c>
      <c r="E4810" t="s">
        <v>9300</v>
      </c>
      <c r="F4810" t="s">
        <v>9404</v>
      </c>
      <c r="G4810" t="s">
        <v>9405</v>
      </c>
      <c r="H4810">
        <v>1E-4</v>
      </c>
      <c r="I4810" t="s">
        <v>36</v>
      </c>
      <c r="J4810" t="s">
        <v>36</v>
      </c>
      <c r="K4810" t="s">
        <v>36</v>
      </c>
      <c r="L4810">
        <v>336</v>
      </c>
      <c r="M4810" t="s">
        <v>9406</v>
      </c>
      <c r="N4810" t="s">
        <v>9407</v>
      </c>
      <c r="O4810" t="s">
        <v>9408</v>
      </c>
      <c r="P4810" s="2">
        <v>35167</v>
      </c>
      <c r="Q4810" t="s">
        <v>8692</v>
      </c>
      <c r="R4810" t="s">
        <v>39</v>
      </c>
      <c r="T4810" t="s">
        <v>106</v>
      </c>
      <c r="U4810" t="s">
        <v>99</v>
      </c>
      <c r="V4810" t="s">
        <v>36</v>
      </c>
      <c r="W4810" t="s">
        <v>107</v>
      </c>
      <c r="Y4810" t="s">
        <v>9410</v>
      </c>
      <c r="Z4810" t="s">
        <v>2354</v>
      </c>
      <c r="AA4810" t="str">
        <f t="shared" si="151"/>
        <v>Pesticides; EMS code: P022</v>
      </c>
      <c r="AB4810" t="s">
        <v>43</v>
      </c>
      <c r="AD4810" t="s">
        <v>44</v>
      </c>
      <c r="AE4810" t="str">
        <f t="shared" si="150"/>
        <v/>
      </c>
    </row>
    <row r="4811" spans="1:31" hidden="1" x14ac:dyDescent="0.35">
      <c r="A4811" t="s">
        <v>9409</v>
      </c>
      <c r="B4811" t="s">
        <v>9402</v>
      </c>
      <c r="C4811" t="s">
        <v>99</v>
      </c>
      <c r="D4811" t="s">
        <v>9403</v>
      </c>
      <c r="E4811" t="s">
        <v>152</v>
      </c>
      <c r="F4811" t="s">
        <v>153</v>
      </c>
      <c r="G4811" t="s">
        <v>153</v>
      </c>
      <c r="H4811">
        <v>1E-4</v>
      </c>
      <c r="I4811" t="s">
        <v>35</v>
      </c>
      <c r="J4811" t="s">
        <v>36</v>
      </c>
      <c r="K4811" t="s">
        <v>36</v>
      </c>
      <c r="L4811">
        <v>9</v>
      </c>
      <c r="O4811" t="s">
        <v>9416</v>
      </c>
      <c r="P4811" s="2">
        <v>35167</v>
      </c>
      <c r="Q4811" t="s">
        <v>8692</v>
      </c>
      <c r="R4811" t="s">
        <v>39</v>
      </c>
      <c r="T4811" t="s">
        <v>106</v>
      </c>
      <c r="U4811" t="s">
        <v>99</v>
      </c>
      <c r="V4811" t="s">
        <v>36</v>
      </c>
      <c r="W4811" t="s">
        <v>107</v>
      </c>
      <c r="Y4811" t="s">
        <v>9410</v>
      </c>
      <c r="Z4811" t="s">
        <v>2354</v>
      </c>
      <c r="AA4811" t="str">
        <f t="shared" si="151"/>
        <v>Pesticides; EMS code: P022</v>
      </c>
      <c r="AB4811" t="s">
        <v>43</v>
      </c>
      <c r="AD4811" t="s">
        <v>44</v>
      </c>
      <c r="AE4811" t="str">
        <f t="shared" si="150"/>
        <v/>
      </c>
    </row>
    <row r="4812" spans="1:31" hidden="1" x14ac:dyDescent="0.35">
      <c r="A4812" t="s">
        <v>9409</v>
      </c>
      <c r="B4812" t="s">
        <v>9402</v>
      </c>
      <c r="C4812" t="s">
        <v>99</v>
      </c>
      <c r="D4812" t="s">
        <v>9403</v>
      </c>
      <c r="E4812" t="s">
        <v>4324</v>
      </c>
      <c r="F4812" t="s">
        <v>12501</v>
      </c>
      <c r="G4812" t="s">
        <v>4325</v>
      </c>
      <c r="H4812">
        <v>1E-4</v>
      </c>
      <c r="I4812" t="s">
        <v>36</v>
      </c>
      <c r="J4812" t="s">
        <v>36</v>
      </c>
      <c r="K4812" t="s">
        <v>36</v>
      </c>
      <c r="L4812">
        <v>69</v>
      </c>
      <c r="M4812" t="s">
        <v>4326</v>
      </c>
      <c r="N4812" t="s">
        <v>4326</v>
      </c>
      <c r="O4812" t="s">
        <v>9420</v>
      </c>
      <c r="P4812" s="2">
        <v>35167</v>
      </c>
      <c r="Q4812" t="s">
        <v>276</v>
      </c>
      <c r="R4812" t="s">
        <v>39</v>
      </c>
      <c r="T4812" t="s">
        <v>106</v>
      </c>
      <c r="U4812" t="s">
        <v>99</v>
      </c>
      <c r="V4812" t="s">
        <v>36</v>
      </c>
      <c r="W4812" t="s">
        <v>107</v>
      </c>
      <c r="Y4812" t="s">
        <v>9410</v>
      </c>
      <c r="Z4812" t="s">
        <v>2354</v>
      </c>
      <c r="AA4812" t="str">
        <f t="shared" si="151"/>
        <v>Pesticides; EMS code: P022</v>
      </c>
      <c r="AB4812" t="s">
        <v>43</v>
      </c>
      <c r="AD4812" t="s">
        <v>44</v>
      </c>
      <c r="AE4812" t="str">
        <f t="shared" si="150"/>
        <v/>
      </c>
    </row>
    <row r="4813" spans="1:31" hidden="1" x14ac:dyDescent="0.35">
      <c r="A4813" t="s">
        <v>9409</v>
      </c>
      <c r="B4813" t="s">
        <v>9402</v>
      </c>
      <c r="C4813" t="s">
        <v>99</v>
      </c>
      <c r="D4813" t="s">
        <v>9403</v>
      </c>
      <c r="E4813" t="s">
        <v>1592</v>
      </c>
      <c r="F4813" t="s">
        <v>12362</v>
      </c>
      <c r="G4813" t="s">
        <v>1593</v>
      </c>
      <c r="H4813">
        <v>5.0000000000000001E-3</v>
      </c>
      <c r="I4813" t="s">
        <v>36</v>
      </c>
      <c r="J4813" t="s">
        <v>36</v>
      </c>
      <c r="K4813" t="s">
        <v>36</v>
      </c>
      <c r="L4813">
        <v>149</v>
      </c>
      <c r="M4813" t="s">
        <v>6599</v>
      </c>
      <c r="N4813" t="s">
        <v>5508</v>
      </c>
      <c r="O4813" t="s">
        <v>5509</v>
      </c>
      <c r="P4813" s="2">
        <v>35444</v>
      </c>
      <c r="Q4813" t="s">
        <v>133</v>
      </c>
      <c r="R4813" t="s">
        <v>143</v>
      </c>
      <c r="T4813" t="s">
        <v>106</v>
      </c>
      <c r="U4813" t="s">
        <v>99</v>
      </c>
      <c r="V4813" t="s">
        <v>36</v>
      </c>
      <c r="W4813" t="s">
        <v>107</v>
      </c>
      <c r="Y4813" t="s">
        <v>9410</v>
      </c>
      <c r="Z4813" t="s">
        <v>2354</v>
      </c>
      <c r="AA4813" t="str">
        <f t="shared" si="151"/>
        <v>Pesticides; EMS code: P022</v>
      </c>
      <c r="AB4813" t="s">
        <v>43</v>
      </c>
      <c r="AD4813" t="s">
        <v>44</v>
      </c>
      <c r="AE4813" t="str">
        <f t="shared" si="150"/>
        <v/>
      </c>
    </row>
    <row r="4814" spans="1:31" hidden="1" x14ac:dyDescent="0.35">
      <c r="A4814" t="s">
        <v>9409</v>
      </c>
      <c r="B4814" t="s">
        <v>9402</v>
      </c>
      <c r="C4814" t="s">
        <v>99</v>
      </c>
      <c r="D4814" t="s">
        <v>9403</v>
      </c>
      <c r="E4814" t="s">
        <v>1587</v>
      </c>
      <c r="F4814" t="s">
        <v>1588</v>
      </c>
      <c r="G4814" t="s">
        <v>1588</v>
      </c>
      <c r="I4814" t="s">
        <v>36</v>
      </c>
      <c r="J4814" t="s">
        <v>36</v>
      </c>
      <c r="K4814" t="s">
        <v>36</v>
      </c>
      <c r="L4814">
        <v>34</v>
      </c>
      <c r="M4814" t="s">
        <v>2898</v>
      </c>
      <c r="N4814" t="s">
        <v>3002</v>
      </c>
      <c r="O4814" t="s">
        <v>3003</v>
      </c>
      <c r="P4814" s="2">
        <v>44672</v>
      </c>
      <c r="R4814" t="s">
        <v>39</v>
      </c>
      <c r="T4814" t="s">
        <v>106</v>
      </c>
      <c r="U4814" t="s">
        <v>99</v>
      </c>
      <c r="V4814" t="s">
        <v>36</v>
      </c>
      <c r="W4814" t="s">
        <v>107</v>
      </c>
      <c r="Y4814" t="s">
        <v>9410</v>
      </c>
      <c r="Z4814" t="s">
        <v>2354</v>
      </c>
      <c r="AA4814" t="str">
        <f t="shared" si="151"/>
        <v>Pesticides; EMS code: P022</v>
      </c>
      <c r="AB4814" t="s">
        <v>43</v>
      </c>
      <c r="AD4814" t="s">
        <v>44</v>
      </c>
      <c r="AE4814" t="str">
        <f t="shared" si="150"/>
        <v/>
      </c>
    </row>
    <row r="4815" spans="1:31" hidden="1" x14ac:dyDescent="0.35">
      <c r="A4815" t="s">
        <v>9409</v>
      </c>
      <c r="B4815" t="s">
        <v>9402</v>
      </c>
      <c r="C4815" t="s">
        <v>99</v>
      </c>
      <c r="D4815" t="s">
        <v>9403</v>
      </c>
      <c r="E4815" t="s">
        <v>9421</v>
      </c>
      <c r="F4815" t="s">
        <v>12603</v>
      </c>
      <c r="G4815" t="s">
        <v>9422</v>
      </c>
      <c r="H4815">
        <v>9.9999999999999995E-7</v>
      </c>
      <c r="I4815" t="s">
        <v>36</v>
      </c>
      <c r="J4815" t="s">
        <v>36</v>
      </c>
      <c r="K4815" t="s">
        <v>36</v>
      </c>
      <c r="L4815">
        <v>38</v>
      </c>
      <c r="M4815" t="s">
        <v>9423</v>
      </c>
      <c r="N4815" t="s">
        <v>9424</v>
      </c>
      <c r="O4815" t="s">
        <v>9425</v>
      </c>
      <c r="P4815" s="2">
        <v>35444</v>
      </c>
      <c r="Q4815" t="s">
        <v>133</v>
      </c>
      <c r="R4815" t="s">
        <v>143</v>
      </c>
      <c r="T4815" t="s">
        <v>106</v>
      </c>
      <c r="U4815" t="s">
        <v>99</v>
      </c>
      <c r="V4815" t="s">
        <v>36</v>
      </c>
      <c r="W4815" t="s">
        <v>107</v>
      </c>
      <c r="Y4815" t="s">
        <v>9410</v>
      </c>
      <c r="Z4815" t="s">
        <v>2354</v>
      </c>
      <c r="AA4815" t="str">
        <f t="shared" si="151"/>
        <v>Pesticides; EMS code: P022</v>
      </c>
      <c r="AB4815" t="s">
        <v>43</v>
      </c>
      <c r="AD4815" t="s">
        <v>44</v>
      </c>
      <c r="AE4815" t="str">
        <f t="shared" si="150"/>
        <v/>
      </c>
    </row>
    <row r="4816" spans="1:31" hidden="1" x14ac:dyDescent="0.35">
      <c r="A4816" t="s">
        <v>9409</v>
      </c>
      <c r="B4816" t="s">
        <v>9402</v>
      </c>
      <c r="C4816" t="s">
        <v>99</v>
      </c>
      <c r="D4816" t="s">
        <v>9403</v>
      </c>
      <c r="E4816" t="s">
        <v>6635</v>
      </c>
      <c r="F4816" t="s">
        <v>6636</v>
      </c>
      <c r="G4816" t="s">
        <v>6636</v>
      </c>
      <c r="H4816">
        <v>5.0000000000000002E-5</v>
      </c>
      <c r="I4816" t="s">
        <v>36</v>
      </c>
      <c r="J4816" t="s">
        <v>36</v>
      </c>
      <c r="K4816" t="s">
        <v>36</v>
      </c>
      <c r="L4816">
        <v>225</v>
      </c>
      <c r="O4816" t="s">
        <v>6647</v>
      </c>
      <c r="P4816" s="2">
        <v>35167</v>
      </c>
      <c r="Q4816" t="s">
        <v>8692</v>
      </c>
      <c r="R4816" t="s">
        <v>39</v>
      </c>
      <c r="T4816" t="s">
        <v>106</v>
      </c>
      <c r="U4816" t="s">
        <v>99</v>
      </c>
      <c r="V4816" t="s">
        <v>36</v>
      </c>
      <c r="W4816" t="s">
        <v>107</v>
      </c>
      <c r="Y4816" t="s">
        <v>9410</v>
      </c>
      <c r="Z4816" t="s">
        <v>2354</v>
      </c>
      <c r="AA4816" t="str">
        <f t="shared" si="151"/>
        <v>Pesticides; EMS code: P022</v>
      </c>
      <c r="AB4816" t="s">
        <v>43</v>
      </c>
      <c r="AD4816" t="s">
        <v>44</v>
      </c>
      <c r="AE4816" t="str">
        <f t="shared" si="150"/>
        <v/>
      </c>
    </row>
    <row r="4817" spans="1:31" hidden="1" x14ac:dyDescent="0.35">
      <c r="A4817" t="s">
        <v>9409</v>
      </c>
      <c r="B4817" t="s">
        <v>9402</v>
      </c>
      <c r="C4817" t="s">
        <v>99</v>
      </c>
      <c r="D4817" t="s">
        <v>9403</v>
      </c>
      <c r="E4817" t="s">
        <v>9434</v>
      </c>
      <c r="F4817" t="s">
        <v>9435</v>
      </c>
      <c r="G4817" t="s">
        <v>9435</v>
      </c>
      <c r="H4817">
        <v>1E-3</v>
      </c>
      <c r="I4817" t="s">
        <v>36</v>
      </c>
      <c r="J4817" t="s">
        <v>36</v>
      </c>
      <c r="K4817" t="s">
        <v>36</v>
      </c>
      <c r="L4817">
        <v>51</v>
      </c>
      <c r="O4817" t="s">
        <v>9436</v>
      </c>
      <c r="P4817" s="2">
        <v>35167</v>
      </c>
      <c r="Q4817" t="s">
        <v>115</v>
      </c>
      <c r="R4817" t="s">
        <v>39</v>
      </c>
      <c r="T4817" t="s">
        <v>106</v>
      </c>
      <c r="U4817" t="s">
        <v>99</v>
      </c>
      <c r="V4817" t="s">
        <v>36</v>
      </c>
      <c r="W4817" t="s">
        <v>107</v>
      </c>
      <c r="Y4817" t="s">
        <v>9410</v>
      </c>
      <c r="Z4817" t="s">
        <v>2354</v>
      </c>
      <c r="AA4817" t="str">
        <f t="shared" si="151"/>
        <v>Pesticides; EMS code: P022</v>
      </c>
      <c r="AB4817" t="s">
        <v>43</v>
      </c>
      <c r="AD4817" t="s">
        <v>44</v>
      </c>
      <c r="AE4817" t="str">
        <f t="shared" si="150"/>
        <v/>
      </c>
    </row>
    <row r="4818" spans="1:31" hidden="1" x14ac:dyDescent="0.35">
      <c r="A4818" t="s">
        <v>9409</v>
      </c>
      <c r="B4818" t="s">
        <v>9402</v>
      </c>
      <c r="C4818" t="s">
        <v>99</v>
      </c>
      <c r="D4818" t="s">
        <v>9403</v>
      </c>
      <c r="E4818" t="s">
        <v>7145</v>
      </c>
      <c r="F4818" t="s">
        <v>9437</v>
      </c>
      <c r="G4818" t="s">
        <v>9438</v>
      </c>
      <c r="H4818">
        <v>5.0000000000000002E-5</v>
      </c>
      <c r="I4818" t="s">
        <v>36</v>
      </c>
      <c r="J4818" t="s">
        <v>36</v>
      </c>
      <c r="K4818" t="s">
        <v>36</v>
      </c>
      <c r="L4818">
        <v>30</v>
      </c>
      <c r="M4818" t="s">
        <v>9439</v>
      </c>
      <c r="N4818" t="s">
        <v>9440</v>
      </c>
      <c r="O4818" t="s">
        <v>9441</v>
      </c>
      <c r="P4818" s="2">
        <v>35446</v>
      </c>
      <c r="Q4818" t="s">
        <v>133</v>
      </c>
      <c r="R4818" t="s">
        <v>143</v>
      </c>
      <c r="T4818" t="s">
        <v>106</v>
      </c>
      <c r="U4818" t="s">
        <v>99</v>
      </c>
      <c r="V4818" t="s">
        <v>36</v>
      </c>
      <c r="W4818" t="s">
        <v>107</v>
      </c>
      <c r="Y4818" t="s">
        <v>9410</v>
      </c>
      <c r="Z4818" t="s">
        <v>2354</v>
      </c>
      <c r="AA4818" t="str">
        <f t="shared" si="151"/>
        <v>Pesticides; EMS code: P022</v>
      </c>
      <c r="AB4818" t="s">
        <v>43</v>
      </c>
      <c r="AD4818" t="s">
        <v>44</v>
      </c>
      <c r="AE4818" t="str">
        <f t="shared" si="150"/>
        <v/>
      </c>
    </row>
    <row r="4819" spans="1:31" hidden="1" x14ac:dyDescent="0.35">
      <c r="A4819" t="s">
        <v>9448</v>
      </c>
      <c r="B4819" t="s">
        <v>9379</v>
      </c>
      <c r="C4819" t="s">
        <v>99</v>
      </c>
      <c r="D4819" t="s">
        <v>9445</v>
      </c>
      <c r="E4819" t="s">
        <v>3157</v>
      </c>
      <c r="F4819" t="s">
        <v>3158</v>
      </c>
      <c r="G4819" t="s">
        <v>3159</v>
      </c>
      <c r="H4819">
        <v>1E-3</v>
      </c>
      <c r="I4819" t="s">
        <v>35</v>
      </c>
      <c r="J4819" t="s">
        <v>35</v>
      </c>
      <c r="K4819" t="s">
        <v>36</v>
      </c>
      <c r="L4819">
        <v>1</v>
      </c>
      <c r="O4819" t="s">
        <v>9446</v>
      </c>
      <c r="P4819" s="2">
        <v>35167</v>
      </c>
      <c r="Q4819" t="s">
        <v>9447</v>
      </c>
      <c r="R4819" t="s">
        <v>39</v>
      </c>
      <c r="S4819" t="s">
        <v>126</v>
      </c>
      <c r="T4819" t="s">
        <v>106</v>
      </c>
      <c r="U4819" t="s">
        <v>99</v>
      </c>
      <c r="V4819" t="s">
        <v>36</v>
      </c>
      <c r="W4819" t="s">
        <v>107</v>
      </c>
      <c r="Z4819" t="s">
        <v>12775</v>
      </c>
      <c r="AA4819" t="str">
        <f t="shared" si="151"/>
        <v>Polychlorinated biphenylds (PCBs); EMS code: P023</v>
      </c>
      <c r="AB4819" t="s">
        <v>43</v>
      </c>
      <c r="AD4819" t="s">
        <v>44</v>
      </c>
      <c r="AE4819" t="str">
        <f t="shared" si="150"/>
        <v/>
      </c>
    </row>
    <row r="4820" spans="1:31" hidden="1" x14ac:dyDescent="0.35">
      <c r="A4820" t="s">
        <v>9454</v>
      </c>
      <c r="B4820" t="s">
        <v>9451</v>
      </c>
      <c r="C4820" t="s">
        <v>99</v>
      </c>
      <c r="D4820" t="s">
        <v>9452</v>
      </c>
      <c r="E4820" t="s">
        <v>3236</v>
      </c>
      <c r="F4820" t="s">
        <v>12424</v>
      </c>
      <c r="G4820" t="s">
        <v>3237</v>
      </c>
      <c r="H4820">
        <v>5.0000000000000001E-3</v>
      </c>
      <c r="I4820" t="s">
        <v>36</v>
      </c>
      <c r="J4820" t="s">
        <v>36</v>
      </c>
      <c r="K4820" t="s">
        <v>36</v>
      </c>
      <c r="L4820">
        <v>198</v>
      </c>
      <c r="M4820" t="s">
        <v>3273</v>
      </c>
      <c r="N4820" t="s">
        <v>5556</v>
      </c>
      <c r="O4820" t="s">
        <v>9453</v>
      </c>
      <c r="P4820" s="2">
        <v>35324</v>
      </c>
      <c r="Q4820" t="s">
        <v>142</v>
      </c>
      <c r="R4820" t="s">
        <v>143</v>
      </c>
      <c r="T4820" t="s">
        <v>106</v>
      </c>
      <c r="U4820" t="s">
        <v>99</v>
      </c>
      <c r="V4820" t="s">
        <v>36</v>
      </c>
      <c r="W4820" t="s">
        <v>107</v>
      </c>
      <c r="Y4820" t="s">
        <v>9455</v>
      </c>
      <c r="Z4820" t="s">
        <v>1547</v>
      </c>
      <c r="AA4820" t="str">
        <f t="shared" si="151"/>
        <v>Organics; EMS code: P025</v>
      </c>
      <c r="AB4820" t="s">
        <v>43</v>
      </c>
      <c r="AD4820" t="s">
        <v>44</v>
      </c>
      <c r="AE4820" t="str">
        <f t="shared" si="150"/>
        <v/>
      </c>
    </row>
    <row r="4821" spans="1:31" hidden="1" x14ac:dyDescent="0.35">
      <c r="A4821" t="s">
        <v>9454</v>
      </c>
      <c r="B4821" t="s">
        <v>9451</v>
      </c>
      <c r="C4821" t="s">
        <v>99</v>
      </c>
      <c r="D4821" t="s">
        <v>9452</v>
      </c>
      <c r="E4821" t="s">
        <v>3250</v>
      </c>
      <c r="F4821" t="s">
        <v>3251</v>
      </c>
      <c r="G4821" t="s">
        <v>3251</v>
      </c>
      <c r="H4821">
        <v>5.0000000000000001E-4</v>
      </c>
      <c r="I4821" t="s">
        <v>36</v>
      </c>
      <c r="J4821" t="s">
        <v>36</v>
      </c>
      <c r="K4821" t="s">
        <v>36</v>
      </c>
      <c r="L4821">
        <v>22</v>
      </c>
      <c r="O4821" t="s">
        <v>7271</v>
      </c>
      <c r="P4821" s="2">
        <v>35167</v>
      </c>
      <c r="Q4821" t="s">
        <v>8692</v>
      </c>
      <c r="R4821" t="s">
        <v>39</v>
      </c>
      <c r="T4821" t="s">
        <v>106</v>
      </c>
      <c r="U4821" t="s">
        <v>99</v>
      </c>
      <c r="V4821" t="s">
        <v>36</v>
      </c>
      <c r="W4821" t="s">
        <v>107</v>
      </c>
      <c r="Y4821" t="s">
        <v>9455</v>
      </c>
      <c r="Z4821" t="s">
        <v>1547</v>
      </c>
      <c r="AA4821" t="str">
        <f t="shared" si="151"/>
        <v>Organics; EMS code: P025</v>
      </c>
      <c r="AB4821" t="s">
        <v>43</v>
      </c>
      <c r="AD4821" t="s">
        <v>44</v>
      </c>
      <c r="AE4821" t="str">
        <f t="shared" si="150"/>
        <v/>
      </c>
    </row>
    <row r="4822" spans="1:31" hidden="1" x14ac:dyDescent="0.35">
      <c r="A4822" t="s">
        <v>9454</v>
      </c>
      <c r="B4822" t="s">
        <v>9451</v>
      </c>
      <c r="C4822" t="s">
        <v>99</v>
      </c>
      <c r="D4822" t="s">
        <v>9452</v>
      </c>
      <c r="E4822" t="s">
        <v>6623</v>
      </c>
      <c r="F4822" t="s">
        <v>6624</v>
      </c>
      <c r="G4822" t="s">
        <v>6624</v>
      </c>
      <c r="H4822">
        <v>0.01</v>
      </c>
      <c r="I4822" t="s">
        <v>36</v>
      </c>
      <c r="J4822" t="s">
        <v>36</v>
      </c>
      <c r="K4822" t="s">
        <v>36</v>
      </c>
      <c r="L4822">
        <v>2</v>
      </c>
      <c r="O4822" t="s">
        <v>230</v>
      </c>
      <c r="P4822" s="2">
        <v>35167</v>
      </c>
      <c r="Q4822" t="s">
        <v>8692</v>
      </c>
      <c r="R4822" t="s">
        <v>39</v>
      </c>
      <c r="T4822" t="s">
        <v>106</v>
      </c>
      <c r="U4822" t="s">
        <v>99</v>
      </c>
      <c r="V4822" t="s">
        <v>36</v>
      </c>
      <c r="W4822" t="s">
        <v>107</v>
      </c>
      <c r="Y4822" t="s">
        <v>9455</v>
      </c>
      <c r="Z4822" t="s">
        <v>1547</v>
      </c>
      <c r="AA4822" t="str">
        <f t="shared" si="151"/>
        <v>Organics; EMS code: P025</v>
      </c>
      <c r="AB4822" t="s">
        <v>43</v>
      </c>
      <c r="AD4822" t="s">
        <v>44</v>
      </c>
      <c r="AE4822" t="str">
        <f t="shared" si="150"/>
        <v/>
      </c>
    </row>
    <row r="4823" spans="1:31" hidden="1" x14ac:dyDescent="0.35">
      <c r="A4823" t="s">
        <v>9454</v>
      </c>
      <c r="B4823" t="s">
        <v>9451</v>
      </c>
      <c r="C4823" t="s">
        <v>99</v>
      </c>
      <c r="D4823" t="s">
        <v>9452</v>
      </c>
      <c r="E4823" t="s">
        <v>1751</v>
      </c>
      <c r="F4823" t="s">
        <v>1752</v>
      </c>
      <c r="G4823" t="s">
        <v>1752</v>
      </c>
      <c r="H4823">
        <v>1E-3</v>
      </c>
      <c r="I4823" t="s">
        <v>36</v>
      </c>
      <c r="J4823" t="s">
        <v>36</v>
      </c>
      <c r="K4823" t="s">
        <v>36</v>
      </c>
      <c r="L4823">
        <v>12</v>
      </c>
      <c r="O4823" t="s">
        <v>5492</v>
      </c>
      <c r="P4823" s="2">
        <v>35167</v>
      </c>
      <c r="Q4823" t="s">
        <v>8692</v>
      </c>
      <c r="R4823" t="s">
        <v>39</v>
      </c>
      <c r="T4823" t="s">
        <v>106</v>
      </c>
      <c r="U4823" t="s">
        <v>99</v>
      </c>
      <c r="V4823" t="s">
        <v>36</v>
      </c>
      <c r="W4823" t="s">
        <v>107</v>
      </c>
      <c r="Y4823" t="s">
        <v>9455</v>
      </c>
      <c r="Z4823" t="s">
        <v>1547</v>
      </c>
      <c r="AA4823" t="str">
        <f t="shared" si="151"/>
        <v>Organics; EMS code: P025</v>
      </c>
      <c r="AB4823" t="s">
        <v>43</v>
      </c>
      <c r="AD4823" t="s">
        <v>44</v>
      </c>
      <c r="AE4823" t="str">
        <f t="shared" si="150"/>
        <v/>
      </c>
    </row>
    <row r="4824" spans="1:31" hidden="1" x14ac:dyDescent="0.35">
      <c r="A4824" t="s">
        <v>9454</v>
      </c>
      <c r="B4824" t="s">
        <v>9451</v>
      </c>
      <c r="C4824" t="s">
        <v>99</v>
      </c>
      <c r="D4824" t="s">
        <v>9452</v>
      </c>
      <c r="E4824" t="s">
        <v>3253</v>
      </c>
      <c r="F4824" t="s">
        <v>3254</v>
      </c>
      <c r="G4824" t="s">
        <v>3255</v>
      </c>
      <c r="H4824">
        <v>1E-3</v>
      </c>
      <c r="I4824" t="s">
        <v>36</v>
      </c>
      <c r="J4824" t="s">
        <v>36</v>
      </c>
      <c r="K4824" t="s">
        <v>36</v>
      </c>
      <c r="L4824">
        <v>12</v>
      </c>
      <c r="M4824" t="s">
        <v>3256</v>
      </c>
      <c r="N4824" t="s">
        <v>3257</v>
      </c>
      <c r="O4824" t="s">
        <v>3258</v>
      </c>
      <c r="P4824" s="2">
        <v>44560</v>
      </c>
      <c r="R4824" t="s">
        <v>39</v>
      </c>
      <c r="T4824" t="s">
        <v>106</v>
      </c>
      <c r="U4824" t="s">
        <v>99</v>
      </c>
      <c r="V4824" t="s">
        <v>36</v>
      </c>
      <c r="W4824" t="s">
        <v>107</v>
      </c>
      <c r="Y4824" t="s">
        <v>9455</v>
      </c>
      <c r="Z4824" t="s">
        <v>1547</v>
      </c>
      <c r="AA4824" t="str">
        <f t="shared" si="151"/>
        <v>Organics; EMS code: P025</v>
      </c>
      <c r="AB4824" t="s">
        <v>43</v>
      </c>
      <c r="AD4824" t="s">
        <v>44</v>
      </c>
      <c r="AE4824" t="str">
        <f t="shared" si="150"/>
        <v/>
      </c>
    </row>
    <row r="4825" spans="1:31" hidden="1" x14ac:dyDescent="0.35">
      <c r="A4825" t="s">
        <v>9454</v>
      </c>
      <c r="B4825" t="s">
        <v>9451</v>
      </c>
      <c r="C4825" t="s">
        <v>99</v>
      </c>
      <c r="D4825" t="s">
        <v>9452</v>
      </c>
      <c r="E4825" t="s">
        <v>3259</v>
      </c>
      <c r="F4825" t="s">
        <v>3260</v>
      </c>
      <c r="G4825" t="s">
        <v>3261</v>
      </c>
      <c r="H4825">
        <v>6.0000000000000001E-3</v>
      </c>
      <c r="I4825" t="s">
        <v>36</v>
      </c>
      <c r="J4825" t="s">
        <v>36</v>
      </c>
      <c r="K4825" t="s">
        <v>36</v>
      </c>
      <c r="L4825">
        <v>1</v>
      </c>
      <c r="M4825" t="s">
        <v>3262</v>
      </c>
      <c r="N4825" t="s">
        <v>3262</v>
      </c>
      <c r="O4825" t="s">
        <v>1562</v>
      </c>
      <c r="P4825" s="2">
        <v>44580</v>
      </c>
      <c r="R4825" t="s">
        <v>39</v>
      </c>
      <c r="T4825" t="s">
        <v>106</v>
      </c>
      <c r="U4825" t="s">
        <v>99</v>
      </c>
      <c r="V4825" t="s">
        <v>36</v>
      </c>
      <c r="W4825" t="s">
        <v>107</v>
      </c>
      <c r="Y4825" t="s">
        <v>9455</v>
      </c>
      <c r="Z4825" t="s">
        <v>1547</v>
      </c>
      <c r="AA4825" t="str">
        <f t="shared" si="151"/>
        <v>Organics; EMS code: P025</v>
      </c>
      <c r="AB4825" t="s">
        <v>43</v>
      </c>
      <c r="AD4825" t="s">
        <v>44</v>
      </c>
      <c r="AE4825" t="str">
        <f t="shared" si="150"/>
        <v/>
      </c>
    </row>
    <row r="4826" spans="1:31" hidden="1" x14ac:dyDescent="0.35">
      <c r="A4826" t="s">
        <v>9454</v>
      </c>
      <c r="B4826" t="s">
        <v>9451</v>
      </c>
      <c r="C4826" t="s">
        <v>99</v>
      </c>
      <c r="D4826" t="s">
        <v>9452</v>
      </c>
      <c r="E4826" t="s">
        <v>3245</v>
      </c>
      <c r="F4826" t="s">
        <v>1750</v>
      </c>
      <c r="G4826" t="s">
        <v>3246</v>
      </c>
      <c r="H4826">
        <v>1E-3</v>
      </c>
      <c r="I4826" t="s">
        <v>36</v>
      </c>
      <c r="J4826" t="s">
        <v>36</v>
      </c>
      <c r="K4826" t="s">
        <v>36</v>
      </c>
      <c r="L4826">
        <v>481</v>
      </c>
      <c r="M4826" t="s">
        <v>3247</v>
      </c>
      <c r="N4826" t="s">
        <v>3248</v>
      </c>
      <c r="O4826" t="s">
        <v>3249</v>
      </c>
      <c r="P4826" s="2">
        <v>35167</v>
      </c>
      <c r="Q4826" t="s">
        <v>8692</v>
      </c>
      <c r="R4826" t="s">
        <v>39</v>
      </c>
      <c r="T4826" t="s">
        <v>106</v>
      </c>
      <c r="U4826" t="s">
        <v>99</v>
      </c>
      <c r="V4826" t="s">
        <v>36</v>
      </c>
      <c r="W4826" t="s">
        <v>107</v>
      </c>
      <c r="Y4826" t="s">
        <v>9455</v>
      </c>
      <c r="Z4826" t="s">
        <v>1547</v>
      </c>
      <c r="AA4826" t="str">
        <f t="shared" si="151"/>
        <v>Organics; EMS code: P025</v>
      </c>
      <c r="AB4826" t="s">
        <v>43</v>
      </c>
      <c r="AD4826" t="s">
        <v>44</v>
      </c>
      <c r="AE4826" t="str">
        <f t="shared" si="150"/>
        <v/>
      </c>
    </row>
    <row r="4827" spans="1:31" hidden="1" x14ac:dyDescent="0.35">
      <c r="A4827" t="s">
        <v>9454</v>
      </c>
      <c r="B4827" t="s">
        <v>9451</v>
      </c>
      <c r="C4827" t="s">
        <v>99</v>
      </c>
      <c r="D4827" t="s">
        <v>9452</v>
      </c>
      <c r="E4827" t="s">
        <v>3242</v>
      </c>
      <c r="F4827" t="s">
        <v>12425</v>
      </c>
      <c r="G4827" t="s">
        <v>3243</v>
      </c>
      <c r="H4827">
        <v>1E-3</v>
      </c>
      <c r="I4827" t="s">
        <v>36</v>
      </c>
      <c r="J4827" t="s">
        <v>36</v>
      </c>
      <c r="K4827" t="s">
        <v>36</v>
      </c>
      <c r="L4827">
        <v>28</v>
      </c>
      <c r="O4827" t="s">
        <v>1662</v>
      </c>
      <c r="P4827" s="2">
        <v>35167</v>
      </c>
      <c r="Q4827" t="s">
        <v>8692</v>
      </c>
      <c r="R4827" t="s">
        <v>39</v>
      </c>
      <c r="T4827" t="s">
        <v>106</v>
      </c>
      <c r="U4827" t="s">
        <v>99</v>
      </c>
      <c r="V4827" t="s">
        <v>36</v>
      </c>
      <c r="W4827" t="s">
        <v>107</v>
      </c>
      <c r="Y4827" t="s">
        <v>9455</v>
      </c>
      <c r="Z4827" t="s">
        <v>1547</v>
      </c>
      <c r="AA4827" t="str">
        <f t="shared" si="151"/>
        <v>Organics; EMS code: P025</v>
      </c>
      <c r="AB4827" t="s">
        <v>43</v>
      </c>
      <c r="AD4827" t="s">
        <v>44</v>
      </c>
      <c r="AE4827" t="str">
        <f t="shared" si="150"/>
        <v/>
      </c>
    </row>
    <row r="4828" spans="1:31" hidden="1" x14ac:dyDescent="0.35">
      <c r="A4828" t="s">
        <v>9463</v>
      </c>
      <c r="B4828" t="s">
        <v>9411</v>
      </c>
      <c r="C4828" t="s">
        <v>99</v>
      </c>
      <c r="D4828" t="s">
        <v>9457</v>
      </c>
      <c r="E4828" t="s">
        <v>9458</v>
      </c>
      <c r="F4828" t="s">
        <v>9459</v>
      </c>
      <c r="G4828" t="s">
        <v>9460</v>
      </c>
      <c r="H4828">
        <v>0.5</v>
      </c>
      <c r="I4828" t="s">
        <v>36</v>
      </c>
      <c r="J4828" t="s">
        <v>36</v>
      </c>
      <c r="K4828" t="s">
        <v>36</v>
      </c>
      <c r="L4828">
        <v>66</v>
      </c>
      <c r="M4828" t="s">
        <v>9461</v>
      </c>
      <c r="N4828" t="s">
        <v>9462</v>
      </c>
      <c r="O4828" t="s">
        <v>8538</v>
      </c>
      <c r="P4828" s="2">
        <v>43724</v>
      </c>
      <c r="R4828" t="s">
        <v>193</v>
      </c>
      <c r="T4828" t="s">
        <v>106</v>
      </c>
      <c r="U4828" t="s">
        <v>99</v>
      </c>
      <c r="V4828" t="s">
        <v>36</v>
      </c>
      <c r="W4828" t="s">
        <v>107</v>
      </c>
      <c r="Y4828" t="s">
        <v>9464</v>
      </c>
      <c r="Z4828" t="s">
        <v>1547</v>
      </c>
      <c r="AA4828" t="str">
        <f t="shared" si="151"/>
        <v>Organics; EMS code: P028</v>
      </c>
      <c r="AB4828" t="s">
        <v>43</v>
      </c>
      <c r="AD4828" t="s">
        <v>44</v>
      </c>
      <c r="AE4828" t="str">
        <f t="shared" si="150"/>
        <v/>
      </c>
    </row>
    <row r="4829" spans="1:31" hidden="1" x14ac:dyDescent="0.35">
      <c r="A4829" t="s">
        <v>9490</v>
      </c>
      <c r="B4829" t="s">
        <v>3107</v>
      </c>
      <c r="C4829" t="s">
        <v>99</v>
      </c>
      <c r="D4829" t="s">
        <v>9487</v>
      </c>
      <c r="E4829" t="s">
        <v>2363</v>
      </c>
      <c r="F4829" t="s">
        <v>2364</v>
      </c>
      <c r="G4829" t="s">
        <v>2365</v>
      </c>
      <c r="H4829">
        <v>1E-4</v>
      </c>
      <c r="I4829" t="s">
        <v>36</v>
      </c>
      <c r="J4829" t="s">
        <v>36</v>
      </c>
      <c r="K4829" t="s">
        <v>36</v>
      </c>
      <c r="L4829">
        <v>68</v>
      </c>
      <c r="M4829" t="s">
        <v>3067</v>
      </c>
      <c r="N4829" t="s">
        <v>3068</v>
      </c>
      <c r="O4829" t="s">
        <v>2986</v>
      </c>
      <c r="P4829" s="2">
        <v>44539</v>
      </c>
      <c r="Q4829" t="s">
        <v>2987</v>
      </c>
      <c r="R4829" t="s">
        <v>39</v>
      </c>
      <c r="S4829" t="s">
        <v>39</v>
      </c>
      <c r="T4829" t="s">
        <v>106</v>
      </c>
      <c r="U4829" t="s">
        <v>99</v>
      </c>
      <c r="V4829" t="s">
        <v>36</v>
      </c>
      <c r="W4829" t="s">
        <v>107</v>
      </c>
      <c r="Y4829" t="s">
        <v>9489</v>
      </c>
      <c r="Z4829" t="s">
        <v>2354</v>
      </c>
      <c r="AA4829" t="str">
        <f t="shared" si="151"/>
        <v>Pesticides; EMS code: P045</v>
      </c>
      <c r="AB4829" t="s">
        <v>43</v>
      </c>
      <c r="AD4829" t="s">
        <v>44</v>
      </c>
      <c r="AE4829" t="str">
        <f t="shared" si="150"/>
        <v/>
      </c>
    </row>
    <row r="4830" spans="1:31" hidden="1" x14ac:dyDescent="0.35">
      <c r="A4830" t="s">
        <v>9493</v>
      </c>
      <c r="B4830" t="s">
        <v>9491</v>
      </c>
      <c r="C4830" t="s">
        <v>99</v>
      </c>
      <c r="D4830" t="s">
        <v>9492</v>
      </c>
      <c r="E4830" t="s">
        <v>2982</v>
      </c>
      <c r="F4830" t="s">
        <v>2983</v>
      </c>
      <c r="G4830" t="s">
        <v>2983</v>
      </c>
      <c r="H4830">
        <v>1.0000000000000001E-5</v>
      </c>
      <c r="I4830" t="s">
        <v>36</v>
      </c>
      <c r="J4830" t="s">
        <v>36</v>
      </c>
      <c r="K4830" t="s">
        <v>36</v>
      </c>
      <c r="L4830">
        <v>68</v>
      </c>
      <c r="M4830" t="s">
        <v>2984</v>
      </c>
      <c r="N4830" t="s">
        <v>2985</v>
      </c>
      <c r="O4830" t="s">
        <v>2986</v>
      </c>
      <c r="P4830" s="2">
        <v>44539</v>
      </c>
      <c r="Q4830" t="s">
        <v>2987</v>
      </c>
      <c r="R4830" t="s">
        <v>39</v>
      </c>
      <c r="S4830" t="s">
        <v>39</v>
      </c>
      <c r="T4830" t="s">
        <v>106</v>
      </c>
      <c r="U4830" t="s">
        <v>99</v>
      </c>
      <c r="V4830" t="s">
        <v>36</v>
      </c>
      <c r="W4830" t="s">
        <v>107</v>
      </c>
      <c r="Y4830" t="s">
        <v>9494</v>
      </c>
      <c r="Z4830" t="s">
        <v>2354</v>
      </c>
      <c r="AA4830" t="str">
        <f t="shared" si="151"/>
        <v>Pesticides; EMS code: P046</v>
      </c>
      <c r="AB4830" t="s">
        <v>43</v>
      </c>
      <c r="AD4830" t="s">
        <v>44</v>
      </c>
      <c r="AE4830" t="str">
        <f t="shared" si="150"/>
        <v/>
      </c>
    </row>
    <row r="4831" spans="1:31" hidden="1" x14ac:dyDescent="0.35">
      <c r="A4831" t="s">
        <v>9493</v>
      </c>
      <c r="B4831" t="s">
        <v>9491</v>
      </c>
      <c r="C4831" t="s">
        <v>99</v>
      </c>
      <c r="D4831" t="s">
        <v>9492</v>
      </c>
      <c r="E4831" t="s">
        <v>3042</v>
      </c>
      <c r="F4831" t="s">
        <v>2348</v>
      </c>
      <c r="G4831" t="s">
        <v>2348</v>
      </c>
      <c r="H4831">
        <v>5.0000000000000001E-4</v>
      </c>
      <c r="I4831" t="s">
        <v>36</v>
      </c>
      <c r="J4831" t="s">
        <v>36</v>
      </c>
      <c r="K4831" t="s">
        <v>36</v>
      </c>
      <c r="L4831">
        <v>1</v>
      </c>
      <c r="M4831" t="s">
        <v>3085</v>
      </c>
      <c r="N4831" t="s">
        <v>3085</v>
      </c>
      <c r="O4831" t="s">
        <v>9363</v>
      </c>
      <c r="P4831" s="2">
        <v>37789</v>
      </c>
      <c r="R4831" t="s">
        <v>384</v>
      </c>
      <c r="T4831" t="s">
        <v>106</v>
      </c>
      <c r="U4831" t="s">
        <v>99</v>
      </c>
      <c r="V4831" t="s">
        <v>36</v>
      </c>
      <c r="W4831" t="s">
        <v>107</v>
      </c>
      <c r="Y4831" t="s">
        <v>9494</v>
      </c>
      <c r="Z4831" t="s">
        <v>2354</v>
      </c>
      <c r="AA4831" t="str">
        <f t="shared" si="151"/>
        <v>Pesticides; EMS code: P046</v>
      </c>
      <c r="AB4831" t="s">
        <v>43</v>
      </c>
      <c r="AD4831" t="s">
        <v>44</v>
      </c>
      <c r="AE4831" t="str">
        <f t="shared" ref="AE4831:AE4894" si="152">IF(AD4831="FIELD_RESULT",F4831,"")</f>
        <v/>
      </c>
    </row>
    <row r="4832" spans="1:31" hidden="1" x14ac:dyDescent="0.35">
      <c r="A4832" t="s">
        <v>9497</v>
      </c>
      <c r="B4832" t="s">
        <v>9495</v>
      </c>
      <c r="C4832" t="s">
        <v>99</v>
      </c>
      <c r="D4832" t="s">
        <v>9496</v>
      </c>
      <c r="E4832" t="s">
        <v>3116</v>
      </c>
      <c r="F4832" t="s">
        <v>3117</v>
      </c>
      <c r="G4832" t="s">
        <v>3118</v>
      </c>
      <c r="H4832">
        <v>5.0000000000000002E-5</v>
      </c>
      <c r="I4832" t="s">
        <v>36</v>
      </c>
      <c r="J4832" t="s">
        <v>36</v>
      </c>
      <c r="K4832" t="s">
        <v>36</v>
      </c>
      <c r="L4832">
        <v>39</v>
      </c>
      <c r="M4832" t="s">
        <v>3119</v>
      </c>
      <c r="N4832" t="s">
        <v>3120</v>
      </c>
      <c r="O4832" t="s">
        <v>5244</v>
      </c>
      <c r="P4832" s="2">
        <v>44544</v>
      </c>
      <c r="R4832" t="s">
        <v>39</v>
      </c>
      <c r="T4832" t="s">
        <v>106</v>
      </c>
      <c r="U4832" t="s">
        <v>99</v>
      </c>
      <c r="V4832" t="s">
        <v>36</v>
      </c>
      <c r="W4832" t="s">
        <v>107</v>
      </c>
      <c r="Y4832" t="s">
        <v>9498</v>
      </c>
      <c r="Z4832" t="s">
        <v>2354</v>
      </c>
      <c r="AA4832" t="str">
        <f t="shared" si="151"/>
        <v>Pesticides; EMS code: P048</v>
      </c>
      <c r="AB4832" t="s">
        <v>43</v>
      </c>
      <c r="AD4832" t="s">
        <v>44</v>
      </c>
      <c r="AE4832" t="str">
        <f t="shared" si="152"/>
        <v/>
      </c>
    </row>
    <row r="4833" spans="1:31" hidden="1" x14ac:dyDescent="0.35">
      <c r="A4833" t="s">
        <v>9497</v>
      </c>
      <c r="B4833" t="s">
        <v>9495</v>
      </c>
      <c r="C4833" t="s">
        <v>99</v>
      </c>
      <c r="D4833" t="s">
        <v>9496</v>
      </c>
      <c r="E4833" t="s">
        <v>3042</v>
      </c>
      <c r="F4833" t="s">
        <v>2348</v>
      </c>
      <c r="G4833" t="s">
        <v>2348</v>
      </c>
      <c r="H4833">
        <v>5.0000000000000001E-4</v>
      </c>
      <c r="I4833" t="s">
        <v>36</v>
      </c>
      <c r="J4833" t="s">
        <v>36</v>
      </c>
      <c r="K4833" t="s">
        <v>36</v>
      </c>
      <c r="L4833">
        <v>1</v>
      </c>
      <c r="M4833" t="s">
        <v>3085</v>
      </c>
      <c r="N4833" t="s">
        <v>3085</v>
      </c>
      <c r="O4833" t="s">
        <v>9363</v>
      </c>
      <c r="P4833" s="2">
        <v>37789</v>
      </c>
      <c r="R4833" t="s">
        <v>384</v>
      </c>
      <c r="T4833" t="s">
        <v>106</v>
      </c>
      <c r="U4833" t="s">
        <v>99</v>
      </c>
      <c r="V4833" t="s">
        <v>36</v>
      </c>
      <c r="W4833" t="s">
        <v>107</v>
      </c>
      <c r="Y4833" t="s">
        <v>9498</v>
      </c>
      <c r="Z4833" t="s">
        <v>2354</v>
      </c>
      <c r="AA4833" t="str">
        <f t="shared" si="151"/>
        <v>Pesticides; EMS code: P048</v>
      </c>
      <c r="AB4833" t="s">
        <v>43</v>
      </c>
      <c r="AD4833" t="s">
        <v>44</v>
      </c>
      <c r="AE4833" t="str">
        <f t="shared" si="152"/>
        <v/>
      </c>
    </row>
    <row r="4834" spans="1:31" hidden="1" x14ac:dyDescent="0.35">
      <c r="A4834" t="s">
        <v>9501</v>
      </c>
      <c r="B4834" t="s">
        <v>9499</v>
      </c>
      <c r="C4834" t="s">
        <v>99</v>
      </c>
      <c r="D4834" t="s">
        <v>9500</v>
      </c>
      <c r="E4834" t="s">
        <v>3042</v>
      </c>
      <c r="F4834" t="s">
        <v>2348</v>
      </c>
      <c r="G4834" t="s">
        <v>2348</v>
      </c>
      <c r="H4834">
        <v>2.0000000000000001E-4</v>
      </c>
      <c r="I4834" t="s">
        <v>36</v>
      </c>
      <c r="J4834" t="s">
        <v>36</v>
      </c>
      <c r="K4834" t="s">
        <v>36</v>
      </c>
      <c r="L4834">
        <v>1</v>
      </c>
      <c r="M4834" t="s">
        <v>3071</v>
      </c>
      <c r="N4834" t="s">
        <v>3071</v>
      </c>
      <c r="O4834" t="s">
        <v>9363</v>
      </c>
      <c r="P4834" s="2">
        <v>35167</v>
      </c>
      <c r="Q4834" t="s">
        <v>3094</v>
      </c>
      <c r="R4834" t="s">
        <v>39</v>
      </c>
      <c r="S4834" t="s">
        <v>187</v>
      </c>
      <c r="T4834" t="s">
        <v>106</v>
      </c>
      <c r="U4834" t="s">
        <v>99</v>
      </c>
      <c r="V4834" t="s">
        <v>36</v>
      </c>
      <c r="W4834" t="s">
        <v>107</v>
      </c>
      <c r="Z4834" t="s">
        <v>2354</v>
      </c>
      <c r="AA4834" t="str">
        <f t="shared" si="151"/>
        <v>Pesticides; EMS code: P051</v>
      </c>
      <c r="AB4834" t="s">
        <v>43</v>
      </c>
      <c r="AD4834" t="s">
        <v>44</v>
      </c>
      <c r="AE4834" t="str">
        <f t="shared" si="152"/>
        <v/>
      </c>
    </row>
    <row r="4835" spans="1:31" hidden="1" x14ac:dyDescent="0.35">
      <c r="A4835" t="s">
        <v>9505</v>
      </c>
      <c r="B4835" t="s">
        <v>9503</v>
      </c>
      <c r="C4835" t="s">
        <v>99</v>
      </c>
      <c r="D4835" t="s">
        <v>9504</v>
      </c>
      <c r="E4835" t="s">
        <v>3042</v>
      </c>
      <c r="F4835" t="s">
        <v>2348</v>
      </c>
      <c r="G4835" t="s">
        <v>2348</v>
      </c>
      <c r="H4835">
        <v>1E-4</v>
      </c>
      <c r="I4835" t="s">
        <v>36</v>
      </c>
      <c r="J4835" t="s">
        <v>36</v>
      </c>
      <c r="K4835" t="s">
        <v>36</v>
      </c>
      <c r="L4835">
        <v>1</v>
      </c>
      <c r="M4835" t="s">
        <v>3071</v>
      </c>
      <c r="N4835" t="s">
        <v>3071</v>
      </c>
      <c r="O4835" t="s">
        <v>9363</v>
      </c>
      <c r="P4835" s="2">
        <v>35167</v>
      </c>
      <c r="Q4835" t="s">
        <v>3094</v>
      </c>
      <c r="R4835" t="s">
        <v>39</v>
      </c>
      <c r="S4835" t="s">
        <v>187</v>
      </c>
      <c r="T4835" t="s">
        <v>106</v>
      </c>
      <c r="U4835" t="s">
        <v>99</v>
      </c>
      <c r="V4835" t="s">
        <v>36</v>
      </c>
      <c r="W4835" t="s">
        <v>107</v>
      </c>
      <c r="Z4835" t="s">
        <v>2354</v>
      </c>
      <c r="AA4835" t="str">
        <f t="shared" si="151"/>
        <v>Pesticides; EMS code: P052</v>
      </c>
      <c r="AB4835" t="s">
        <v>43</v>
      </c>
      <c r="AD4835" t="s">
        <v>44</v>
      </c>
      <c r="AE4835" t="str">
        <f t="shared" si="152"/>
        <v/>
      </c>
    </row>
    <row r="4836" spans="1:31" hidden="1" x14ac:dyDescent="0.35">
      <c r="A4836" t="s">
        <v>9508</v>
      </c>
      <c r="B4836" t="s">
        <v>9506</v>
      </c>
      <c r="C4836" t="s">
        <v>99</v>
      </c>
      <c r="D4836" t="s">
        <v>9507</v>
      </c>
      <c r="E4836" t="s">
        <v>3042</v>
      </c>
      <c r="F4836" t="s">
        <v>2348</v>
      </c>
      <c r="G4836" t="s">
        <v>2348</v>
      </c>
      <c r="H4836">
        <v>2.0000000000000001E-4</v>
      </c>
      <c r="I4836" t="s">
        <v>36</v>
      </c>
      <c r="J4836" t="s">
        <v>36</v>
      </c>
      <c r="K4836" t="s">
        <v>36</v>
      </c>
      <c r="L4836">
        <v>28</v>
      </c>
      <c r="M4836" t="s">
        <v>3085</v>
      </c>
      <c r="N4836" t="s">
        <v>3044</v>
      </c>
      <c r="O4836" t="s">
        <v>9302</v>
      </c>
      <c r="P4836" s="2">
        <v>35167</v>
      </c>
      <c r="Q4836" t="s">
        <v>3094</v>
      </c>
      <c r="R4836" t="s">
        <v>39</v>
      </c>
      <c r="S4836" t="s">
        <v>187</v>
      </c>
      <c r="T4836" t="s">
        <v>106</v>
      </c>
      <c r="U4836" t="s">
        <v>99</v>
      </c>
      <c r="V4836" t="s">
        <v>36</v>
      </c>
      <c r="W4836" t="s">
        <v>107</v>
      </c>
      <c r="Y4836" t="s">
        <v>9509</v>
      </c>
      <c r="Z4836" t="s">
        <v>2354</v>
      </c>
      <c r="AA4836" t="str">
        <f t="shared" si="151"/>
        <v>Pesticides; EMS code: P053</v>
      </c>
      <c r="AB4836" t="s">
        <v>43</v>
      </c>
      <c r="AD4836" t="s">
        <v>44</v>
      </c>
      <c r="AE4836" t="str">
        <f t="shared" si="152"/>
        <v/>
      </c>
    </row>
    <row r="4837" spans="1:31" hidden="1" x14ac:dyDescent="0.35">
      <c r="A4837" t="s">
        <v>9512</v>
      </c>
      <c r="B4837" t="s">
        <v>9510</v>
      </c>
      <c r="C4837" t="s">
        <v>99</v>
      </c>
      <c r="D4837" t="s">
        <v>9511</v>
      </c>
      <c r="E4837" t="s">
        <v>3042</v>
      </c>
      <c r="F4837" t="s">
        <v>2348</v>
      </c>
      <c r="G4837" t="s">
        <v>2348</v>
      </c>
      <c r="H4837">
        <v>2.0000000000000001E-4</v>
      </c>
      <c r="I4837" t="s">
        <v>36</v>
      </c>
      <c r="J4837" t="s">
        <v>36</v>
      </c>
      <c r="K4837" t="s">
        <v>36</v>
      </c>
      <c r="L4837">
        <v>28</v>
      </c>
      <c r="M4837" t="s">
        <v>3071</v>
      </c>
      <c r="N4837" t="s">
        <v>3044</v>
      </c>
      <c r="O4837" t="s">
        <v>9302</v>
      </c>
      <c r="P4837" s="2">
        <v>35167</v>
      </c>
      <c r="Q4837" t="s">
        <v>3094</v>
      </c>
      <c r="R4837" t="s">
        <v>39</v>
      </c>
      <c r="S4837" t="s">
        <v>187</v>
      </c>
      <c r="T4837" t="s">
        <v>106</v>
      </c>
      <c r="U4837" t="s">
        <v>99</v>
      </c>
      <c r="V4837" t="s">
        <v>36</v>
      </c>
      <c r="W4837" t="s">
        <v>107</v>
      </c>
      <c r="Z4837" t="s">
        <v>2354</v>
      </c>
      <c r="AA4837" t="str">
        <f t="shared" si="151"/>
        <v>Pesticides; EMS code: P054</v>
      </c>
      <c r="AB4837" t="s">
        <v>43</v>
      </c>
      <c r="AD4837" t="s">
        <v>44</v>
      </c>
      <c r="AE4837" t="str">
        <f t="shared" si="152"/>
        <v/>
      </c>
    </row>
    <row r="4838" spans="1:31" hidden="1" x14ac:dyDescent="0.35">
      <c r="A4838" t="s">
        <v>9516</v>
      </c>
      <c r="B4838" t="s">
        <v>9513</v>
      </c>
      <c r="C4838" t="s">
        <v>99</v>
      </c>
      <c r="D4838" t="s">
        <v>9514</v>
      </c>
      <c r="E4838" t="s">
        <v>3042</v>
      </c>
      <c r="F4838" t="s">
        <v>2348</v>
      </c>
      <c r="G4838" t="s">
        <v>2348</v>
      </c>
      <c r="H4838">
        <v>2.0000000000000001E-4</v>
      </c>
      <c r="I4838" t="s">
        <v>36</v>
      </c>
      <c r="J4838" t="s">
        <v>36</v>
      </c>
      <c r="K4838" t="s">
        <v>36</v>
      </c>
      <c r="L4838">
        <v>27</v>
      </c>
      <c r="M4838" t="s">
        <v>4364</v>
      </c>
      <c r="N4838" t="s">
        <v>3044</v>
      </c>
      <c r="O4838" t="s">
        <v>9302</v>
      </c>
      <c r="P4838" s="2">
        <v>35167</v>
      </c>
      <c r="Q4838" t="s">
        <v>9515</v>
      </c>
      <c r="R4838" t="s">
        <v>39</v>
      </c>
      <c r="S4838" t="s">
        <v>187</v>
      </c>
      <c r="T4838" t="s">
        <v>106</v>
      </c>
      <c r="U4838" t="s">
        <v>99</v>
      </c>
      <c r="V4838" t="s">
        <v>36</v>
      </c>
      <c r="W4838" t="s">
        <v>107</v>
      </c>
      <c r="Z4838" t="s">
        <v>2354</v>
      </c>
      <c r="AA4838" t="str">
        <f t="shared" si="151"/>
        <v>Pesticides; EMS code: P055</v>
      </c>
      <c r="AB4838" t="s">
        <v>43</v>
      </c>
      <c r="AD4838" t="s">
        <v>44</v>
      </c>
      <c r="AE4838" t="str">
        <f t="shared" si="152"/>
        <v/>
      </c>
    </row>
    <row r="4839" spans="1:31" hidden="1" x14ac:dyDescent="0.35">
      <c r="A4839" t="s">
        <v>9520</v>
      </c>
      <c r="B4839" t="s">
        <v>9517</v>
      </c>
      <c r="C4839" t="s">
        <v>99</v>
      </c>
      <c r="D4839" t="s">
        <v>9518</v>
      </c>
      <c r="E4839" t="s">
        <v>3042</v>
      </c>
      <c r="F4839" t="s">
        <v>2348</v>
      </c>
      <c r="G4839" t="s">
        <v>2348</v>
      </c>
      <c r="H4839">
        <v>5.0000000000000001E-4</v>
      </c>
      <c r="I4839" t="s">
        <v>36</v>
      </c>
      <c r="J4839" t="s">
        <v>36</v>
      </c>
      <c r="K4839" t="s">
        <v>36</v>
      </c>
      <c r="L4839">
        <v>1</v>
      </c>
      <c r="M4839" t="s">
        <v>3085</v>
      </c>
      <c r="N4839" t="s">
        <v>3085</v>
      </c>
      <c r="O4839" t="s">
        <v>9519</v>
      </c>
      <c r="P4839" s="2">
        <v>37788</v>
      </c>
      <c r="R4839" t="s">
        <v>384</v>
      </c>
      <c r="T4839" t="s">
        <v>106</v>
      </c>
      <c r="U4839" t="s">
        <v>99</v>
      </c>
      <c r="V4839" t="s">
        <v>36</v>
      </c>
      <c r="W4839" t="s">
        <v>107</v>
      </c>
      <c r="Z4839" t="s">
        <v>2354</v>
      </c>
      <c r="AA4839" t="str">
        <f t="shared" si="151"/>
        <v>Pesticides; EMS code: P056</v>
      </c>
      <c r="AB4839" t="s">
        <v>43</v>
      </c>
      <c r="AD4839" t="s">
        <v>44</v>
      </c>
      <c r="AE4839" t="str">
        <f t="shared" si="152"/>
        <v/>
      </c>
    </row>
    <row r="4840" spans="1:31" hidden="1" x14ac:dyDescent="0.35">
      <c r="A4840" t="s">
        <v>9523</v>
      </c>
      <c r="B4840" t="s">
        <v>9521</v>
      </c>
      <c r="C4840" t="s">
        <v>99</v>
      </c>
      <c r="D4840" t="s">
        <v>9522</v>
      </c>
      <c r="E4840" t="s">
        <v>3042</v>
      </c>
      <c r="F4840" t="s">
        <v>2348</v>
      </c>
      <c r="G4840" t="s">
        <v>2348</v>
      </c>
      <c r="H4840">
        <v>5.0000000000000001E-4</v>
      </c>
      <c r="I4840" t="s">
        <v>36</v>
      </c>
      <c r="J4840" t="s">
        <v>36</v>
      </c>
      <c r="K4840" t="s">
        <v>36</v>
      </c>
      <c r="L4840">
        <v>1</v>
      </c>
      <c r="M4840" t="s">
        <v>3085</v>
      </c>
      <c r="N4840" t="s">
        <v>3085</v>
      </c>
      <c r="O4840" t="s">
        <v>9519</v>
      </c>
      <c r="P4840" s="2">
        <v>37788</v>
      </c>
      <c r="R4840" t="s">
        <v>384</v>
      </c>
      <c r="T4840" t="s">
        <v>106</v>
      </c>
      <c r="U4840" t="s">
        <v>99</v>
      </c>
      <c r="V4840" t="s">
        <v>36</v>
      </c>
      <c r="W4840" t="s">
        <v>107</v>
      </c>
      <c r="Y4840" t="s">
        <v>9524</v>
      </c>
      <c r="Z4840" t="s">
        <v>2354</v>
      </c>
      <c r="AA4840" t="str">
        <f t="shared" si="151"/>
        <v>Pesticides; EMS code: P057</v>
      </c>
      <c r="AB4840" t="s">
        <v>43</v>
      </c>
      <c r="AD4840" t="s">
        <v>44</v>
      </c>
      <c r="AE4840" t="str">
        <f t="shared" si="152"/>
        <v/>
      </c>
    </row>
    <row r="4841" spans="1:31" hidden="1" x14ac:dyDescent="0.35">
      <c r="A4841" t="s">
        <v>9527</v>
      </c>
      <c r="B4841" t="s">
        <v>9525</v>
      </c>
      <c r="C4841" t="s">
        <v>99</v>
      </c>
      <c r="D4841" t="s">
        <v>9526</v>
      </c>
      <c r="E4841" t="s">
        <v>3042</v>
      </c>
      <c r="F4841" t="s">
        <v>2348</v>
      </c>
      <c r="G4841" t="s">
        <v>2348</v>
      </c>
      <c r="H4841">
        <v>5.0000000000000001E-4</v>
      </c>
      <c r="I4841" t="s">
        <v>36</v>
      </c>
      <c r="J4841" t="s">
        <v>36</v>
      </c>
      <c r="K4841" t="s">
        <v>36</v>
      </c>
      <c r="L4841">
        <v>28</v>
      </c>
      <c r="M4841" t="s">
        <v>3085</v>
      </c>
      <c r="N4841" t="s">
        <v>3044</v>
      </c>
      <c r="O4841" t="s">
        <v>9302</v>
      </c>
      <c r="P4841" s="2">
        <v>35167</v>
      </c>
      <c r="Q4841" t="s">
        <v>9515</v>
      </c>
      <c r="R4841" t="s">
        <v>39</v>
      </c>
      <c r="S4841" t="s">
        <v>187</v>
      </c>
      <c r="T4841" t="s">
        <v>106</v>
      </c>
      <c r="U4841" t="s">
        <v>99</v>
      </c>
      <c r="V4841" t="s">
        <v>36</v>
      </c>
      <c r="W4841" t="s">
        <v>107</v>
      </c>
      <c r="Z4841" t="s">
        <v>2354</v>
      </c>
      <c r="AA4841" t="str">
        <f t="shared" si="151"/>
        <v>Pesticides; EMS code: P060</v>
      </c>
      <c r="AB4841" t="s">
        <v>43</v>
      </c>
      <c r="AD4841" t="s">
        <v>44</v>
      </c>
      <c r="AE4841" t="str">
        <f t="shared" si="152"/>
        <v/>
      </c>
    </row>
    <row r="4842" spans="1:31" hidden="1" x14ac:dyDescent="0.35">
      <c r="A4842" t="s">
        <v>9530</v>
      </c>
      <c r="B4842" t="s">
        <v>9528</v>
      </c>
      <c r="C4842" t="s">
        <v>99</v>
      </c>
      <c r="D4842" t="s">
        <v>9529</v>
      </c>
      <c r="E4842" t="s">
        <v>3042</v>
      </c>
      <c r="F4842" t="s">
        <v>2348</v>
      </c>
      <c r="G4842" t="s">
        <v>2348</v>
      </c>
      <c r="H4842">
        <v>5.0000000000000001E-4</v>
      </c>
      <c r="I4842" t="s">
        <v>36</v>
      </c>
      <c r="J4842" t="s">
        <v>36</v>
      </c>
      <c r="K4842" t="s">
        <v>36</v>
      </c>
      <c r="L4842">
        <v>1</v>
      </c>
      <c r="M4842" t="s">
        <v>3085</v>
      </c>
      <c r="N4842" t="s">
        <v>3085</v>
      </c>
      <c r="O4842" t="s">
        <v>9519</v>
      </c>
      <c r="P4842" s="2">
        <v>35167</v>
      </c>
      <c r="Q4842" t="s">
        <v>9515</v>
      </c>
      <c r="R4842" t="s">
        <v>39</v>
      </c>
      <c r="S4842" t="s">
        <v>187</v>
      </c>
      <c r="T4842" t="s">
        <v>106</v>
      </c>
      <c r="U4842" t="s">
        <v>99</v>
      </c>
      <c r="V4842" t="s">
        <v>36</v>
      </c>
      <c r="W4842" t="s">
        <v>107</v>
      </c>
      <c r="Z4842" t="s">
        <v>2354</v>
      </c>
      <c r="AA4842" t="str">
        <f t="shared" si="151"/>
        <v>Pesticides; EMS code: P061</v>
      </c>
      <c r="AB4842" t="s">
        <v>43</v>
      </c>
      <c r="AD4842" t="s">
        <v>44</v>
      </c>
      <c r="AE4842" t="str">
        <f t="shared" si="152"/>
        <v/>
      </c>
    </row>
    <row r="4843" spans="1:31" hidden="1" x14ac:dyDescent="0.35">
      <c r="A4843" t="s">
        <v>9533</v>
      </c>
      <c r="B4843" t="s">
        <v>9531</v>
      </c>
      <c r="C4843" t="s">
        <v>99</v>
      </c>
      <c r="D4843" t="s">
        <v>9532</v>
      </c>
      <c r="E4843" t="s">
        <v>3042</v>
      </c>
      <c r="F4843" t="s">
        <v>2348</v>
      </c>
      <c r="G4843" t="s">
        <v>2348</v>
      </c>
      <c r="H4843">
        <v>1E-4</v>
      </c>
      <c r="I4843" t="s">
        <v>36</v>
      </c>
      <c r="J4843" t="s">
        <v>36</v>
      </c>
      <c r="K4843" t="s">
        <v>36</v>
      </c>
      <c r="L4843">
        <v>1</v>
      </c>
      <c r="M4843" t="s">
        <v>3085</v>
      </c>
      <c r="N4843" t="s">
        <v>3085</v>
      </c>
      <c r="O4843" t="s">
        <v>9519</v>
      </c>
      <c r="P4843" s="2">
        <v>35167</v>
      </c>
      <c r="Q4843" t="s">
        <v>9515</v>
      </c>
      <c r="R4843" t="s">
        <v>39</v>
      </c>
      <c r="S4843" t="s">
        <v>187</v>
      </c>
      <c r="T4843" t="s">
        <v>106</v>
      </c>
      <c r="U4843" t="s">
        <v>99</v>
      </c>
      <c r="V4843" t="s">
        <v>36</v>
      </c>
      <c r="W4843" t="s">
        <v>107</v>
      </c>
      <c r="Z4843" t="s">
        <v>2354</v>
      </c>
      <c r="AA4843" t="str">
        <f t="shared" si="151"/>
        <v>Pesticides; EMS code: P062</v>
      </c>
      <c r="AB4843" t="s">
        <v>43</v>
      </c>
      <c r="AD4843" t="s">
        <v>44</v>
      </c>
      <c r="AE4843" t="str">
        <f t="shared" si="152"/>
        <v/>
      </c>
    </row>
    <row r="4844" spans="1:31" hidden="1" x14ac:dyDescent="0.35">
      <c r="A4844" t="s">
        <v>9537</v>
      </c>
      <c r="B4844" t="s">
        <v>9534</v>
      </c>
      <c r="C4844" t="s">
        <v>99</v>
      </c>
      <c r="D4844" t="s">
        <v>9535</v>
      </c>
      <c r="E4844" t="s">
        <v>6539</v>
      </c>
      <c r="F4844" t="s">
        <v>12533</v>
      </c>
      <c r="G4844" t="s">
        <v>6540</v>
      </c>
      <c r="H4844">
        <v>0.01</v>
      </c>
      <c r="I4844" t="s">
        <v>36</v>
      </c>
      <c r="J4844" t="s">
        <v>36</v>
      </c>
      <c r="K4844" t="s">
        <v>36</v>
      </c>
      <c r="L4844">
        <v>3</v>
      </c>
      <c r="M4844" t="s">
        <v>6541</v>
      </c>
      <c r="N4844" t="s">
        <v>6541</v>
      </c>
      <c r="O4844" t="s">
        <v>9536</v>
      </c>
      <c r="P4844" s="2">
        <v>37565</v>
      </c>
      <c r="R4844" t="s">
        <v>384</v>
      </c>
      <c r="T4844" t="s">
        <v>106</v>
      </c>
      <c r="U4844" t="s">
        <v>99</v>
      </c>
      <c r="V4844" t="s">
        <v>36</v>
      </c>
      <c r="W4844" t="s">
        <v>107</v>
      </c>
      <c r="Y4844" t="s">
        <v>9538</v>
      </c>
      <c r="Z4844" t="s">
        <v>2354</v>
      </c>
      <c r="AA4844" t="str">
        <f t="shared" si="151"/>
        <v>Pesticides; EMS code: P063</v>
      </c>
      <c r="AB4844" t="s">
        <v>43</v>
      </c>
      <c r="AD4844" t="s">
        <v>44</v>
      </c>
      <c r="AE4844" t="str">
        <f t="shared" si="152"/>
        <v/>
      </c>
    </row>
    <row r="4845" spans="1:31" hidden="1" x14ac:dyDescent="0.35">
      <c r="A4845" t="s">
        <v>9541</v>
      </c>
      <c r="B4845" t="s">
        <v>9539</v>
      </c>
      <c r="C4845" t="s">
        <v>99</v>
      </c>
      <c r="D4845" t="s">
        <v>9540</v>
      </c>
      <c r="E4845" t="s">
        <v>3042</v>
      </c>
      <c r="F4845" t="s">
        <v>2348</v>
      </c>
      <c r="G4845" t="s">
        <v>2348</v>
      </c>
      <c r="H4845">
        <v>0.5</v>
      </c>
      <c r="I4845" t="s">
        <v>36</v>
      </c>
      <c r="J4845" t="s">
        <v>36</v>
      </c>
      <c r="K4845" t="s">
        <v>36</v>
      </c>
      <c r="L4845">
        <v>1</v>
      </c>
      <c r="M4845" t="s">
        <v>3085</v>
      </c>
      <c r="N4845" t="s">
        <v>3085</v>
      </c>
      <c r="O4845" t="s">
        <v>9519</v>
      </c>
      <c r="P4845" s="2">
        <v>39864</v>
      </c>
      <c r="R4845" t="s">
        <v>2449</v>
      </c>
      <c r="T4845" t="s">
        <v>106</v>
      </c>
      <c r="U4845" t="s">
        <v>99</v>
      </c>
      <c r="V4845" t="s">
        <v>36</v>
      </c>
      <c r="W4845" t="s">
        <v>107</v>
      </c>
      <c r="Y4845" t="s">
        <v>9542</v>
      </c>
      <c r="Z4845" t="s">
        <v>2354</v>
      </c>
      <c r="AA4845" t="str">
        <f t="shared" si="151"/>
        <v>Pesticides; EMS code: P100</v>
      </c>
      <c r="AB4845" t="s">
        <v>43</v>
      </c>
      <c r="AD4845" t="s">
        <v>44</v>
      </c>
      <c r="AE4845" t="str">
        <f t="shared" si="152"/>
        <v/>
      </c>
    </row>
    <row r="4846" spans="1:31" hidden="1" x14ac:dyDescent="0.35">
      <c r="A4846" t="s">
        <v>9545</v>
      </c>
      <c r="B4846" t="s">
        <v>9543</v>
      </c>
      <c r="C4846" t="s">
        <v>99</v>
      </c>
      <c r="D4846" t="s">
        <v>9544</v>
      </c>
      <c r="E4846" t="s">
        <v>3042</v>
      </c>
      <c r="F4846" t="s">
        <v>2348</v>
      </c>
      <c r="G4846" t="s">
        <v>2348</v>
      </c>
      <c r="H4846">
        <v>0.5</v>
      </c>
      <c r="I4846" t="s">
        <v>36</v>
      </c>
      <c r="J4846" t="s">
        <v>36</v>
      </c>
      <c r="K4846" t="s">
        <v>36</v>
      </c>
      <c r="L4846">
        <v>1</v>
      </c>
      <c r="M4846" t="s">
        <v>3085</v>
      </c>
      <c r="N4846" t="s">
        <v>3085</v>
      </c>
      <c r="O4846" t="s">
        <v>9519</v>
      </c>
      <c r="P4846" s="2">
        <v>39864</v>
      </c>
      <c r="R4846" t="s">
        <v>2449</v>
      </c>
      <c r="T4846" t="s">
        <v>106</v>
      </c>
      <c r="U4846" t="s">
        <v>99</v>
      </c>
      <c r="V4846" t="s">
        <v>36</v>
      </c>
      <c r="W4846" t="s">
        <v>107</v>
      </c>
      <c r="Z4846" t="s">
        <v>2354</v>
      </c>
      <c r="AA4846" t="str">
        <f t="shared" si="151"/>
        <v>Pesticides; EMS code: P102</v>
      </c>
      <c r="AB4846" t="s">
        <v>43</v>
      </c>
      <c r="AD4846" t="s">
        <v>44</v>
      </c>
      <c r="AE4846" t="str">
        <f t="shared" si="152"/>
        <v/>
      </c>
    </row>
    <row r="4847" spans="1:31" hidden="1" x14ac:dyDescent="0.35">
      <c r="A4847" t="s">
        <v>9548</v>
      </c>
      <c r="B4847" t="s">
        <v>9546</v>
      </c>
      <c r="C4847" t="s">
        <v>99</v>
      </c>
      <c r="D4847" t="s">
        <v>9547</v>
      </c>
      <c r="E4847" t="s">
        <v>3042</v>
      </c>
      <c r="F4847" t="s">
        <v>2348</v>
      </c>
      <c r="G4847" t="s">
        <v>2348</v>
      </c>
      <c r="H4847">
        <v>0.1</v>
      </c>
      <c r="I4847" t="s">
        <v>36</v>
      </c>
      <c r="J4847" t="s">
        <v>36</v>
      </c>
      <c r="K4847" t="s">
        <v>36</v>
      </c>
      <c r="L4847">
        <v>1</v>
      </c>
      <c r="M4847" t="s">
        <v>3071</v>
      </c>
      <c r="N4847" t="s">
        <v>3071</v>
      </c>
      <c r="O4847" t="s">
        <v>9519</v>
      </c>
      <c r="P4847" s="2">
        <v>39864</v>
      </c>
      <c r="R4847" t="s">
        <v>2449</v>
      </c>
      <c r="T4847" t="s">
        <v>106</v>
      </c>
      <c r="U4847" t="s">
        <v>99</v>
      </c>
      <c r="V4847" t="s">
        <v>36</v>
      </c>
      <c r="W4847" t="s">
        <v>107</v>
      </c>
      <c r="Y4847" t="s">
        <v>9549</v>
      </c>
      <c r="Z4847" t="s">
        <v>2354</v>
      </c>
      <c r="AA4847" t="str">
        <f t="shared" si="151"/>
        <v>Pesticides; EMS code: P103</v>
      </c>
      <c r="AB4847" t="s">
        <v>43</v>
      </c>
      <c r="AD4847" t="s">
        <v>44</v>
      </c>
      <c r="AE4847" t="str">
        <f t="shared" si="152"/>
        <v/>
      </c>
    </row>
    <row r="4848" spans="1:31" hidden="1" x14ac:dyDescent="0.35">
      <c r="A4848" t="s">
        <v>9553</v>
      </c>
      <c r="B4848" t="s">
        <v>9550</v>
      </c>
      <c r="C4848" t="s">
        <v>99</v>
      </c>
      <c r="D4848" t="s">
        <v>9551</v>
      </c>
      <c r="E4848" t="s">
        <v>3042</v>
      </c>
      <c r="F4848" t="s">
        <v>2348</v>
      </c>
      <c r="G4848" t="s">
        <v>2348</v>
      </c>
      <c r="H4848">
        <v>0.5</v>
      </c>
      <c r="I4848" t="s">
        <v>36</v>
      </c>
      <c r="J4848" t="s">
        <v>36</v>
      </c>
      <c r="K4848" t="s">
        <v>36</v>
      </c>
      <c r="L4848">
        <v>1</v>
      </c>
      <c r="M4848" t="s">
        <v>3071</v>
      </c>
      <c r="N4848" t="s">
        <v>3071</v>
      </c>
      <c r="O4848" t="s">
        <v>9552</v>
      </c>
      <c r="P4848" s="2">
        <v>39864</v>
      </c>
      <c r="R4848" t="s">
        <v>2449</v>
      </c>
      <c r="T4848" t="s">
        <v>106</v>
      </c>
      <c r="U4848" t="s">
        <v>99</v>
      </c>
      <c r="V4848" t="s">
        <v>36</v>
      </c>
      <c r="W4848" t="s">
        <v>107</v>
      </c>
      <c r="Y4848" t="s">
        <v>9554</v>
      </c>
      <c r="Z4848" t="s">
        <v>2354</v>
      </c>
      <c r="AA4848" t="str">
        <f t="shared" si="151"/>
        <v>Pesticides; EMS code: P104</v>
      </c>
      <c r="AB4848" t="s">
        <v>43</v>
      </c>
      <c r="AD4848" t="s">
        <v>44</v>
      </c>
      <c r="AE4848" t="str">
        <f t="shared" si="152"/>
        <v/>
      </c>
    </row>
    <row r="4849" spans="1:31" hidden="1" x14ac:dyDescent="0.35">
      <c r="A4849" t="s">
        <v>9557</v>
      </c>
      <c r="B4849" t="s">
        <v>9555</v>
      </c>
      <c r="C4849" t="s">
        <v>99</v>
      </c>
      <c r="D4849" t="s">
        <v>9556</v>
      </c>
      <c r="E4849" t="s">
        <v>3042</v>
      </c>
      <c r="F4849" t="s">
        <v>2348</v>
      </c>
      <c r="G4849" t="s">
        <v>2348</v>
      </c>
      <c r="H4849">
        <v>0.02</v>
      </c>
      <c r="I4849" t="s">
        <v>36</v>
      </c>
      <c r="J4849" t="s">
        <v>36</v>
      </c>
      <c r="K4849" t="s">
        <v>36</v>
      </c>
      <c r="L4849">
        <v>1</v>
      </c>
      <c r="M4849" t="s">
        <v>3085</v>
      </c>
      <c r="N4849" t="s">
        <v>3085</v>
      </c>
      <c r="O4849" t="s">
        <v>9552</v>
      </c>
      <c r="P4849" s="2">
        <v>39864</v>
      </c>
      <c r="R4849" t="s">
        <v>2449</v>
      </c>
      <c r="T4849" t="s">
        <v>106</v>
      </c>
      <c r="U4849" t="s">
        <v>99</v>
      </c>
      <c r="V4849" t="s">
        <v>36</v>
      </c>
      <c r="W4849" t="s">
        <v>107</v>
      </c>
      <c r="Z4849" t="s">
        <v>2354</v>
      </c>
      <c r="AA4849" t="str">
        <f t="shared" si="151"/>
        <v>Pesticides; EMS code: P105</v>
      </c>
      <c r="AB4849" t="s">
        <v>43</v>
      </c>
      <c r="AD4849" t="s">
        <v>44</v>
      </c>
      <c r="AE4849" t="str">
        <f t="shared" si="152"/>
        <v/>
      </c>
    </row>
    <row r="4850" spans="1:31" hidden="1" x14ac:dyDescent="0.35">
      <c r="A4850" t="s">
        <v>9564</v>
      </c>
      <c r="B4850" t="s">
        <v>9561</v>
      </c>
      <c r="C4850" t="s">
        <v>99</v>
      </c>
      <c r="D4850" t="s">
        <v>9562</v>
      </c>
      <c r="E4850" t="s">
        <v>5256</v>
      </c>
      <c r="F4850" t="s">
        <v>5257</v>
      </c>
      <c r="G4850" t="s">
        <v>5257</v>
      </c>
      <c r="H4850">
        <v>3.0000000000000001E-5</v>
      </c>
      <c r="I4850" t="s">
        <v>36</v>
      </c>
      <c r="J4850" t="s">
        <v>36</v>
      </c>
      <c r="K4850" t="s">
        <v>36</v>
      </c>
      <c r="L4850">
        <v>9</v>
      </c>
      <c r="M4850" t="s">
        <v>9563</v>
      </c>
      <c r="N4850" t="s">
        <v>185</v>
      </c>
      <c r="O4850" t="s">
        <v>5259</v>
      </c>
      <c r="P4850" s="2">
        <v>44270</v>
      </c>
      <c r="R4850" t="s">
        <v>126</v>
      </c>
      <c r="T4850" t="s">
        <v>106</v>
      </c>
      <c r="U4850" t="s">
        <v>99</v>
      </c>
      <c r="V4850" t="s">
        <v>36</v>
      </c>
      <c r="W4850" t="s">
        <v>107</v>
      </c>
      <c r="Z4850" t="s">
        <v>9565</v>
      </c>
      <c r="AA4850" t="str">
        <f t="shared" si="151"/>
        <v>Polycyclic Aromatic Hydrocarbons (PAHs); EMS code: P2MM</v>
      </c>
      <c r="AB4850" t="s">
        <v>43</v>
      </c>
      <c r="AC4850" t="s">
        <v>268</v>
      </c>
      <c r="AD4850" t="s">
        <v>44</v>
      </c>
      <c r="AE4850" t="str">
        <f t="shared" si="152"/>
        <v/>
      </c>
    </row>
    <row r="4851" spans="1:31" hidden="1" x14ac:dyDescent="0.35">
      <c r="A4851" t="s">
        <v>9568</v>
      </c>
      <c r="B4851" t="s">
        <v>9566</v>
      </c>
      <c r="C4851" t="s">
        <v>99</v>
      </c>
      <c r="D4851" t="s">
        <v>9567</v>
      </c>
      <c r="E4851" t="s">
        <v>3308</v>
      </c>
      <c r="F4851" t="s">
        <v>3309</v>
      </c>
      <c r="G4851" t="s">
        <v>3310</v>
      </c>
      <c r="H4851">
        <v>1E-3</v>
      </c>
      <c r="I4851" t="s">
        <v>36</v>
      </c>
      <c r="J4851" t="s">
        <v>36</v>
      </c>
      <c r="K4851" t="s">
        <v>36</v>
      </c>
      <c r="L4851">
        <v>124</v>
      </c>
      <c r="M4851" t="s">
        <v>3414</v>
      </c>
      <c r="N4851" t="s">
        <v>3317</v>
      </c>
      <c r="O4851" t="s">
        <v>230</v>
      </c>
      <c r="P4851" s="2">
        <v>35167</v>
      </c>
      <c r="Q4851" t="s">
        <v>8692</v>
      </c>
      <c r="R4851" t="s">
        <v>39</v>
      </c>
      <c r="T4851" t="s">
        <v>106</v>
      </c>
      <c r="U4851" t="s">
        <v>99</v>
      </c>
      <c r="V4851" t="s">
        <v>36</v>
      </c>
      <c r="W4851" t="s">
        <v>107</v>
      </c>
      <c r="Y4851" t="s">
        <v>9569</v>
      </c>
      <c r="Z4851" t="s">
        <v>9565</v>
      </c>
      <c r="AA4851" t="str">
        <f t="shared" si="151"/>
        <v>Polycyclic Aromatic Hydrocarbons (PAHs); EMS code: PA01</v>
      </c>
      <c r="AB4851" t="s">
        <v>43</v>
      </c>
      <c r="AD4851" t="s">
        <v>44</v>
      </c>
      <c r="AE4851" t="str">
        <f t="shared" si="152"/>
        <v/>
      </c>
    </row>
    <row r="4852" spans="1:31" hidden="1" x14ac:dyDescent="0.35">
      <c r="A4852" t="s">
        <v>9568</v>
      </c>
      <c r="B4852" t="s">
        <v>9566</v>
      </c>
      <c r="C4852" t="s">
        <v>99</v>
      </c>
      <c r="D4852" t="s">
        <v>9567</v>
      </c>
      <c r="E4852" t="s">
        <v>5256</v>
      </c>
      <c r="F4852" t="s">
        <v>5257</v>
      </c>
      <c r="G4852" t="s">
        <v>5257</v>
      </c>
      <c r="H4852">
        <v>1.0000000000000001E-5</v>
      </c>
      <c r="I4852" t="s">
        <v>36</v>
      </c>
      <c r="J4852" t="s">
        <v>36</v>
      </c>
      <c r="K4852" t="s">
        <v>36</v>
      </c>
      <c r="L4852">
        <v>905</v>
      </c>
      <c r="M4852" t="s">
        <v>3455</v>
      </c>
      <c r="N4852" t="s">
        <v>1744</v>
      </c>
      <c r="O4852" t="s">
        <v>5975</v>
      </c>
      <c r="P4852" s="2">
        <v>42192</v>
      </c>
      <c r="Q4852" t="s">
        <v>9570</v>
      </c>
      <c r="R4852" t="s">
        <v>126</v>
      </c>
      <c r="S4852" t="s">
        <v>193</v>
      </c>
      <c r="T4852" t="s">
        <v>106</v>
      </c>
      <c r="U4852" t="s">
        <v>99</v>
      </c>
      <c r="V4852" t="s">
        <v>36</v>
      </c>
      <c r="W4852" t="s">
        <v>107</v>
      </c>
      <c r="Y4852" t="s">
        <v>9569</v>
      </c>
      <c r="Z4852" t="s">
        <v>9565</v>
      </c>
      <c r="AA4852" t="str">
        <f t="shared" si="151"/>
        <v>Polycyclic Aromatic Hydrocarbons (PAHs); EMS code: PA01</v>
      </c>
      <c r="AB4852" t="s">
        <v>43</v>
      </c>
      <c r="AD4852" t="s">
        <v>44</v>
      </c>
      <c r="AE4852" t="str">
        <f t="shared" si="152"/>
        <v/>
      </c>
    </row>
    <row r="4853" spans="1:31" hidden="1" x14ac:dyDescent="0.35">
      <c r="A4853" t="s">
        <v>9568</v>
      </c>
      <c r="B4853" t="s">
        <v>9566</v>
      </c>
      <c r="C4853" t="s">
        <v>99</v>
      </c>
      <c r="D4853" t="s">
        <v>9567</v>
      </c>
      <c r="E4853" t="s">
        <v>7115</v>
      </c>
      <c r="F4853" t="s">
        <v>12606</v>
      </c>
      <c r="G4853" t="s">
        <v>9571</v>
      </c>
      <c r="H4853">
        <v>2.0000000000000001E-4</v>
      </c>
      <c r="I4853" t="s">
        <v>36</v>
      </c>
      <c r="J4853" t="s">
        <v>36</v>
      </c>
      <c r="K4853" t="s">
        <v>36</v>
      </c>
      <c r="L4853">
        <v>86</v>
      </c>
      <c r="M4853" t="s">
        <v>9572</v>
      </c>
      <c r="N4853" t="s">
        <v>6602</v>
      </c>
      <c r="O4853" t="s">
        <v>9573</v>
      </c>
      <c r="P4853" s="2">
        <v>35324</v>
      </c>
      <c r="Q4853" t="s">
        <v>142</v>
      </c>
      <c r="R4853" t="s">
        <v>143</v>
      </c>
      <c r="T4853" t="s">
        <v>106</v>
      </c>
      <c r="U4853" t="s">
        <v>99</v>
      </c>
      <c r="V4853" t="s">
        <v>36</v>
      </c>
      <c r="W4853" t="s">
        <v>107</v>
      </c>
      <c r="Y4853" t="s">
        <v>9569</v>
      </c>
      <c r="Z4853" t="s">
        <v>9565</v>
      </c>
      <c r="AA4853" t="str">
        <f t="shared" si="151"/>
        <v>Polycyclic Aromatic Hydrocarbons (PAHs); EMS code: PA01</v>
      </c>
      <c r="AB4853" t="s">
        <v>43</v>
      </c>
      <c r="AD4853" t="s">
        <v>44</v>
      </c>
      <c r="AE4853" t="str">
        <f t="shared" si="152"/>
        <v/>
      </c>
    </row>
    <row r="4854" spans="1:31" hidden="1" x14ac:dyDescent="0.35">
      <c r="A4854" t="s">
        <v>9568</v>
      </c>
      <c r="B4854" t="s">
        <v>9566</v>
      </c>
      <c r="C4854" t="s">
        <v>99</v>
      </c>
      <c r="D4854" t="s">
        <v>9567</v>
      </c>
      <c r="E4854" t="s">
        <v>3328</v>
      </c>
      <c r="F4854" t="s">
        <v>12428</v>
      </c>
      <c r="G4854" t="s">
        <v>3329</v>
      </c>
      <c r="H4854">
        <v>1.0000000000000001E-5</v>
      </c>
      <c r="I4854" t="s">
        <v>36</v>
      </c>
      <c r="J4854" t="s">
        <v>36</v>
      </c>
      <c r="K4854" t="s">
        <v>36</v>
      </c>
      <c r="L4854">
        <v>1108</v>
      </c>
      <c r="M4854" t="s">
        <v>3330</v>
      </c>
      <c r="N4854" t="s">
        <v>9590</v>
      </c>
      <c r="O4854" t="s">
        <v>1198</v>
      </c>
      <c r="P4854" s="2">
        <v>35167</v>
      </c>
      <c r="Q4854" t="s">
        <v>276</v>
      </c>
      <c r="R4854" t="s">
        <v>39</v>
      </c>
      <c r="T4854" t="s">
        <v>106</v>
      </c>
      <c r="U4854" t="s">
        <v>99</v>
      </c>
      <c r="V4854" t="s">
        <v>36</v>
      </c>
      <c r="W4854" t="s">
        <v>107</v>
      </c>
      <c r="Y4854" t="s">
        <v>9569</v>
      </c>
      <c r="Z4854" t="s">
        <v>9565</v>
      </c>
      <c r="AA4854" t="str">
        <f t="shared" si="151"/>
        <v>Polycyclic Aromatic Hydrocarbons (PAHs); EMS code: PA01</v>
      </c>
      <c r="AB4854" t="s">
        <v>43</v>
      </c>
      <c r="AD4854" t="s">
        <v>44</v>
      </c>
      <c r="AE4854" t="str">
        <f t="shared" si="152"/>
        <v/>
      </c>
    </row>
    <row r="4855" spans="1:31" hidden="1" x14ac:dyDescent="0.35">
      <c r="A4855" t="s">
        <v>9595</v>
      </c>
      <c r="B4855" t="s">
        <v>9593</v>
      </c>
      <c r="C4855" t="s">
        <v>99</v>
      </c>
      <c r="D4855" t="s">
        <v>9594</v>
      </c>
      <c r="E4855" t="s">
        <v>3308</v>
      </c>
      <c r="F4855" t="s">
        <v>3309</v>
      </c>
      <c r="G4855" t="s">
        <v>3310</v>
      </c>
      <c r="H4855">
        <v>1E-3</v>
      </c>
      <c r="I4855" t="s">
        <v>36</v>
      </c>
      <c r="J4855" t="s">
        <v>36</v>
      </c>
      <c r="K4855" t="s">
        <v>36</v>
      </c>
      <c r="L4855">
        <v>126</v>
      </c>
      <c r="M4855" t="s">
        <v>3414</v>
      </c>
      <c r="N4855" t="s">
        <v>3317</v>
      </c>
      <c r="O4855" t="s">
        <v>230</v>
      </c>
      <c r="P4855" s="2">
        <v>35167</v>
      </c>
      <c r="Q4855" t="s">
        <v>8692</v>
      </c>
      <c r="R4855" t="s">
        <v>39</v>
      </c>
      <c r="T4855" t="s">
        <v>106</v>
      </c>
      <c r="U4855" t="s">
        <v>99</v>
      </c>
      <c r="V4855" t="s">
        <v>36</v>
      </c>
      <c r="W4855" t="s">
        <v>107</v>
      </c>
      <c r="Y4855" t="s">
        <v>9596</v>
      </c>
      <c r="Z4855" t="s">
        <v>9565</v>
      </c>
      <c r="AA4855" t="str">
        <f t="shared" si="151"/>
        <v>Polycyclic Aromatic Hydrocarbons (PAHs); EMS code: PA02</v>
      </c>
      <c r="AB4855" t="s">
        <v>43</v>
      </c>
      <c r="AD4855" t="s">
        <v>44</v>
      </c>
      <c r="AE4855" t="str">
        <f t="shared" si="152"/>
        <v/>
      </c>
    </row>
    <row r="4856" spans="1:31" hidden="1" x14ac:dyDescent="0.35">
      <c r="A4856" t="s">
        <v>9595</v>
      </c>
      <c r="B4856" t="s">
        <v>9593</v>
      </c>
      <c r="C4856" t="s">
        <v>99</v>
      </c>
      <c r="D4856" t="s">
        <v>9594</v>
      </c>
      <c r="E4856" t="s">
        <v>5256</v>
      </c>
      <c r="F4856" t="s">
        <v>5257</v>
      </c>
      <c r="G4856" t="s">
        <v>5257</v>
      </c>
      <c r="H4856">
        <v>1.0000000000000001E-5</v>
      </c>
      <c r="I4856" t="s">
        <v>36</v>
      </c>
      <c r="J4856" t="s">
        <v>36</v>
      </c>
      <c r="K4856" t="s">
        <v>36</v>
      </c>
      <c r="L4856">
        <v>898</v>
      </c>
      <c r="M4856" t="s">
        <v>3455</v>
      </c>
      <c r="N4856" t="s">
        <v>1744</v>
      </c>
      <c r="O4856" t="s">
        <v>5975</v>
      </c>
      <c r="P4856" s="2">
        <v>42192</v>
      </c>
      <c r="Q4856" t="s">
        <v>9598</v>
      </c>
      <c r="R4856" t="s">
        <v>126</v>
      </c>
      <c r="S4856" t="s">
        <v>193</v>
      </c>
      <c r="T4856" t="s">
        <v>106</v>
      </c>
      <c r="U4856" t="s">
        <v>99</v>
      </c>
      <c r="V4856" t="s">
        <v>36</v>
      </c>
      <c r="W4856" t="s">
        <v>107</v>
      </c>
      <c r="Y4856" t="s">
        <v>9596</v>
      </c>
      <c r="Z4856" t="s">
        <v>9565</v>
      </c>
      <c r="AA4856" t="str">
        <f t="shared" si="151"/>
        <v>Polycyclic Aromatic Hydrocarbons (PAHs); EMS code: PA02</v>
      </c>
      <c r="AB4856" t="s">
        <v>43</v>
      </c>
      <c r="AD4856" t="s">
        <v>44</v>
      </c>
      <c r="AE4856" t="str">
        <f t="shared" si="152"/>
        <v/>
      </c>
    </row>
    <row r="4857" spans="1:31" hidden="1" x14ac:dyDescent="0.35">
      <c r="A4857" t="s">
        <v>9595</v>
      </c>
      <c r="B4857" t="s">
        <v>9593</v>
      </c>
      <c r="C4857" t="s">
        <v>99</v>
      </c>
      <c r="D4857" t="s">
        <v>9594</v>
      </c>
      <c r="E4857" t="s">
        <v>3328</v>
      </c>
      <c r="F4857" t="s">
        <v>12428</v>
      </c>
      <c r="G4857" t="s">
        <v>3329</v>
      </c>
      <c r="H4857">
        <v>1.0000000000000001E-5</v>
      </c>
      <c r="I4857" t="s">
        <v>36</v>
      </c>
      <c r="J4857" t="s">
        <v>36</v>
      </c>
      <c r="K4857" t="s">
        <v>36</v>
      </c>
      <c r="L4857">
        <v>994</v>
      </c>
      <c r="M4857" t="s">
        <v>9600</v>
      </c>
      <c r="N4857" t="s">
        <v>9590</v>
      </c>
      <c r="O4857" t="s">
        <v>1198</v>
      </c>
      <c r="P4857" s="2">
        <v>35167</v>
      </c>
      <c r="Q4857" t="s">
        <v>276</v>
      </c>
      <c r="R4857" t="s">
        <v>39</v>
      </c>
      <c r="T4857" t="s">
        <v>106</v>
      </c>
      <c r="U4857" t="s">
        <v>99</v>
      </c>
      <c r="V4857" t="s">
        <v>36</v>
      </c>
      <c r="W4857" t="s">
        <v>107</v>
      </c>
      <c r="Y4857" t="s">
        <v>9596</v>
      </c>
      <c r="Z4857" t="s">
        <v>9565</v>
      </c>
      <c r="AA4857" t="str">
        <f t="shared" si="151"/>
        <v>Polycyclic Aromatic Hydrocarbons (PAHs); EMS code: PA02</v>
      </c>
      <c r="AB4857" t="s">
        <v>43</v>
      </c>
      <c r="AD4857" t="s">
        <v>44</v>
      </c>
      <c r="AE4857" t="str">
        <f t="shared" si="152"/>
        <v/>
      </c>
    </row>
    <row r="4858" spans="1:31" hidden="1" x14ac:dyDescent="0.35">
      <c r="A4858" t="s">
        <v>9595</v>
      </c>
      <c r="B4858" t="s">
        <v>9593</v>
      </c>
      <c r="C4858" t="s">
        <v>99</v>
      </c>
      <c r="D4858" t="s">
        <v>9594</v>
      </c>
      <c r="E4858" t="s">
        <v>7115</v>
      </c>
      <c r="F4858" t="s">
        <v>12606</v>
      </c>
      <c r="G4858" t="s">
        <v>9571</v>
      </c>
      <c r="H4858">
        <v>2.0000000000000001E-4</v>
      </c>
      <c r="I4858" t="s">
        <v>36</v>
      </c>
      <c r="J4858" t="s">
        <v>36</v>
      </c>
      <c r="K4858" t="s">
        <v>36</v>
      </c>
      <c r="L4858">
        <v>86</v>
      </c>
      <c r="M4858" t="s">
        <v>9601</v>
      </c>
      <c r="N4858" t="s">
        <v>6602</v>
      </c>
      <c r="O4858" t="s">
        <v>9573</v>
      </c>
      <c r="P4858" s="2">
        <v>35324</v>
      </c>
      <c r="Q4858" t="s">
        <v>142</v>
      </c>
      <c r="R4858" t="s">
        <v>143</v>
      </c>
      <c r="T4858" t="s">
        <v>106</v>
      </c>
      <c r="U4858" t="s">
        <v>99</v>
      </c>
      <c r="V4858" t="s">
        <v>36</v>
      </c>
      <c r="W4858" t="s">
        <v>107</v>
      </c>
      <c r="Y4858" t="s">
        <v>9596</v>
      </c>
      <c r="Z4858" t="s">
        <v>9565</v>
      </c>
      <c r="AA4858" t="str">
        <f t="shared" si="151"/>
        <v>Polycyclic Aromatic Hydrocarbons (PAHs); EMS code: PA02</v>
      </c>
      <c r="AB4858" t="s">
        <v>43</v>
      </c>
      <c r="AD4858" t="s">
        <v>44</v>
      </c>
      <c r="AE4858" t="str">
        <f t="shared" si="152"/>
        <v/>
      </c>
    </row>
    <row r="4859" spans="1:31" hidden="1" x14ac:dyDescent="0.35">
      <c r="A4859" t="s">
        <v>9607</v>
      </c>
      <c r="B4859" t="s">
        <v>9603</v>
      </c>
      <c r="C4859" t="s">
        <v>99</v>
      </c>
      <c r="D4859" t="s">
        <v>9604</v>
      </c>
      <c r="E4859" t="s">
        <v>3308</v>
      </c>
      <c r="F4859" t="s">
        <v>3309</v>
      </c>
      <c r="G4859" t="s">
        <v>3310</v>
      </c>
      <c r="H4859">
        <v>1E-3</v>
      </c>
      <c r="I4859" t="s">
        <v>36</v>
      </c>
      <c r="J4859" t="s">
        <v>36</v>
      </c>
      <c r="K4859" t="s">
        <v>36</v>
      </c>
      <c r="L4859">
        <v>126</v>
      </c>
      <c r="M4859" t="s">
        <v>3414</v>
      </c>
      <c r="N4859" t="s">
        <v>3317</v>
      </c>
      <c r="O4859" t="s">
        <v>230</v>
      </c>
      <c r="P4859" s="2">
        <v>35167</v>
      </c>
      <c r="Q4859" t="s">
        <v>8692</v>
      </c>
      <c r="R4859" t="s">
        <v>39</v>
      </c>
      <c r="T4859" t="s">
        <v>106</v>
      </c>
      <c r="U4859" t="s">
        <v>99</v>
      </c>
      <c r="V4859" t="s">
        <v>36</v>
      </c>
      <c r="W4859" t="s">
        <v>107</v>
      </c>
      <c r="Y4859" t="s">
        <v>9606</v>
      </c>
      <c r="Z4859" t="s">
        <v>9565</v>
      </c>
      <c r="AA4859" t="str">
        <f t="shared" si="151"/>
        <v>Polycyclic Aromatic Hydrocarbons (PAHs); EMS code: PA03</v>
      </c>
      <c r="AB4859" t="s">
        <v>43</v>
      </c>
      <c r="AD4859" t="s">
        <v>44</v>
      </c>
      <c r="AE4859" t="str">
        <f t="shared" si="152"/>
        <v/>
      </c>
    </row>
    <row r="4860" spans="1:31" hidden="1" x14ac:dyDescent="0.35">
      <c r="A4860" t="s">
        <v>9607</v>
      </c>
      <c r="B4860" t="s">
        <v>9603</v>
      </c>
      <c r="C4860" t="s">
        <v>99</v>
      </c>
      <c r="D4860" t="s">
        <v>9604</v>
      </c>
      <c r="E4860" t="s">
        <v>7115</v>
      </c>
      <c r="F4860" t="s">
        <v>12606</v>
      </c>
      <c r="G4860" t="s">
        <v>9571</v>
      </c>
      <c r="H4860">
        <v>2.0000000000000001E-4</v>
      </c>
      <c r="I4860" t="s">
        <v>36</v>
      </c>
      <c r="J4860" t="s">
        <v>36</v>
      </c>
      <c r="K4860" t="s">
        <v>36</v>
      </c>
      <c r="L4860">
        <v>86</v>
      </c>
      <c r="M4860" t="s">
        <v>9601</v>
      </c>
      <c r="N4860" t="s">
        <v>6602</v>
      </c>
      <c r="O4860" t="s">
        <v>9573</v>
      </c>
      <c r="P4860" s="2">
        <v>35324</v>
      </c>
      <c r="Q4860" t="s">
        <v>142</v>
      </c>
      <c r="R4860" t="s">
        <v>143</v>
      </c>
      <c r="T4860" t="s">
        <v>106</v>
      </c>
      <c r="U4860" t="s">
        <v>99</v>
      </c>
      <c r="V4860" t="s">
        <v>36</v>
      </c>
      <c r="W4860" t="s">
        <v>107</v>
      </c>
      <c r="Y4860" t="s">
        <v>9606</v>
      </c>
      <c r="Z4860" t="s">
        <v>9565</v>
      </c>
      <c r="AA4860" t="str">
        <f t="shared" si="151"/>
        <v>Polycyclic Aromatic Hydrocarbons (PAHs); EMS code: PA03</v>
      </c>
      <c r="AB4860" t="s">
        <v>43</v>
      </c>
      <c r="AD4860" t="s">
        <v>44</v>
      </c>
      <c r="AE4860" t="str">
        <f t="shared" si="152"/>
        <v/>
      </c>
    </row>
    <row r="4861" spans="1:31" hidden="1" x14ac:dyDescent="0.35">
      <c r="A4861" t="s">
        <v>9607</v>
      </c>
      <c r="B4861" t="s">
        <v>9603</v>
      </c>
      <c r="C4861" t="s">
        <v>99</v>
      </c>
      <c r="D4861" t="s">
        <v>9604</v>
      </c>
      <c r="E4861" t="s">
        <v>5256</v>
      </c>
      <c r="F4861" t="s">
        <v>5257</v>
      </c>
      <c r="G4861" t="s">
        <v>5257</v>
      </c>
      <c r="H4861">
        <v>1.0000000000000001E-5</v>
      </c>
      <c r="I4861" t="s">
        <v>36</v>
      </c>
      <c r="J4861" t="s">
        <v>36</v>
      </c>
      <c r="K4861" t="s">
        <v>36</v>
      </c>
      <c r="L4861">
        <v>905</v>
      </c>
      <c r="M4861" t="s">
        <v>3455</v>
      </c>
      <c r="N4861" t="s">
        <v>1744</v>
      </c>
      <c r="O4861" t="s">
        <v>5975</v>
      </c>
      <c r="P4861" s="2">
        <v>42192</v>
      </c>
      <c r="Q4861" t="s">
        <v>9610</v>
      </c>
      <c r="R4861" t="s">
        <v>126</v>
      </c>
      <c r="S4861" t="s">
        <v>193</v>
      </c>
      <c r="T4861" t="s">
        <v>106</v>
      </c>
      <c r="U4861" t="s">
        <v>99</v>
      </c>
      <c r="V4861" t="s">
        <v>36</v>
      </c>
      <c r="W4861" t="s">
        <v>107</v>
      </c>
      <c r="Y4861" t="s">
        <v>9606</v>
      </c>
      <c r="Z4861" t="s">
        <v>9565</v>
      </c>
      <c r="AA4861" t="str">
        <f t="shared" si="151"/>
        <v>Polycyclic Aromatic Hydrocarbons (PAHs); EMS code: PA03</v>
      </c>
      <c r="AB4861" t="s">
        <v>43</v>
      </c>
      <c r="AD4861" t="s">
        <v>44</v>
      </c>
      <c r="AE4861" t="str">
        <f t="shared" si="152"/>
        <v/>
      </c>
    </row>
    <row r="4862" spans="1:31" hidden="1" x14ac:dyDescent="0.35">
      <c r="A4862" t="s">
        <v>9607</v>
      </c>
      <c r="B4862" t="s">
        <v>9603</v>
      </c>
      <c r="C4862" t="s">
        <v>99</v>
      </c>
      <c r="D4862" t="s">
        <v>9604</v>
      </c>
      <c r="E4862" t="s">
        <v>3328</v>
      </c>
      <c r="F4862" t="s">
        <v>12428</v>
      </c>
      <c r="G4862" t="s">
        <v>3329</v>
      </c>
      <c r="H4862">
        <v>1.0000000000000001E-5</v>
      </c>
      <c r="I4862" t="s">
        <v>36</v>
      </c>
      <c r="J4862" t="s">
        <v>36</v>
      </c>
      <c r="K4862" t="s">
        <v>36</v>
      </c>
      <c r="L4862">
        <v>1130</v>
      </c>
      <c r="M4862" t="s">
        <v>9600</v>
      </c>
      <c r="N4862" t="s">
        <v>9590</v>
      </c>
      <c r="O4862" t="s">
        <v>1198</v>
      </c>
      <c r="P4862" s="2">
        <v>35167</v>
      </c>
      <c r="Q4862" t="s">
        <v>276</v>
      </c>
      <c r="R4862" t="s">
        <v>39</v>
      </c>
      <c r="T4862" t="s">
        <v>106</v>
      </c>
      <c r="U4862" t="s">
        <v>99</v>
      </c>
      <c r="V4862" t="s">
        <v>36</v>
      </c>
      <c r="W4862" t="s">
        <v>107</v>
      </c>
      <c r="Y4862" t="s">
        <v>9606</v>
      </c>
      <c r="Z4862" t="s">
        <v>9565</v>
      </c>
      <c r="AA4862" t="str">
        <f t="shared" si="151"/>
        <v>Polycyclic Aromatic Hydrocarbons (PAHs); EMS code: PA03</v>
      </c>
      <c r="AB4862" t="s">
        <v>43</v>
      </c>
      <c r="AD4862" t="s">
        <v>44</v>
      </c>
      <c r="AE4862" t="str">
        <f t="shared" si="152"/>
        <v/>
      </c>
    </row>
    <row r="4863" spans="1:31" hidden="1" x14ac:dyDescent="0.35">
      <c r="A4863" t="s">
        <v>9616</v>
      </c>
      <c r="B4863" t="s">
        <v>9612</v>
      </c>
      <c r="C4863" t="s">
        <v>99</v>
      </c>
      <c r="D4863" t="s">
        <v>9613</v>
      </c>
      <c r="E4863" t="s">
        <v>3328</v>
      </c>
      <c r="F4863" t="s">
        <v>12428</v>
      </c>
      <c r="G4863" t="s">
        <v>3329</v>
      </c>
      <c r="H4863">
        <v>1.0000000000000001E-5</v>
      </c>
      <c r="I4863" t="s">
        <v>36</v>
      </c>
      <c r="J4863" t="s">
        <v>36</v>
      </c>
      <c r="K4863" t="s">
        <v>36</v>
      </c>
      <c r="L4863">
        <v>1130</v>
      </c>
      <c r="M4863" t="s">
        <v>3330</v>
      </c>
      <c r="N4863" t="s">
        <v>9590</v>
      </c>
      <c r="O4863" t="s">
        <v>1198</v>
      </c>
      <c r="P4863" s="2">
        <v>35167</v>
      </c>
      <c r="Q4863" t="s">
        <v>276</v>
      </c>
      <c r="R4863" t="s">
        <v>39</v>
      </c>
      <c r="T4863" t="s">
        <v>106</v>
      </c>
      <c r="U4863" t="s">
        <v>99</v>
      </c>
      <c r="V4863" t="s">
        <v>36</v>
      </c>
      <c r="W4863" t="s">
        <v>107</v>
      </c>
      <c r="Y4863" t="s">
        <v>9615</v>
      </c>
      <c r="Z4863" t="s">
        <v>9565</v>
      </c>
      <c r="AA4863" t="str">
        <f t="shared" si="151"/>
        <v>Polycyclic Aromatic Hydrocarbons (PAHs); EMS code: PA04</v>
      </c>
      <c r="AB4863" t="s">
        <v>43</v>
      </c>
      <c r="AD4863" t="s">
        <v>44</v>
      </c>
      <c r="AE4863" t="str">
        <f t="shared" si="152"/>
        <v/>
      </c>
    </row>
    <row r="4864" spans="1:31" hidden="1" x14ac:dyDescent="0.35">
      <c r="A4864" t="s">
        <v>9616</v>
      </c>
      <c r="B4864" t="s">
        <v>9612</v>
      </c>
      <c r="C4864" t="s">
        <v>99</v>
      </c>
      <c r="D4864" t="s">
        <v>9613</v>
      </c>
      <c r="E4864" t="s">
        <v>5256</v>
      </c>
      <c r="F4864" t="s">
        <v>5257</v>
      </c>
      <c r="G4864" t="s">
        <v>5257</v>
      </c>
      <c r="H4864">
        <v>1.0000000000000001E-5</v>
      </c>
      <c r="I4864" t="s">
        <v>36</v>
      </c>
      <c r="J4864" t="s">
        <v>36</v>
      </c>
      <c r="K4864" t="s">
        <v>36</v>
      </c>
      <c r="L4864">
        <v>905</v>
      </c>
      <c r="M4864" t="s">
        <v>3455</v>
      </c>
      <c r="N4864" t="s">
        <v>1744</v>
      </c>
      <c r="O4864" t="s">
        <v>5975</v>
      </c>
      <c r="P4864" s="2">
        <v>42192</v>
      </c>
      <c r="Q4864" t="s">
        <v>9617</v>
      </c>
      <c r="R4864" t="s">
        <v>126</v>
      </c>
      <c r="S4864" t="s">
        <v>193</v>
      </c>
      <c r="T4864" t="s">
        <v>106</v>
      </c>
      <c r="U4864" t="s">
        <v>99</v>
      </c>
      <c r="V4864" t="s">
        <v>36</v>
      </c>
      <c r="W4864" t="s">
        <v>107</v>
      </c>
      <c r="Y4864" t="s">
        <v>9615</v>
      </c>
      <c r="Z4864" t="s">
        <v>9565</v>
      </c>
      <c r="AA4864" t="str">
        <f t="shared" si="151"/>
        <v>Polycyclic Aromatic Hydrocarbons (PAHs); EMS code: PA04</v>
      </c>
      <c r="AB4864" t="s">
        <v>43</v>
      </c>
      <c r="AD4864" t="s">
        <v>44</v>
      </c>
      <c r="AE4864" t="str">
        <f t="shared" si="152"/>
        <v/>
      </c>
    </row>
    <row r="4865" spans="1:31" hidden="1" x14ac:dyDescent="0.35">
      <c r="A4865" t="s">
        <v>9616</v>
      </c>
      <c r="B4865" t="s">
        <v>9612</v>
      </c>
      <c r="C4865" t="s">
        <v>99</v>
      </c>
      <c r="D4865" t="s">
        <v>9613</v>
      </c>
      <c r="E4865" t="s">
        <v>3308</v>
      </c>
      <c r="F4865" t="s">
        <v>3309</v>
      </c>
      <c r="G4865" t="s">
        <v>3310</v>
      </c>
      <c r="H4865">
        <v>1E-3</v>
      </c>
      <c r="I4865" t="s">
        <v>36</v>
      </c>
      <c r="J4865" t="s">
        <v>36</v>
      </c>
      <c r="K4865" t="s">
        <v>36</v>
      </c>
      <c r="L4865">
        <v>126</v>
      </c>
      <c r="M4865" t="s">
        <v>3414</v>
      </c>
      <c r="N4865" t="s">
        <v>3317</v>
      </c>
      <c r="O4865" t="s">
        <v>230</v>
      </c>
      <c r="P4865" s="2">
        <v>35167</v>
      </c>
      <c r="Q4865" t="s">
        <v>8692</v>
      </c>
      <c r="R4865" t="s">
        <v>39</v>
      </c>
      <c r="T4865" t="s">
        <v>106</v>
      </c>
      <c r="U4865" t="s">
        <v>99</v>
      </c>
      <c r="V4865" t="s">
        <v>36</v>
      </c>
      <c r="W4865" t="s">
        <v>107</v>
      </c>
      <c r="Y4865" t="s">
        <v>9615</v>
      </c>
      <c r="Z4865" t="s">
        <v>9565</v>
      </c>
      <c r="AA4865" t="str">
        <f t="shared" si="151"/>
        <v>Polycyclic Aromatic Hydrocarbons (PAHs); EMS code: PA04</v>
      </c>
      <c r="AB4865" t="s">
        <v>43</v>
      </c>
      <c r="AD4865" t="s">
        <v>44</v>
      </c>
      <c r="AE4865" t="str">
        <f t="shared" si="152"/>
        <v/>
      </c>
    </row>
    <row r="4866" spans="1:31" hidden="1" x14ac:dyDescent="0.35">
      <c r="A4866" t="s">
        <v>9616</v>
      </c>
      <c r="B4866" t="s">
        <v>9612</v>
      </c>
      <c r="C4866" t="s">
        <v>99</v>
      </c>
      <c r="D4866" t="s">
        <v>9613</v>
      </c>
      <c r="E4866" t="s">
        <v>7115</v>
      </c>
      <c r="F4866" t="s">
        <v>12606</v>
      </c>
      <c r="G4866" t="s">
        <v>9571</v>
      </c>
      <c r="H4866">
        <v>5.0000000000000001E-4</v>
      </c>
      <c r="I4866" t="s">
        <v>36</v>
      </c>
      <c r="J4866" t="s">
        <v>36</v>
      </c>
      <c r="K4866" t="s">
        <v>36</v>
      </c>
      <c r="L4866">
        <v>86</v>
      </c>
      <c r="M4866" t="s">
        <v>9621</v>
      </c>
      <c r="N4866" t="s">
        <v>6602</v>
      </c>
      <c r="O4866" t="s">
        <v>9573</v>
      </c>
      <c r="P4866" s="2">
        <v>35324</v>
      </c>
      <c r="Q4866" t="s">
        <v>142</v>
      </c>
      <c r="R4866" t="s">
        <v>143</v>
      </c>
      <c r="T4866" t="s">
        <v>106</v>
      </c>
      <c r="U4866" t="s">
        <v>99</v>
      </c>
      <c r="V4866" t="s">
        <v>36</v>
      </c>
      <c r="W4866" t="s">
        <v>107</v>
      </c>
      <c r="Y4866" t="s">
        <v>9615</v>
      </c>
      <c r="Z4866" t="s">
        <v>9565</v>
      </c>
      <c r="AA4866" t="str">
        <f t="shared" ref="AA4866:AA4929" si="153">_xlfn.CONCAT(Z4866, "EMS code: ",B4866)</f>
        <v>Polycyclic Aromatic Hydrocarbons (PAHs); EMS code: PA04</v>
      </c>
      <c r="AB4866" t="s">
        <v>43</v>
      </c>
      <c r="AD4866" t="s">
        <v>44</v>
      </c>
      <c r="AE4866" t="str">
        <f t="shared" si="152"/>
        <v/>
      </c>
    </row>
    <row r="4867" spans="1:31" hidden="1" x14ac:dyDescent="0.35">
      <c r="A4867" t="s">
        <v>9624</v>
      </c>
      <c r="B4867" t="s">
        <v>9622</v>
      </c>
      <c r="C4867" t="s">
        <v>99</v>
      </c>
      <c r="D4867" t="s">
        <v>9623</v>
      </c>
      <c r="E4867" t="s">
        <v>7115</v>
      </c>
      <c r="F4867" t="s">
        <v>12606</v>
      </c>
      <c r="G4867" t="s">
        <v>9571</v>
      </c>
      <c r="H4867">
        <v>5.0000000000000001E-3</v>
      </c>
      <c r="I4867" t="s">
        <v>36</v>
      </c>
      <c r="J4867" t="s">
        <v>36</v>
      </c>
      <c r="K4867" t="s">
        <v>36</v>
      </c>
      <c r="L4867">
        <v>86</v>
      </c>
      <c r="M4867" t="s">
        <v>9621</v>
      </c>
      <c r="N4867" t="s">
        <v>6602</v>
      </c>
      <c r="O4867" t="s">
        <v>9573</v>
      </c>
      <c r="P4867" s="2">
        <v>35324</v>
      </c>
      <c r="Q4867" t="s">
        <v>142</v>
      </c>
      <c r="R4867" t="s">
        <v>143</v>
      </c>
      <c r="T4867" t="s">
        <v>106</v>
      </c>
      <c r="U4867" t="s">
        <v>99</v>
      </c>
      <c r="V4867" t="s">
        <v>36</v>
      </c>
      <c r="W4867" t="s">
        <v>107</v>
      </c>
      <c r="Y4867" t="s">
        <v>9625</v>
      </c>
      <c r="Z4867" t="s">
        <v>9565</v>
      </c>
      <c r="AA4867" t="str">
        <f t="shared" si="153"/>
        <v>Polycyclic Aromatic Hydrocarbons (PAHs); EMS code: PA05</v>
      </c>
      <c r="AB4867" t="s">
        <v>43</v>
      </c>
      <c r="AD4867" t="s">
        <v>44</v>
      </c>
      <c r="AE4867" t="str">
        <f t="shared" si="152"/>
        <v/>
      </c>
    </row>
    <row r="4868" spans="1:31" hidden="1" x14ac:dyDescent="0.35">
      <c r="A4868" t="s">
        <v>9624</v>
      </c>
      <c r="B4868" t="s">
        <v>9622</v>
      </c>
      <c r="C4868" t="s">
        <v>99</v>
      </c>
      <c r="D4868" t="s">
        <v>9623</v>
      </c>
      <c r="E4868" t="s">
        <v>3328</v>
      </c>
      <c r="F4868" t="s">
        <v>12428</v>
      </c>
      <c r="G4868" t="s">
        <v>3329</v>
      </c>
      <c r="H4868">
        <v>1.0000000000000001E-5</v>
      </c>
      <c r="I4868" t="s">
        <v>36</v>
      </c>
      <c r="J4868" t="s">
        <v>36</v>
      </c>
      <c r="K4868" t="s">
        <v>36</v>
      </c>
      <c r="L4868">
        <v>1132</v>
      </c>
      <c r="M4868" t="s">
        <v>3330</v>
      </c>
      <c r="N4868" t="s">
        <v>9590</v>
      </c>
      <c r="O4868" t="s">
        <v>1198</v>
      </c>
      <c r="P4868" s="2">
        <v>35167</v>
      </c>
      <c r="Q4868" t="s">
        <v>276</v>
      </c>
      <c r="R4868" t="s">
        <v>39</v>
      </c>
      <c r="T4868" t="s">
        <v>106</v>
      </c>
      <c r="U4868" t="s">
        <v>99</v>
      </c>
      <c r="V4868" t="s">
        <v>36</v>
      </c>
      <c r="W4868" t="s">
        <v>107</v>
      </c>
      <c r="Y4868" t="s">
        <v>9625</v>
      </c>
      <c r="Z4868" t="s">
        <v>9565</v>
      </c>
      <c r="AA4868" t="str">
        <f t="shared" si="153"/>
        <v>Polycyclic Aromatic Hydrocarbons (PAHs); EMS code: PA05</v>
      </c>
      <c r="AB4868" t="s">
        <v>43</v>
      </c>
      <c r="AD4868" t="s">
        <v>44</v>
      </c>
      <c r="AE4868" t="str">
        <f t="shared" si="152"/>
        <v/>
      </c>
    </row>
    <row r="4869" spans="1:31" hidden="1" x14ac:dyDescent="0.35">
      <c r="A4869" t="s">
        <v>9624</v>
      </c>
      <c r="B4869" t="s">
        <v>9622</v>
      </c>
      <c r="C4869" t="s">
        <v>99</v>
      </c>
      <c r="D4869" t="s">
        <v>9623</v>
      </c>
      <c r="E4869" t="s">
        <v>3308</v>
      </c>
      <c r="F4869" t="s">
        <v>3309</v>
      </c>
      <c r="G4869" t="s">
        <v>3310</v>
      </c>
      <c r="H4869">
        <v>1E-3</v>
      </c>
      <c r="I4869" t="s">
        <v>36</v>
      </c>
      <c r="J4869" t="s">
        <v>36</v>
      </c>
      <c r="K4869" t="s">
        <v>36</v>
      </c>
      <c r="L4869">
        <v>126</v>
      </c>
      <c r="M4869" t="s">
        <v>3414</v>
      </c>
      <c r="N4869" t="s">
        <v>3317</v>
      </c>
      <c r="O4869" t="s">
        <v>230</v>
      </c>
      <c r="P4869" s="2">
        <v>35167</v>
      </c>
      <c r="Q4869" t="s">
        <v>8692</v>
      </c>
      <c r="R4869" t="s">
        <v>39</v>
      </c>
      <c r="T4869" t="s">
        <v>106</v>
      </c>
      <c r="U4869" t="s">
        <v>99</v>
      </c>
      <c r="V4869" t="s">
        <v>36</v>
      </c>
      <c r="W4869" t="s">
        <v>107</v>
      </c>
      <c r="Y4869" t="s">
        <v>9625</v>
      </c>
      <c r="Z4869" t="s">
        <v>9565</v>
      </c>
      <c r="AA4869" t="str">
        <f t="shared" si="153"/>
        <v>Polycyclic Aromatic Hydrocarbons (PAHs); EMS code: PA05</v>
      </c>
      <c r="AB4869" t="s">
        <v>43</v>
      </c>
      <c r="AD4869" t="s">
        <v>44</v>
      </c>
      <c r="AE4869" t="str">
        <f t="shared" si="152"/>
        <v/>
      </c>
    </row>
    <row r="4870" spans="1:31" hidden="1" x14ac:dyDescent="0.35">
      <c r="A4870" t="s">
        <v>9624</v>
      </c>
      <c r="B4870" t="s">
        <v>9622</v>
      </c>
      <c r="C4870" t="s">
        <v>99</v>
      </c>
      <c r="D4870" t="s">
        <v>9623</v>
      </c>
      <c r="E4870" t="s">
        <v>5256</v>
      </c>
      <c r="F4870" t="s">
        <v>5257</v>
      </c>
      <c r="G4870" t="s">
        <v>5257</v>
      </c>
      <c r="H4870">
        <v>5.0000000000000004E-6</v>
      </c>
      <c r="I4870" t="s">
        <v>36</v>
      </c>
      <c r="J4870" t="s">
        <v>36</v>
      </c>
      <c r="K4870" t="s">
        <v>36</v>
      </c>
      <c r="L4870">
        <v>905</v>
      </c>
      <c r="M4870" t="s">
        <v>3455</v>
      </c>
      <c r="N4870" t="s">
        <v>1744</v>
      </c>
      <c r="O4870" t="s">
        <v>5975</v>
      </c>
      <c r="P4870" s="2">
        <v>42192</v>
      </c>
      <c r="Q4870" t="s">
        <v>9629</v>
      </c>
      <c r="R4870" t="s">
        <v>126</v>
      </c>
      <c r="S4870" t="s">
        <v>193</v>
      </c>
      <c r="T4870" t="s">
        <v>106</v>
      </c>
      <c r="U4870" t="s">
        <v>99</v>
      </c>
      <c r="V4870" t="s">
        <v>36</v>
      </c>
      <c r="W4870" t="s">
        <v>107</v>
      </c>
      <c r="Y4870" t="s">
        <v>9625</v>
      </c>
      <c r="Z4870" t="s">
        <v>9565</v>
      </c>
      <c r="AA4870" t="str">
        <f t="shared" si="153"/>
        <v>Polycyclic Aromatic Hydrocarbons (PAHs); EMS code: PA05</v>
      </c>
      <c r="AB4870" t="s">
        <v>43</v>
      </c>
      <c r="AD4870" t="s">
        <v>44</v>
      </c>
      <c r="AE4870" t="str">
        <f t="shared" si="152"/>
        <v/>
      </c>
    </row>
    <row r="4871" spans="1:31" hidden="1" x14ac:dyDescent="0.35">
      <c r="A4871" t="s">
        <v>9634</v>
      </c>
      <c r="B4871" t="s">
        <v>9630</v>
      </c>
      <c r="C4871" t="s">
        <v>99</v>
      </c>
      <c r="D4871" t="s">
        <v>9631</v>
      </c>
      <c r="E4871" t="s">
        <v>3328</v>
      </c>
      <c r="F4871" t="s">
        <v>12428</v>
      </c>
      <c r="G4871" t="s">
        <v>3329</v>
      </c>
      <c r="H4871">
        <v>1.0000000000000001E-5</v>
      </c>
      <c r="I4871" t="s">
        <v>36</v>
      </c>
      <c r="J4871" t="s">
        <v>36</v>
      </c>
      <c r="K4871" t="s">
        <v>36</v>
      </c>
      <c r="L4871">
        <v>76</v>
      </c>
      <c r="M4871" t="s">
        <v>3330</v>
      </c>
      <c r="N4871" t="s">
        <v>9590</v>
      </c>
      <c r="O4871" t="s">
        <v>1198</v>
      </c>
      <c r="P4871" s="2">
        <v>35167</v>
      </c>
      <c r="Q4871" t="s">
        <v>276</v>
      </c>
      <c r="R4871" t="s">
        <v>39</v>
      </c>
      <c r="T4871" t="s">
        <v>106</v>
      </c>
      <c r="U4871" t="s">
        <v>99</v>
      </c>
      <c r="V4871" t="s">
        <v>36</v>
      </c>
      <c r="W4871" t="s">
        <v>107</v>
      </c>
      <c r="Y4871" t="s">
        <v>9633</v>
      </c>
      <c r="Z4871" t="s">
        <v>9565</v>
      </c>
      <c r="AA4871" t="str">
        <f t="shared" si="153"/>
        <v>Polycyclic Aromatic Hydrocarbons (PAHs); EMS code: PA06</v>
      </c>
      <c r="AB4871" t="s">
        <v>43</v>
      </c>
      <c r="AD4871" t="s">
        <v>44</v>
      </c>
      <c r="AE4871" t="str">
        <f t="shared" si="152"/>
        <v/>
      </c>
    </row>
    <row r="4872" spans="1:31" hidden="1" x14ac:dyDescent="0.35">
      <c r="A4872" t="s">
        <v>9634</v>
      </c>
      <c r="B4872" t="s">
        <v>9630</v>
      </c>
      <c r="C4872" t="s">
        <v>99</v>
      </c>
      <c r="D4872" t="s">
        <v>9631</v>
      </c>
      <c r="E4872" t="s">
        <v>3308</v>
      </c>
      <c r="F4872" t="s">
        <v>3309</v>
      </c>
      <c r="G4872" t="s">
        <v>3310</v>
      </c>
      <c r="H4872">
        <v>1E-3</v>
      </c>
      <c r="I4872" t="s">
        <v>36</v>
      </c>
      <c r="J4872" t="s">
        <v>36</v>
      </c>
      <c r="K4872" t="s">
        <v>36</v>
      </c>
      <c r="L4872">
        <v>126</v>
      </c>
      <c r="M4872" t="s">
        <v>3414</v>
      </c>
      <c r="N4872" t="s">
        <v>3317</v>
      </c>
      <c r="O4872" t="s">
        <v>230</v>
      </c>
      <c r="P4872" s="2">
        <v>35167</v>
      </c>
      <c r="Q4872" t="s">
        <v>8692</v>
      </c>
      <c r="R4872" t="s">
        <v>39</v>
      </c>
      <c r="T4872" t="s">
        <v>106</v>
      </c>
      <c r="U4872" t="s">
        <v>99</v>
      </c>
      <c r="V4872" t="s">
        <v>36</v>
      </c>
      <c r="W4872" t="s">
        <v>107</v>
      </c>
      <c r="Y4872" t="s">
        <v>9633</v>
      </c>
      <c r="Z4872" t="s">
        <v>9565</v>
      </c>
      <c r="AA4872" t="str">
        <f t="shared" si="153"/>
        <v>Polycyclic Aromatic Hydrocarbons (PAHs); EMS code: PA06</v>
      </c>
      <c r="AB4872" t="s">
        <v>43</v>
      </c>
      <c r="AD4872" t="s">
        <v>44</v>
      </c>
      <c r="AE4872" t="str">
        <f t="shared" si="152"/>
        <v/>
      </c>
    </row>
    <row r="4873" spans="1:31" hidden="1" x14ac:dyDescent="0.35">
      <c r="A4873" t="s">
        <v>9634</v>
      </c>
      <c r="B4873" t="s">
        <v>9630</v>
      </c>
      <c r="C4873" t="s">
        <v>99</v>
      </c>
      <c r="D4873" t="s">
        <v>9631</v>
      </c>
      <c r="E4873" t="s">
        <v>5256</v>
      </c>
      <c r="F4873" t="s">
        <v>5257</v>
      </c>
      <c r="G4873" t="s">
        <v>5257</v>
      </c>
      <c r="H4873">
        <v>1.0000000000000001E-5</v>
      </c>
      <c r="I4873" t="s">
        <v>36</v>
      </c>
      <c r="J4873" t="s">
        <v>36</v>
      </c>
      <c r="K4873" t="s">
        <v>36</v>
      </c>
      <c r="L4873">
        <v>272</v>
      </c>
      <c r="M4873" t="s">
        <v>3455</v>
      </c>
      <c r="N4873" t="s">
        <v>9636</v>
      </c>
      <c r="O4873" t="s">
        <v>2373</v>
      </c>
      <c r="P4873" s="2">
        <v>42192</v>
      </c>
      <c r="Q4873" t="s">
        <v>9637</v>
      </c>
      <c r="R4873" t="s">
        <v>126</v>
      </c>
      <c r="S4873" t="s">
        <v>193</v>
      </c>
      <c r="T4873" t="s">
        <v>106</v>
      </c>
      <c r="U4873" t="s">
        <v>99</v>
      </c>
      <c r="V4873" t="s">
        <v>36</v>
      </c>
      <c r="W4873" t="s">
        <v>107</v>
      </c>
      <c r="Y4873" t="s">
        <v>9633</v>
      </c>
      <c r="Z4873" t="s">
        <v>9565</v>
      </c>
      <c r="AA4873" t="str">
        <f t="shared" si="153"/>
        <v>Polycyclic Aromatic Hydrocarbons (PAHs); EMS code: PA06</v>
      </c>
      <c r="AB4873" t="s">
        <v>43</v>
      </c>
      <c r="AD4873" t="s">
        <v>44</v>
      </c>
      <c r="AE4873" t="str">
        <f t="shared" si="152"/>
        <v/>
      </c>
    </row>
    <row r="4874" spans="1:31" hidden="1" x14ac:dyDescent="0.35">
      <c r="A4874" t="s">
        <v>9634</v>
      </c>
      <c r="B4874" t="s">
        <v>9630</v>
      </c>
      <c r="C4874" t="s">
        <v>99</v>
      </c>
      <c r="D4874" t="s">
        <v>9631</v>
      </c>
      <c r="E4874" t="s">
        <v>7115</v>
      </c>
      <c r="F4874" t="s">
        <v>12606</v>
      </c>
      <c r="G4874" t="s">
        <v>9571</v>
      </c>
      <c r="H4874">
        <v>5.0000000000000001E-4</v>
      </c>
      <c r="I4874" t="s">
        <v>36</v>
      </c>
      <c r="J4874" t="s">
        <v>36</v>
      </c>
      <c r="K4874" t="s">
        <v>36</v>
      </c>
      <c r="L4874">
        <v>86</v>
      </c>
      <c r="M4874" t="s">
        <v>9621</v>
      </c>
      <c r="N4874" t="s">
        <v>6602</v>
      </c>
      <c r="O4874" t="s">
        <v>9573</v>
      </c>
      <c r="P4874" s="2">
        <v>35324</v>
      </c>
      <c r="Q4874" t="s">
        <v>142</v>
      </c>
      <c r="R4874" t="s">
        <v>143</v>
      </c>
      <c r="T4874" t="s">
        <v>106</v>
      </c>
      <c r="U4874" t="s">
        <v>99</v>
      </c>
      <c r="V4874" t="s">
        <v>36</v>
      </c>
      <c r="W4874" t="s">
        <v>107</v>
      </c>
      <c r="Y4874" t="s">
        <v>9633</v>
      </c>
      <c r="Z4874" t="s">
        <v>9565</v>
      </c>
      <c r="AA4874" t="str">
        <f t="shared" si="153"/>
        <v>Polycyclic Aromatic Hydrocarbons (PAHs); EMS code: PA06</v>
      </c>
      <c r="AB4874" t="s">
        <v>43</v>
      </c>
      <c r="AD4874" t="s">
        <v>44</v>
      </c>
      <c r="AE4874" t="str">
        <f t="shared" si="152"/>
        <v/>
      </c>
    </row>
    <row r="4875" spans="1:31" hidden="1" x14ac:dyDescent="0.35">
      <c r="A4875" t="s">
        <v>9645</v>
      </c>
      <c r="B4875" t="s">
        <v>9639</v>
      </c>
      <c r="C4875" t="s">
        <v>99</v>
      </c>
      <c r="D4875" t="s">
        <v>9640</v>
      </c>
      <c r="E4875" t="s">
        <v>5256</v>
      </c>
      <c r="F4875" t="s">
        <v>5257</v>
      </c>
      <c r="G4875" t="s">
        <v>5257</v>
      </c>
      <c r="H4875">
        <v>1.0000000000000001E-5</v>
      </c>
      <c r="I4875" t="s">
        <v>36</v>
      </c>
      <c r="J4875" t="s">
        <v>36</v>
      </c>
      <c r="K4875" t="s">
        <v>36</v>
      </c>
      <c r="L4875">
        <v>898</v>
      </c>
      <c r="M4875" t="s">
        <v>3455</v>
      </c>
      <c r="N4875" t="s">
        <v>1744</v>
      </c>
      <c r="O4875" t="s">
        <v>5975</v>
      </c>
      <c r="P4875" s="2">
        <v>42192</v>
      </c>
      <c r="Q4875" t="s">
        <v>9644</v>
      </c>
      <c r="R4875" t="s">
        <v>126</v>
      </c>
      <c r="S4875" t="s">
        <v>193</v>
      </c>
      <c r="T4875" t="s">
        <v>106</v>
      </c>
      <c r="U4875" t="s">
        <v>99</v>
      </c>
      <c r="V4875" t="s">
        <v>36</v>
      </c>
      <c r="W4875" t="s">
        <v>107</v>
      </c>
      <c r="Y4875" t="s">
        <v>9642</v>
      </c>
      <c r="Z4875" t="s">
        <v>9565</v>
      </c>
      <c r="AA4875" t="str">
        <f t="shared" si="153"/>
        <v>Polycyclic Aromatic Hydrocarbons (PAHs); EMS code: PA07</v>
      </c>
      <c r="AB4875" t="s">
        <v>43</v>
      </c>
      <c r="AD4875" t="s">
        <v>44</v>
      </c>
      <c r="AE4875" t="str">
        <f t="shared" si="152"/>
        <v/>
      </c>
    </row>
    <row r="4876" spans="1:31" hidden="1" x14ac:dyDescent="0.35">
      <c r="A4876" t="s">
        <v>9645</v>
      </c>
      <c r="B4876" t="s">
        <v>9639</v>
      </c>
      <c r="C4876" t="s">
        <v>99</v>
      </c>
      <c r="D4876" t="s">
        <v>9640</v>
      </c>
      <c r="E4876" t="s">
        <v>7115</v>
      </c>
      <c r="F4876" t="s">
        <v>12606</v>
      </c>
      <c r="G4876" t="s">
        <v>9571</v>
      </c>
      <c r="H4876">
        <v>5.0000000000000001E-3</v>
      </c>
      <c r="I4876" t="s">
        <v>36</v>
      </c>
      <c r="J4876" t="s">
        <v>36</v>
      </c>
      <c r="K4876" t="s">
        <v>36</v>
      </c>
      <c r="L4876">
        <v>86</v>
      </c>
      <c r="M4876" t="s">
        <v>9621</v>
      </c>
      <c r="N4876" t="s">
        <v>6602</v>
      </c>
      <c r="O4876" t="s">
        <v>9573</v>
      </c>
      <c r="P4876" s="2">
        <v>35324</v>
      </c>
      <c r="Q4876" t="s">
        <v>142</v>
      </c>
      <c r="R4876" t="s">
        <v>143</v>
      </c>
      <c r="T4876" t="s">
        <v>106</v>
      </c>
      <c r="U4876" t="s">
        <v>99</v>
      </c>
      <c r="V4876" t="s">
        <v>36</v>
      </c>
      <c r="W4876" t="s">
        <v>107</v>
      </c>
      <c r="Y4876" t="s">
        <v>9642</v>
      </c>
      <c r="Z4876" t="s">
        <v>9565</v>
      </c>
      <c r="AA4876" t="str">
        <f t="shared" si="153"/>
        <v>Polycyclic Aromatic Hydrocarbons (PAHs); EMS code: PA07</v>
      </c>
      <c r="AB4876" t="s">
        <v>43</v>
      </c>
      <c r="AD4876" t="s">
        <v>44</v>
      </c>
      <c r="AE4876" t="str">
        <f t="shared" si="152"/>
        <v/>
      </c>
    </row>
    <row r="4877" spans="1:31" hidden="1" x14ac:dyDescent="0.35">
      <c r="A4877" t="s">
        <v>9645</v>
      </c>
      <c r="B4877" t="s">
        <v>9639</v>
      </c>
      <c r="C4877" t="s">
        <v>99</v>
      </c>
      <c r="D4877" t="s">
        <v>9640</v>
      </c>
      <c r="E4877" t="s">
        <v>3308</v>
      </c>
      <c r="F4877" t="s">
        <v>3309</v>
      </c>
      <c r="G4877" t="s">
        <v>3310</v>
      </c>
      <c r="H4877">
        <v>1E-3</v>
      </c>
      <c r="I4877" t="s">
        <v>36</v>
      </c>
      <c r="J4877" t="s">
        <v>36</v>
      </c>
      <c r="K4877" t="s">
        <v>36</v>
      </c>
      <c r="L4877">
        <v>126</v>
      </c>
      <c r="M4877" t="s">
        <v>3414</v>
      </c>
      <c r="N4877" t="s">
        <v>3317</v>
      </c>
      <c r="O4877" t="s">
        <v>230</v>
      </c>
      <c r="P4877" s="2">
        <v>35167</v>
      </c>
      <c r="Q4877" t="s">
        <v>8692</v>
      </c>
      <c r="R4877" t="s">
        <v>39</v>
      </c>
      <c r="T4877" t="s">
        <v>106</v>
      </c>
      <c r="U4877" t="s">
        <v>99</v>
      </c>
      <c r="V4877" t="s">
        <v>36</v>
      </c>
      <c r="W4877" t="s">
        <v>107</v>
      </c>
      <c r="Y4877" t="s">
        <v>9642</v>
      </c>
      <c r="Z4877" t="s">
        <v>9565</v>
      </c>
      <c r="AA4877" t="str">
        <f t="shared" si="153"/>
        <v>Polycyclic Aromatic Hydrocarbons (PAHs); EMS code: PA07</v>
      </c>
      <c r="AB4877" t="s">
        <v>43</v>
      </c>
      <c r="AD4877" t="s">
        <v>44</v>
      </c>
      <c r="AE4877" t="str">
        <f t="shared" si="152"/>
        <v/>
      </c>
    </row>
    <row r="4878" spans="1:31" hidden="1" x14ac:dyDescent="0.35">
      <c r="A4878" t="s">
        <v>9645</v>
      </c>
      <c r="B4878" t="s">
        <v>9639</v>
      </c>
      <c r="C4878" t="s">
        <v>99</v>
      </c>
      <c r="D4878" t="s">
        <v>9640</v>
      </c>
      <c r="E4878" t="s">
        <v>3328</v>
      </c>
      <c r="F4878" t="s">
        <v>12428</v>
      </c>
      <c r="G4878" t="s">
        <v>3329</v>
      </c>
      <c r="H4878">
        <v>2.0000000000000002E-5</v>
      </c>
      <c r="I4878" t="s">
        <v>36</v>
      </c>
      <c r="J4878" t="s">
        <v>36</v>
      </c>
      <c r="K4878" t="s">
        <v>36</v>
      </c>
      <c r="L4878">
        <v>1018</v>
      </c>
      <c r="M4878" t="s">
        <v>3330</v>
      </c>
      <c r="N4878" t="s">
        <v>9590</v>
      </c>
      <c r="O4878" t="s">
        <v>1198</v>
      </c>
      <c r="P4878" s="2">
        <v>35167</v>
      </c>
      <c r="Q4878" t="s">
        <v>276</v>
      </c>
      <c r="R4878" t="s">
        <v>39</v>
      </c>
      <c r="T4878" t="s">
        <v>106</v>
      </c>
      <c r="U4878" t="s">
        <v>99</v>
      </c>
      <c r="V4878" t="s">
        <v>36</v>
      </c>
      <c r="W4878" t="s">
        <v>107</v>
      </c>
      <c r="Y4878" t="s">
        <v>9642</v>
      </c>
      <c r="Z4878" t="s">
        <v>9565</v>
      </c>
      <c r="AA4878" t="str">
        <f t="shared" si="153"/>
        <v>Polycyclic Aromatic Hydrocarbons (PAHs); EMS code: PA07</v>
      </c>
      <c r="AB4878" t="s">
        <v>43</v>
      </c>
      <c r="AD4878" t="s">
        <v>44</v>
      </c>
      <c r="AE4878" t="str">
        <f t="shared" si="152"/>
        <v/>
      </c>
    </row>
    <row r="4879" spans="1:31" hidden="1" x14ac:dyDescent="0.35">
      <c r="A4879" t="s">
        <v>9653</v>
      </c>
      <c r="B4879" t="s">
        <v>9648</v>
      </c>
      <c r="C4879" t="s">
        <v>99</v>
      </c>
      <c r="D4879" t="s">
        <v>9649</v>
      </c>
      <c r="E4879" t="s">
        <v>5256</v>
      </c>
      <c r="F4879" t="s">
        <v>5257</v>
      </c>
      <c r="G4879" t="s">
        <v>5257</v>
      </c>
      <c r="H4879">
        <v>1.0000000000000001E-5</v>
      </c>
      <c r="I4879" t="s">
        <v>36</v>
      </c>
      <c r="J4879" t="s">
        <v>36</v>
      </c>
      <c r="K4879" t="s">
        <v>36</v>
      </c>
      <c r="L4879">
        <v>898</v>
      </c>
      <c r="M4879" t="s">
        <v>3455</v>
      </c>
      <c r="N4879" t="s">
        <v>1744</v>
      </c>
      <c r="O4879" t="s">
        <v>5975</v>
      </c>
      <c r="P4879" s="2">
        <v>42192</v>
      </c>
      <c r="Q4879" t="s">
        <v>9652</v>
      </c>
      <c r="R4879" t="s">
        <v>126</v>
      </c>
      <c r="S4879" t="s">
        <v>193</v>
      </c>
      <c r="T4879" t="s">
        <v>106</v>
      </c>
      <c r="U4879" t="s">
        <v>99</v>
      </c>
      <c r="V4879" t="s">
        <v>36</v>
      </c>
      <c r="W4879" t="s">
        <v>107</v>
      </c>
      <c r="Y4879" t="s">
        <v>9651</v>
      </c>
      <c r="Z4879" t="s">
        <v>9565</v>
      </c>
      <c r="AA4879" t="str">
        <f t="shared" si="153"/>
        <v>Polycyclic Aromatic Hydrocarbons (PAHs); EMS code: PA08</v>
      </c>
      <c r="AB4879" t="s">
        <v>43</v>
      </c>
      <c r="AD4879" t="s">
        <v>44</v>
      </c>
      <c r="AE4879" t="str">
        <f t="shared" si="152"/>
        <v/>
      </c>
    </row>
    <row r="4880" spans="1:31" hidden="1" x14ac:dyDescent="0.35">
      <c r="A4880" t="s">
        <v>9653</v>
      </c>
      <c r="B4880" t="s">
        <v>9648</v>
      </c>
      <c r="C4880" t="s">
        <v>99</v>
      </c>
      <c r="D4880" t="s">
        <v>9649</v>
      </c>
      <c r="E4880" t="s">
        <v>3328</v>
      </c>
      <c r="F4880" t="s">
        <v>12428</v>
      </c>
      <c r="G4880" t="s">
        <v>3329</v>
      </c>
      <c r="H4880">
        <v>1.0000000000000001E-5</v>
      </c>
      <c r="I4880" t="s">
        <v>36</v>
      </c>
      <c r="J4880" t="s">
        <v>36</v>
      </c>
      <c r="K4880" t="s">
        <v>36</v>
      </c>
      <c r="L4880">
        <v>994</v>
      </c>
      <c r="M4880" t="s">
        <v>3330</v>
      </c>
      <c r="N4880" t="s">
        <v>9590</v>
      </c>
      <c r="O4880" t="s">
        <v>1198</v>
      </c>
      <c r="P4880" s="2">
        <v>35167</v>
      </c>
      <c r="Q4880" t="s">
        <v>276</v>
      </c>
      <c r="R4880" t="s">
        <v>39</v>
      </c>
      <c r="T4880" t="s">
        <v>106</v>
      </c>
      <c r="U4880" t="s">
        <v>99</v>
      </c>
      <c r="V4880" t="s">
        <v>36</v>
      </c>
      <c r="W4880" t="s">
        <v>107</v>
      </c>
      <c r="Y4880" t="s">
        <v>9651</v>
      </c>
      <c r="Z4880" t="s">
        <v>9565</v>
      </c>
      <c r="AA4880" t="str">
        <f t="shared" si="153"/>
        <v>Polycyclic Aromatic Hydrocarbons (PAHs); EMS code: PA08</v>
      </c>
      <c r="AB4880" t="s">
        <v>43</v>
      </c>
      <c r="AD4880" t="s">
        <v>44</v>
      </c>
      <c r="AE4880" t="str">
        <f t="shared" si="152"/>
        <v/>
      </c>
    </row>
    <row r="4881" spans="1:31" hidden="1" x14ac:dyDescent="0.35">
      <c r="A4881" t="s">
        <v>9653</v>
      </c>
      <c r="B4881" t="s">
        <v>9648</v>
      </c>
      <c r="C4881" t="s">
        <v>99</v>
      </c>
      <c r="D4881" t="s">
        <v>9649</v>
      </c>
      <c r="E4881" t="s">
        <v>3308</v>
      </c>
      <c r="F4881" t="s">
        <v>3309</v>
      </c>
      <c r="G4881" t="s">
        <v>3310</v>
      </c>
      <c r="H4881">
        <v>1E-3</v>
      </c>
      <c r="I4881" t="s">
        <v>36</v>
      </c>
      <c r="J4881" t="s">
        <v>36</v>
      </c>
      <c r="K4881" t="s">
        <v>36</v>
      </c>
      <c r="L4881">
        <v>117</v>
      </c>
      <c r="M4881" t="s">
        <v>9656</v>
      </c>
      <c r="N4881" t="s">
        <v>3317</v>
      </c>
      <c r="O4881" t="s">
        <v>230</v>
      </c>
      <c r="P4881" s="2">
        <v>35167</v>
      </c>
      <c r="Q4881" t="s">
        <v>8692</v>
      </c>
      <c r="R4881" t="s">
        <v>39</v>
      </c>
      <c r="T4881" t="s">
        <v>106</v>
      </c>
      <c r="U4881" t="s">
        <v>99</v>
      </c>
      <c r="V4881" t="s">
        <v>36</v>
      </c>
      <c r="W4881" t="s">
        <v>107</v>
      </c>
      <c r="Y4881" t="s">
        <v>9651</v>
      </c>
      <c r="Z4881" t="s">
        <v>9565</v>
      </c>
      <c r="AA4881" t="str">
        <f t="shared" si="153"/>
        <v>Polycyclic Aromatic Hydrocarbons (PAHs); EMS code: PA08</v>
      </c>
      <c r="AB4881" t="s">
        <v>43</v>
      </c>
      <c r="AD4881" t="s">
        <v>44</v>
      </c>
      <c r="AE4881" t="str">
        <f t="shared" si="152"/>
        <v/>
      </c>
    </row>
    <row r="4882" spans="1:31" hidden="1" x14ac:dyDescent="0.35">
      <c r="A4882" t="s">
        <v>9653</v>
      </c>
      <c r="B4882" t="s">
        <v>9648</v>
      </c>
      <c r="C4882" t="s">
        <v>99</v>
      </c>
      <c r="D4882" t="s">
        <v>9649</v>
      </c>
      <c r="E4882" t="s">
        <v>7115</v>
      </c>
      <c r="F4882" t="s">
        <v>12606</v>
      </c>
      <c r="G4882" t="s">
        <v>9571</v>
      </c>
      <c r="H4882">
        <v>5.0000000000000001E-4</v>
      </c>
      <c r="I4882" t="s">
        <v>36</v>
      </c>
      <c r="J4882" t="s">
        <v>36</v>
      </c>
      <c r="K4882" t="s">
        <v>36</v>
      </c>
      <c r="L4882">
        <v>86</v>
      </c>
      <c r="M4882" t="s">
        <v>9621</v>
      </c>
      <c r="N4882" t="s">
        <v>6602</v>
      </c>
      <c r="O4882" t="s">
        <v>9573</v>
      </c>
      <c r="P4882" s="2">
        <v>35324</v>
      </c>
      <c r="Q4882" t="s">
        <v>142</v>
      </c>
      <c r="R4882" t="s">
        <v>143</v>
      </c>
      <c r="T4882" t="s">
        <v>106</v>
      </c>
      <c r="U4882" t="s">
        <v>99</v>
      </c>
      <c r="V4882" t="s">
        <v>36</v>
      </c>
      <c r="W4882" t="s">
        <v>107</v>
      </c>
      <c r="Y4882" t="s">
        <v>9651</v>
      </c>
      <c r="Z4882" t="s">
        <v>9565</v>
      </c>
      <c r="AA4882" t="str">
        <f t="shared" si="153"/>
        <v>Polycyclic Aromatic Hydrocarbons (PAHs); EMS code: PA08</v>
      </c>
      <c r="AB4882" t="s">
        <v>43</v>
      </c>
      <c r="AD4882" t="s">
        <v>44</v>
      </c>
      <c r="AE4882" t="str">
        <f t="shared" si="152"/>
        <v/>
      </c>
    </row>
    <row r="4883" spans="1:31" hidden="1" x14ac:dyDescent="0.35">
      <c r="A4883" t="s">
        <v>9660</v>
      </c>
      <c r="B4883" t="s">
        <v>9657</v>
      </c>
      <c r="C4883" t="s">
        <v>99</v>
      </c>
      <c r="D4883" t="s">
        <v>9658</v>
      </c>
      <c r="E4883" t="s">
        <v>5256</v>
      </c>
      <c r="F4883" t="s">
        <v>5257</v>
      </c>
      <c r="G4883" t="s">
        <v>5257</v>
      </c>
      <c r="H4883">
        <v>1.0000000000000001E-5</v>
      </c>
      <c r="I4883" t="s">
        <v>36</v>
      </c>
      <c r="J4883" t="s">
        <v>36</v>
      </c>
      <c r="K4883" t="s">
        <v>36</v>
      </c>
      <c r="L4883">
        <v>905</v>
      </c>
      <c r="M4883" t="s">
        <v>3455</v>
      </c>
      <c r="N4883" t="s">
        <v>1744</v>
      </c>
      <c r="O4883" t="s">
        <v>5975</v>
      </c>
      <c r="P4883" s="2">
        <v>42192</v>
      </c>
      <c r="Q4883" t="s">
        <v>9659</v>
      </c>
      <c r="R4883" t="s">
        <v>126</v>
      </c>
      <c r="S4883" t="s">
        <v>193</v>
      </c>
      <c r="T4883" t="s">
        <v>106</v>
      </c>
      <c r="U4883" t="s">
        <v>99</v>
      </c>
      <c r="V4883" t="s">
        <v>36</v>
      </c>
      <c r="W4883" t="s">
        <v>107</v>
      </c>
      <c r="Y4883" t="s">
        <v>9661</v>
      </c>
      <c r="Z4883" t="s">
        <v>9565</v>
      </c>
      <c r="AA4883" t="str">
        <f t="shared" si="153"/>
        <v>Polycyclic Aromatic Hydrocarbons (PAHs); EMS code: PA09</v>
      </c>
      <c r="AB4883" t="s">
        <v>43</v>
      </c>
      <c r="AD4883" t="s">
        <v>44</v>
      </c>
      <c r="AE4883" t="str">
        <f t="shared" si="152"/>
        <v/>
      </c>
    </row>
    <row r="4884" spans="1:31" hidden="1" x14ac:dyDescent="0.35">
      <c r="A4884" t="s">
        <v>9660</v>
      </c>
      <c r="B4884" t="s">
        <v>9657</v>
      </c>
      <c r="C4884" t="s">
        <v>99</v>
      </c>
      <c r="D4884" t="s">
        <v>9658</v>
      </c>
      <c r="E4884" t="s">
        <v>7115</v>
      </c>
      <c r="F4884" t="s">
        <v>12606</v>
      </c>
      <c r="G4884" t="s">
        <v>9571</v>
      </c>
      <c r="H4884">
        <v>5.0000000000000001E-4</v>
      </c>
      <c r="I4884" t="s">
        <v>36</v>
      </c>
      <c r="J4884" t="s">
        <v>36</v>
      </c>
      <c r="K4884" t="s">
        <v>36</v>
      </c>
      <c r="L4884">
        <v>86</v>
      </c>
      <c r="M4884" t="s">
        <v>9621</v>
      </c>
      <c r="N4884" t="s">
        <v>6602</v>
      </c>
      <c r="O4884" t="s">
        <v>9573</v>
      </c>
      <c r="P4884" s="2">
        <v>35324</v>
      </c>
      <c r="Q4884" t="s">
        <v>142</v>
      </c>
      <c r="R4884" t="s">
        <v>143</v>
      </c>
      <c r="T4884" t="s">
        <v>106</v>
      </c>
      <c r="U4884" t="s">
        <v>99</v>
      </c>
      <c r="V4884" t="s">
        <v>36</v>
      </c>
      <c r="W4884" t="s">
        <v>107</v>
      </c>
      <c r="Y4884" t="s">
        <v>9661</v>
      </c>
      <c r="Z4884" t="s">
        <v>9565</v>
      </c>
      <c r="AA4884" t="str">
        <f t="shared" si="153"/>
        <v>Polycyclic Aromatic Hydrocarbons (PAHs); EMS code: PA09</v>
      </c>
      <c r="AB4884" t="s">
        <v>43</v>
      </c>
      <c r="AD4884" t="s">
        <v>44</v>
      </c>
      <c r="AE4884" t="str">
        <f t="shared" si="152"/>
        <v/>
      </c>
    </row>
    <row r="4885" spans="1:31" hidden="1" x14ac:dyDescent="0.35">
      <c r="A4885" t="s">
        <v>9660</v>
      </c>
      <c r="B4885" t="s">
        <v>9657</v>
      </c>
      <c r="C4885" t="s">
        <v>99</v>
      </c>
      <c r="D4885" t="s">
        <v>9658</v>
      </c>
      <c r="E4885" t="s">
        <v>3328</v>
      </c>
      <c r="F4885" t="s">
        <v>12428</v>
      </c>
      <c r="G4885" t="s">
        <v>3329</v>
      </c>
      <c r="H4885">
        <v>1.0000000000000001E-5</v>
      </c>
      <c r="I4885" t="s">
        <v>36</v>
      </c>
      <c r="J4885" t="s">
        <v>36</v>
      </c>
      <c r="K4885" t="s">
        <v>36</v>
      </c>
      <c r="L4885">
        <v>1065</v>
      </c>
      <c r="M4885" t="s">
        <v>3330</v>
      </c>
      <c r="N4885" t="s">
        <v>9590</v>
      </c>
      <c r="O4885" t="s">
        <v>1198</v>
      </c>
      <c r="P4885" s="2">
        <v>35167</v>
      </c>
      <c r="Q4885" t="s">
        <v>276</v>
      </c>
      <c r="R4885" t="s">
        <v>39</v>
      </c>
      <c r="T4885" t="s">
        <v>106</v>
      </c>
      <c r="U4885" t="s">
        <v>99</v>
      </c>
      <c r="V4885" t="s">
        <v>36</v>
      </c>
      <c r="W4885" t="s">
        <v>107</v>
      </c>
      <c r="Y4885" t="s">
        <v>9661</v>
      </c>
      <c r="Z4885" t="s">
        <v>9565</v>
      </c>
      <c r="AA4885" t="str">
        <f t="shared" si="153"/>
        <v>Polycyclic Aromatic Hydrocarbons (PAHs); EMS code: PA09</v>
      </c>
      <c r="AB4885" t="s">
        <v>43</v>
      </c>
      <c r="AD4885" t="s">
        <v>44</v>
      </c>
      <c r="AE4885" t="str">
        <f t="shared" si="152"/>
        <v/>
      </c>
    </row>
    <row r="4886" spans="1:31" hidden="1" x14ac:dyDescent="0.35">
      <c r="A4886" t="s">
        <v>9660</v>
      </c>
      <c r="B4886" t="s">
        <v>9657</v>
      </c>
      <c r="C4886" t="s">
        <v>99</v>
      </c>
      <c r="D4886" t="s">
        <v>9658</v>
      </c>
      <c r="E4886" t="s">
        <v>3308</v>
      </c>
      <c r="F4886" t="s">
        <v>3309</v>
      </c>
      <c r="G4886" t="s">
        <v>3310</v>
      </c>
      <c r="H4886">
        <v>1E-3</v>
      </c>
      <c r="I4886" t="s">
        <v>36</v>
      </c>
      <c r="J4886" t="s">
        <v>36</v>
      </c>
      <c r="K4886" t="s">
        <v>36</v>
      </c>
      <c r="L4886">
        <v>126</v>
      </c>
      <c r="M4886" t="s">
        <v>3414</v>
      </c>
      <c r="N4886" t="s">
        <v>3317</v>
      </c>
      <c r="O4886" t="s">
        <v>230</v>
      </c>
      <c r="P4886" s="2">
        <v>35167</v>
      </c>
      <c r="Q4886" t="s">
        <v>8692</v>
      </c>
      <c r="R4886" t="s">
        <v>39</v>
      </c>
      <c r="T4886" t="s">
        <v>106</v>
      </c>
      <c r="U4886" t="s">
        <v>99</v>
      </c>
      <c r="V4886" t="s">
        <v>36</v>
      </c>
      <c r="W4886" t="s">
        <v>107</v>
      </c>
      <c r="Y4886" t="s">
        <v>9661</v>
      </c>
      <c r="Z4886" t="s">
        <v>9565</v>
      </c>
      <c r="AA4886" t="str">
        <f t="shared" si="153"/>
        <v>Polycyclic Aromatic Hydrocarbons (PAHs); EMS code: PA09</v>
      </c>
      <c r="AB4886" t="s">
        <v>43</v>
      </c>
      <c r="AD4886" t="s">
        <v>44</v>
      </c>
      <c r="AE4886" t="str">
        <f t="shared" si="152"/>
        <v/>
      </c>
    </row>
    <row r="4887" spans="1:31" hidden="1" x14ac:dyDescent="0.35">
      <c r="A4887" t="s">
        <v>9670</v>
      </c>
      <c r="B4887" t="s">
        <v>9665</v>
      </c>
      <c r="C4887" t="s">
        <v>99</v>
      </c>
      <c r="D4887" t="s">
        <v>9666</v>
      </c>
      <c r="E4887" t="s">
        <v>3308</v>
      </c>
      <c r="F4887" t="s">
        <v>3309</v>
      </c>
      <c r="G4887" t="s">
        <v>3310</v>
      </c>
      <c r="H4887">
        <v>1E-3</v>
      </c>
      <c r="I4887" t="s">
        <v>36</v>
      </c>
      <c r="J4887" t="s">
        <v>36</v>
      </c>
      <c r="K4887" t="s">
        <v>36</v>
      </c>
      <c r="L4887">
        <v>126</v>
      </c>
      <c r="M4887" t="s">
        <v>3414</v>
      </c>
      <c r="N4887" t="s">
        <v>3317</v>
      </c>
      <c r="O4887" t="s">
        <v>230</v>
      </c>
      <c r="P4887" s="2">
        <v>35167</v>
      </c>
      <c r="Q4887" t="s">
        <v>8692</v>
      </c>
      <c r="R4887" t="s">
        <v>39</v>
      </c>
      <c r="T4887" t="s">
        <v>106</v>
      </c>
      <c r="U4887" t="s">
        <v>99</v>
      </c>
      <c r="V4887" t="s">
        <v>36</v>
      </c>
      <c r="W4887" t="s">
        <v>107</v>
      </c>
      <c r="Y4887" t="s">
        <v>9668</v>
      </c>
      <c r="Z4887" t="s">
        <v>9565</v>
      </c>
      <c r="AA4887" t="str">
        <f t="shared" si="153"/>
        <v>Polycyclic Aromatic Hydrocarbons (PAHs); EMS code: PA10</v>
      </c>
      <c r="AB4887" t="s">
        <v>43</v>
      </c>
      <c r="AD4887" t="s">
        <v>44</v>
      </c>
      <c r="AE4887" t="str">
        <f t="shared" si="152"/>
        <v/>
      </c>
    </row>
    <row r="4888" spans="1:31" hidden="1" x14ac:dyDescent="0.35">
      <c r="A4888" t="s">
        <v>9670</v>
      </c>
      <c r="B4888" t="s">
        <v>9665</v>
      </c>
      <c r="C4888" t="s">
        <v>99</v>
      </c>
      <c r="D4888" t="s">
        <v>9666</v>
      </c>
      <c r="E4888" t="s">
        <v>5256</v>
      </c>
      <c r="F4888" t="s">
        <v>5257</v>
      </c>
      <c r="G4888" t="s">
        <v>5257</v>
      </c>
      <c r="H4888">
        <v>5.0000000000000004E-6</v>
      </c>
      <c r="I4888" t="s">
        <v>36</v>
      </c>
      <c r="J4888" t="s">
        <v>36</v>
      </c>
      <c r="K4888" t="s">
        <v>36</v>
      </c>
      <c r="L4888">
        <v>898</v>
      </c>
      <c r="M4888" t="s">
        <v>3455</v>
      </c>
      <c r="N4888" t="s">
        <v>1744</v>
      </c>
      <c r="O4888" t="s">
        <v>5975</v>
      </c>
      <c r="P4888" s="2">
        <v>42192</v>
      </c>
      <c r="Q4888" t="s">
        <v>9672</v>
      </c>
      <c r="R4888" t="s">
        <v>126</v>
      </c>
      <c r="S4888" t="s">
        <v>193</v>
      </c>
      <c r="T4888" t="s">
        <v>106</v>
      </c>
      <c r="U4888" t="s">
        <v>99</v>
      </c>
      <c r="V4888" t="s">
        <v>36</v>
      </c>
      <c r="W4888" t="s">
        <v>107</v>
      </c>
      <c r="Y4888" t="s">
        <v>9668</v>
      </c>
      <c r="Z4888" t="s">
        <v>9565</v>
      </c>
      <c r="AA4888" t="str">
        <f t="shared" si="153"/>
        <v>Polycyclic Aromatic Hydrocarbons (PAHs); EMS code: PA10</v>
      </c>
      <c r="AB4888" t="s">
        <v>43</v>
      </c>
      <c r="AD4888" t="s">
        <v>44</v>
      </c>
      <c r="AE4888" t="str">
        <f t="shared" si="152"/>
        <v/>
      </c>
    </row>
    <row r="4889" spans="1:31" hidden="1" x14ac:dyDescent="0.35">
      <c r="A4889" t="s">
        <v>9670</v>
      </c>
      <c r="B4889" t="s">
        <v>9665</v>
      </c>
      <c r="C4889" t="s">
        <v>99</v>
      </c>
      <c r="D4889" t="s">
        <v>9666</v>
      </c>
      <c r="E4889" t="s">
        <v>7115</v>
      </c>
      <c r="F4889" t="s">
        <v>12606</v>
      </c>
      <c r="G4889" t="s">
        <v>9571</v>
      </c>
      <c r="H4889">
        <v>5.0000000000000001E-3</v>
      </c>
      <c r="I4889" t="s">
        <v>36</v>
      </c>
      <c r="J4889" t="s">
        <v>36</v>
      </c>
      <c r="K4889" t="s">
        <v>36</v>
      </c>
      <c r="L4889">
        <v>86</v>
      </c>
      <c r="M4889" t="s">
        <v>9621</v>
      </c>
      <c r="N4889" t="s">
        <v>6602</v>
      </c>
      <c r="O4889" t="s">
        <v>9573</v>
      </c>
      <c r="P4889" s="2">
        <v>35324</v>
      </c>
      <c r="Q4889" t="s">
        <v>133</v>
      </c>
      <c r="R4889" t="s">
        <v>143</v>
      </c>
      <c r="T4889" t="s">
        <v>106</v>
      </c>
      <c r="U4889" t="s">
        <v>99</v>
      </c>
      <c r="V4889" t="s">
        <v>36</v>
      </c>
      <c r="W4889" t="s">
        <v>107</v>
      </c>
      <c r="Y4889" t="s">
        <v>9668</v>
      </c>
      <c r="Z4889" t="s">
        <v>9565</v>
      </c>
      <c r="AA4889" t="str">
        <f t="shared" si="153"/>
        <v>Polycyclic Aromatic Hydrocarbons (PAHs); EMS code: PA10</v>
      </c>
      <c r="AB4889" t="s">
        <v>43</v>
      </c>
      <c r="AD4889" t="s">
        <v>44</v>
      </c>
      <c r="AE4889" t="str">
        <f t="shared" si="152"/>
        <v/>
      </c>
    </row>
    <row r="4890" spans="1:31" hidden="1" x14ac:dyDescent="0.35">
      <c r="A4890" t="s">
        <v>9670</v>
      </c>
      <c r="B4890" t="s">
        <v>9665</v>
      </c>
      <c r="C4890" t="s">
        <v>99</v>
      </c>
      <c r="D4890" t="s">
        <v>9666</v>
      </c>
      <c r="E4890" t="s">
        <v>3328</v>
      </c>
      <c r="F4890" t="s">
        <v>12428</v>
      </c>
      <c r="G4890" t="s">
        <v>3329</v>
      </c>
      <c r="H4890">
        <v>2.0000000000000002E-5</v>
      </c>
      <c r="I4890" t="s">
        <v>36</v>
      </c>
      <c r="J4890" t="s">
        <v>36</v>
      </c>
      <c r="K4890" t="s">
        <v>36</v>
      </c>
      <c r="L4890">
        <v>1018</v>
      </c>
      <c r="M4890" t="s">
        <v>3330</v>
      </c>
      <c r="N4890" t="s">
        <v>9590</v>
      </c>
      <c r="O4890" t="s">
        <v>1198</v>
      </c>
      <c r="P4890" s="2">
        <v>35167</v>
      </c>
      <c r="Q4890" t="s">
        <v>276</v>
      </c>
      <c r="R4890" t="s">
        <v>39</v>
      </c>
      <c r="T4890" t="s">
        <v>106</v>
      </c>
      <c r="U4890" t="s">
        <v>99</v>
      </c>
      <c r="V4890" t="s">
        <v>36</v>
      </c>
      <c r="W4890" t="s">
        <v>107</v>
      </c>
      <c r="Y4890" t="s">
        <v>9668</v>
      </c>
      <c r="Z4890" t="s">
        <v>9565</v>
      </c>
      <c r="AA4890" t="str">
        <f t="shared" si="153"/>
        <v>Polycyclic Aromatic Hydrocarbons (PAHs); EMS code: PA10</v>
      </c>
      <c r="AB4890" t="s">
        <v>43</v>
      </c>
      <c r="AD4890" t="s">
        <v>44</v>
      </c>
      <c r="AE4890" t="str">
        <f t="shared" si="152"/>
        <v/>
      </c>
    </row>
    <row r="4891" spans="1:31" hidden="1" x14ac:dyDescent="0.35">
      <c r="A4891" t="s">
        <v>9676</v>
      </c>
      <c r="B4891" t="s">
        <v>9674</v>
      </c>
      <c r="C4891" t="s">
        <v>99</v>
      </c>
      <c r="D4891" t="s">
        <v>9675</v>
      </c>
      <c r="E4891" t="s">
        <v>3328</v>
      </c>
      <c r="F4891" t="s">
        <v>12428</v>
      </c>
      <c r="G4891" t="s">
        <v>3329</v>
      </c>
      <c r="H4891">
        <v>1.0000000000000001E-5</v>
      </c>
      <c r="I4891" t="s">
        <v>36</v>
      </c>
      <c r="J4891" t="s">
        <v>36</v>
      </c>
      <c r="K4891" t="s">
        <v>36</v>
      </c>
      <c r="L4891">
        <v>1130</v>
      </c>
      <c r="M4891" t="s">
        <v>3330</v>
      </c>
      <c r="N4891" t="s">
        <v>9590</v>
      </c>
      <c r="O4891" t="s">
        <v>1198</v>
      </c>
      <c r="P4891" s="2">
        <v>35167</v>
      </c>
      <c r="Q4891" t="s">
        <v>115</v>
      </c>
      <c r="R4891" t="s">
        <v>39</v>
      </c>
      <c r="T4891" t="s">
        <v>106</v>
      </c>
      <c r="U4891" t="s">
        <v>99</v>
      </c>
      <c r="V4891" t="s">
        <v>36</v>
      </c>
      <c r="W4891" t="s">
        <v>107</v>
      </c>
      <c r="Y4891" t="s">
        <v>9677</v>
      </c>
      <c r="Z4891" t="s">
        <v>9565</v>
      </c>
      <c r="AA4891" t="str">
        <f t="shared" si="153"/>
        <v>Polycyclic Aromatic Hydrocarbons (PAHs); EMS code: PA11</v>
      </c>
      <c r="AB4891" t="s">
        <v>43</v>
      </c>
      <c r="AD4891" t="s">
        <v>44</v>
      </c>
      <c r="AE4891" t="str">
        <f t="shared" si="152"/>
        <v/>
      </c>
    </row>
    <row r="4892" spans="1:31" hidden="1" x14ac:dyDescent="0.35">
      <c r="A4892" t="s">
        <v>9676</v>
      </c>
      <c r="B4892" t="s">
        <v>9674</v>
      </c>
      <c r="C4892" t="s">
        <v>99</v>
      </c>
      <c r="D4892" t="s">
        <v>9675</v>
      </c>
      <c r="E4892" t="s">
        <v>3308</v>
      </c>
      <c r="F4892" t="s">
        <v>3309</v>
      </c>
      <c r="G4892" t="s">
        <v>3310</v>
      </c>
      <c r="H4892">
        <v>1E-3</v>
      </c>
      <c r="I4892" t="s">
        <v>36</v>
      </c>
      <c r="J4892" t="s">
        <v>36</v>
      </c>
      <c r="K4892" t="s">
        <v>36</v>
      </c>
      <c r="L4892">
        <v>126</v>
      </c>
      <c r="M4892" t="s">
        <v>3414</v>
      </c>
      <c r="N4892" t="s">
        <v>3317</v>
      </c>
      <c r="O4892" t="s">
        <v>230</v>
      </c>
      <c r="P4892" s="2">
        <v>35167</v>
      </c>
      <c r="Q4892" t="s">
        <v>8692</v>
      </c>
      <c r="R4892" t="s">
        <v>39</v>
      </c>
      <c r="T4892" t="s">
        <v>106</v>
      </c>
      <c r="U4892" t="s">
        <v>99</v>
      </c>
      <c r="V4892" t="s">
        <v>36</v>
      </c>
      <c r="W4892" t="s">
        <v>107</v>
      </c>
      <c r="Y4892" t="s">
        <v>9677</v>
      </c>
      <c r="Z4892" t="s">
        <v>9565</v>
      </c>
      <c r="AA4892" t="str">
        <f t="shared" si="153"/>
        <v>Polycyclic Aromatic Hydrocarbons (PAHs); EMS code: PA11</v>
      </c>
      <c r="AB4892" t="s">
        <v>43</v>
      </c>
      <c r="AD4892" t="s">
        <v>44</v>
      </c>
      <c r="AE4892" t="str">
        <f t="shared" si="152"/>
        <v/>
      </c>
    </row>
    <row r="4893" spans="1:31" hidden="1" x14ac:dyDescent="0.35">
      <c r="A4893" t="s">
        <v>9676</v>
      </c>
      <c r="B4893" t="s">
        <v>9674</v>
      </c>
      <c r="C4893" t="s">
        <v>99</v>
      </c>
      <c r="D4893" t="s">
        <v>9675</v>
      </c>
      <c r="E4893" t="s">
        <v>5256</v>
      </c>
      <c r="F4893" t="s">
        <v>5257</v>
      </c>
      <c r="G4893" t="s">
        <v>5257</v>
      </c>
      <c r="H4893">
        <v>1.0000000000000001E-5</v>
      </c>
      <c r="I4893" t="s">
        <v>36</v>
      </c>
      <c r="J4893" t="s">
        <v>36</v>
      </c>
      <c r="K4893" t="s">
        <v>36</v>
      </c>
      <c r="L4893">
        <v>905</v>
      </c>
      <c r="M4893" t="s">
        <v>3455</v>
      </c>
      <c r="N4893" t="s">
        <v>1744</v>
      </c>
      <c r="O4893" t="s">
        <v>5975</v>
      </c>
      <c r="P4893" s="2">
        <v>42192</v>
      </c>
      <c r="Q4893" t="s">
        <v>9680</v>
      </c>
      <c r="R4893" t="s">
        <v>126</v>
      </c>
      <c r="S4893" t="s">
        <v>193</v>
      </c>
      <c r="T4893" t="s">
        <v>106</v>
      </c>
      <c r="U4893" t="s">
        <v>99</v>
      </c>
      <c r="V4893" t="s">
        <v>36</v>
      </c>
      <c r="W4893" t="s">
        <v>107</v>
      </c>
      <c r="Y4893" t="s">
        <v>9677</v>
      </c>
      <c r="Z4893" t="s">
        <v>9565</v>
      </c>
      <c r="AA4893" t="str">
        <f t="shared" si="153"/>
        <v>Polycyclic Aromatic Hydrocarbons (PAHs); EMS code: PA11</v>
      </c>
      <c r="AB4893" t="s">
        <v>43</v>
      </c>
      <c r="AD4893" t="s">
        <v>44</v>
      </c>
      <c r="AE4893" t="str">
        <f t="shared" si="152"/>
        <v/>
      </c>
    </row>
    <row r="4894" spans="1:31" hidden="1" x14ac:dyDescent="0.35">
      <c r="A4894" t="s">
        <v>9676</v>
      </c>
      <c r="B4894" t="s">
        <v>9674</v>
      </c>
      <c r="C4894" t="s">
        <v>99</v>
      </c>
      <c r="D4894" t="s">
        <v>9675</v>
      </c>
      <c r="E4894" t="s">
        <v>7115</v>
      </c>
      <c r="F4894" t="s">
        <v>12606</v>
      </c>
      <c r="G4894" t="s">
        <v>9571</v>
      </c>
      <c r="H4894">
        <v>2.0000000000000001E-4</v>
      </c>
      <c r="I4894" t="s">
        <v>36</v>
      </c>
      <c r="J4894" t="s">
        <v>36</v>
      </c>
      <c r="K4894" t="s">
        <v>36</v>
      </c>
      <c r="L4894">
        <v>86</v>
      </c>
      <c r="M4894" t="s">
        <v>9621</v>
      </c>
      <c r="N4894" t="s">
        <v>6602</v>
      </c>
      <c r="O4894" t="s">
        <v>9573</v>
      </c>
      <c r="P4894" s="2">
        <v>35324</v>
      </c>
      <c r="Q4894" t="s">
        <v>142</v>
      </c>
      <c r="R4894" t="s">
        <v>143</v>
      </c>
      <c r="T4894" t="s">
        <v>106</v>
      </c>
      <c r="U4894" t="s">
        <v>99</v>
      </c>
      <c r="V4894" t="s">
        <v>36</v>
      </c>
      <c r="W4894" t="s">
        <v>107</v>
      </c>
      <c r="Y4894" t="s">
        <v>9677</v>
      </c>
      <c r="Z4894" t="s">
        <v>9565</v>
      </c>
      <c r="AA4894" t="str">
        <f t="shared" si="153"/>
        <v>Polycyclic Aromatic Hydrocarbons (PAHs); EMS code: PA11</v>
      </c>
      <c r="AB4894" t="s">
        <v>43</v>
      </c>
      <c r="AD4894" t="s">
        <v>44</v>
      </c>
      <c r="AE4894" t="str">
        <f t="shared" si="152"/>
        <v/>
      </c>
    </row>
    <row r="4895" spans="1:31" hidden="1" x14ac:dyDescent="0.35">
      <c r="A4895" t="s">
        <v>9689</v>
      </c>
      <c r="B4895" t="s">
        <v>9682</v>
      </c>
      <c r="C4895" t="s">
        <v>99</v>
      </c>
      <c r="D4895" t="s">
        <v>9683</v>
      </c>
      <c r="E4895" t="s">
        <v>5256</v>
      </c>
      <c r="F4895" t="s">
        <v>5257</v>
      </c>
      <c r="G4895" t="s">
        <v>5257</v>
      </c>
      <c r="H4895">
        <v>1.0000000000000001E-5</v>
      </c>
      <c r="I4895" t="s">
        <v>36</v>
      </c>
      <c r="J4895" t="s">
        <v>36</v>
      </c>
      <c r="K4895" t="s">
        <v>36</v>
      </c>
      <c r="L4895">
        <v>905</v>
      </c>
      <c r="M4895" t="s">
        <v>3455</v>
      </c>
      <c r="N4895" t="s">
        <v>1744</v>
      </c>
      <c r="O4895" t="s">
        <v>5975</v>
      </c>
      <c r="P4895" s="2">
        <v>42192</v>
      </c>
      <c r="Q4895" t="s">
        <v>9688</v>
      </c>
      <c r="R4895" t="s">
        <v>126</v>
      </c>
      <c r="S4895" t="s">
        <v>193</v>
      </c>
      <c r="T4895" t="s">
        <v>106</v>
      </c>
      <c r="U4895" t="s">
        <v>99</v>
      </c>
      <c r="V4895" t="s">
        <v>36</v>
      </c>
      <c r="W4895" t="s">
        <v>107</v>
      </c>
      <c r="Y4895" t="s">
        <v>9685</v>
      </c>
      <c r="Z4895" t="s">
        <v>9565</v>
      </c>
      <c r="AA4895" t="str">
        <f t="shared" si="153"/>
        <v>Polycyclic Aromatic Hydrocarbons (PAHs); EMS code: PA12</v>
      </c>
      <c r="AB4895" t="s">
        <v>43</v>
      </c>
      <c r="AD4895" t="s">
        <v>44</v>
      </c>
      <c r="AE4895" t="str">
        <f t="shared" ref="AE4895:AE4958" si="154">IF(AD4895="FIELD_RESULT",F4895,"")</f>
        <v/>
      </c>
    </row>
    <row r="4896" spans="1:31" hidden="1" x14ac:dyDescent="0.35">
      <c r="A4896" t="s">
        <v>9689</v>
      </c>
      <c r="B4896" t="s">
        <v>9682</v>
      </c>
      <c r="C4896" t="s">
        <v>99</v>
      </c>
      <c r="D4896" t="s">
        <v>9683</v>
      </c>
      <c r="E4896" t="s">
        <v>3308</v>
      </c>
      <c r="F4896" t="s">
        <v>3309</v>
      </c>
      <c r="G4896" t="s">
        <v>3310</v>
      </c>
      <c r="H4896">
        <v>1E-3</v>
      </c>
      <c r="I4896" t="s">
        <v>36</v>
      </c>
      <c r="J4896" t="s">
        <v>36</v>
      </c>
      <c r="K4896" t="s">
        <v>36</v>
      </c>
      <c r="L4896">
        <v>126</v>
      </c>
      <c r="M4896" t="s">
        <v>3414</v>
      </c>
      <c r="N4896" t="s">
        <v>3317</v>
      </c>
      <c r="O4896" t="s">
        <v>230</v>
      </c>
      <c r="P4896" s="2">
        <v>35167</v>
      </c>
      <c r="Q4896" t="s">
        <v>8692</v>
      </c>
      <c r="R4896" t="s">
        <v>39</v>
      </c>
      <c r="T4896" t="s">
        <v>106</v>
      </c>
      <c r="U4896" t="s">
        <v>99</v>
      </c>
      <c r="V4896" t="s">
        <v>36</v>
      </c>
      <c r="W4896" t="s">
        <v>107</v>
      </c>
      <c r="Y4896" t="s">
        <v>9685</v>
      </c>
      <c r="Z4896" t="s">
        <v>9565</v>
      </c>
      <c r="AA4896" t="str">
        <f t="shared" si="153"/>
        <v>Polycyclic Aromatic Hydrocarbons (PAHs); EMS code: PA12</v>
      </c>
      <c r="AB4896" t="s">
        <v>43</v>
      </c>
      <c r="AD4896" t="s">
        <v>44</v>
      </c>
      <c r="AE4896" t="str">
        <f t="shared" si="154"/>
        <v/>
      </c>
    </row>
    <row r="4897" spans="1:31" hidden="1" x14ac:dyDescent="0.35">
      <c r="A4897" t="s">
        <v>9689</v>
      </c>
      <c r="B4897" t="s">
        <v>9682</v>
      </c>
      <c r="C4897" t="s">
        <v>99</v>
      </c>
      <c r="D4897" t="s">
        <v>9683</v>
      </c>
      <c r="E4897" t="s">
        <v>3328</v>
      </c>
      <c r="F4897" t="s">
        <v>12428</v>
      </c>
      <c r="G4897" t="s">
        <v>3329</v>
      </c>
      <c r="H4897">
        <v>1.0000000000000001E-5</v>
      </c>
      <c r="I4897" t="s">
        <v>36</v>
      </c>
      <c r="J4897" t="s">
        <v>36</v>
      </c>
      <c r="K4897" t="s">
        <v>36</v>
      </c>
      <c r="L4897">
        <v>1130</v>
      </c>
      <c r="M4897" t="s">
        <v>3330</v>
      </c>
      <c r="N4897" t="s">
        <v>9590</v>
      </c>
      <c r="O4897" t="s">
        <v>1198</v>
      </c>
      <c r="P4897" s="2">
        <v>35167</v>
      </c>
      <c r="Q4897" t="s">
        <v>276</v>
      </c>
      <c r="R4897" t="s">
        <v>39</v>
      </c>
      <c r="T4897" t="s">
        <v>106</v>
      </c>
      <c r="U4897" t="s">
        <v>99</v>
      </c>
      <c r="V4897" t="s">
        <v>36</v>
      </c>
      <c r="W4897" t="s">
        <v>107</v>
      </c>
      <c r="Y4897" t="s">
        <v>9685</v>
      </c>
      <c r="Z4897" t="s">
        <v>9565</v>
      </c>
      <c r="AA4897" t="str">
        <f t="shared" si="153"/>
        <v>Polycyclic Aromatic Hydrocarbons (PAHs); EMS code: PA12</v>
      </c>
      <c r="AB4897" t="s">
        <v>43</v>
      </c>
      <c r="AD4897" t="s">
        <v>44</v>
      </c>
      <c r="AE4897" t="str">
        <f t="shared" si="154"/>
        <v/>
      </c>
    </row>
    <row r="4898" spans="1:31" hidden="1" x14ac:dyDescent="0.35">
      <c r="A4898" t="s">
        <v>9689</v>
      </c>
      <c r="B4898" t="s">
        <v>9682</v>
      </c>
      <c r="C4898" t="s">
        <v>99</v>
      </c>
      <c r="D4898" t="s">
        <v>9683</v>
      </c>
      <c r="E4898" t="s">
        <v>7115</v>
      </c>
      <c r="F4898" t="s">
        <v>12606</v>
      </c>
      <c r="G4898" t="s">
        <v>9571</v>
      </c>
      <c r="H4898">
        <v>2.0000000000000001E-4</v>
      </c>
      <c r="I4898" t="s">
        <v>36</v>
      </c>
      <c r="J4898" t="s">
        <v>36</v>
      </c>
      <c r="K4898" t="s">
        <v>36</v>
      </c>
      <c r="L4898">
        <v>86</v>
      </c>
      <c r="M4898" t="s">
        <v>9690</v>
      </c>
      <c r="N4898" t="s">
        <v>6602</v>
      </c>
      <c r="O4898" t="s">
        <v>9573</v>
      </c>
      <c r="P4898" s="2">
        <v>35324</v>
      </c>
      <c r="Q4898" t="s">
        <v>142</v>
      </c>
      <c r="R4898" t="s">
        <v>143</v>
      </c>
      <c r="T4898" t="s">
        <v>106</v>
      </c>
      <c r="U4898" t="s">
        <v>99</v>
      </c>
      <c r="V4898" t="s">
        <v>36</v>
      </c>
      <c r="W4898" t="s">
        <v>107</v>
      </c>
      <c r="Y4898" t="s">
        <v>9685</v>
      </c>
      <c r="Z4898" t="s">
        <v>9565</v>
      </c>
      <c r="AA4898" t="str">
        <f t="shared" si="153"/>
        <v>Polycyclic Aromatic Hydrocarbons (PAHs); EMS code: PA12</v>
      </c>
      <c r="AB4898" t="s">
        <v>43</v>
      </c>
      <c r="AD4898" t="s">
        <v>44</v>
      </c>
      <c r="AE4898" t="str">
        <f t="shared" si="154"/>
        <v/>
      </c>
    </row>
    <row r="4899" spans="1:31" hidden="1" x14ac:dyDescent="0.35">
      <c r="A4899" t="s">
        <v>9695</v>
      </c>
      <c r="B4899" t="s">
        <v>9691</v>
      </c>
      <c r="C4899" t="s">
        <v>99</v>
      </c>
      <c r="D4899" t="s">
        <v>9692</v>
      </c>
      <c r="E4899" t="s">
        <v>7115</v>
      </c>
      <c r="F4899" t="s">
        <v>12606</v>
      </c>
      <c r="G4899" t="s">
        <v>9571</v>
      </c>
      <c r="H4899">
        <v>5.0000000000000001E-3</v>
      </c>
      <c r="I4899" t="s">
        <v>36</v>
      </c>
      <c r="J4899" t="s">
        <v>36</v>
      </c>
      <c r="K4899" t="s">
        <v>36</v>
      </c>
      <c r="L4899">
        <v>86</v>
      </c>
      <c r="M4899" t="s">
        <v>9690</v>
      </c>
      <c r="N4899" t="s">
        <v>6602</v>
      </c>
      <c r="O4899" t="s">
        <v>9573</v>
      </c>
      <c r="P4899" s="2">
        <v>35324</v>
      </c>
      <c r="Q4899" t="s">
        <v>142</v>
      </c>
      <c r="R4899" t="s">
        <v>143</v>
      </c>
      <c r="T4899" t="s">
        <v>106</v>
      </c>
      <c r="U4899" t="s">
        <v>99</v>
      </c>
      <c r="V4899" t="s">
        <v>36</v>
      </c>
      <c r="W4899" t="s">
        <v>107</v>
      </c>
      <c r="Y4899" t="s">
        <v>9694</v>
      </c>
      <c r="Z4899" t="s">
        <v>9565</v>
      </c>
      <c r="AA4899" t="str">
        <f t="shared" si="153"/>
        <v>Polycyclic Aromatic Hydrocarbons (PAHs); EMS code: PA13</v>
      </c>
      <c r="AB4899" t="s">
        <v>43</v>
      </c>
      <c r="AD4899" t="s">
        <v>44</v>
      </c>
      <c r="AE4899" t="str">
        <f t="shared" si="154"/>
        <v/>
      </c>
    </row>
    <row r="4900" spans="1:31" hidden="1" x14ac:dyDescent="0.35">
      <c r="A4900" t="s">
        <v>9695</v>
      </c>
      <c r="B4900" t="s">
        <v>9691</v>
      </c>
      <c r="C4900" t="s">
        <v>99</v>
      </c>
      <c r="D4900" t="s">
        <v>9692</v>
      </c>
      <c r="E4900" t="s">
        <v>3308</v>
      </c>
      <c r="F4900" t="s">
        <v>3309</v>
      </c>
      <c r="G4900" t="s">
        <v>3310</v>
      </c>
      <c r="H4900">
        <v>1E-3</v>
      </c>
      <c r="I4900" t="s">
        <v>36</v>
      </c>
      <c r="J4900" t="s">
        <v>36</v>
      </c>
      <c r="K4900" t="s">
        <v>36</v>
      </c>
      <c r="L4900">
        <v>126</v>
      </c>
      <c r="M4900" t="s">
        <v>3414</v>
      </c>
      <c r="N4900" t="s">
        <v>3317</v>
      </c>
      <c r="O4900" t="s">
        <v>230</v>
      </c>
      <c r="P4900" s="2">
        <v>35167</v>
      </c>
      <c r="Q4900" t="s">
        <v>8692</v>
      </c>
      <c r="R4900" t="s">
        <v>39</v>
      </c>
      <c r="T4900" t="s">
        <v>106</v>
      </c>
      <c r="U4900" t="s">
        <v>99</v>
      </c>
      <c r="V4900" t="s">
        <v>36</v>
      </c>
      <c r="W4900" t="s">
        <v>107</v>
      </c>
      <c r="Y4900" t="s">
        <v>9694</v>
      </c>
      <c r="Z4900" t="s">
        <v>9565</v>
      </c>
      <c r="AA4900" t="str">
        <f t="shared" si="153"/>
        <v>Polycyclic Aromatic Hydrocarbons (PAHs); EMS code: PA13</v>
      </c>
      <c r="AB4900" t="s">
        <v>43</v>
      </c>
      <c r="AD4900" t="s">
        <v>44</v>
      </c>
      <c r="AE4900" t="str">
        <f t="shared" si="154"/>
        <v/>
      </c>
    </row>
    <row r="4901" spans="1:31" hidden="1" x14ac:dyDescent="0.35">
      <c r="A4901" t="s">
        <v>9695</v>
      </c>
      <c r="B4901" t="s">
        <v>9691</v>
      </c>
      <c r="C4901" t="s">
        <v>99</v>
      </c>
      <c r="D4901" t="s">
        <v>9692</v>
      </c>
      <c r="E4901" t="s">
        <v>3328</v>
      </c>
      <c r="F4901" t="s">
        <v>12428</v>
      </c>
      <c r="G4901" t="s">
        <v>3329</v>
      </c>
      <c r="H4901">
        <v>2.0000000000000002E-5</v>
      </c>
      <c r="I4901" t="s">
        <v>36</v>
      </c>
      <c r="J4901" t="s">
        <v>36</v>
      </c>
      <c r="K4901" t="s">
        <v>36</v>
      </c>
      <c r="L4901">
        <v>1018</v>
      </c>
      <c r="M4901" t="s">
        <v>3330</v>
      </c>
      <c r="N4901" t="s">
        <v>9590</v>
      </c>
      <c r="O4901" t="s">
        <v>1198</v>
      </c>
      <c r="P4901" s="2">
        <v>35167</v>
      </c>
      <c r="Q4901" t="s">
        <v>276</v>
      </c>
      <c r="R4901" t="s">
        <v>39</v>
      </c>
      <c r="T4901" t="s">
        <v>106</v>
      </c>
      <c r="U4901" t="s">
        <v>99</v>
      </c>
      <c r="V4901" t="s">
        <v>36</v>
      </c>
      <c r="W4901" t="s">
        <v>107</v>
      </c>
      <c r="Y4901" t="s">
        <v>9694</v>
      </c>
      <c r="Z4901" t="s">
        <v>9565</v>
      </c>
      <c r="AA4901" t="str">
        <f t="shared" si="153"/>
        <v>Polycyclic Aromatic Hydrocarbons (PAHs); EMS code: PA13</v>
      </c>
      <c r="AB4901" t="s">
        <v>43</v>
      </c>
      <c r="AD4901" t="s">
        <v>44</v>
      </c>
      <c r="AE4901" t="str">
        <f t="shared" si="154"/>
        <v/>
      </c>
    </row>
    <row r="4902" spans="1:31" hidden="1" x14ac:dyDescent="0.35">
      <c r="A4902" t="s">
        <v>9695</v>
      </c>
      <c r="B4902" t="s">
        <v>9691</v>
      </c>
      <c r="C4902" t="s">
        <v>99</v>
      </c>
      <c r="D4902" t="s">
        <v>9692</v>
      </c>
      <c r="E4902" t="s">
        <v>5256</v>
      </c>
      <c r="F4902" t="s">
        <v>5257</v>
      </c>
      <c r="G4902" t="s">
        <v>5257</v>
      </c>
      <c r="H4902">
        <v>1.0000000000000001E-5</v>
      </c>
      <c r="I4902" t="s">
        <v>36</v>
      </c>
      <c r="J4902" t="s">
        <v>36</v>
      </c>
      <c r="K4902" t="s">
        <v>36</v>
      </c>
      <c r="L4902">
        <v>898</v>
      </c>
      <c r="M4902" t="s">
        <v>3455</v>
      </c>
      <c r="N4902" t="s">
        <v>1744</v>
      </c>
      <c r="O4902" t="s">
        <v>5975</v>
      </c>
      <c r="P4902" s="2">
        <v>42192</v>
      </c>
      <c r="Q4902" t="s">
        <v>9698</v>
      </c>
      <c r="R4902" t="s">
        <v>126</v>
      </c>
      <c r="S4902" t="s">
        <v>193</v>
      </c>
      <c r="T4902" t="s">
        <v>106</v>
      </c>
      <c r="U4902" t="s">
        <v>99</v>
      </c>
      <c r="V4902" t="s">
        <v>36</v>
      </c>
      <c r="W4902" t="s">
        <v>107</v>
      </c>
      <c r="Y4902" t="s">
        <v>9694</v>
      </c>
      <c r="Z4902" t="s">
        <v>9565</v>
      </c>
      <c r="AA4902" t="str">
        <f t="shared" si="153"/>
        <v>Polycyclic Aromatic Hydrocarbons (PAHs); EMS code: PA13</v>
      </c>
      <c r="AB4902" t="s">
        <v>43</v>
      </c>
      <c r="AD4902" t="s">
        <v>44</v>
      </c>
      <c r="AE4902" t="str">
        <f t="shared" si="154"/>
        <v/>
      </c>
    </row>
    <row r="4903" spans="1:31" hidden="1" x14ac:dyDescent="0.35">
      <c r="A4903" t="s">
        <v>9705</v>
      </c>
      <c r="B4903" t="s">
        <v>9699</v>
      </c>
      <c r="C4903" t="s">
        <v>99</v>
      </c>
      <c r="D4903" t="s">
        <v>9700</v>
      </c>
      <c r="E4903" t="s">
        <v>4349</v>
      </c>
      <c r="F4903" t="s">
        <v>4350</v>
      </c>
      <c r="G4903" t="s">
        <v>4351</v>
      </c>
      <c r="H4903">
        <v>0.01</v>
      </c>
      <c r="I4903" t="s">
        <v>36</v>
      </c>
      <c r="J4903" t="s">
        <v>36</v>
      </c>
      <c r="K4903" t="s">
        <v>36</v>
      </c>
      <c r="L4903">
        <v>2</v>
      </c>
      <c r="M4903" t="s">
        <v>4352</v>
      </c>
      <c r="N4903" t="s">
        <v>4352</v>
      </c>
      <c r="O4903" t="s">
        <v>7330</v>
      </c>
      <c r="P4903" s="2">
        <v>35167</v>
      </c>
      <c r="Q4903" t="s">
        <v>115</v>
      </c>
      <c r="R4903" t="s">
        <v>39</v>
      </c>
      <c r="T4903" t="s">
        <v>106</v>
      </c>
      <c r="U4903" t="s">
        <v>99</v>
      </c>
      <c r="V4903" t="s">
        <v>36</v>
      </c>
      <c r="W4903" t="s">
        <v>107</v>
      </c>
      <c r="Y4903" t="s">
        <v>9703</v>
      </c>
      <c r="Z4903" t="s">
        <v>9565</v>
      </c>
      <c r="AA4903" t="str">
        <f t="shared" si="153"/>
        <v>Polycyclic Aromatic Hydrocarbons (PAHs); EMS code: PA14</v>
      </c>
      <c r="AB4903" t="s">
        <v>43</v>
      </c>
      <c r="AD4903" t="s">
        <v>44</v>
      </c>
      <c r="AE4903" t="str">
        <f t="shared" si="154"/>
        <v/>
      </c>
    </row>
    <row r="4904" spans="1:31" hidden="1" x14ac:dyDescent="0.35">
      <c r="A4904" t="s">
        <v>9705</v>
      </c>
      <c r="B4904" t="s">
        <v>9699</v>
      </c>
      <c r="C4904" t="s">
        <v>99</v>
      </c>
      <c r="D4904" t="s">
        <v>9700</v>
      </c>
      <c r="E4904" t="s">
        <v>3328</v>
      </c>
      <c r="F4904" t="s">
        <v>12428</v>
      </c>
      <c r="G4904" t="s">
        <v>3329</v>
      </c>
      <c r="H4904">
        <v>1.0000000000000001E-5</v>
      </c>
      <c r="I4904" t="s">
        <v>36</v>
      </c>
      <c r="J4904" t="s">
        <v>36</v>
      </c>
      <c r="K4904" t="s">
        <v>36</v>
      </c>
      <c r="L4904">
        <v>1106</v>
      </c>
      <c r="M4904" t="s">
        <v>3330</v>
      </c>
      <c r="N4904" t="s">
        <v>9590</v>
      </c>
      <c r="O4904" t="s">
        <v>1198</v>
      </c>
      <c r="P4904" s="2">
        <v>35167</v>
      </c>
      <c r="Q4904" t="s">
        <v>276</v>
      </c>
      <c r="R4904" t="s">
        <v>39</v>
      </c>
      <c r="T4904" t="s">
        <v>106</v>
      </c>
      <c r="U4904" t="s">
        <v>99</v>
      </c>
      <c r="V4904" t="s">
        <v>36</v>
      </c>
      <c r="W4904" t="s">
        <v>107</v>
      </c>
      <c r="Y4904" t="s">
        <v>9703</v>
      </c>
      <c r="Z4904" t="s">
        <v>9565</v>
      </c>
      <c r="AA4904" t="str">
        <f t="shared" si="153"/>
        <v>Polycyclic Aromatic Hydrocarbons (PAHs); EMS code: PA14</v>
      </c>
      <c r="AB4904" t="s">
        <v>43</v>
      </c>
      <c r="AD4904" t="s">
        <v>44</v>
      </c>
      <c r="AE4904" t="str">
        <f t="shared" si="154"/>
        <v/>
      </c>
    </row>
    <row r="4905" spans="1:31" hidden="1" x14ac:dyDescent="0.35">
      <c r="A4905" t="s">
        <v>9705</v>
      </c>
      <c r="B4905" t="s">
        <v>9699</v>
      </c>
      <c r="C4905" t="s">
        <v>99</v>
      </c>
      <c r="D4905" t="s">
        <v>9700</v>
      </c>
      <c r="E4905" t="s">
        <v>7115</v>
      </c>
      <c r="F4905" t="s">
        <v>12606</v>
      </c>
      <c r="G4905" t="s">
        <v>9571</v>
      </c>
      <c r="H4905">
        <v>2.0000000000000001E-4</v>
      </c>
      <c r="I4905" t="s">
        <v>36</v>
      </c>
      <c r="J4905" t="s">
        <v>36</v>
      </c>
      <c r="K4905" t="s">
        <v>36</v>
      </c>
      <c r="L4905">
        <v>86</v>
      </c>
      <c r="M4905" t="s">
        <v>9690</v>
      </c>
      <c r="N4905" t="s">
        <v>6602</v>
      </c>
      <c r="O4905" t="s">
        <v>9573</v>
      </c>
      <c r="P4905" s="2">
        <v>35324</v>
      </c>
      <c r="Q4905" t="s">
        <v>133</v>
      </c>
      <c r="R4905" t="s">
        <v>143</v>
      </c>
      <c r="T4905" t="s">
        <v>106</v>
      </c>
      <c r="U4905" t="s">
        <v>99</v>
      </c>
      <c r="V4905" t="s">
        <v>36</v>
      </c>
      <c r="W4905" t="s">
        <v>107</v>
      </c>
      <c r="Y4905" t="s">
        <v>9703</v>
      </c>
      <c r="Z4905" t="s">
        <v>9565</v>
      </c>
      <c r="AA4905" t="str">
        <f t="shared" si="153"/>
        <v>Polycyclic Aromatic Hydrocarbons (PAHs); EMS code: PA14</v>
      </c>
      <c r="AB4905" t="s">
        <v>43</v>
      </c>
      <c r="AD4905" t="s">
        <v>44</v>
      </c>
      <c r="AE4905" t="str">
        <f t="shared" si="154"/>
        <v/>
      </c>
    </row>
    <row r="4906" spans="1:31" hidden="1" x14ac:dyDescent="0.35">
      <c r="A4906" t="s">
        <v>9705</v>
      </c>
      <c r="B4906" t="s">
        <v>9699</v>
      </c>
      <c r="C4906" t="s">
        <v>99</v>
      </c>
      <c r="D4906" t="s">
        <v>9700</v>
      </c>
      <c r="E4906" t="s">
        <v>4263</v>
      </c>
      <c r="F4906" t="s">
        <v>4264</v>
      </c>
      <c r="G4906" t="s">
        <v>4264</v>
      </c>
      <c r="H4906">
        <v>5.0000000000000001E-3</v>
      </c>
      <c r="I4906" t="s">
        <v>36</v>
      </c>
      <c r="J4906" t="s">
        <v>36</v>
      </c>
      <c r="K4906" t="s">
        <v>36</v>
      </c>
      <c r="L4906">
        <v>19</v>
      </c>
      <c r="O4906" t="s">
        <v>8555</v>
      </c>
      <c r="P4906" s="2">
        <v>37789</v>
      </c>
      <c r="R4906" t="s">
        <v>384</v>
      </c>
      <c r="T4906" t="s">
        <v>106</v>
      </c>
      <c r="U4906" t="s">
        <v>99</v>
      </c>
      <c r="V4906" t="s">
        <v>36</v>
      </c>
      <c r="W4906" t="s">
        <v>107</v>
      </c>
      <c r="Y4906" t="s">
        <v>9703</v>
      </c>
      <c r="Z4906" t="s">
        <v>9565</v>
      </c>
      <c r="AA4906" t="str">
        <f t="shared" si="153"/>
        <v>Polycyclic Aromatic Hydrocarbons (PAHs); EMS code: PA14</v>
      </c>
      <c r="AB4906" t="s">
        <v>43</v>
      </c>
      <c r="AD4906" t="s">
        <v>44</v>
      </c>
      <c r="AE4906" t="str">
        <f t="shared" si="154"/>
        <v/>
      </c>
    </row>
    <row r="4907" spans="1:31" hidden="1" x14ac:dyDescent="0.35">
      <c r="A4907" t="s">
        <v>9705</v>
      </c>
      <c r="B4907" t="s">
        <v>9699</v>
      </c>
      <c r="C4907" t="s">
        <v>99</v>
      </c>
      <c r="D4907" t="s">
        <v>9700</v>
      </c>
      <c r="E4907" t="s">
        <v>3308</v>
      </c>
      <c r="F4907" t="s">
        <v>3309</v>
      </c>
      <c r="G4907" t="s">
        <v>3310</v>
      </c>
      <c r="H4907">
        <v>1E-3</v>
      </c>
      <c r="I4907" t="s">
        <v>36</v>
      </c>
      <c r="J4907" t="s">
        <v>36</v>
      </c>
      <c r="K4907" t="s">
        <v>36</v>
      </c>
      <c r="L4907">
        <v>126</v>
      </c>
      <c r="M4907" t="s">
        <v>3414</v>
      </c>
      <c r="N4907" t="s">
        <v>3317</v>
      </c>
      <c r="O4907" t="s">
        <v>230</v>
      </c>
      <c r="P4907" s="2">
        <v>35167</v>
      </c>
      <c r="Q4907" t="s">
        <v>8692</v>
      </c>
      <c r="R4907" t="s">
        <v>39</v>
      </c>
      <c r="T4907" t="s">
        <v>106</v>
      </c>
      <c r="U4907" t="s">
        <v>99</v>
      </c>
      <c r="V4907" t="s">
        <v>36</v>
      </c>
      <c r="W4907" t="s">
        <v>107</v>
      </c>
      <c r="Y4907" t="s">
        <v>9703</v>
      </c>
      <c r="Z4907" t="s">
        <v>9565</v>
      </c>
      <c r="AA4907" t="str">
        <f t="shared" si="153"/>
        <v>Polycyclic Aromatic Hydrocarbons (PAHs); EMS code: PA14</v>
      </c>
      <c r="AB4907" t="s">
        <v>43</v>
      </c>
      <c r="AD4907" t="s">
        <v>44</v>
      </c>
      <c r="AE4907" t="str">
        <f t="shared" si="154"/>
        <v/>
      </c>
    </row>
    <row r="4908" spans="1:31" hidden="1" x14ac:dyDescent="0.35">
      <c r="A4908" t="s">
        <v>9705</v>
      </c>
      <c r="B4908" t="s">
        <v>9699</v>
      </c>
      <c r="C4908" t="s">
        <v>99</v>
      </c>
      <c r="D4908" t="s">
        <v>9700</v>
      </c>
      <c r="E4908" t="s">
        <v>4283</v>
      </c>
      <c r="F4908" t="s">
        <v>4284</v>
      </c>
      <c r="G4908" t="s">
        <v>4285</v>
      </c>
      <c r="H4908">
        <v>0.01</v>
      </c>
      <c r="I4908" t="s">
        <v>36</v>
      </c>
      <c r="J4908" t="s">
        <v>36</v>
      </c>
      <c r="K4908" t="s">
        <v>36</v>
      </c>
      <c r="L4908">
        <v>1</v>
      </c>
      <c r="O4908" t="s">
        <v>9708</v>
      </c>
      <c r="P4908" s="2">
        <v>40498</v>
      </c>
      <c r="R4908" t="s">
        <v>126</v>
      </c>
      <c r="T4908" t="s">
        <v>106</v>
      </c>
      <c r="U4908" t="s">
        <v>99</v>
      </c>
      <c r="V4908" t="s">
        <v>36</v>
      </c>
      <c r="W4908" t="s">
        <v>107</v>
      </c>
      <c r="Y4908" t="s">
        <v>9703</v>
      </c>
      <c r="Z4908" t="s">
        <v>9565</v>
      </c>
      <c r="AA4908" t="str">
        <f t="shared" si="153"/>
        <v>Polycyclic Aromatic Hydrocarbons (PAHs); EMS code: PA14</v>
      </c>
      <c r="AB4908" t="s">
        <v>43</v>
      </c>
      <c r="AD4908" t="s">
        <v>44</v>
      </c>
      <c r="AE4908" t="str">
        <f t="shared" si="154"/>
        <v/>
      </c>
    </row>
    <row r="4909" spans="1:31" hidden="1" x14ac:dyDescent="0.35">
      <c r="A4909" t="s">
        <v>9705</v>
      </c>
      <c r="B4909" t="s">
        <v>9699</v>
      </c>
      <c r="C4909" t="s">
        <v>99</v>
      </c>
      <c r="D4909" t="s">
        <v>9700</v>
      </c>
      <c r="E4909" t="s">
        <v>5256</v>
      </c>
      <c r="F4909" t="s">
        <v>5257</v>
      </c>
      <c r="G4909" t="s">
        <v>5257</v>
      </c>
      <c r="H4909">
        <v>5.0000000000000002E-5</v>
      </c>
      <c r="I4909" t="s">
        <v>36</v>
      </c>
      <c r="J4909" t="s">
        <v>36</v>
      </c>
      <c r="K4909" t="s">
        <v>36</v>
      </c>
      <c r="L4909">
        <v>905</v>
      </c>
      <c r="M4909" t="s">
        <v>3455</v>
      </c>
      <c r="N4909" t="s">
        <v>1744</v>
      </c>
      <c r="O4909" t="s">
        <v>5975</v>
      </c>
      <c r="P4909" s="2">
        <v>42192</v>
      </c>
      <c r="Q4909" t="s">
        <v>9709</v>
      </c>
      <c r="R4909" t="s">
        <v>126</v>
      </c>
      <c r="S4909" t="s">
        <v>193</v>
      </c>
      <c r="T4909" t="s">
        <v>106</v>
      </c>
      <c r="U4909" t="s">
        <v>99</v>
      </c>
      <c r="V4909" t="s">
        <v>36</v>
      </c>
      <c r="W4909" t="s">
        <v>107</v>
      </c>
      <c r="Y4909" t="s">
        <v>9703</v>
      </c>
      <c r="Z4909" t="s">
        <v>9565</v>
      </c>
      <c r="AA4909" t="str">
        <f t="shared" si="153"/>
        <v>Polycyclic Aromatic Hydrocarbons (PAHs); EMS code: PA14</v>
      </c>
      <c r="AB4909" t="s">
        <v>43</v>
      </c>
      <c r="AD4909" t="s">
        <v>44</v>
      </c>
      <c r="AE4909" t="str">
        <f t="shared" si="154"/>
        <v/>
      </c>
    </row>
    <row r="4910" spans="1:31" hidden="1" x14ac:dyDescent="0.35">
      <c r="A4910" t="s">
        <v>9716</v>
      </c>
      <c r="B4910" t="s">
        <v>9710</v>
      </c>
      <c r="C4910" t="s">
        <v>99</v>
      </c>
      <c r="D4910" t="s">
        <v>9711</v>
      </c>
      <c r="E4910" t="s">
        <v>5256</v>
      </c>
      <c r="F4910" t="s">
        <v>5257</v>
      </c>
      <c r="G4910" t="s">
        <v>5257</v>
      </c>
      <c r="H4910">
        <v>2.0000000000000002E-5</v>
      </c>
      <c r="I4910" t="s">
        <v>36</v>
      </c>
      <c r="J4910" t="s">
        <v>36</v>
      </c>
      <c r="K4910" t="s">
        <v>36</v>
      </c>
      <c r="L4910">
        <v>905</v>
      </c>
      <c r="M4910" t="s">
        <v>3455</v>
      </c>
      <c r="N4910" t="s">
        <v>1744</v>
      </c>
      <c r="O4910" t="s">
        <v>5975</v>
      </c>
      <c r="P4910" s="2">
        <v>42192</v>
      </c>
      <c r="Q4910" t="s">
        <v>9715</v>
      </c>
      <c r="R4910" t="s">
        <v>126</v>
      </c>
      <c r="S4910" t="s">
        <v>193</v>
      </c>
      <c r="T4910" t="s">
        <v>106</v>
      </c>
      <c r="U4910" t="s">
        <v>99</v>
      </c>
      <c r="V4910" t="s">
        <v>36</v>
      </c>
      <c r="W4910" t="s">
        <v>107</v>
      </c>
      <c r="Y4910" t="s">
        <v>9713</v>
      </c>
      <c r="Z4910" t="s">
        <v>9565</v>
      </c>
      <c r="AA4910" t="str">
        <f t="shared" si="153"/>
        <v>Polycyclic Aromatic Hydrocarbons (PAHs); EMS code: PA15</v>
      </c>
      <c r="AB4910" t="s">
        <v>43</v>
      </c>
      <c r="AD4910" t="s">
        <v>44</v>
      </c>
      <c r="AE4910" t="str">
        <f t="shared" si="154"/>
        <v/>
      </c>
    </row>
    <row r="4911" spans="1:31" hidden="1" x14ac:dyDescent="0.35">
      <c r="A4911" t="s">
        <v>9716</v>
      </c>
      <c r="B4911" t="s">
        <v>9710</v>
      </c>
      <c r="C4911" t="s">
        <v>99</v>
      </c>
      <c r="D4911" t="s">
        <v>9711</v>
      </c>
      <c r="E4911" t="s">
        <v>3328</v>
      </c>
      <c r="F4911" t="s">
        <v>12428</v>
      </c>
      <c r="G4911" t="s">
        <v>3329</v>
      </c>
      <c r="H4911">
        <v>1.0000000000000001E-5</v>
      </c>
      <c r="I4911" t="s">
        <v>36</v>
      </c>
      <c r="J4911" t="s">
        <v>36</v>
      </c>
      <c r="K4911" t="s">
        <v>36</v>
      </c>
      <c r="L4911">
        <v>1130</v>
      </c>
      <c r="M4911" t="s">
        <v>3330</v>
      </c>
      <c r="N4911" t="s">
        <v>9590</v>
      </c>
      <c r="O4911" t="s">
        <v>1198</v>
      </c>
      <c r="P4911" s="2">
        <v>35167</v>
      </c>
      <c r="Q4911" t="s">
        <v>276</v>
      </c>
      <c r="R4911" t="s">
        <v>39</v>
      </c>
      <c r="T4911" t="s">
        <v>106</v>
      </c>
      <c r="U4911" t="s">
        <v>99</v>
      </c>
      <c r="V4911" t="s">
        <v>36</v>
      </c>
      <c r="W4911" t="s">
        <v>107</v>
      </c>
      <c r="Y4911" t="s">
        <v>9713</v>
      </c>
      <c r="Z4911" t="s">
        <v>9565</v>
      </c>
      <c r="AA4911" t="str">
        <f t="shared" si="153"/>
        <v>Polycyclic Aromatic Hydrocarbons (PAHs); EMS code: PA15</v>
      </c>
      <c r="AB4911" t="s">
        <v>43</v>
      </c>
      <c r="AD4911" t="s">
        <v>44</v>
      </c>
      <c r="AE4911" t="str">
        <f t="shared" si="154"/>
        <v/>
      </c>
    </row>
    <row r="4912" spans="1:31" hidden="1" x14ac:dyDescent="0.35">
      <c r="A4912" t="s">
        <v>9716</v>
      </c>
      <c r="B4912" t="s">
        <v>9710</v>
      </c>
      <c r="C4912" t="s">
        <v>99</v>
      </c>
      <c r="D4912" t="s">
        <v>9711</v>
      </c>
      <c r="E4912" t="s">
        <v>3308</v>
      </c>
      <c r="F4912" t="s">
        <v>3309</v>
      </c>
      <c r="G4912" t="s">
        <v>3310</v>
      </c>
      <c r="H4912">
        <v>1E-3</v>
      </c>
      <c r="I4912" t="s">
        <v>36</v>
      </c>
      <c r="J4912" t="s">
        <v>36</v>
      </c>
      <c r="K4912" t="s">
        <v>36</v>
      </c>
      <c r="L4912">
        <v>126</v>
      </c>
      <c r="M4912" t="s">
        <v>3414</v>
      </c>
      <c r="N4912" t="s">
        <v>3317</v>
      </c>
      <c r="O4912" t="s">
        <v>230</v>
      </c>
      <c r="P4912" s="2">
        <v>35167</v>
      </c>
      <c r="Q4912" t="s">
        <v>115</v>
      </c>
      <c r="R4912" t="s">
        <v>39</v>
      </c>
      <c r="T4912" t="s">
        <v>106</v>
      </c>
      <c r="U4912" t="s">
        <v>99</v>
      </c>
      <c r="V4912" t="s">
        <v>36</v>
      </c>
      <c r="W4912" t="s">
        <v>107</v>
      </c>
      <c r="Y4912" t="s">
        <v>9713</v>
      </c>
      <c r="Z4912" t="s">
        <v>9565</v>
      </c>
      <c r="AA4912" t="str">
        <f t="shared" si="153"/>
        <v>Polycyclic Aromatic Hydrocarbons (PAHs); EMS code: PA15</v>
      </c>
      <c r="AB4912" t="s">
        <v>43</v>
      </c>
      <c r="AD4912" t="s">
        <v>44</v>
      </c>
      <c r="AE4912" t="str">
        <f t="shared" si="154"/>
        <v/>
      </c>
    </row>
    <row r="4913" spans="1:31" hidden="1" x14ac:dyDescent="0.35">
      <c r="A4913" t="s">
        <v>9716</v>
      </c>
      <c r="B4913" t="s">
        <v>9710</v>
      </c>
      <c r="C4913" t="s">
        <v>99</v>
      </c>
      <c r="D4913" t="s">
        <v>9711</v>
      </c>
      <c r="E4913" t="s">
        <v>7115</v>
      </c>
      <c r="F4913" t="s">
        <v>12606</v>
      </c>
      <c r="G4913" t="s">
        <v>9571</v>
      </c>
      <c r="H4913">
        <v>2.0000000000000001E-4</v>
      </c>
      <c r="I4913" t="s">
        <v>36</v>
      </c>
      <c r="J4913" t="s">
        <v>36</v>
      </c>
      <c r="K4913" t="s">
        <v>36</v>
      </c>
      <c r="L4913">
        <v>86</v>
      </c>
      <c r="M4913" t="s">
        <v>9690</v>
      </c>
      <c r="N4913" t="s">
        <v>6602</v>
      </c>
      <c r="O4913" t="s">
        <v>9573</v>
      </c>
      <c r="P4913" s="2">
        <v>35324</v>
      </c>
      <c r="Q4913" t="s">
        <v>142</v>
      </c>
      <c r="R4913" t="s">
        <v>143</v>
      </c>
      <c r="T4913" t="s">
        <v>106</v>
      </c>
      <c r="U4913" t="s">
        <v>99</v>
      </c>
      <c r="V4913" t="s">
        <v>36</v>
      </c>
      <c r="W4913" t="s">
        <v>107</v>
      </c>
      <c r="Y4913" t="s">
        <v>9713</v>
      </c>
      <c r="Z4913" t="s">
        <v>9565</v>
      </c>
      <c r="AA4913" t="str">
        <f t="shared" si="153"/>
        <v>Polycyclic Aromatic Hydrocarbons (PAHs); EMS code: PA15</v>
      </c>
      <c r="AB4913" t="s">
        <v>43</v>
      </c>
      <c r="AD4913" t="s">
        <v>44</v>
      </c>
      <c r="AE4913" t="str">
        <f t="shared" si="154"/>
        <v/>
      </c>
    </row>
    <row r="4914" spans="1:31" hidden="1" x14ac:dyDescent="0.35">
      <c r="A4914" t="s">
        <v>9722</v>
      </c>
      <c r="B4914" t="s">
        <v>9718</v>
      </c>
      <c r="C4914" t="s">
        <v>99</v>
      </c>
      <c r="D4914" t="s">
        <v>9719</v>
      </c>
      <c r="E4914" t="s">
        <v>3308</v>
      </c>
      <c r="F4914" t="s">
        <v>3309</v>
      </c>
      <c r="G4914" t="s">
        <v>3310</v>
      </c>
      <c r="H4914">
        <v>1E-3</v>
      </c>
      <c r="I4914" t="s">
        <v>36</v>
      </c>
      <c r="J4914" t="s">
        <v>36</v>
      </c>
      <c r="K4914" t="s">
        <v>36</v>
      </c>
      <c r="L4914">
        <v>126</v>
      </c>
      <c r="M4914" t="s">
        <v>3414</v>
      </c>
      <c r="N4914" t="s">
        <v>3317</v>
      </c>
      <c r="O4914" t="s">
        <v>230</v>
      </c>
      <c r="P4914" s="2">
        <v>35167</v>
      </c>
      <c r="Q4914" t="s">
        <v>8692</v>
      </c>
      <c r="R4914" t="s">
        <v>39</v>
      </c>
      <c r="T4914" t="s">
        <v>106</v>
      </c>
      <c r="U4914" t="s">
        <v>99</v>
      </c>
      <c r="V4914" t="s">
        <v>36</v>
      </c>
      <c r="W4914" t="s">
        <v>107</v>
      </c>
      <c r="Y4914" t="s">
        <v>9721</v>
      </c>
      <c r="Z4914" t="s">
        <v>9565</v>
      </c>
      <c r="AA4914" t="str">
        <f t="shared" si="153"/>
        <v>Polycyclic Aromatic Hydrocarbons (PAHs); EMS code: PA16</v>
      </c>
      <c r="AB4914" t="s">
        <v>43</v>
      </c>
      <c r="AD4914" t="s">
        <v>44</v>
      </c>
      <c r="AE4914" t="str">
        <f t="shared" si="154"/>
        <v/>
      </c>
    </row>
    <row r="4915" spans="1:31" hidden="1" x14ac:dyDescent="0.35">
      <c r="A4915" t="s">
        <v>9722</v>
      </c>
      <c r="B4915" t="s">
        <v>9718</v>
      </c>
      <c r="C4915" t="s">
        <v>99</v>
      </c>
      <c r="D4915" t="s">
        <v>9719</v>
      </c>
      <c r="E4915" t="s">
        <v>7115</v>
      </c>
      <c r="F4915" t="s">
        <v>12606</v>
      </c>
      <c r="G4915" t="s">
        <v>9571</v>
      </c>
      <c r="H4915">
        <v>2.0000000000000001E-4</v>
      </c>
      <c r="I4915" t="s">
        <v>36</v>
      </c>
      <c r="J4915" t="s">
        <v>36</v>
      </c>
      <c r="K4915" t="s">
        <v>36</v>
      </c>
      <c r="L4915">
        <v>86</v>
      </c>
      <c r="M4915" t="s">
        <v>9690</v>
      </c>
      <c r="N4915" t="s">
        <v>6602</v>
      </c>
      <c r="O4915" t="s">
        <v>9723</v>
      </c>
      <c r="P4915" s="2">
        <v>35324</v>
      </c>
      <c r="Q4915" t="s">
        <v>142</v>
      </c>
      <c r="R4915" t="s">
        <v>143</v>
      </c>
      <c r="T4915" t="s">
        <v>106</v>
      </c>
      <c r="U4915" t="s">
        <v>99</v>
      </c>
      <c r="V4915" t="s">
        <v>36</v>
      </c>
      <c r="W4915" t="s">
        <v>107</v>
      </c>
      <c r="Y4915" t="s">
        <v>9721</v>
      </c>
      <c r="Z4915" t="s">
        <v>9565</v>
      </c>
      <c r="AA4915" t="str">
        <f t="shared" si="153"/>
        <v>Polycyclic Aromatic Hydrocarbons (PAHs); EMS code: PA16</v>
      </c>
      <c r="AB4915" t="s">
        <v>43</v>
      </c>
      <c r="AD4915" t="s">
        <v>44</v>
      </c>
      <c r="AE4915" t="str">
        <f t="shared" si="154"/>
        <v/>
      </c>
    </row>
    <row r="4916" spans="1:31" hidden="1" x14ac:dyDescent="0.35">
      <c r="A4916" t="s">
        <v>9722</v>
      </c>
      <c r="B4916" t="s">
        <v>9718</v>
      </c>
      <c r="C4916" t="s">
        <v>99</v>
      </c>
      <c r="D4916" t="s">
        <v>9719</v>
      </c>
      <c r="E4916" t="s">
        <v>3328</v>
      </c>
      <c r="F4916" t="s">
        <v>12428</v>
      </c>
      <c r="G4916" t="s">
        <v>3329</v>
      </c>
      <c r="H4916">
        <v>1.0000000000000001E-5</v>
      </c>
      <c r="I4916" t="s">
        <v>36</v>
      </c>
      <c r="J4916" t="s">
        <v>36</v>
      </c>
      <c r="K4916" t="s">
        <v>36</v>
      </c>
      <c r="L4916">
        <v>1127</v>
      </c>
      <c r="M4916" t="s">
        <v>3330</v>
      </c>
      <c r="N4916" t="s">
        <v>9590</v>
      </c>
      <c r="O4916" t="s">
        <v>1198</v>
      </c>
      <c r="P4916" s="2">
        <v>35167</v>
      </c>
      <c r="Q4916" t="s">
        <v>276</v>
      </c>
      <c r="R4916" t="s">
        <v>39</v>
      </c>
      <c r="T4916" t="s">
        <v>106</v>
      </c>
      <c r="U4916" t="s">
        <v>99</v>
      </c>
      <c r="V4916" t="s">
        <v>36</v>
      </c>
      <c r="W4916" t="s">
        <v>107</v>
      </c>
      <c r="Y4916" t="s">
        <v>9721</v>
      </c>
      <c r="Z4916" t="s">
        <v>9565</v>
      </c>
      <c r="AA4916" t="str">
        <f t="shared" si="153"/>
        <v>Polycyclic Aromatic Hydrocarbons (PAHs); EMS code: PA16</v>
      </c>
      <c r="AB4916" t="s">
        <v>43</v>
      </c>
      <c r="AD4916" t="s">
        <v>44</v>
      </c>
      <c r="AE4916" t="str">
        <f t="shared" si="154"/>
        <v/>
      </c>
    </row>
    <row r="4917" spans="1:31" hidden="1" x14ac:dyDescent="0.35">
      <c r="A4917" t="s">
        <v>9722</v>
      </c>
      <c r="B4917" t="s">
        <v>9718</v>
      </c>
      <c r="C4917" t="s">
        <v>99</v>
      </c>
      <c r="D4917" t="s">
        <v>9719</v>
      </c>
      <c r="E4917" t="s">
        <v>5256</v>
      </c>
      <c r="F4917" t="s">
        <v>5257</v>
      </c>
      <c r="G4917" t="s">
        <v>5257</v>
      </c>
      <c r="H4917">
        <v>1.0000000000000001E-5</v>
      </c>
      <c r="I4917" t="s">
        <v>36</v>
      </c>
      <c r="J4917" t="s">
        <v>36</v>
      </c>
      <c r="K4917" t="s">
        <v>36</v>
      </c>
      <c r="L4917">
        <v>905</v>
      </c>
      <c r="M4917" t="s">
        <v>3455</v>
      </c>
      <c r="N4917" t="s">
        <v>1744</v>
      </c>
      <c r="O4917" t="s">
        <v>5975</v>
      </c>
      <c r="P4917" s="2">
        <v>42192</v>
      </c>
      <c r="Q4917" t="s">
        <v>9726</v>
      </c>
      <c r="R4917" t="s">
        <v>126</v>
      </c>
      <c r="S4917" t="s">
        <v>193</v>
      </c>
      <c r="T4917" t="s">
        <v>106</v>
      </c>
      <c r="U4917" t="s">
        <v>99</v>
      </c>
      <c r="V4917" t="s">
        <v>36</v>
      </c>
      <c r="W4917" t="s">
        <v>107</v>
      </c>
      <c r="Y4917" t="s">
        <v>9721</v>
      </c>
      <c r="Z4917" t="s">
        <v>9565</v>
      </c>
      <c r="AA4917" t="str">
        <f t="shared" si="153"/>
        <v>Polycyclic Aromatic Hydrocarbons (PAHs); EMS code: PA16</v>
      </c>
      <c r="AB4917" t="s">
        <v>43</v>
      </c>
      <c r="AD4917" t="s">
        <v>44</v>
      </c>
      <c r="AE4917" t="str">
        <f t="shared" si="154"/>
        <v/>
      </c>
    </row>
    <row r="4918" spans="1:31" hidden="1" x14ac:dyDescent="0.35">
      <c r="A4918" t="s">
        <v>9737</v>
      </c>
      <c r="B4918" t="s">
        <v>9735</v>
      </c>
      <c r="C4918" t="s">
        <v>99</v>
      </c>
      <c r="D4918" t="s">
        <v>9736</v>
      </c>
      <c r="E4918" t="s">
        <v>3328</v>
      </c>
      <c r="F4918" t="s">
        <v>12428</v>
      </c>
      <c r="G4918" t="s">
        <v>3329</v>
      </c>
      <c r="H4918">
        <v>5.0000000000000002E-5</v>
      </c>
      <c r="I4918" t="s">
        <v>36</v>
      </c>
      <c r="J4918" t="s">
        <v>36</v>
      </c>
      <c r="K4918" t="s">
        <v>36</v>
      </c>
      <c r="L4918">
        <v>1025</v>
      </c>
      <c r="M4918" t="s">
        <v>3414</v>
      </c>
      <c r="N4918" t="s">
        <v>9590</v>
      </c>
      <c r="O4918" t="s">
        <v>1198</v>
      </c>
      <c r="P4918" s="2">
        <v>36066</v>
      </c>
      <c r="R4918" t="s">
        <v>187</v>
      </c>
      <c r="T4918" t="s">
        <v>106</v>
      </c>
      <c r="U4918" t="s">
        <v>99</v>
      </c>
      <c r="V4918" t="s">
        <v>36</v>
      </c>
      <c r="W4918" t="s">
        <v>107</v>
      </c>
      <c r="Y4918" t="s">
        <v>9738</v>
      </c>
      <c r="Z4918" t="s">
        <v>9565</v>
      </c>
      <c r="AA4918" t="str">
        <f t="shared" si="153"/>
        <v>Polycyclic Aromatic Hydrocarbons (PAHs); EMS code: PA18</v>
      </c>
      <c r="AB4918" t="s">
        <v>43</v>
      </c>
      <c r="AD4918" t="s">
        <v>44</v>
      </c>
      <c r="AE4918" t="str">
        <f t="shared" si="154"/>
        <v/>
      </c>
    </row>
    <row r="4919" spans="1:31" hidden="1" x14ac:dyDescent="0.35">
      <c r="A4919" t="s">
        <v>9737</v>
      </c>
      <c r="B4919" t="s">
        <v>9735</v>
      </c>
      <c r="C4919" t="s">
        <v>99</v>
      </c>
      <c r="D4919" t="s">
        <v>9736</v>
      </c>
      <c r="E4919" t="s">
        <v>5256</v>
      </c>
      <c r="F4919" t="s">
        <v>5257</v>
      </c>
      <c r="G4919" t="s">
        <v>5257</v>
      </c>
      <c r="H4919">
        <v>1.0000000000000001E-5</v>
      </c>
      <c r="I4919" t="s">
        <v>36</v>
      </c>
      <c r="J4919" t="s">
        <v>36</v>
      </c>
      <c r="K4919" t="s">
        <v>36</v>
      </c>
      <c r="L4919">
        <v>904</v>
      </c>
      <c r="M4919" t="s">
        <v>3455</v>
      </c>
      <c r="N4919" t="s">
        <v>1744</v>
      </c>
      <c r="O4919" t="s">
        <v>5975</v>
      </c>
      <c r="P4919" s="2">
        <v>42192</v>
      </c>
      <c r="Q4919" t="s">
        <v>9740</v>
      </c>
      <c r="R4919" t="s">
        <v>126</v>
      </c>
      <c r="S4919" t="s">
        <v>193</v>
      </c>
      <c r="T4919" t="s">
        <v>106</v>
      </c>
      <c r="U4919" t="s">
        <v>99</v>
      </c>
      <c r="V4919" t="s">
        <v>36</v>
      </c>
      <c r="W4919" t="s">
        <v>107</v>
      </c>
      <c r="Y4919" t="s">
        <v>9738</v>
      </c>
      <c r="Z4919" t="s">
        <v>9565</v>
      </c>
      <c r="AA4919" t="str">
        <f t="shared" si="153"/>
        <v>Polycyclic Aromatic Hydrocarbons (PAHs); EMS code: PA18</v>
      </c>
      <c r="AB4919" t="s">
        <v>43</v>
      </c>
      <c r="AD4919" t="s">
        <v>44</v>
      </c>
      <c r="AE4919" t="str">
        <f t="shared" si="154"/>
        <v/>
      </c>
    </row>
    <row r="4920" spans="1:31" hidden="1" x14ac:dyDescent="0.35">
      <c r="A4920" t="s">
        <v>9737</v>
      </c>
      <c r="B4920" t="s">
        <v>9735</v>
      </c>
      <c r="C4920" t="s">
        <v>99</v>
      </c>
      <c r="D4920" t="s">
        <v>9736</v>
      </c>
      <c r="E4920" t="s">
        <v>3308</v>
      </c>
      <c r="F4920" t="s">
        <v>3309</v>
      </c>
      <c r="G4920" t="s">
        <v>3310</v>
      </c>
      <c r="H4920">
        <v>1E-3</v>
      </c>
      <c r="I4920" t="s">
        <v>36</v>
      </c>
      <c r="J4920" t="s">
        <v>36</v>
      </c>
      <c r="K4920" t="s">
        <v>36</v>
      </c>
      <c r="L4920">
        <v>100</v>
      </c>
      <c r="M4920" t="s">
        <v>9741</v>
      </c>
      <c r="N4920" t="s">
        <v>3317</v>
      </c>
      <c r="O4920" t="s">
        <v>9742</v>
      </c>
      <c r="P4920" s="2">
        <v>37775</v>
      </c>
      <c r="R4920" t="s">
        <v>384</v>
      </c>
      <c r="T4920" t="s">
        <v>106</v>
      </c>
      <c r="U4920" t="s">
        <v>99</v>
      </c>
      <c r="V4920" t="s">
        <v>36</v>
      </c>
      <c r="W4920" t="s">
        <v>107</v>
      </c>
      <c r="Y4920" t="s">
        <v>9738</v>
      </c>
      <c r="Z4920" t="s">
        <v>9565</v>
      </c>
      <c r="AA4920" t="str">
        <f t="shared" si="153"/>
        <v>Polycyclic Aromatic Hydrocarbons (PAHs); EMS code: PA18</v>
      </c>
      <c r="AB4920" t="s">
        <v>43</v>
      </c>
      <c r="AD4920" t="s">
        <v>44</v>
      </c>
      <c r="AE4920" t="str">
        <f t="shared" si="154"/>
        <v/>
      </c>
    </row>
    <row r="4921" spans="1:31" hidden="1" x14ac:dyDescent="0.35">
      <c r="A4921" t="s">
        <v>9747</v>
      </c>
      <c r="B4921" t="s">
        <v>9743</v>
      </c>
      <c r="C4921" t="s">
        <v>99</v>
      </c>
      <c r="D4921" t="s">
        <v>9744</v>
      </c>
      <c r="E4921" t="s">
        <v>3308</v>
      </c>
      <c r="F4921" t="s">
        <v>3309</v>
      </c>
      <c r="G4921" t="s">
        <v>3310</v>
      </c>
      <c r="H4921">
        <v>1E-3</v>
      </c>
      <c r="I4921" t="s">
        <v>36</v>
      </c>
      <c r="J4921" t="s">
        <v>36</v>
      </c>
      <c r="K4921" t="s">
        <v>36</v>
      </c>
      <c r="L4921">
        <v>342</v>
      </c>
      <c r="M4921" t="s">
        <v>9741</v>
      </c>
      <c r="N4921" t="s">
        <v>9745</v>
      </c>
      <c r="O4921" t="s">
        <v>1662</v>
      </c>
      <c r="P4921" s="2">
        <v>37697</v>
      </c>
      <c r="Q4921" t="s">
        <v>9746</v>
      </c>
      <c r="R4921" t="s">
        <v>384</v>
      </c>
      <c r="S4921" t="s">
        <v>384</v>
      </c>
      <c r="T4921" t="s">
        <v>106</v>
      </c>
      <c r="U4921" t="s">
        <v>99</v>
      </c>
      <c r="V4921" t="s">
        <v>36</v>
      </c>
      <c r="W4921" t="s">
        <v>107</v>
      </c>
      <c r="Y4921" t="s">
        <v>9748</v>
      </c>
      <c r="Z4921" t="s">
        <v>9565</v>
      </c>
      <c r="AA4921" t="str">
        <f t="shared" si="153"/>
        <v>Polycyclic Aromatic Hydrocarbons (PAHs); EMS code: PA19</v>
      </c>
      <c r="AB4921" t="s">
        <v>43</v>
      </c>
      <c r="AD4921" t="s">
        <v>44</v>
      </c>
      <c r="AE4921" t="str">
        <f t="shared" si="154"/>
        <v/>
      </c>
    </row>
    <row r="4922" spans="1:31" hidden="1" x14ac:dyDescent="0.35">
      <c r="A4922" t="s">
        <v>9747</v>
      </c>
      <c r="B4922" t="s">
        <v>9743</v>
      </c>
      <c r="C4922" t="s">
        <v>99</v>
      </c>
      <c r="D4922" t="s">
        <v>9744</v>
      </c>
      <c r="E4922" t="s">
        <v>5256</v>
      </c>
      <c r="F4922" t="s">
        <v>5257</v>
      </c>
      <c r="G4922" t="s">
        <v>5257</v>
      </c>
      <c r="H4922">
        <v>5.0000000000000002E-5</v>
      </c>
      <c r="I4922" t="s">
        <v>36</v>
      </c>
      <c r="J4922" t="s">
        <v>36</v>
      </c>
      <c r="K4922" t="s">
        <v>36</v>
      </c>
      <c r="L4922">
        <v>904</v>
      </c>
      <c r="M4922" t="s">
        <v>3455</v>
      </c>
      <c r="N4922" t="s">
        <v>1744</v>
      </c>
      <c r="O4922" t="s">
        <v>5975</v>
      </c>
      <c r="P4922" s="2">
        <v>42192</v>
      </c>
      <c r="Q4922" t="s">
        <v>9751</v>
      </c>
      <c r="R4922" t="s">
        <v>126</v>
      </c>
      <c r="S4922" t="s">
        <v>193</v>
      </c>
      <c r="T4922" t="s">
        <v>106</v>
      </c>
      <c r="U4922" t="s">
        <v>99</v>
      </c>
      <c r="V4922" t="s">
        <v>36</v>
      </c>
      <c r="W4922" t="s">
        <v>107</v>
      </c>
      <c r="Y4922" t="s">
        <v>9748</v>
      </c>
      <c r="Z4922" t="s">
        <v>9565</v>
      </c>
      <c r="AA4922" t="str">
        <f t="shared" si="153"/>
        <v>Polycyclic Aromatic Hydrocarbons (PAHs); EMS code: PA19</v>
      </c>
      <c r="AB4922" t="s">
        <v>43</v>
      </c>
      <c r="AD4922" t="s">
        <v>44</v>
      </c>
      <c r="AE4922" t="str">
        <f t="shared" si="154"/>
        <v/>
      </c>
    </row>
    <row r="4923" spans="1:31" hidden="1" x14ac:dyDescent="0.35">
      <c r="A4923" t="s">
        <v>9747</v>
      </c>
      <c r="B4923" t="s">
        <v>9743</v>
      </c>
      <c r="C4923" t="s">
        <v>99</v>
      </c>
      <c r="D4923" t="s">
        <v>9744</v>
      </c>
      <c r="E4923" t="s">
        <v>3328</v>
      </c>
      <c r="F4923" t="s">
        <v>12428</v>
      </c>
      <c r="G4923" t="s">
        <v>3329</v>
      </c>
      <c r="H4923">
        <v>0.05</v>
      </c>
      <c r="I4923" t="s">
        <v>36</v>
      </c>
      <c r="J4923" t="s">
        <v>36</v>
      </c>
      <c r="K4923" t="s">
        <v>36</v>
      </c>
      <c r="L4923">
        <v>568</v>
      </c>
      <c r="M4923" t="s">
        <v>9752</v>
      </c>
      <c r="N4923" t="s">
        <v>9590</v>
      </c>
      <c r="O4923" t="s">
        <v>1198</v>
      </c>
      <c r="P4923" s="2">
        <v>40498</v>
      </c>
      <c r="Q4923" t="s">
        <v>9753</v>
      </c>
      <c r="R4923" t="s">
        <v>126</v>
      </c>
      <c r="S4923" t="s">
        <v>126</v>
      </c>
      <c r="T4923" t="s">
        <v>106</v>
      </c>
      <c r="U4923" t="s">
        <v>99</v>
      </c>
      <c r="V4923" t="s">
        <v>36</v>
      </c>
      <c r="W4923" t="s">
        <v>107</v>
      </c>
      <c r="Y4923" t="s">
        <v>9748</v>
      </c>
      <c r="Z4923" t="s">
        <v>9565</v>
      </c>
      <c r="AA4923" t="str">
        <f t="shared" si="153"/>
        <v>Polycyclic Aromatic Hydrocarbons (PAHs); EMS code: PA19</v>
      </c>
      <c r="AB4923" t="s">
        <v>43</v>
      </c>
      <c r="AD4923" t="s">
        <v>44</v>
      </c>
      <c r="AE4923" t="str">
        <f t="shared" si="154"/>
        <v/>
      </c>
    </row>
    <row r="4924" spans="1:31" hidden="1" x14ac:dyDescent="0.35">
      <c r="A4924" t="s">
        <v>9757</v>
      </c>
      <c r="B4924" t="s">
        <v>9754</v>
      </c>
      <c r="C4924" t="s">
        <v>99</v>
      </c>
      <c r="D4924" t="s">
        <v>9755</v>
      </c>
      <c r="E4924" t="s">
        <v>3328</v>
      </c>
      <c r="F4924" t="s">
        <v>12428</v>
      </c>
      <c r="G4924" t="s">
        <v>3329</v>
      </c>
      <c r="H4924">
        <v>1.0000000000000001E-5</v>
      </c>
      <c r="I4924" t="s">
        <v>36</v>
      </c>
      <c r="J4924" t="s">
        <v>36</v>
      </c>
      <c r="K4924" t="s">
        <v>36</v>
      </c>
      <c r="L4924">
        <v>25</v>
      </c>
      <c r="M4924" t="s">
        <v>9756</v>
      </c>
      <c r="N4924" t="s">
        <v>9590</v>
      </c>
      <c r="O4924" t="s">
        <v>1198</v>
      </c>
      <c r="P4924" s="2">
        <v>36066</v>
      </c>
      <c r="R4924" t="s">
        <v>187</v>
      </c>
      <c r="T4924" t="s">
        <v>106</v>
      </c>
      <c r="U4924" t="s">
        <v>99</v>
      </c>
      <c r="V4924" t="s">
        <v>36</v>
      </c>
      <c r="W4924" t="s">
        <v>107</v>
      </c>
      <c r="Y4924" t="s">
        <v>9758</v>
      </c>
      <c r="Z4924" t="s">
        <v>9565</v>
      </c>
      <c r="AA4924" t="str">
        <f t="shared" si="153"/>
        <v>Polycyclic Aromatic Hydrocarbons (PAHs); EMS code: PA22</v>
      </c>
      <c r="AB4924" t="s">
        <v>43</v>
      </c>
      <c r="AD4924" t="s">
        <v>44</v>
      </c>
      <c r="AE4924" t="str">
        <f t="shared" si="154"/>
        <v/>
      </c>
    </row>
    <row r="4925" spans="1:31" hidden="1" x14ac:dyDescent="0.35">
      <c r="A4925" t="s">
        <v>9766</v>
      </c>
      <c r="B4925" t="s">
        <v>9764</v>
      </c>
      <c r="C4925" t="s">
        <v>99</v>
      </c>
      <c r="D4925" t="s">
        <v>9765</v>
      </c>
      <c r="E4925" t="s">
        <v>3328</v>
      </c>
      <c r="F4925" t="s">
        <v>12428</v>
      </c>
      <c r="G4925" t="s">
        <v>3329</v>
      </c>
      <c r="H4925">
        <v>1.0000000000000001E-5</v>
      </c>
      <c r="I4925" t="s">
        <v>36</v>
      </c>
      <c r="J4925" t="s">
        <v>36</v>
      </c>
      <c r="K4925" t="s">
        <v>36</v>
      </c>
      <c r="L4925">
        <v>878</v>
      </c>
      <c r="M4925" t="s">
        <v>3330</v>
      </c>
      <c r="N4925" t="s">
        <v>9590</v>
      </c>
      <c r="O4925" t="s">
        <v>1198</v>
      </c>
      <c r="P4925" s="2">
        <v>36066</v>
      </c>
      <c r="R4925" t="s">
        <v>187</v>
      </c>
      <c r="T4925" t="s">
        <v>106</v>
      </c>
      <c r="U4925" t="s">
        <v>99</v>
      </c>
      <c r="V4925" t="s">
        <v>36</v>
      </c>
      <c r="W4925" t="s">
        <v>107</v>
      </c>
      <c r="Y4925" t="s">
        <v>9767</v>
      </c>
      <c r="Z4925" t="s">
        <v>9565</v>
      </c>
      <c r="AA4925" t="str">
        <f t="shared" si="153"/>
        <v>Polycyclic Aromatic Hydrocarbons (PAHs); EMS code: PA28</v>
      </c>
      <c r="AB4925" t="s">
        <v>43</v>
      </c>
      <c r="AD4925" t="s">
        <v>44</v>
      </c>
      <c r="AE4925" t="str">
        <f t="shared" si="154"/>
        <v/>
      </c>
    </row>
    <row r="4926" spans="1:31" hidden="1" x14ac:dyDescent="0.35">
      <c r="A4926" t="s">
        <v>9766</v>
      </c>
      <c r="B4926" t="s">
        <v>9764</v>
      </c>
      <c r="C4926" t="s">
        <v>99</v>
      </c>
      <c r="D4926" t="s">
        <v>9765</v>
      </c>
      <c r="E4926" t="s">
        <v>5256</v>
      </c>
      <c r="F4926" t="s">
        <v>5257</v>
      </c>
      <c r="G4926" t="s">
        <v>5257</v>
      </c>
      <c r="H4926">
        <v>5.0000000000000002E-5</v>
      </c>
      <c r="I4926" t="s">
        <v>36</v>
      </c>
      <c r="J4926" t="s">
        <v>36</v>
      </c>
      <c r="K4926" t="s">
        <v>36</v>
      </c>
      <c r="L4926">
        <v>567</v>
      </c>
      <c r="M4926" t="s">
        <v>9771</v>
      </c>
      <c r="N4926" t="s">
        <v>1744</v>
      </c>
      <c r="O4926" t="s">
        <v>5975</v>
      </c>
      <c r="P4926" s="2">
        <v>42599</v>
      </c>
      <c r="R4926" t="s">
        <v>1889</v>
      </c>
      <c r="T4926" t="s">
        <v>106</v>
      </c>
      <c r="U4926" t="s">
        <v>99</v>
      </c>
      <c r="V4926" t="s">
        <v>36</v>
      </c>
      <c r="W4926" t="s">
        <v>107</v>
      </c>
      <c r="Y4926" t="s">
        <v>9767</v>
      </c>
      <c r="Z4926" t="s">
        <v>9565</v>
      </c>
      <c r="AA4926" t="str">
        <f t="shared" si="153"/>
        <v>Polycyclic Aromatic Hydrocarbons (PAHs); EMS code: PA28</v>
      </c>
      <c r="AB4926" t="s">
        <v>43</v>
      </c>
      <c r="AD4926" t="s">
        <v>44</v>
      </c>
      <c r="AE4926" t="str">
        <f t="shared" si="154"/>
        <v/>
      </c>
    </row>
    <row r="4927" spans="1:31" hidden="1" x14ac:dyDescent="0.35">
      <c r="A4927" t="s">
        <v>9780</v>
      </c>
      <c r="B4927" t="s">
        <v>9777</v>
      </c>
      <c r="C4927" t="s">
        <v>99</v>
      </c>
      <c r="D4927" t="s">
        <v>9778</v>
      </c>
      <c r="E4927" t="s">
        <v>3328</v>
      </c>
      <c r="F4927" t="s">
        <v>12428</v>
      </c>
      <c r="G4927" t="s">
        <v>3329</v>
      </c>
      <c r="H4927">
        <v>1.0000000000000001E-5</v>
      </c>
      <c r="I4927" t="s">
        <v>36</v>
      </c>
      <c r="J4927" t="s">
        <v>36</v>
      </c>
      <c r="K4927" t="s">
        <v>36</v>
      </c>
      <c r="L4927">
        <v>516</v>
      </c>
      <c r="M4927" t="s">
        <v>5551</v>
      </c>
      <c r="N4927" t="s">
        <v>9779</v>
      </c>
      <c r="O4927" t="s">
        <v>7200</v>
      </c>
      <c r="P4927" s="2">
        <v>36066</v>
      </c>
      <c r="R4927" t="s">
        <v>187</v>
      </c>
      <c r="T4927" t="s">
        <v>106</v>
      </c>
      <c r="U4927" t="s">
        <v>99</v>
      </c>
      <c r="V4927" t="s">
        <v>36</v>
      </c>
      <c r="W4927" t="s">
        <v>107</v>
      </c>
      <c r="Y4927" t="s">
        <v>9781</v>
      </c>
      <c r="Z4927" t="s">
        <v>9565</v>
      </c>
      <c r="AA4927" t="str">
        <f t="shared" si="153"/>
        <v>Polycyclic Aromatic Hydrocarbons (PAHs); EMS code: PA29</v>
      </c>
      <c r="AB4927" t="s">
        <v>43</v>
      </c>
      <c r="AD4927" t="s">
        <v>44</v>
      </c>
      <c r="AE4927" t="str">
        <f t="shared" si="154"/>
        <v/>
      </c>
    </row>
    <row r="4928" spans="1:31" hidden="1" x14ac:dyDescent="0.35">
      <c r="A4928" t="s">
        <v>9780</v>
      </c>
      <c r="B4928" t="s">
        <v>9777</v>
      </c>
      <c r="C4928" t="s">
        <v>99</v>
      </c>
      <c r="D4928" t="s">
        <v>9778</v>
      </c>
      <c r="E4928" t="s">
        <v>5256</v>
      </c>
      <c r="F4928" t="s">
        <v>5257</v>
      </c>
      <c r="G4928" t="s">
        <v>5257</v>
      </c>
      <c r="H4928">
        <v>5.0000000000000002E-5</v>
      </c>
      <c r="I4928" t="s">
        <v>36</v>
      </c>
      <c r="J4928" t="s">
        <v>36</v>
      </c>
      <c r="K4928" t="s">
        <v>36</v>
      </c>
      <c r="L4928">
        <v>567</v>
      </c>
      <c r="M4928" t="s">
        <v>9771</v>
      </c>
      <c r="N4928" t="s">
        <v>1744</v>
      </c>
      <c r="O4928" t="s">
        <v>5975</v>
      </c>
      <c r="P4928" s="2">
        <v>42599</v>
      </c>
      <c r="R4928" t="s">
        <v>1889</v>
      </c>
      <c r="T4928" t="s">
        <v>106</v>
      </c>
      <c r="U4928" t="s">
        <v>99</v>
      </c>
      <c r="V4928" t="s">
        <v>36</v>
      </c>
      <c r="W4928" t="s">
        <v>107</v>
      </c>
      <c r="Y4928" t="s">
        <v>9781</v>
      </c>
      <c r="Z4928" t="s">
        <v>9565</v>
      </c>
      <c r="AA4928" t="str">
        <f t="shared" si="153"/>
        <v>Polycyclic Aromatic Hydrocarbons (PAHs); EMS code: PA29</v>
      </c>
      <c r="AB4928" t="s">
        <v>43</v>
      </c>
      <c r="AD4928" t="s">
        <v>44</v>
      </c>
      <c r="AE4928" t="str">
        <f t="shared" si="154"/>
        <v/>
      </c>
    </row>
    <row r="4929" spans="1:31" hidden="1" x14ac:dyDescent="0.35">
      <c r="A4929" t="s">
        <v>9785</v>
      </c>
      <c r="B4929" t="s">
        <v>9783</v>
      </c>
      <c r="C4929" t="s">
        <v>99</v>
      </c>
      <c r="D4929" t="s">
        <v>9784</v>
      </c>
      <c r="E4929" t="s">
        <v>3328</v>
      </c>
      <c r="F4929" t="s">
        <v>12428</v>
      </c>
      <c r="G4929" t="s">
        <v>3329</v>
      </c>
      <c r="H4929">
        <v>1.0000000000000001E-5</v>
      </c>
      <c r="I4929" t="s">
        <v>36</v>
      </c>
      <c r="J4929" t="s">
        <v>36</v>
      </c>
      <c r="K4929" t="s">
        <v>36</v>
      </c>
      <c r="L4929">
        <v>29</v>
      </c>
      <c r="M4929" t="s">
        <v>9756</v>
      </c>
      <c r="N4929" t="s">
        <v>9590</v>
      </c>
      <c r="O4929" t="s">
        <v>1198</v>
      </c>
      <c r="P4929" s="2">
        <v>36066</v>
      </c>
      <c r="R4929" t="s">
        <v>187</v>
      </c>
      <c r="T4929" t="s">
        <v>106</v>
      </c>
      <c r="U4929" t="s">
        <v>99</v>
      </c>
      <c r="V4929" t="s">
        <v>36</v>
      </c>
      <c r="W4929" t="s">
        <v>107</v>
      </c>
      <c r="Y4929" t="s">
        <v>9786</v>
      </c>
      <c r="Z4929" t="s">
        <v>9565</v>
      </c>
      <c r="AA4929" t="str">
        <f t="shared" si="153"/>
        <v>Polycyclic Aromatic Hydrocarbons (PAHs); EMS code: PA33</v>
      </c>
      <c r="AB4929" t="s">
        <v>43</v>
      </c>
      <c r="AD4929" t="s">
        <v>44</v>
      </c>
      <c r="AE4929" t="str">
        <f t="shared" si="154"/>
        <v/>
      </c>
    </row>
    <row r="4930" spans="1:31" hidden="1" x14ac:dyDescent="0.35">
      <c r="A4930" t="s">
        <v>9785</v>
      </c>
      <c r="B4930" t="s">
        <v>9783</v>
      </c>
      <c r="C4930" t="s">
        <v>99</v>
      </c>
      <c r="D4930" t="s">
        <v>9784</v>
      </c>
      <c r="E4930" t="s">
        <v>5256</v>
      </c>
      <c r="F4930" t="s">
        <v>5257</v>
      </c>
      <c r="G4930" t="s">
        <v>5257</v>
      </c>
      <c r="H4930">
        <v>1.0000000000000001E-5</v>
      </c>
      <c r="I4930" t="s">
        <v>36</v>
      </c>
      <c r="J4930" t="s">
        <v>36</v>
      </c>
      <c r="K4930" t="s">
        <v>36</v>
      </c>
      <c r="L4930">
        <v>9</v>
      </c>
      <c r="M4930" t="s">
        <v>9563</v>
      </c>
      <c r="N4930" t="s">
        <v>185</v>
      </c>
      <c r="O4930" t="s">
        <v>5259</v>
      </c>
      <c r="P4930" s="2">
        <v>45440</v>
      </c>
      <c r="R4930" t="s">
        <v>126</v>
      </c>
      <c r="T4930" t="s">
        <v>106</v>
      </c>
      <c r="U4930" t="s">
        <v>99</v>
      </c>
      <c r="V4930" t="s">
        <v>36</v>
      </c>
      <c r="W4930" t="s">
        <v>107</v>
      </c>
      <c r="Y4930" t="s">
        <v>9786</v>
      </c>
      <c r="Z4930" t="s">
        <v>9565</v>
      </c>
      <c r="AA4930" t="str">
        <f t="shared" ref="AA4930:AA4993" si="155">_xlfn.CONCAT(Z4930, "EMS code: ",B4930)</f>
        <v>Polycyclic Aromatic Hydrocarbons (PAHs); EMS code: PA33</v>
      </c>
      <c r="AB4930" t="s">
        <v>43</v>
      </c>
      <c r="AD4930" t="s">
        <v>44</v>
      </c>
      <c r="AE4930" t="str">
        <f t="shared" si="154"/>
        <v/>
      </c>
    </row>
    <row r="4931" spans="1:31" hidden="1" x14ac:dyDescent="0.35">
      <c r="A4931" t="s">
        <v>9789</v>
      </c>
      <c r="B4931" t="s">
        <v>9787</v>
      </c>
      <c r="C4931" t="s">
        <v>99</v>
      </c>
      <c r="D4931" t="s">
        <v>9788</v>
      </c>
      <c r="E4931" t="s">
        <v>5256</v>
      </c>
      <c r="F4931" t="s">
        <v>5257</v>
      </c>
      <c r="G4931" t="s">
        <v>5257</v>
      </c>
      <c r="H4931">
        <v>1.0000000000000001E-5</v>
      </c>
      <c r="I4931" t="s">
        <v>36</v>
      </c>
      <c r="J4931" t="s">
        <v>36</v>
      </c>
      <c r="K4931" t="s">
        <v>36</v>
      </c>
      <c r="L4931">
        <v>9</v>
      </c>
      <c r="M4931" t="s">
        <v>9563</v>
      </c>
      <c r="N4931" t="s">
        <v>185</v>
      </c>
      <c r="O4931" t="s">
        <v>5259</v>
      </c>
      <c r="P4931" s="2">
        <v>45440</v>
      </c>
      <c r="R4931" t="s">
        <v>126</v>
      </c>
      <c r="T4931" t="s">
        <v>106</v>
      </c>
      <c r="U4931" t="s">
        <v>99</v>
      </c>
      <c r="V4931" t="s">
        <v>36</v>
      </c>
      <c r="W4931" t="s">
        <v>107</v>
      </c>
      <c r="Y4931" t="s">
        <v>9790</v>
      </c>
      <c r="Z4931" t="s">
        <v>9565</v>
      </c>
      <c r="AA4931" t="str">
        <f t="shared" si="155"/>
        <v>Polycyclic Aromatic Hydrocarbons (PAHs); EMS code: PA34</v>
      </c>
      <c r="AB4931" t="s">
        <v>43</v>
      </c>
      <c r="AD4931" t="s">
        <v>44</v>
      </c>
      <c r="AE4931" t="str">
        <f t="shared" si="154"/>
        <v/>
      </c>
    </row>
    <row r="4932" spans="1:31" hidden="1" x14ac:dyDescent="0.35">
      <c r="A4932" t="s">
        <v>9789</v>
      </c>
      <c r="B4932" t="s">
        <v>9787</v>
      </c>
      <c r="C4932" t="s">
        <v>99</v>
      </c>
      <c r="D4932" t="s">
        <v>9788</v>
      </c>
      <c r="E4932" t="s">
        <v>3328</v>
      </c>
      <c r="F4932" t="s">
        <v>12428</v>
      </c>
      <c r="G4932" t="s">
        <v>3329</v>
      </c>
      <c r="H4932">
        <v>1.0000000000000001E-5</v>
      </c>
      <c r="I4932" t="s">
        <v>36</v>
      </c>
      <c r="J4932" t="s">
        <v>36</v>
      </c>
      <c r="K4932" t="s">
        <v>36</v>
      </c>
      <c r="L4932">
        <v>12</v>
      </c>
      <c r="M4932" t="s">
        <v>5551</v>
      </c>
      <c r="N4932" t="s">
        <v>6602</v>
      </c>
      <c r="O4932" t="s">
        <v>230</v>
      </c>
      <c r="P4932" s="2">
        <v>36066</v>
      </c>
      <c r="R4932" t="s">
        <v>187</v>
      </c>
      <c r="T4932" t="s">
        <v>106</v>
      </c>
      <c r="U4932" t="s">
        <v>99</v>
      </c>
      <c r="V4932" t="s">
        <v>36</v>
      </c>
      <c r="W4932" t="s">
        <v>107</v>
      </c>
      <c r="Y4932" t="s">
        <v>9790</v>
      </c>
      <c r="Z4932" t="s">
        <v>9565</v>
      </c>
      <c r="AA4932" t="str">
        <f t="shared" si="155"/>
        <v>Polycyclic Aromatic Hydrocarbons (PAHs); EMS code: PA34</v>
      </c>
      <c r="AB4932" t="s">
        <v>43</v>
      </c>
      <c r="AD4932" t="s">
        <v>44</v>
      </c>
      <c r="AE4932" t="str">
        <f t="shared" si="154"/>
        <v/>
      </c>
    </row>
    <row r="4933" spans="1:31" hidden="1" x14ac:dyDescent="0.35">
      <c r="A4933" t="s">
        <v>9808</v>
      </c>
      <c r="B4933" t="s">
        <v>9802</v>
      </c>
      <c r="C4933" t="s">
        <v>99</v>
      </c>
      <c r="D4933" t="s">
        <v>9803</v>
      </c>
      <c r="E4933" t="s">
        <v>3328</v>
      </c>
      <c r="F4933" t="s">
        <v>12428</v>
      </c>
      <c r="G4933" t="s">
        <v>3329</v>
      </c>
      <c r="H4933">
        <v>1.0000000000000001E-5</v>
      </c>
      <c r="I4933" t="s">
        <v>36</v>
      </c>
      <c r="J4933" t="s">
        <v>36</v>
      </c>
      <c r="K4933" t="s">
        <v>36</v>
      </c>
      <c r="L4933">
        <v>833</v>
      </c>
      <c r="M4933" t="s">
        <v>3334</v>
      </c>
      <c r="N4933" t="s">
        <v>9590</v>
      </c>
      <c r="O4933" t="s">
        <v>663</v>
      </c>
      <c r="P4933" s="2">
        <v>38239</v>
      </c>
      <c r="R4933" t="s">
        <v>384</v>
      </c>
      <c r="T4933" t="s">
        <v>106</v>
      </c>
      <c r="U4933" t="s">
        <v>99</v>
      </c>
      <c r="V4933" t="s">
        <v>36</v>
      </c>
      <c r="W4933" t="s">
        <v>107</v>
      </c>
      <c r="Y4933" t="s">
        <v>12764</v>
      </c>
      <c r="Z4933" t="s">
        <v>9565</v>
      </c>
      <c r="AA4933" t="str">
        <f t="shared" si="155"/>
        <v>Polycyclic Aromatic Hydrocarbons (PAHs); EMS code: PA39</v>
      </c>
      <c r="AB4933" t="s">
        <v>43</v>
      </c>
      <c r="AD4933" t="s">
        <v>44</v>
      </c>
      <c r="AE4933" t="str">
        <f t="shared" si="154"/>
        <v/>
      </c>
    </row>
    <row r="4934" spans="1:31" hidden="1" x14ac:dyDescent="0.35">
      <c r="A4934" t="s">
        <v>9808</v>
      </c>
      <c r="B4934" t="s">
        <v>9802</v>
      </c>
      <c r="C4934" t="s">
        <v>99</v>
      </c>
      <c r="D4934" t="s">
        <v>9803</v>
      </c>
      <c r="E4934" t="s">
        <v>5256</v>
      </c>
      <c r="F4934" t="s">
        <v>5257</v>
      </c>
      <c r="G4934" t="s">
        <v>5257</v>
      </c>
      <c r="H4934">
        <v>1.0000000000000001E-5</v>
      </c>
      <c r="I4934" t="s">
        <v>36</v>
      </c>
      <c r="J4934" t="s">
        <v>36</v>
      </c>
      <c r="K4934" t="s">
        <v>36</v>
      </c>
      <c r="L4934">
        <v>626</v>
      </c>
      <c r="M4934" t="s">
        <v>9809</v>
      </c>
      <c r="N4934" t="s">
        <v>1744</v>
      </c>
      <c r="O4934" t="s">
        <v>5975</v>
      </c>
      <c r="P4934" s="2">
        <v>43108</v>
      </c>
      <c r="R4934" t="s">
        <v>1090</v>
      </c>
      <c r="T4934" t="s">
        <v>106</v>
      </c>
      <c r="U4934" t="s">
        <v>99</v>
      </c>
      <c r="V4934" t="s">
        <v>36</v>
      </c>
      <c r="W4934" t="s">
        <v>107</v>
      </c>
      <c r="Y4934" t="s">
        <v>12764</v>
      </c>
      <c r="Z4934" t="s">
        <v>9565</v>
      </c>
      <c r="AA4934" t="str">
        <f t="shared" si="155"/>
        <v>Polycyclic Aromatic Hydrocarbons (PAHs); EMS code: PA39</v>
      </c>
      <c r="AB4934" t="s">
        <v>43</v>
      </c>
      <c r="AD4934" t="s">
        <v>44</v>
      </c>
      <c r="AE4934" t="str">
        <f t="shared" si="154"/>
        <v/>
      </c>
    </row>
    <row r="4935" spans="1:31" hidden="1" x14ac:dyDescent="0.35">
      <c r="A4935" t="s">
        <v>9813</v>
      </c>
      <c r="B4935" t="s">
        <v>9810</v>
      </c>
      <c r="C4935" t="s">
        <v>99</v>
      </c>
      <c r="D4935" t="s">
        <v>9811</v>
      </c>
      <c r="E4935" t="s">
        <v>5256</v>
      </c>
      <c r="F4935" t="s">
        <v>5257</v>
      </c>
      <c r="G4935" t="s">
        <v>5257</v>
      </c>
      <c r="H4935">
        <v>1.5E-5</v>
      </c>
      <c r="I4935" t="s">
        <v>36</v>
      </c>
      <c r="J4935" t="s">
        <v>36</v>
      </c>
      <c r="K4935" t="s">
        <v>36</v>
      </c>
      <c r="L4935">
        <v>504</v>
      </c>
      <c r="M4935" t="s">
        <v>9812</v>
      </c>
      <c r="N4935" t="s">
        <v>1744</v>
      </c>
      <c r="O4935" t="s">
        <v>5975</v>
      </c>
      <c r="P4935" s="2">
        <v>43292</v>
      </c>
      <c r="R4935" t="s">
        <v>126</v>
      </c>
      <c r="T4935" t="s">
        <v>106</v>
      </c>
      <c r="U4935" t="s">
        <v>99</v>
      </c>
      <c r="V4935" t="s">
        <v>36</v>
      </c>
      <c r="W4935" t="s">
        <v>107</v>
      </c>
      <c r="Y4935" t="s">
        <v>12765</v>
      </c>
      <c r="Z4935" t="s">
        <v>9565</v>
      </c>
      <c r="AA4935" t="str">
        <f t="shared" si="155"/>
        <v>Polycyclic Aromatic Hydrocarbons (PAHs); EMS code: PA40</v>
      </c>
      <c r="AB4935" t="s">
        <v>43</v>
      </c>
      <c r="AD4935" t="s">
        <v>44</v>
      </c>
      <c r="AE4935" t="str">
        <f t="shared" si="154"/>
        <v/>
      </c>
    </row>
    <row r="4936" spans="1:31" hidden="1" x14ac:dyDescent="0.35">
      <c r="A4936" t="s">
        <v>9828</v>
      </c>
      <c r="B4936" t="s">
        <v>9821</v>
      </c>
      <c r="C4936" t="s">
        <v>99</v>
      </c>
      <c r="D4936" t="s">
        <v>9822</v>
      </c>
      <c r="E4936" t="s">
        <v>323</v>
      </c>
      <c r="F4936" t="s">
        <v>324</v>
      </c>
      <c r="G4936" t="s">
        <v>324</v>
      </c>
      <c r="I4936" t="s">
        <v>36</v>
      </c>
      <c r="J4936" t="s">
        <v>36</v>
      </c>
      <c r="K4936" t="s">
        <v>36</v>
      </c>
      <c r="L4936">
        <v>410</v>
      </c>
      <c r="M4936" t="s">
        <v>9826</v>
      </c>
      <c r="N4936" t="s">
        <v>1576</v>
      </c>
      <c r="O4936" t="s">
        <v>7200</v>
      </c>
      <c r="P4936" s="2">
        <v>40092</v>
      </c>
      <c r="Q4936" t="s">
        <v>9827</v>
      </c>
      <c r="R4936" t="s">
        <v>126</v>
      </c>
      <c r="S4936" t="s">
        <v>126</v>
      </c>
      <c r="T4936" t="s">
        <v>106</v>
      </c>
      <c r="U4936" t="s">
        <v>99</v>
      </c>
      <c r="V4936" t="s">
        <v>36</v>
      </c>
      <c r="W4936" t="s">
        <v>107</v>
      </c>
      <c r="Z4936" t="s">
        <v>9565</v>
      </c>
      <c r="AA4936" t="str">
        <f t="shared" si="155"/>
        <v>Polycyclic Aromatic Hydrocarbons (PAHs); EMS code: PAH-</v>
      </c>
      <c r="AB4936" t="s">
        <v>43</v>
      </c>
      <c r="AC4936" t="s">
        <v>268</v>
      </c>
      <c r="AD4936" t="s">
        <v>44</v>
      </c>
      <c r="AE4936" t="str">
        <f t="shared" si="154"/>
        <v/>
      </c>
    </row>
    <row r="4937" spans="1:31" hidden="1" x14ac:dyDescent="0.35">
      <c r="A4937" t="s">
        <v>9832</v>
      </c>
      <c r="B4937" t="s">
        <v>9829</v>
      </c>
      <c r="C4937" t="s">
        <v>99</v>
      </c>
      <c r="D4937" t="s">
        <v>9830</v>
      </c>
      <c r="E4937" t="s">
        <v>5256</v>
      </c>
      <c r="F4937" t="s">
        <v>5257</v>
      </c>
      <c r="G4937" t="s">
        <v>5257</v>
      </c>
      <c r="H4937">
        <v>3.0000000000000001E-5</v>
      </c>
      <c r="I4937" t="s">
        <v>36</v>
      </c>
      <c r="J4937" t="s">
        <v>36</v>
      </c>
      <c r="K4937" t="s">
        <v>36</v>
      </c>
      <c r="L4937">
        <v>13</v>
      </c>
      <c r="M4937" t="s">
        <v>5258</v>
      </c>
      <c r="N4937" t="s">
        <v>185</v>
      </c>
      <c r="O4937" t="s">
        <v>5259</v>
      </c>
      <c r="P4937" s="2">
        <v>45272</v>
      </c>
      <c r="R4937" t="s">
        <v>39</v>
      </c>
      <c r="T4937" t="s">
        <v>106</v>
      </c>
      <c r="U4937" t="s">
        <v>99</v>
      </c>
      <c r="V4937" t="s">
        <v>36</v>
      </c>
      <c r="W4937" t="s">
        <v>107</v>
      </c>
      <c r="Z4937" t="s">
        <v>9565</v>
      </c>
      <c r="AA4937" t="str">
        <f t="shared" si="155"/>
        <v>Polycyclic Aromatic Hydrocarbons (PAHs); EMS code: PAHH</v>
      </c>
      <c r="AB4937" t="s">
        <v>43</v>
      </c>
      <c r="AD4937" t="s">
        <v>44</v>
      </c>
      <c r="AE4937" t="str">
        <f t="shared" si="154"/>
        <v/>
      </c>
    </row>
    <row r="4938" spans="1:31" hidden="1" x14ac:dyDescent="0.35">
      <c r="A4938" t="s">
        <v>9832</v>
      </c>
      <c r="B4938" t="s">
        <v>9829</v>
      </c>
      <c r="C4938" t="s">
        <v>99</v>
      </c>
      <c r="D4938" t="s">
        <v>9830</v>
      </c>
      <c r="E4938" t="s">
        <v>323</v>
      </c>
      <c r="F4938" t="s">
        <v>324</v>
      </c>
      <c r="G4938" t="s">
        <v>324</v>
      </c>
      <c r="I4938" t="s">
        <v>36</v>
      </c>
      <c r="J4938" t="s">
        <v>36</v>
      </c>
      <c r="K4938" t="s">
        <v>36</v>
      </c>
      <c r="L4938">
        <v>320</v>
      </c>
      <c r="M4938" t="s">
        <v>9826</v>
      </c>
      <c r="N4938" t="s">
        <v>1576</v>
      </c>
      <c r="O4938" t="s">
        <v>7200</v>
      </c>
      <c r="P4938" s="2">
        <v>40092</v>
      </c>
      <c r="R4938" t="s">
        <v>126</v>
      </c>
      <c r="T4938" t="s">
        <v>106</v>
      </c>
      <c r="U4938" t="s">
        <v>99</v>
      </c>
      <c r="V4938" t="s">
        <v>36</v>
      </c>
      <c r="W4938" t="s">
        <v>107</v>
      </c>
      <c r="Z4938" t="s">
        <v>9565</v>
      </c>
      <c r="AA4938" t="str">
        <f t="shared" si="155"/>
        <v>Polycyclic Aromatic Hydrocarbons (PAHs); EMS code: PAHH</v>
      </c>
      <c r="AB4938" t="s">
        <v>43</v>
      </c>
      <c r="AD4938" t="s">
        <v>44</v>
      </c>
      <c r="AE4938" t="str">
        <f t="shared" si="154"/>
        <v/>
      </c>
    </row>
    <row r="4939" spans="1:31" hidden="1" x14ac:dyDescent="0.35">
      <c r="A4939" t="s">
        <v>9836</v>
      </c>
      <c r="B4939" t="s">
        <v>9833</v>
      </c>
      <c r="C4939" t="s">
        <v>99</v>
      </c>
      <c r="D4939" t="s">
        <v>9834</v>
      </c>
      <c r="E4939" t="s">
        <v>323</v>
      </c>
      <c r="F4939" t="s">
        <v>324</v>
      </c>
      <c r="G4939" t="s">
        <v>324</v>
      </c>
      <c r="I4939" t="s">
        <v>36</v>
      </c>
      <c r="J4939" t="s">
        <v>36</v>
      </c>
      <c r="K4939" t="s">
        <v>36</v>
      </c>
      <c r="L4939">
        <v>320</v>
      </c>
      <c r="M4939" t="s">
        <v>9826</v>
      </c>
      <c r="N4939" t="s">
        <v>1576</v>
      </c>
      <c r="O4939" t="s">
        <v>7200</v>
      </c>
      <c r="P4939" s="2">
        <v>40092</v>
      </c>
      <c r="R4939" t="s">
        <v>126</v>
      </c>
      <c r="T4939" t="s">
        <v>106</v>
      </c>
      <c r="U4939" t="s">
        <v>99</v>
      </c>
      <c r="V4939" t="s">
        <v>36</v>
      </c>
      <c r="W4939" t="s">
        <v>107</v>
      </c>
      <c r="Z4939" t="s">
        <v>9565</v>
      </c>
      <c r="AA4939" t="str">
        <f t="shared" si="155"/>
        <v>Polycyclic Aromatic Hydrocarbons (PAHs); EMS code: PAHL</v>
      </c>
      <c r="AB4939" t="s">
        <v>43</v>
      </c>
      <c r="AD4939" t="s">
        <v>44</v>
      </c>
      <c r="AE4939" t="str">
        <f t="shared" si="154"/>
        <v/>
      </c>
    </row>
    <row r="4940" spans="1:31" hidden="1" x14ac:dyDescent="0.35">
      <c r="A4940" t="s">
        <v>9836</v>
      </c>
      <c r="B4940" t="s">
        <v>9833</v>
      </c>
      <c r="C4940" t="s">
        <v>99</v>
      </c>
      <c r="D4940" t="s">
        <v>9834</v>
      </c>
      <c r="E4940" t="s">
        <v>5256</v>
      </c>
      <c r="F4940" t="s">
        <v>5257</v>
      </c>
      <c r="G4940" t="s">
        <v>5257</v>
      </c>
      <c r="H4940">
        <v>6.0000000000000002E-5</v>
      </c>
      <c r="I4940" t="s">
        <v>36</v>
      </c>
      <c r="J4940" t="s">
        <v>36</v>
      </c>
      <c r="K4940" t="s">
        <v>36</v>
      </c>
      <c r="L4940">
        <v>13</v>
      </c>
      <c r="M4940" t="s">
        <v>5258</v>
      </c>
      <c r="N4940" t="s">
        <v>185</v>
      </c>
      <c r="O4940" t="s">
        <v>5259</v>
      </c>
      <c r="P4940" s="2">
        <v>45272</v>
      </c>
      <c r="R4940" t="s">
        <v>39</v>
      </c>
      <c r="T4940" t="s">
        <v>106</v>
      </c>
      <c r="U4940" t="s">
        <v>99</v>
      </c>
      <c r="V4940" t="s">
        <v>36</v>
      </c>
      <c r="W4940" t="s">
        <v>107</v>
      </c>
      <c r="Z4940" t="s">
        <v>9565</v>
      </c>
      <c r="AA4940" t="str">
        <f t="shared" si="155"/>
        <v>Polycyclic Aromatic Hydrocarbons (PAHs); EMS code: PAHL</v>
      </c>
      <c r="AB4940" t="s">
        <v>43</v>
      </c>
      <c r="AD4940" t="s">
        <v>44</v>
      </c>
      <c r="AE4940" t="str">
        <f t="shared" si="154"/>
        <v/>
      </c>
    </row>
    <row r="4941" spans="1:31" hidden="1" x14ac:dyDescent="0.35">
      <c r="A4941" t="s">
        <v>9840</v>
      </c>
      <c r="B4941" t="s">
        <v>9837</v>
      </c>
      <c r="C4941" t="s">
        <v>99</v>
      </c>
      <c r="D4941" t="s">
        <v>9838</v>
      </c>
      <c r="E4941" t="s">
        <v>5256</v>
      </c>
      <c r="F4941" t="s">
        <v>5257</v>
      </c>
      <c r="G4941" t="s">
        <v>5257</v>
      </c>
      <c r="H4941">
        <v>1.5E-5</v>
      </c>
      <c r="I4941" t="s">
        <v>36</v>
      </c>
      <c r="J4941" t="s">
        <v>36</v>
      </c>
      <c r="K4941" t="s">
        <v>36</v>
      </c>
      <c r="L4941">
        <v>13</v>
      </c>
      <c r="M4941" t="s">
        <v>5258</v>
      </c>
      <c r="N4941" t="s">
        <v>185</v>
      </c>
      <c r="O4941" t="s">
        <v>5259</v>
      </c>
      <c r="P4941" s="2">
        <v>44270</v>
      </c>
      <c r="Q4941" t="s">
        <v>9839</v>
      </c>
      <c r="R4941" t="s">
        <v>126</v>
      </c>
      <c r="S4941" t="s">
        <v>126</v>
      </c>
      <c r="T4941" t="s">
        <v>106</v>
      </c>
      <c r="U4941" t="s">
        <v>99</v>
      </c>
      <c r="V4941" t="s">
        <v>36</v>
      </c>
      <c r="W4941" t="s">
        <v>107</v>
      </c>
      <c r="Y4941" t="s">
        <v>12744</v>
      </c>
      <c r="Z4941" t="s">
        <v>98</v>
      </c>
      <c r="AA4941" t="str">
        <f t="shared" si="155"/>
        <v>Petroleum Hydrocarbons; EMS code: PAHM</v>
      </c>
      <c r="AB4941" t="s">
        <v>43</v>
      </c>
      <c r="AD4941" t="s">
        <v>44</v>
      </c>
      <c r="AE4941" t="str">
        <f t="shared" si="154"/>
        <v/>
      </c>
    </row>
    <row r="4942" spans="1:31" hidden="1" x14ac:dyDescent="0.35">
      <c r="A4942" t="s">
        <v>9845</v>
      </c>
      <c r="B4942" t="s">
        <v>9841</v>
      </c>
      <c r="C4942" t="s">
        <v>99</v>
      </c>
      <c r="D4942" t="s">
        <v>9842</v>
      </c>
      <c r="E4942" t="s">
        <v>3711</v>
      </c>
      <c r="F4942" t="s">
        <v>12468</v>
      </c>
      <c r="G4942" t="s">
        <v>3712</v>
      </c>
      <c r="H4942">
        <v>1E-3</v>
      </c>
      <c r="I4942" t="s">
        <v>36</v>
      </c>
      <c r="J4942" t="s">
        <v>36</v>
      </c>
      <c r="K4942" t="s">
        <v>36</v>
      </c>
      <c r="L4942">
        <v>113</v>
      </c>
      <c r="O4942" t="s">
        <v>9843</v>
      </c>
      <c r="P4942" s="2">
        <v>35167</v>
      </c>
      <c r="Q4942" t="s">
        <v>9844</v>
      </c>
      <c r="R4942" t="s">
        <v>39</v>
      </c>
      <c r="T4942" t="s">
        <v>106</v>
      </c>
      <c r="U4942" t="s">
        <v>99</v>
      </c>
      <c r="V4942" t="s">
        <v>36</v>
      </c>
      <c r="W4942" t="s">
        <v>107</v>
      </c>
      <c r="Z4942" t="s">
        <v>2438</v>
      </c>
      <c r="AA4942" t="str">
        <f t="shared" si="155"/>
        <v>Metals - Dissolved; EMS code: PB-D</v>
      </c>
      <c r="AB4942" t="s">
        <v>43</v>
      </c>
      <c r="AC4942" t="s">
        <v>536</v>
      </c>
      <c r="AD4942" t="s">
        <v>44</v>
      </c>
      <c r="AE4942" t="str">
        <f t="shared" si="154"/>
        <v/>
      </c>
    </row>
    <row r="4943" spans="1:31" hidden="1" x14ac:dyDescent="0.35">
      <c r="A4943" t="s">
        <v>9845</v>
      </c>
      <c r="B4943" t="s">
        <v>9841</v>
      </c>
      <c r="C4943" t="s">
        <v>99</v>
      </c>
      <c r="D4943" t="s">
        <v>9842</v>
      </c>
      <c r="E4943" t="s">
        <v>152</v>
      </c>
      <c r="F4943" t="s">
        <v>153</v>
      </c>
      <c r="G4943" t="s">
        <v>153</v>
      </c>
      <c r="H4943">
        <v>1E-3</v>
      </c>
      <c r="I4943" t="s">
        <v>35</v>
      </c>
      <c r="J4943" t="s">
        <v>36</v>
      </c>
      <c r="K4943" t="s">
        <v>36</v>
      </c>
      <c r="L4943">
        <v>7018</v>
      </c>
      <c r="O4943" t="s">
        <v>1069</v>
      </c>
      <c r="P4943" s="2">
        <v>35167</v>
      </c>
      <c r="Q4943" t="s">
        <v>9844</v>
      </c>
      <c r="R4943" t="s">
        <v>39</v>
      </c>
      <c r="T4943" t="s">
        <v>106</v>
      </c>
      <c r="U4943" t="s">
        <v>99</v>
      </c>
      <c r="V4943" t="s">
        <v>36</v>
      </c>
      <c r="W4943" t="s">
        <v>107</v>
      </c>
      <c r="Z4943" t="s">
        <v>2438</v>
      </c>
      <c r="AA4943" t="str">
        <f t="shared" si="155"/>
        <v>Metals - Dissolved; EMS code: PB-D</v>
      </c>
      <c r="AB4943" t="s">
        <v>43</v>
      </c>
      <c r="AC4943" t="s">
        <v>536</v>
      </c>
      <c r="AD4943" t="s">
        <v>44</v>
      </c>
      <c r="AE4943" t="str">
        <f t="shared" si="154"/>
        <v/>
      </c>
    </row>
    <row r="4944" spans="1:31" hidden="1" x14ac:dyDescent="0.35">
      <c r="A4944" t="s">
        <v>9845</v>
      </c>
      <c r="B4944" t="s">
        <v>9841</v>
      </c>
      <c r="C4944" t="s">
        <v>99</v>
      </c>
      <c r="D4944" t="s">
        <v>9842</v>
      </c>
      <c r="E4944" t="s">
        <v>3443</v>
      </c>
      <c r="F4944" t="s">
        <v>12436</v>
      </c>
      <c r="G4944" t="s">
        <v>3444</v>
      </c>
      <c r="H4944">
        <v>1E-3</v>
      </c>
      <c r="I4944" t="s">
        <v>36</v>
      </c>
      <c r="J4944" t="s">
        <v>36</v>
      </c>
      <c r="K4944" t="s">
        <v>36</v>
      </c>
      <c r="L4944">
        <v>90</v>
      </c>
      <c r="O4944" t="s">
        <v>8759</v>
      </c>
      <c r="P4944" s="2">
        <v>37152</v>
      </c>
      <c r="Q4944" t="s">
        <v>3446</v>
      </c>
      <c r="R4944" t="s">
        <v>187</v>
      </c>
      <c r="S4944" t="s">
        <v>187</v>
      </c>
      <c r="T4944" t="s">
        <v>106</v>
      </c>
      <c r="U4944" t="s">
        <v>99</v>
      </c>
      <c r="V4944" t="s">
        <v>36</v>
      </c>
      <c r="W4944" t="s">
        <v>107</v>
      </c>
      <c r="Z4944" t="s">
        <v>2438</v>
      </c>
      <c r="AA4944" t="str">
        <f t="shared" si="155"/>
        <v>Metals - Dissolved; EMS code: PB-D</v>
      </c>
      <c r="AB4944" t="s">
        <v>43</v>
      </c>
      <c r="AC4944" t="s">
        <v>536</v>
      </c>
      <c r="AD4944" t="s">
        <v>44</v>
      </c>
      <c r="AE4944" t="str">
        <f t="shared" si="154"/>
        <v/>
      </c>
    </row>
    <row r="4945" spans="1:31" hidden="1" x14ac:dyDescent="0.35">
      <c r="A4945" t="s">
        <v>9845</v>
      </c>
      <c r="B4945" t="s">
        <v>9841</v>
      </c>
      <c r="C4945" t="s">
        <v>99</v>
      </c>
      <c r="D4945" t="s">
        <v>9842</v>
      </c>
      <c r="E4945" t="s">
        <v>3415</v>
      </c>
      <c r="F4945" t="s">
        <v>12433</v>
      </c>
      <c r="G4945" t="s">
        <v>3416</v>
      </c>
      <c r="H4945">
        <v>2.0000000000000001E-4</v>
      </c>
      <c r="I4945" t="s">
        <v>36</v>
      </c>
      <c r="J4945" t="s">
        <v>36</v>
      </c>
      <c r="K4945" t="s">
        <v>36</v>
      </c>
      <c r="L4945">
        <v>5591</v>
      </c>
      <c r="O4945" t="s">
        <v>1169</v>
      </c>
      <c r="P4945" s="2">
        <v>35723</v>
      </c>
      <c r="Q4945" t="s">
        <v>300</v>
      </c>
      <c r="R4945" t="s">
        <v>187</v>
      </c>
      <c r="T4945" t="s">
        <v>106</v>
      </c>
      <c r="U4945" t="s">
        <v>99</v>
      </c>
      <c r="V4945" t="s">
        <v>36</v>
      </c>
      <c r="W4945" t="s">
        <v>107</v>
      </c>
      <c r="Z4945" t="s">
        <v>2438</v>
      </c>
      <c r="AA4945" t="str">
        <f t="shared" si="155"/>
        <v>Metals - Dissolved; EMS code: PB-D</v>
      </c>
      <c r="AB4945" t="s">
        <v>43</v>
      </c>
      <c r="AC4945" t="s">
        <v>536</v>
      </c>
      <c r="AD4945" t="s">
        <v>44</v>
      </c>
      <c r="AE4945" t="str">
        <f t="shared" si="154"/>
        <v/>
      </c>
    </row>
    <row r="4946" spans="1:31" hidden="1" x14ac:dyDescent="0.35">
      <c r="A4946" t="s">
        <v>9845</v>
      </c>
      <c r="B4946" t="s">
        <v>9841</v>
      </c>
      <c r="C4946" t="s">
        <v>99</v>
      </c>
      <c r="D4946" t="s">
        <v>9842</v>
      </c>
      <c r="E4946" t="s">
        <v>3717</v>
      </c>
      <c r="F4946" t="s">
        <v>3718</v>
      </c>
      <c r="G4946" t="s">
        <v>3719</v>
      </c>
      <c r="H4946">
        <v>5.0000000000000004E-6</v>
      </c>
      <c r="I4946" t="s">
        <v>36</v>
      </c>
      <c r="J4946" t="s">
        <v>36</v>
      </c>
      <c r="K4946" t="s">
        <v>36</v>
      </c>
      <c r="L4946">
        <v>596</v>
      </c>
      <c r="M4946" t="s">
        <v>3720</v>
      </c>
      <c r="N4946" t="s">
        <v>1744</v>
      </c>
      <c r="O4946" t="s">
        <v>2011</v>
      </c>
      <c r="P4946" s="2">
        <v>43697</v>
      </c>
      <c r="R4946" t="s">
        <v>193</v>
      </c>
      <c r="T4946" t="s">
        <v>106</v>
      </c>
      <c r="U4946" t="s">
        <v>99</v>
      </c>
      <c r="V4946" t="s">
        <v>36</v>
      </c>
      <c r="W4946" t="s">
        <v>107</v>
      </c>
      <c r="Z4946" t="s">
        <v>2438</v>
      </c>
      <c r="AA4946" t="str">
        <f t="shared" si="155"/>
        <v>Metals - Dissolved; EMS code: PB-D</v>
      </c>
      <c r="AB4946" t="s">
        <v>43</v>
      </c>
      <c r="AC4946" t="s">
        <v>536</v>
      </c>
      <c r="AD4946" t="s">
        <v>44</v>
      </c>
      <c r="AE4946" t="str">
        <f t="shared" si="154"/>
        <v/>
      </c>
    </row>
    <row r="4947" spans="1:31" hidden="1" x14ac:dyDescent="0.35">
      <c r="A4947" t="s">
        <v>9845</v>
      </c>
      <c r="B4947" t="s">
        <v>9841</v>
      </c>
      <c r="C4947" t="s">
        <v>99</v>
      </c>
      <c r="D4947" t="s">
        <v>9842</v>
      </c>
      <c r="E4947" t="s">
        <v>3463</v>
      </c>
      <c r="F4947" t="s">
        <v>3440</v>
      </c>
      <c r="G4947" t="s">
        <v>3464</v>
      </c>
      <c r="H4947">
        <v>1E-3</v>
      </c>
      <c r="I4947" t="s">
        <v>36</v>
      </c>
      <c r="J4947" t="s">
        <v>36</v>
      </c>
      <c r="K4947" t="s">
        <v>36</v>
      </c>
      <c r="L4947">
        <v>1694</v>
      </c>
      <c r="O4947" t="s">
        <v>9846</v>
      </c>
      <c r="P4947" s="2">
        <v>35167</v>
      </c>
      <c r="Q4947" t="s">
        <v>8692</v>
      </c>
      <c r="R4947" t="s">
        <v>39</v>
      </c>
      <c r="T4947" t="s">
        <v>106</v>
      </c>
      <c r="U4947" t="s">
        <v>99</v>
      </c>
      <c r="V4947" t="s">
        <v>36</v>
      </c>
      <c r="W4947" t="s">
        <v>107</v>
      </c>
      <c r="Z4947" t="s">
        <v>2438</v>
      </c>
      <c r="AA4947" t="str">
        <f t="shared" si="155"/>
        <v>Metals - Dissolved; EMS code: PB-D</v>
      </c>
      <c r="AB4947" t="s">
        <v>43</v>
      </c>
      <c r="AC4947" t="s">
        <v>536</v>
      </c>
      <c r="AD4947" t="s">
        <v>44</v>
      </c>
      <c r="AE4947" t="str">
        <f t="shared" si="154"/>
        <v/>
      </c>
    </row>
    <row r="4948" spans="1:31" hidden="1" x14ac:dyDescent="0.35">
      <c r="A4948" t="s">
        <v>9845</v>
      </c>
      <c r="B4948" t="s">
        <v>9841</v>
      </c>
      <c r="C4948" t="s">
        <v>99</v>
      </c>
      <c r="D4948" t="s">
        <v>9842</v>
      </c>
      <c r="E4948" t="s">
        <v>3430</v>
      </c>
      <c r="F4948" t="s">
        <v>12434</v>
      </c>
      <c r="G4948" t="s">
        <v>3431</v>
      </c>
      <c r="H4948">
        <v>5.0000000000000001E-4</v>
      </c>
      <c r="I4948" t="s">
        <v>36</v>
      </c>
      <c r="J4948" t="s">
        <v>36</v>
      </c>
      <c r="K4948" t="s">
        <v>36</v>
      </c>
      <c r="L4948">
        <v>77683</v>
      </c>
      <c r="M4948" t="s">
        <v>3707</v>
      </c>
      <c r="N4948" t="s">
        <v>2546</v>
      </c>
      <c r="O4948" t="s">
        <v>163</v>
      </c>
      <c r="P4948" s="2">
        <v>35446</v>
      </c>
      <c r="Q4948" t="s">
        <v>9847</v>
      </c>
      <c r="R4948" t="s">
        <v>143</v>
      </c>
      <c r="S4948" t="s">
        <v>193</v>
      </c>
      <c r="T4948" t="s">
        <v>106</v>
      </c>
      <c r="U4948" t="s">
        <v>99</v>
      </c>
      <c r="V4948" t="s">
        <v>36</v>
      </c>
      <c r="W4948" t="s">
        <v>107</v>
      </c>
      <c r="Z4948" t="s">
        <v>2438</v>
      </c>
      <c r="AA4948" t="str">
        <f t="shared" si="155"/>
        <v>Metals - Dissolved; EMS code: PB-D</v>
      </c>
      <c r="AB4948" t="s">
        <v>43</v>
      </c>
      <c r="AC4948" t="s">
        <v>536</v>
      </c>
      <c r="AD4948" t="s">
        <v>44</v>
      </c>
      <c r="AE4948" t="str">
        <f t="shared" si="154"/>
        <v/>
      </c>
    </row>
    <row r="4949" spans="1:31" hidden="1" x14ac:dyDescent="0.35">
      <c r="A4949" t="s">
        <v>9845</v>
      </c>
      <c r="B4949" t="s">
        <v>9841</v>
      </c>
      <c r="C4949" t="s">
        <v>99</v>
      </c>
      <c r="D4949" t="s">
        <v>9842</v>
      </c>
      <c r="E4949" t="s">
        <v>3458</v>
      </c>
      <c r="F4949" t="s">
        <v>12439</v>
      </c>
      <c r="G4949" t="s">
        <v>3459</v>
      </c>
      <c r="H4949">
        <v>5.0000000000000004E-6</v>
      </c>
      <c r="I4949" t="s">
        <v>36</v>
      </c>
      <c r="J4949" t="s">
        <v>36</v>
      </c>
      <c r="K4949" t="s">
        <v>36</v>
      </c>
      <c r="L4949">
        <v>4234</v>
      </c>
      <c r="M4949" t="s">
        <v>3460</v>
      </c>
      <c r="N4949" t="s">
        <v>3461</v>
      </c>
      <c r="O4949" t="s">
        <v>3462</v>
      </c>
      <c r="P4949" s="2">
        <v>38005</v>
      </c>
      <c r="R4949" t="s">
        <v>384</v>
      </c>
      <c r="T4949" t="s">
        <v>106</v>
      </c>
      <c r="U4949" t="s">
        <v>99</v>
      </c>
      <c r="V4949" t="s">
        <v>36</v>
      </c>
      <c r="W4949" t="s">
        <v>107</v>
      </c>
      <c r="Z4949" t="s">
        <v>2438</v>
      </c>
      <c r="AA4949" t="str">
        <f t="shared" si="155"/>
        <v>Metals - Dissolved; EMS code: PB-D</v>
      </c>
      <c r="AB4949" t="s">
        <v>43</v>
      </c>
      <c r="AC4949" t="s">
        <v>536</v>
      </c>
      <c r="AD4949" t="s">
        <v>44</v>
      </c>
      <c r="AE4949" t="str">
        <f t="shared" si="154"/>
        <v/>
      </c>
    </row>
    <row r="4950" spans="1:31" hidden="1" x14ac:dyDescent="0.35">
      <c r="A4950" t="s">
        <v>9845</v>
      </c>
      <c r="B4950" t="s">
        <v>9841</v>
      </c>
      <c r="C4950" t="s">
        <v>99</v>
      </c>
      <c r="D4950" t="s">
        <v>9842</v>
      </c>
      <c r="E4950" t="s">
        <v>6357</v>
      </c>
      <c r="F4950" t="s">
        <v>12527</v>
      </c>
      <c r="G4950" t="s">
        <v>6358</v>
      </c>
      <c r="H4950">
        <v>0.05</v>
      </c>
      <c r="I4950" t="s">
        <v>36</v>
      </c>
      <c r="J4950" t="s">
        <v>36</v>
      </c>
      <c r="K4950" t="s">
        <v>36</v>
      </c>
      <c r="L4950">
        <v>25</v>
      </c>
      <c r="O4950" t="s">
        <v>9848</v>
      </c>
      <c r="P4950" s="2">
        <v>35167</v>
      </c>
      <c r="Q4950" t="s">
        <v>9844</v>
      </c>
      <c r="R4950" t="s">
        <v>39</v>
      </c>
      <c r="T4950" t="s">
        <v>106</v>
      </c>
      <c r="U4950" t="s">
        <v>99</v>
      </c>
      <c r="V4950" t="s">
        <v>36</v>
      </c>
      <c r="W4950" t="s">
        <v>107</v>
      </c>
      <c r="Z4950" t="s">
        <v>2438</v>
      </c>
      <c r="AA4950" t="str">
        <f t="shared" si="155"/>
        <v>Metals - Dissolved; EMS code: PB-D</v>
      </c>
      <c r="AB4950" t="s">
        <v>43</v>
      </c>
      <c r="AC4950" t="s">
        <v>536</v>
      </c>
      <c r="AD4950" t="s">
        <v>44</v>
      </c>
      <c r="AE4950" t="str">
        <f t="shared" si="154"/>
        <v/>
      </c>
    </row>
    <row r="4951" spans="1:31" hidden="1" x14ac:dyDescent="0.35">
      <c r="A4951" t="s">
        <v>9845</v>
      </c>
      <c r="B4951" t="s">
        <v>9841</v>
      </c>
      <c r="C4951" t="s">
        <v>99</v>
      </c>
      <c r="D4951" t="s">
        <v>9842</v>
      </c>
      <c r="E4951" t="s">
        <v>3456</v>
      </c>
      <c r="F4951" t="s">
        <v>12438</v>
      </c>
      <c r="G4951" t="s">
        <v>3457</v>
      </c>
      <c r="H4951">
        <v>1E-3</v>
      </c>
      <c r="I4951" t="s">
        <v>36</v>
      </c>
      <c r="J4951" t="s">
        <v>36</v>
      </c>
      <c r="K4951" t="s">
        <v>36</v>
      </c>
      <c r="L4951">
        <v>8592</v>
      </c>
      <c r="O4951" t="s">
        <v>312</v>
      </c>
      <c r="P4951" s="2">
        <v>35167</v>
      </c>
      <c r="Q4951" t="s">
        <v>9844</v>
      </c>
      <c r="R4951" t="s">
        <v>39</v>
      </c>
      <c r="T4951" t="s">
        <v>106</v>
      </c>
      <c r="U4951" t="s">
        <v>99</v>
      </c>
      <c r="V4951" t="s">
        <v>36</v>
      </c>
      <c r="W4951" t="s">
        <v>107</v>
      </c>
      <c r="Z4951" t="s">
        <v>2438</v>
      </c>
      <c r="AA4951" t="str">
        <f t="shared" si="155"/>
        <v>Metals - Dissolved; EMS code: PB-D</v>
      </c>
      <c r="AB4951" t="s">
        <v>43</v>
      </c>
      <c r="AC4951" t="s">
        <v>536</v>
      </c>
      <c r="AD4951" t="s">
        <v>44</v>
      </c>
      <c r="AE4951" t="str">
        <f t="shared" si="154"/>
        <v/>
      </c>
    </row>
    <row r="4952" spans="1:31" hidden="1" x14ac:dyDescent="0.35">
      <c r="A4952" t="s">
        <v>9845</v>
      </c>
      <c r="B4952" t="s">
        <v>9841</v>
      </c>
      <c r="C4952" t="s">
        <v>99</v>
      </c>
      <c r="D4952" t="s">
        <v>9842</v>
      </c>
      <c r="E4952" t="s">
        <v>1618</v>
      </c>
      <c r="F4952" t="s">
        <v>1619</v>
      </c>
      <c r="G4952" t="s">
        <v>1620</v>
      </c>
      <c r="H4952">
        <v>0.1</v>
      </c>
      <c r="I4952" t="s">
        <v>36</v>
      </c>
      <c r="J4952" t="s">
        <v>36</v>
      </c>
      <c r="K4952" t="s">
        <v>36</v>
      </c>
      <c r="L4952">
        <v>15330</v>
      </c>
      <c r="M4952" t="s">
        <v>8647</v>
      </c>
      <c r="N4952" t="s">
        <v>3428</v>
      </c>
      <c r="O4952" t="s">
        <v>3956</v>
      </c>
      <c r="P4952" s="2">
        <v>35167</v>
      </c>
      <c r="Q4952" t="s">
        <v>9844</v>
      </c>
      <c r="R4952" t="s">
        <v>39</v>
      </c>
      <c r="T4952" t="s">
        <v>106</v>
      </c>
      <c r="U4952" t="s">
        <v>99</v>
      </c>
      <c r="V4952" t="s">
        <v>36</v>
      </c>
      <c r="W4952" t="s">
        <v>107</v>
      </c>
      <c r="Z4952" t="s">
        <v>2438</v>
      </c>
      <c r="AA4952" t="str">
        <f t="shared" si="155"/>
        <v>Metals - Dissolved; EMS code: PB-D</v>
      </c>
      <c r="AB4952" t="s">
        <v>43</v>
      </c>
      <c r="AC4952" t="s">
        <v>536</v>
      </c>
      <c r="AD4952" t="s">
        <v>44</v>
      </c>
      <c r="AE4952" t="str">
        <f t="shared" si="154"/>
        <v/>
      </c>
    </row>
    <row r="4953" spans="1:31" hidden="1" x14ac:dyDescent="0.35">
      <c r="A4953" t="s">
        <v>9845</v>
      </c>
      <c r="B4953" t="s">
        <v>9841</v>
      </c>
      <c r="C4953" t="s">
        <v>99</v>
      </c>
      <c r="D4953" t="s">
        <v>9842</v>
      </c>
      <c r="E4953" t="s">
        <v>3412</v>
      </c>
      <c r="F4953" t="s">
        <v>12432</v>
      </c>
      <c r="G4953" t="s">
        <v>3413</v>
      </c>
      <c r="H4953">
        <v>1E-3</v>
      </c>
      <c r="I4953" t="s">
        <v>36</v>
      </c>
      <c r="J4953" t="s">
        <v>36</v>
      </c>
      <c r="K4953" t="s">
        <v>36</v>
      </c>
      <c r="L4953">
        <v>756</v>
      </c>
      <c r="M4953" t="s">
        <v>331</v>
      </c>
      <c r="N4953" t="s">
        <v>1138</v>
      </c>
      <c r="O4953" t="s">
        <v>3726</v>
      </c>
      <c r="P4953" s="2">
        <v>35167</v>
      </c>
      <c r="Q4953" t="s">
        <v>9844</v>
      </c>
      <c r="R4953" t="s">
        <v>39</v>
      </c>
      <c r="T4953" t="s">
        <v>106</v>
      </c>
      <c r="U4953" t="s">
        <v>99</v>
      </c>
      <c r="V4953" t="s">
        <v>36</v>
      </c>
      <c r="W4953" t="s">
        <v>107</v>
      </c>
      <c r="Z4953" t="s">
        <v>2438</v>
      </c>
      <c r="AA4953" t="str">
        <f t="shared" si="155"/>
        <v>Metals - Dissolved; EMS code: PB-D</v>
      </c>
      <c r="AB4953" t="s">
        <v>43</v>
      </c>
      <c r="AC4953" t="s">
        <v>536</v>
      </c>
      <c r="AD4953" t="s">
        <v>44</v>
      </c>
      <c r="AE4953" t="str">
        <f t="shared" si="154"/>
        <v/>
      </c>
    </row>
    <row r="4954" spans="1:31" hidden="1" x14ac:dyDescent="0.35">
      <c r="A4954" t="s">
        <v>9845</v>
      </c>
      <c r="B4954" t="s">
        <v>9841</v>
      </c>
      <c r="C4954" t="s">
        <v>99</v>
      </c>
      <c r="D4954" t="s">
        <v>9842</v>
      </c>
      <c r="E4954" t="s">
        <v>3439</v>
      </c>
      <c r="F4954" t="s">
        <v>3440</v>
      </c>
      <c r="G4954" t="s">
        <v>3440</v>
      </c>
      <c r="H4954">
        <v>1E-3</v>
      </c>
      <c r="I4954" t="s">
        <v>36</v>
      </c>
      <c r="J4954" t="s">
        <v>36</v>
      </c>
      <c r="K4954" t="s">
        <v>36</v>
      </c>
      <c r="L4954">
        <v>2858</v>
      </c>
      <c r="M4954" t="s">
        <v>9849</v>
      </c>
      <c r="N4954" t="s">
        <v>3985</v>
      </c>
      <c r="O4954" t="s">
        <v>9850</v>
      </c>
      <c r="P4954" s="2">
        <v>35167</v>
      </c>
      <c r="Q4954" t="s">
        <v>8692</v>
      </c>
      <c r="R4954" t="s">
        <v>39</v>
      </c>
      <c r="T4954" t="s">
        <v>106</v>
      </c>
      <c r="U4954" t="s">
        <v>99</v>
      </c>
      <c r="V4954" t="s">
        <v>36</v>
      </c>
      <c r="W4954" t="s">
        <v>107</v>
      </c>
      <c r="Z4954" t="s">
        <v>2438</v>
      </c>
      <c r="AA4954" t="str">
        <f t="shared" si="155"/>
        <v>Metals - Dissolved; EMS code: PB-D</v>
      </c>
      <c r="AB4954" t="s">
        <v>43</v>
      </c>
      <c r="AC4954" t="s">
        <v>536</v>
      </c>
      <c r="AD4954" t="s">
        <v>44</v>
      </c>
      <c r="AE4954" t="str">
        <f t="shared" si="154"/>
        <v/>
      </c>
    </row>
    <row r="4955" spans="1:31" hidden="1" x14ac:dyDescent="0.35">
      <c r="A4955" t="s">
        <v>9845</v>
      </c>
      <c r="B4955" t="s">
        <v>9841</v>
      </c>
      <c r="C4955" t="s">
        <v>99</v>
      </c>
      <c r="D4955" t="s">
        <v>9842</v>
      </c>
      <c r="E4955" t="s">
        <v>3395</v>
      </c>
      <c r="F4955" t="s">
        <v>12430</v>
      </c>
      <c r="G4955" t="s">
        <v>3396</v>
      </c>
      <c r="H4955">
        <v>1.0000000000000001E-5</v>
      </c>
      <c r="I4955" t="s">
        <v>36</v>
      </c>
      <c r="J4955" t="s">
        <v>36</v>
      </c>
      <c r="K4955" t="s">
        <v>36</v>
      </c>
      <c r="L4955">
        <v>1818</v>
      </c>
      <c r="M4955" t="s">
        <v>6373</v>
      </c>
      <c r="N4955" t="s">
        <v>3398</v>
      </c>
      <c r="O4955" t="s">
        <v>7319</v>
      </c>
      <c r="P4955" s="2">
        <v>36339</v>
      </c>
      <c r="R4955" t="s">
        <v>187</v>
      </c>
      <c r="T4955" t="s">
        <v>106</v>
      </c>
      <c r="U4955" t="s">
        <v>99</v>
      </c>
      <c r="V4955" t="s">
        <v>36</v>
      </c>
      <c r="W4955" t="s">
        <v>107</v>
      </c>
      <c r="Z4955" t="s">
        <v>2438</v>
      </c>
      <c r="AA4955" t="str">
        <f t="shared" si="155"/>
        <v>Metals - Dissolved; EMS code: PB-D</v>
      </c>
      <c r="AB4955" t="s">
        <v>43</v>
      </c>
      <c r="AC4955" t="s">
        <v>536</v>
      </c>
      <c r="AD4955" t="s">
        <v>44</v>
      </c>
      <c r="AE4955" t="str">
        <f t="shared" si="154"/>
        <v/>
      </c>
    </row>
    <row r="4956" spans="1:31" hidden="1" x14ac:dyDescent="0.35">
      <c r="A4956" t="s">
        <v>9845</v>
      </c>
      <c r="B4956" t="s">
        <v>9841</v>
      </c>
      <c r="C4956" t="s">
        <v>99</v>
      </c>
      <c r="D4956" t="s">
        <v>9842</v>
      </c>
      <c r="E4956" t="s">
        <v>3434</v>
      </c>
      <c r="F4956" t="s">
        <v>12435</v>
      </c>
      <c r="G4956" t="s">
        <v>3435</v>
      </c>
      <c r="H4956">
        <v>0.05</v>
      </c>
      <c r="I4956" t="s">
        <v>36</v>
      </c>
      <c r="J4956" t="s">
        <v>36</v>
      </c>
      <c r="K4956" t="s">
        <v>36</v>
      </c>
      <c r="L4956">
        <v>6488</v>
      </c>
      <c r="M4956" t="s">
        <v>3436</v>
      </c>
      <c r="N4956" t="s">
        <v>3437</v>
      </c>
      <c r="O4956" t="s">
        <v>712</v>
      </c>
      <c r="P4956" s="2">
        <v>35558</v>
      </c>
      <c r="Q4956" t="s">
        <v>133</v>
      </c>
      <c r="R4956" t="s">
        <v>143</v>
      </c>
      <c r="T4956" t="s">
        <v>106</v>
      </c>
      <c r="U4956" t="s">
        <v>99</v>
      </c>
      <c r="V4956" t="s">
        <v>36</v>
      </c>
      <c r="W4956" t="s">
        <v>107</v>
      </c>
      <c r="Z4956" t="s">
        <v>2438</v>
      </c>
      <c r="AA4956" t="str">
        <f t="shared" si="155"/>
        <v>Metals - Dissolved; EMS code: PB-D</v>
      </c>
      <c r="AB4956" t="s">
        <v>43</v>
      </c>
      <c r="AC4956" t="s">
        <v>536</v>
      </c>
      <c r="AD4956" t="s">
        <v>44</v>
      </c>
      <c r="AE4956" t="str">
        <f t="shared" si="154"/>
        <v/>
      </c>
    </row>
    <row r="4957" spans="1:31" hidden="1" x14ac:dyDescent="0.35">
      <c r="A4957" t="s">
        <v>9845</v>
      </c>
      <c r="B4957" t="s">
        <v>9841</v>
      </c>
      <c r="C4957" t="s">
        <v>99</v>
      </c>
      <c r="D4957" t="s">
        <v>9842</v>
      </c>
      <c r="E4957" t="s">
        <v>3979</v>
      </c>
      <c r="F4957" t="s">
        <v>12486</v>
      </c>
      <c r="G4957" t="s">
        <v>3980</v>
      </c>
      <c r="H4957">
        <v>1E-3</v>
      </c>
      <c r="I4957" t="s">
        <v>36</v>
      </c>
      <c r="J4957" t="s">
        <v>36</v>
      </c>
      <c r="K4957" t="s">
        <v>36</v>
      </c>
      <c r="L4957">
        <v>214</v>
      </c>
      <c r="O4957" t="s">
        <v>9851</v>
      </c>
      <c r="P4957" s="2">
        <v>35167</v>
      </c>
      <c r="Q4957" t="s">
        <v>9844</v>
      </c>
      <c r="R4957" t="s">
        <v>39</v>
      </c>
      <c r="T4957" t="s">
        <v>106</v>
      </c>
      <c r="U4957" t="s">
        <v>99</v>
      </c>
      <c r="V4957" t="s">
        <v>36</v>
      </c>
      <c r="W4957" t="s">
        <v>107</v>
      </c>
      <c r="Z4957" t="s">
        <v>2438</v>
      </c>
      <c r="AA4957" t="str">
        <f t="shared" si="155"/>
        <v>Metals - Dissolved; EMS code: PB-D</v>
      </c>
      <c r="AB4957" t="s">
        <v>43</v>
      </c>
      <c r="AC4957" t="s">
        <v>536</v>
      </c>
      <c r="AD4957" t="s">
        <v>44</v>
      </c>
      <c r="AE4957" t="str">
        <f t="shared" si="154"/>
        <v/>
      </c>
    </row>
    <row r="4958" spans="1:31" hidden="1" x14ac:dyDescent="0.35">
      <c r="A4958" t="s">
        <v>9845</v>
      </c>
      <c r="B4958" t="s">
        <v>9841</v>
      </c>
      <c r="C4958" t="s">
        <v>99</v>
      </c>
      <c r="D4958" t="s">
        <v>9842</v>
      </c>
      <c r="E4958" t="s">
        <v>3387</v>
      </c>
      <c r="F4958" t="s">
        <v>12429</v>
      </c>
      <c r="G4958" t="s">
        <v>3388</v>
      </c>
      <c r="H4958">
        <v>5.0000000000000001E-4</v>
      </c>
      <c r="I4958" t="s">
        <v>36</v>
      </c>
      <c r="J4958" t="s">
        <v>36</v>
      </c>
      <c r="K4958" t="s">
        <v>36</v>
      </c>
      <c r="L4958">
        <v>487</v>
      </c>
      <c r="M4958" t="s">
        <v>5806</v>
      </c>
      <c r="N4958" t="s">
        <v>4001</v>
      </c>
      <c r="O4958" t="s">
        <v>9852</v>
      </c>
      <c r="P4958" s="2">
        <v>35410</v>
      </c>
      <c r="Q4958" t="s">
        <v>133</v>
      </c>
      <c r="R4958" t="s">
        <v>143</v>
      </c>
      <c r="T4958" t="s">
        <v>106</v>
      </c>
      <c r="U4958" t="s">
        <v>99</v>
      </c>
      <c r="V4958" t="s">
        <v>36</v>
      </c>
      <c r="W4958" t="s">
        <v>107</v>
      </c>
      <c r="Z4958" t="s">
        <v>2438</v>
      </c>
      <c r="AA4958" t="str">
        <f t="shared" si="155"/>
        <v>Metals - Dissolved; EMS code: PB-D</v>
      </c>
      <c r="AB4958" t="s">
        <v>43</v>
      </c>
      <c r="AC4958" t="s">
        <v>536</v>
      </c>
      <c r="AD4958" t="s">
        <v>44</v>
      </c>
      <c r="AE4958" t="str">
        <f t="shared" si="154"/>
        <v/>
      </c>
    </row>
    <row r="4959" spans="1:31" hidden="1" x14ac:dyDescent="0.35">
      <c r="A4959" t="s">
        <v>9845</v>
      </c>
      <c r="B4959" t="s">
        <v>9841</v>
      </c>
      <c r="C4959" t="s">
        <v>99</v>
      </c>
      <c r="D4959" t="s">
        <v>9842</v>
      </c>
      <c r="E4959" t="s">
        <v>5800</v>
      </c>
      <c r="F4959" t="s">
        <v>5801</v>
      </c>
      <c r="G4959" t="s">
        <v>5801</v>
      </c>
      <c r="H4959">
        <v>1E-3</v>
      </c>
      <c r="I4959" t="s">
        <v>36</v>
      </c>
      <c r="J4959" t="s">
        <v>36</v>
      </c>
      <c r="K4959" t="s">
        <v>36</v>
      </c>
      <c r="L4959">
        <v>40</v>
      </c>
      <c r="O4959" t="s">
        <v>5702</v>
      </c>
      <c r="P4959" s="2">
        <v>35167</v>
      </c>
      <c r="Q4959" t="s">
        <v>8692</v>
      </c>
      <c r="R4959" t="s">
        <v>39</v>
      </c>
      <c r="T4959" t="s">
        <v>106</v>
      </c>
      <c r="U4959" t="s">
        <v>99</v>
      </c>
      <c r="V4959" t="s">
        <v>36</v>
      </c>
      <c r="W4959" t="s">
        <v>107</v>
      </c>
      <c r="Z4959" t="s">
        <v>2438</v>
      </c>
      <c r="AA4959" t="str">
        <f t="shared" si="155"/>
        <v>Metals - Dissolved; EMS code: PB-D</v>
      </c>
      <c r="AB4959" t="s">
        <v>43</v>
      </c>
      <c r="AC4959" t="s">
        <v>536</v>
      </c>
      <c r="AD4959" t="s">
        <v>44</v>
      </c>
      <c r="AE4959" t="str">
        <f t="shared" ref="AE4959:AE5022" si="156">IF(AD4959="FIELD_RESULT",F4959,"")</f>
        <v/>
      </c>
    </row>
    <row r="4960" spans="1:31" hidden="1" x14ac:dyDescent="0.35">
      <c r="A4960" t="s">
        <v>9845</v>
      </c>
      <c r="B4960" t="s">
        <v>9841</v>
      </c>
      <c r="C4960" t="s">
        <v>99</v>
      </c>
      <c r="D4960" t="s">
        <v>9842</v>
      </c>
      <c r="E4960" t="s">
        <v>3422</v>
      </c>
      <c r="F4960" t="s">
        <v>3423</v>
      </c>
      <c r="G4960" t="s">
        <v>3423</v>
      </c>
      <c r="H4960">
        <v>5.0000000000000001E-3</v>
      </c>
      <c r="I4960" t="s">
        <v>36</v>
      </c>
      <c r="J4960" t="s">
        <v>36</v>
      </c>
      <c r="K4960" t="s">
        <v>36</v>
      </c>
      <c r="L4960">
        <v>156</v>
      </c>
      <c r="M4960" t="s">
        <v>3424</v>
      </c>
      <c r="N4960" t="s">
        <v>3425</v>
      </c>
      <c r="O4960" t="s">
        <v>5155</v>
      </c>
      <c r="P4960" s="2">
        <v>35937</v>
      </c>
      <c r="Q4960" t="s">
        <v>441</v>
      </c>
      <c r="R4960" t="s">
        <v>187</v>
      </c>
      <c r="T4960" t="s">
        <v>106</v>
      </c>
      <c r="U4960" t="s">
        <v>99</v>
      </c>
      <c r="V4960" t="s">
        <v>36</v>
      </c>
      <c r="W4960" t="s">
        <v>107</v>
      </c>
      <c r="Z4960" t="s">
        <v>2438</v>
      </c>
      <c r="AA4960" t="str">
        <f t="shared" si="155"/>
        <v>Metals - Dissolved; EMS code: PB-D</v>
      </c>
      <c r="AB4960" t="s">
        <v>43</v>
      </c>
      <c r="AC4960" t="s">
        <v>536</v>
      </c>
      <c r="AD4960" t="s">
        <v>44</v>
      </c>
      <c r="AE4960" t="str">
        <f t="shared" si="156"/>
        <v/>
      </c>
    </row>
    <row r="4961" spans="1:31" hidden="1" x14ac:dyDescent="0.35">
      <c r="A4961" t="s">
        <v>9845</v>
      </c>
      <c r="B4961" t="s">
        <v>9841</v>
      </c>
      <c r="C4961" t="s">
        <v>99</v>
      </c>
      <c r="D4961" t="s">
        <v>9842</v>
      </c>
      <c r="E4961" t="s">
        <v>3607</v>
      </c>
      <c r="F4961" t="s">
        <v>12456</v>
      </c>
      <c r="G4961" t="s">
        <v>3608</v>
      </c>
      <c r="H4961">
        <v>1E-3</v>
      </c>
      <c r="I4961" t="s">
        <v>36</v>
      </c>
      <c r="J4961" t="s">
        <v>36</v>
      </c>
      <c r="K4961" t="s">
        <v>36</v>
      </c>
      <c r="L4961">
        <v>156</v>
      </c>
      <c r="O4961" t="s">
        <v>3966</v>
      </c>
      <c r="P4961" s="2">
        <v>35167</v>
      </c>
      <c r="Q4961" t="s">
        <v>319</v>
      </c>
      <c r="R4961" t="s">
        <v>39</v>
      </c>
      <c r="T4961" t="s">
        <v>106</v>
      </c>
      <c r="U4961" t="s">
        <v>99</v>
      </c>
      <c r="V4961" t="s">
        <v>36</v>
      </c>
      <c r="W4961" t="s">
        <v>107</v>
      </c>
      <c r="Z4961" t="s">
        <v>2438</v>
      </c>
      <c r="AA4961" t="str">
        <f t="shared" si="155"/>
        <v>Metals - Dissolved; EMS code: PB-D</v>
      </c>
      <c r="AB4961" t="s">
        <v>43</v>
      </c>
      <c r="AC4961" t="s">
        <v>536</v>
      </c>
      <c r="AD4961" t="s">
        <v>44</v>
      </c>
      <c r="AE4961" t="str">
        <f t="shared" si="156"/>
        <v/>
      </c>
    </row>
    <row r="4962" spans="1:31" hidden="1" x14ac:dyDescent="0.35">
      <c r="A4962" t="s">
        <v>9845</v>
      </c>
      <c r="B4962" t="s">
        <v>9841</v>
      </c>
      <c r="C4962" t="s">
        <v>99</v>
      </c>
      <c r="D4962" t="s">
        <v>9842</v>
      </c>
      <c r="E4962" t="s">
        <v>3453</v>
      </c>
      <c r="F4962" t="s">
        <v>12437</v>
      </c>
      <c r="G4962" t="s">
        <v>3454</v>
      </c>
      <c r="H4962">
        <v>5.0000000000000004E-6</v>
      </c>
      <c r="I4962" t="s">
        <v>36</v>
      </c>
      <c r="J4962" t="s">
        <v>36</v>
      </c>
      <c r="K4962" t="s">
        <v>36</v>
      </c>
      <c r="L4962">
        <v>1264</v>
      </c>
      <c r="M4962" t="s">
        <v>3455</v>
      </c>
      <c r="N4962" t="s">
        <v>478</v>
      </c>
      <c r="O4962" t="s">
        <v>2120</v>
      </c>
      <c r="P4962" s="2">
        <v>42299</v>
      </c>
      <c r="R4962" t="s">
        <v>126</v>
      </c>
      <c r="T4962" t="s">
        <v>106</v>
      </c>
      <c r="U4962" t="s">
        <v>99</v>
      </c>
      <c r="V4962" t="s">
        <v>36</v>
      </c>
      <c r="W4962" t="s">
        <v>107</v>
      </c>
      <c r="Z4962" t="s">
        <v>2438</v>
      </c>
      <c r="AA4962" t="str">
        <f t="shared" si="155"/>
        <v>Metals - Dissolved; EMS code: PB-D</v>
      </c>
      <c r="AB4962" t="s">
        <v>43</v>
      </c>
      <c r="AC4962" t="s">
        <v>536</v>
      </c>
      <c r="AD4962" t="s">
        <v>44</v>
      </c>
      <c r="AE4962" t="str">
        <f t="shared" si="156"/>
        <v/>
      </c>
    </row>
    <row r="4963" spans="1:31" hidden="1" x14ac:dyDescent="0.35">
      <c r="A4963" t="s">
        <v>9845</v>
      </c>
      <c r="B4963" t="s">
        <v>9841</v>
      </c>
      <c r="C4963" t="s">
        <v>99</v>
      </c>
      <c r="D4963" t="s">
        <v>9842</v>
      </c>
      <c r="E4963" t="s">
        <v>5803</v>
      </c>
      <c r="F4963" t="s">
        <v>12509</v>
      </c>
      <c r="G4963" t="s">
        <v>5804</v>
      </c>
      <c r="H4963">
        <v>1E-3</v>
      </c>
      <c r="I4963" t="s">
        <v>36</v>
      </c>
      <c r="J4963" t="s">
        <v>36</v>
      </c>
      <c r="K4963" t="s">
        <v>36</v>
      </c>
      <c r="L4963">
        <v>2776</v>
      </c>
      <c r="O4963" t="s">
        <v>9853</v>
      </c>
      <c r="P4963" s="2">
        <v>35167</v>
      </c>
      <c r="Q4963" t="s">
        <v>319</v>
      </c>
      <c r="R4963" t="s">
        <v>39</v>
      </c>
      <c r="T4963" t="s">
        <v>106</v>
      </c>
      <c r="U4963" t="s">
        <v>99</v>
      </c>
      <c r="V4963" t="s">
        <v>36</v>
      </c>
      <c r="W4963" t="s">
        <v>107</v>
      </c>
      <c r="Z4963" t="s">
        <v>2438</v>
      </c>
      <c r="AA4963" t="str">
        <f t="shared" si="155"/>
        <v>Metals - Dissolved; EMS code: PB-D</v>
      </c>
      <c r="AB4963" t="s">
        <v>43</v>
      </c>
      <c r="AC4963" t="s">
        <v>536</v>
      </c>
      <c r="AD4963" t="s">
        <v>44</v>
      </c>
      <c r="AE4963" t="str">
        <f t="shared" si="156"/>
        <v/>
      </c>
    </row>
    <row r="4964" spans="1:31" hidden="1" x14ac:dyDescent="0.35">
      <c r="A4964" t="s">
        <v>9845</v>
      </c>
      <c r="B4964" t="s">
        <v>9841</v>
      </c>
      <c r="C4964" t="s">
        <v>99</v>
      </c>
      <c r="D4964" t="s">
        <v>9842</v>
      </c>
      <c r="E4964" t="s">
        <v>3951</v>
      </c>
      <c r="F4964" t="s">
        <v>12480</v>
      </c>
      <c r="G4964" t="s">
        <v>3952</v>
      </c>
      <c r="H4964">
        <v>0.02</v>
      </c>
      <c r="I4964" t="s">
        <v>36</v>
      </c>
      <c r="J4964" t="s">
        <v>36</v>
      </c>
      <c r="K4964" t="s">
        <v>36</v>
      </c>
      <c r="L4964">
        <v>523</v>
      </c>
      <c r="M4964" t="s">
        <v>3953</v>
      </c>
      <c r="N4964" t="s">
        <v>3954</v>
      </c>
      <c r="O4964" t="s">
        <v>9020</v>
      </c>
      <c r="P4964" s="2">
        <v>35167</v>
      </c>
      <c r="Q4964" t="s">
        <v>9844</v>
      </c>
      <c r="R4964" t="s">
        <v>39</v>
      </c>
      <c r="T4964" t="s">
        <v>106</v>
      </c>
      <c r="U4964" t="s">
        <v>99</v>
      </c>
      <c r="V4964" t="s">
        <v>36</v>
      </c>
      <c r="W4964" t="s">
        <v>107</v>
      </c>
      <c r="Z4964" t="s">
        <v>2438</v>
      </c>
      <c r="AA4964" t="str">
        <f t="shared" si="155"/>
        <v>Metals - Dissolved; EMS code: PB-D</v>
      </c>
      <c r="AB4964" t="s">
        <v>43</v>
      </c>
      <c r="AC4964" t="s">
        <v>536</v>
      </c>
      <c r="AD4964" t="s">
        <v>44</v>
      </c>
      <c r="AE4964" t="str">
        <f t="shared" si="156"/>
        <v/>
      </c>
    </row>
    <row r="4965" spans="1:31" hidden="1" x14ac:dyDescent="0.35">
      <c r="A4965" t="s">
        <v>9845</v>
      </c>
      <c r="B4965" t="s">
        <v>9841</v>
      </c>
      <c r="C4965" t="s">
        <v>99</v>
      </c>
      <c r="D4965" t="s">
        <v>9842</v>
      </c>
      <c r="E4965" t="s">
        <v>9854</v>
      </c>
      <c r="F4965" t="s">
        <v>12609</v>
      </c>
      <c r="G4965" t="s">
        <v>9855</v>
      </c>
      <c r="H4965">
        <v>1E-3</v>
      </c>
      <c r="I4965" t="s">
        <v>36</v>
      </c>
      <c r="J4965" t="s">
        <v>36</v>
      </c>
      <c r="K4965" t="s">
        <v>36</v>
      </c>
      <c r="L4965">
        <v>9</v>
      </c>
      <c r="O4965" t="s">
        <v>9856</v>
      </c>
      <c r="P4965" s="2">
        <v>35167</v>
      </c>
      <c r="Q4965" t="s">
        <v>9844</v>
      </c>
      <c r="R4965" t="s">
        <v>39</v>
      </c>
      <c r="T4965" t="s">
        <v>106</v>
      </c>
      <c r="U4965" t="s">
        <v>99</v>
      </c>
      <c r="V4965" t="s">
        <v>36</v>
      </c>
      <c r="W4965" t="s">
        <v>107</v>
      </c>
      <c r="Z4965" t="s">
        <v>2438</v>
      </c>
      <c r="AA4965" t="str">
        <f t="shared" si="155"/>
        <v>Metals - Dissolved; EMS code: PB-D</v>
      </c>
      <c r="AB4965" t="s">
        <v>43</v>
      </c>
      <c r="AC4965" t="s">
        <v>536</v>
      </c>
      <c r="AD4965" t="s">
        <v>44</v>
      </c>
      <c r="AE4965" t="str">
        <f t="shared" si="156"/>
        <v/>
      </c>
    </row>
    <row r="4966" spans="1:31" hidden="1" x14ac:dyDescent="0.35">
      <c r="A4966" t="s">
        <v>9845</v>
      </c>
      <c r="B4966" t="s">
        <v>9841</v>
      </c>
      <c r="C4966" t="s">
        <v>99</v>
      </c>
      <c r="D4966" t="s">
        <v>9842</v>
      </c>
      <c r="E4966" t="s">
        <v>709</v>
      </c>
      <c r="F4966" t="s">
        <v>3763</v>
      </c>
      <c r="G4966" t="s">
        <v>3763</v>
      </c>
      <c r="H4966">
        <v>0.1</v>
      </c>
      <c r="I4966" t="s">
        <v>36</v>
      </c>
      <c r="J4966" t="s">
        <v>36</v>
      </c>
      <c r="K4966" t="s">
        <v>36</v>
      </c>
      <c r="L4966">
        <v>2</v>
      </c>
      <c r="O4966" t="s">
        <v>7308</v>
      </c>
      <c r="P4966" s="2">
        <v>35167</v>
      </c>
      <c r="Q4966" t="s">
        <v>8692</v>
      </c>
      <c r="R4966" t="s">
        <v>39</v>
      </c>
      <c r="T4966" t="s">
        <v>106</v>
      </c>
      <c r="U4966" t="s">
        <v>99</v>
      </c>
      <c r="V4966" t="s">
        <v>36</v>
      </c>
      <c r="W4966" t="s">
        <v>107</v>
      </c>
      <c r="Z4966" t="s">
        <v>2438</v>
      </c>
      <c r="AA4966" t="str">
        <f t="shared" si="155"/>
        <v>Metals - Dissolved; EMS code: PB-D</v>
      </c>
      <c r="AB4966" t="s">
        <v>43</v>
      </c>
      <c r="AC4966" t="s">
        <v>536</v>
      </c>
      <c r="AD4966" t="s">
        <v>44</v>
      </c>
      <c r="AE4966" t="str">
        <f t="shared" si="156"/>
        <v/>
      </c>
    </row>
    <row r="4967" spans="1:31" hidden="1" x14ac:dyDescent="0.35">
      <c r="A4967" t="s">
        <v>9845</v>
      </c>
      <c r="B4967" t="s">
        <v>9841</v>
      </c>
      <c r="C4967" t="s">
        <v>99</v>
      </c>
      <c r="D4967" t="s">
        <v>9842</v>
      </c>
      <c r="E4967" t="s">
        <v>3418</v>
      </c>
      <c r="F4967" t="s">
        <v>3419</v>
      </c>
      <c r="G4967" t="s">
        <v>3420</v>
      </c>
      <c r="H4967">
        <v>2.0000000000000001E-4</v>
      </c>
      <c r="I4967" t="s">
        <v>36</v>
      </c>
      <c r="J4967" t="s">
        <v>36</v>
      </c>
      <c r="K4967" t="s">
        <v>36</v>
      </c>
      <c r="L4967">
        <v>31784</v>
      </c>
      <c r="M4967" t="s">
        <v>3421</v>
      </c>
      <c r="N4967" t="s">
        <v>3421</v>
      </c>
      <c r="O4967" t="s">
        <v>479</v>
      </c>
      <c r="P4967" s="2">
        <v>40171</v>
      </c>
      <c r="R4967" t="s">
        <v>126</v>
      </c>
      <c r="T4967" t="s">
        <v>106</v>
      </c>
      <c r="U4967" t="s">
        <v>99</v>
      </c>
      <c r="V4967" t="s">
        <v>36</v>
      </c>
      <c r="W4967" t="s">
        <v>107</v>
      </c>
      <c r="Z4967" t="s">
        <v>2438</v>
      </c>
      <c r="AA4967" t="str">
        <f t="shared" si="155"/>
        <v>Metals - Dissolved; EMS code: PB-D</v>
      </c>
      <c r="AB4967" t="s">
        <v>43</v>
      </c>
      <c r="AC4967" t="s">
        <v>536</v>
      </c>
      <c r="AD4967" t="s">
        <v>44</v>
      </c>
      <c r="AE4967" t="str">
        <f t="shared" si="156"/>
        <v/>
      </c>
    </row>
    <row r="4968" spans="1:31" hidden="1" x14ac:dyDescent="0.35">
      <c r="A4968" t="s">
        <v>9845</v>
      </c>
      <c r="B4968" t="s">
        <v>9841</v>
      </c>
      <c r="C4968" t="s">
        <v>99</v>
      </c>
      <c r="D4968" t="s">
        <v>9842</v>
      </c>
      <c r="E4968" t="s">
        <v>3447</v>
      </c>
      <c r="F4968" t="s">
        <v>3448</v>
      </c>
      <c r="G4968" t="s">
        <v>3449</v>
      </c>
      <c r="H4968">
        <v>1.0000000000000001E-5</v>
      </c>
      <c r="I4968" t="s">
        <v>36</v>
      </c>
      <c r="J4968" t="s">
        <v>36</v>
      </c>
      <c r="K4968" t="s">
        <v>36</v>
      </c>
      <c r="L4968">
        <v>4</v>
      </c>
      <c r="M4968" t="s">
        <v>3450</v>
      </c>
      <c r="N4968" t="s">
        <v>3451</v>
      </c>
      <c r="O4968" t="s">
        <v>3452</v>
      </c>
      <c r="P4968" s="2">
        <v>40064</v>
      </c>
      <c r="R4968" t="s">
        <v>126</v>
      </c>
      <c r="T4968" t="s">
        <v>106</v>
      </c>
      <c r="U4968" t="s">
        <v>99</v>
      </c>
      <c r="V4968" t="s">
        <v>36</v>
      </c>
      <c r="W4968" t="s">
        <v>107</v>
      </c>
      <c r="Z4968" t="s">
        <v>2438</v>
      </c>
      <c r="AA4968" t="str">
        <f t="shared" si="155"/>
        <v>Metals - Dissolved; EMS code: PB-D</v>
      </c>
      <c r="AB4968" t="s">
        <v>43</v>
      </c>
      <c r="AC4968" t="s">
        <v>536</v>
      </c>
      <c r="AD4968" t="s">
        <v>44</v>
      </c>
      <c r="AE4968" t="str">
        <f t="shared" si="156"/>
        <v/>
      </c>
    </row>
    <row r="4969" spans="1:31" hidden="1" x14ac:dyDescent="0.35">
      <c r="A4969" t="s">
        <v>9845</v>
      </c>
      <c r="B4969" t="s">
        <v>9841</v>
      </c>
      <c r="C4969" t="s">
        <v>99</v>
      </c>
      <c r="D4969" t="s">
        <v>9842</v>
      </c>
      <c r="E4969" t="s">
        <v>3403</v>
      </c>
      <c r="F4969" t="s">
        <v>3404</v>
      </c>
      <c r="G4969" t="s">
        <v>3405</v>
      </c>
      <c r="H4969">
        <v>5.0000000000000004E-6</v>
      </c>
      <c r="I4969" t="s">
        <v>36</v>
      </c>
      <c r="J4969" t="s">
        <v>36</v>
      </c>
      <c r="K4969" t="s">
        <v>36</v>
      </c>
      <c r="L4969">
        <v>1179</v>
      </c>
      <c r="M4969" t="s">
        <v>3406</v>
      </c>
      <c r="N4969" t="s">
        <v>3721</v>
      </c>
      <c r="O4969" t="s">
        <v>3722</v>
      </c>
      <c r="P4969" s="2">
        <v>44300</v>
      </c>
      <c r="R4969" t="s">
        <v>126</v>
      </c>
      <c r="T4969" t="s">
        <v>106</v>
      </c>
      <c r="U4969" t="s">
        <v>99</v>
      </c>
      <c r="V4969" t="s">
        <v>36</v>
      </c>
      <c r="W4969" t="s">
        <v>107</v>
      </c>
      <c r="Z4969" t="s">
        <v>2438</v>
      </c>
      <c r="AA4969" t="str">
        <f t="shared" si="155"/>
        <v>Metals - Dissolved; EMS code: PB-D</v>
      </c>
      <c r="AB4969" t="s">
        <v>43</v>
      </c>
      <c r="AC4969" t="s">
        <v>536</v>
      </c>
      <c r="AD4969" t="s">
        <v>44</v>
      </c>
      <c r="AE4969" t="str">
        <f t="shared" si="156"/>
        <v/>
      </c>
    </row>
    <row r="4970" spans="1:31" hidden="1" x14ac:dyDescent="0.35">
      <c r="A4970" t="s">
        <v>9860</v>
      </c>
      <c r="B4970" t="s">
        <v>9858</v>
      </c>
      <c r="C4970" t="s">
        <v>99</v>
      </c>
      <c r="D4970" t="s">
        <v>9859</v>
      </c>
      <c r="E4970" t="s">
        <v>3468</v>
      </c>
      <c r="F4970" t="s">
        <v>12440</v>
      </c>
      <c r="G4970" t="s">
        <v>3469</v>
      </c>
      <c r="H4970">
        <v>0.05</v>
      </c>
      <c r="I4970" t="s">
        <v>36</v>
      </c>
      <c r="J4970" t="s">
        <v>36</v>
      </c>
      <c r="K4970" t="s">
        <v>36</v>
      </c>
      <c r="L4970">
        <v>10</v>
      </c>
      <c r="M4970" t="s">
        <v>3741</v>
      </c>
      <c r="N4970" t="s">
        <v>3741</v>
      </c>
      <c r="O4970" t="s">
        <v>3470</v>
      </c>
      <c r="P4970" s="2">
        <v>36350</v>
      </c>
      <c r="R4970" t="s">
        <v>187</v>
      </c>
      <c r="T4970" t="s">
        <v>106</v>
      </c>
      <c r="U4970" t="s">
        <v>99</v>
      </c>
      <c r="V4970" t="s">
        <v>36</v>
      </c>
      <c r="W4970" t="s">
        <v>107</v>
      </c>
      <c r="Z4970" t="s">
        <v>5270</v>
      </c>
      <c r="AA4970" t="str">
        <f t="shared" si="155"/>
        <v>Metals - Extractable; EMS code: PB-E</v>
      </c>
      <c r="AB4970" t="s">
        <v>43</v>
      </c>
      <c r="AC4970" t="s">
        <v>2583</v>
      </c>
      <c r="AD4970" t="s">
        <v>44</v>
      </c>
      <c r="AE4970" t="str">
        <f t="shared" si="156"/>
        <v/>
      </c>
    </row>
    <row r="4971" spans="1:31" hidden="1" x14ac:dyDescent="0.35">
      <c r="A4971" t="s">
        <v>9860</v>
      </c>
      <c r="B4971" t="s">
        <v>9858</v>
      </c>
      <c r="C4971" t="s">
        <v>99</v>
      </c>
      <c r="D4971" t="s">
        <v>9859</v>
      </c>
      <c r="E4971" t="s">
        <v>3484</v>
      </c>
      <c r="F4971" t="s">
        <v>12444</v>
      </c>
      <c r="G4971" t="s">
        <v>3435</v>
      </c>
      <c r="H4971">
        <v>0.05</v>
      </c>
      <c r="I4971" t="s">
        <v>36</v>
      </c>
      <c r="J4971" t="s">
        <v>36</v>
      </c>
      <c r="K4971" t="s">
        <v>36</v>
      </c>
      <c r="L4971">
        <v>2361</v>
      </c>
      <c r="M4971" t="s">
        <v>1267</v>
      </c>
      <c r="N4971" t="s">
        <v>3485</v>
      </c>
      <c r="O4971" t="s">
        <v>2936</v>
      </c>
      <c r="P4971" s="2">
        <v>35558</v>
      </c>
      <c r="Q4971" t="s">
        <v>133</v>
      </c>
      <c r="R4971" t="s">
        <v>143</v>
      </c>
      <c r="T4971" t="s">
        <v>106</v>
      </c>
      <c r="U4971" t="s">
        <v>99</v>
      </c>
      <c r="V4971" t="s">
        <v>36</v>
      </c>
      <c r="W4971" t="s">
        <v>107</v>
      </c>
      <c r="Z4971" t="s">
        <v>5270</v>
      </c>
      <c r="AA4971" t="str">
        <f t="shared" si="155"/>
        <v>Metals - Extractable; EMS code: PB-E</v>
      </c>
      <c r="AB4971" t="s">
        <v>43</v>
      </c>
      <c r="AC4971" t="s">
        <v>2583</v>
      </c>
      <c r="AD4971" t="s">
        <v>44</v>
      </c>
      <c r="AE4971" t="str">
        <f t="shared" si="156"/>
        <v/>
      </c>
    </row>
    <row r="4972" spans="1:31" hidden="1" x14ac:dyDescent="0.35">
      <c r="A4972" t="s">
        <v>9860</v>
      </c>
      <c r="B4972" t="s">
        <v>9858</v>
      </c>
      <c r="C4972" t="s">
        <v>99</v>
      </c>
      <c r="D4972" t="s">
        <v>9859</v>
      </c>
      <c r="E4972" t="s">
        <v>3480</v>
      </c>
      <c r="F4972" t="s">
        <v>12443</v>
      </c>
      <c r="G4972" t="s">
        <v>3481</v>
      </c>
      <c r="H4972">
        <v>5.0000000000000004E-6</v>
      </c>
      <c r="I4972" t="s">
        <v>36</v>
      </c>
      <c r="J4972" t="s">
        <v>36</v>
      </c>
      <c r="K4972" t="s">
        <v>36</v>
      </c>
      <c r="L4972">
        <v>2597</v>
      </c>
      <c r="M4972" t="s">
        <v>1397</v>
      </c>
      <c r="N4972" t="s">
        <v>3482</v>
      </c>
      <c r="O4972" t="s">
        <v>3483</v>
      </c>
      <c r="P4972" s="2">
        <v>38005</v>
      </c>
      <c r="R4972" t="s">
        <v>384</v>
      </c>
      <c r="T4972" t="s">
        <v>106</v>
      </c>
      <c r="U4972" t="s">
        <v>99</v>
      </c>
      <c r="V4972" t="s">
        <v>36</v>
      </c>
      <c r="W4972" t="s">
        <v>107</v>
      </c>
      <c r="Z4972" t="s">
        <v>5270</v>
      </c>
      <c r="AA4972" t="str">
        <f t="shared" si="155"/>
        <v>Metals - Extractable; EMS code: PB-E</v>
      </c>
      <c r="AB4972" t="s">
        <v>43</v>
      </c>
      <c r="AC4972" t="s">
        <v>2583</v>
      </c>
      <c r="AD4972" t="s">
        <v>44</v>
      </c>
      <c r="AE4972" t="str">
        <f t="shared" si="156"/>
        <v/>
      </c>
    </row>
    <row r="4973" spans="1:31" hidden="1" x14ac:dyDescent="0.35">
      <c r="A4973" t="s">
        <v>9860</v>
      </c>
      <c r="B4973" t="s">
        <v>9858</v>
      </c>
      <c r="C4973" t="s">
        <v>99</v>
      </c>
      <c r="D4973" t="s">
        <v>9859</v>
      </c>
      <c r="E4973" t="s">
        <v>3475</v>
      </c>
      <c r="F4973" t="s">
        <v>12442</v>
      </c>
      <c r="G4973" t="s">
        <v>3476</v>
      </c>
      <c r="H4973">
        <v>1.0000000000000001E-5</v>
      </c>
      <c r="I4973" t="s">
        <v>36</v>
      </c>
      <c r="J4973" t="s">
        <v>36</v>
      </c>
      <c r="K4973" t="s">
        <v>36</v>
      </c>
      <c r="L4973">
        <v>2680</v>
      </c>
      <c r="M4973" t="s">
        <v>3477</v>
      </c>
      <c r="N4973" t="s">
        <v>3739</v>
      </c>
      <c r="O4973" t="s">
        <v>6379</v>
      </c>
      <c r="P4973" s="2">
        <v>35723</v>
      </c>
      <c r="Q4973" t="s">
        <v>300</v>
      </c>
      <c r="R4973" t="s">
        <v>187</v>
      </c>
      <c r="T4973" t="s">
        <v>106</v>
      </c>
      <c r="U4973" t="s">
        <v>99</v>
      </c>
      <c r="V4973" t="s">
        <v>36</v>
      </c>
      <c r="W4973" t="s">
        <v>107</v>
      </c>
      <c r="Z4973" t="s">
        <v>5270</v>
      </c>
      <c r="AA4973" t="str">
        <f t="shared" si="155"/>
        <v>Metals - Extractable; EMS code: PB-E</v>
      </c>
      <c r="AB4973" t="s">
        <v>43</v>
      </c>
      <c r="AC4973" t="s">
        <v>2583</v>
      </c>
      <c r="AD4973" t="s">
        <v>44</v>
      </c>
      <c r="AE4973" t="str">
        <f t="shared" si="156"/>
        <v/>
      </c>
    </row>
    <row r="4974" spans="1:31" hidden="1" x14ac:dyDescent="0.35">
      <c r="A4974" t="s">
        <v>9860</v>
      </c>
      <c r="B4974" t="s">
        <v>9858</v>
      </c>
      <c r="C4974" t="s">
        <v>99</v>
      </c>
      <c r="D4974" t="s">
        <v>9859</v>
      </c>
      <c r="E4974" t="s">
        <v>5826</v>
      </c>
      <c r="F4974" t="s">
        <v>12512</v>
      </c>
      <c r="G4974" t="s">
        <v>5827</v>
      </c>
      <c r="H4974">
        <v>1E-3</v>
      </c>
      <c r="I4974" t="s">
        <v>36</v>
      </c>
      <c r="J4974" t="s">
        <v>36</v>
      </c>
      <c r="K4974" t="s">
        <v>36</v>
      </c>
      <c r="L4974">
        <v>875</v>
      </c>
      <c r="O4974" t="s">
        <v>4009</v>
      </c>
      <c r="P4974" s="2">
        <v>36272</v>
      </c>
      <c r="R4974" t="s">
        <v>187</v>
      </c>
      <c r="T4974" t="s">
        <v>106</v>
      </c>
      <c r="U4974" t="s">
        <v>99</v>
      </c>
      <c r="V4974" t="s">
        <v>36</v>
      </c>
      <c r="W4974" t="s">
        <v>107</v>
      </c>
      <c r="Z4974" t="s">
        <v>5270</v>
      </c>
      <c r="AA4974" t="str">
        <f t="shared" si="155"/>
        <v>Metals - Extractable; EMS code: PB-E</v>
      </c>
      <c r="AB4974" t="s">
        <v>43</v>
      </c>
      <c r="AC4974" t="s">
        <v>2583</v>
      </c>
      <c r="AD4974" t="s">
        <v>44</v>
      </c>
      <c r="AE4974" t="str">
        <f t="shared" si="156"/>
        <v/>
      </c>
    </row>
    <row r="4975" spans="1:31" hidden="1" x14ac:dyDescent="0.35">
      <c r="A4975" t="s">
        <v>9871</v>
      </c>
      <c r="B4975" t="s">
        <v>9869</v>
      </c>
      <c r="C4975" t="s">
        <v>99</v>
      </c>
      <c r="D4975" t="s">
        <v>9870</v>
      </c>
      <c r="E4975" t="s">
        <v>4024</v>
      </c>
      <c r="F4975" t="s">
        <v>4025</v>
      </c>
      <c r="G4975" t="s">
        <v>4026</v>
      </c>
      <c r="H4975">
        <v>0.25</v>
      </c>
      <c r="I4975" t="s">
        <v>36</v>
      </c>
      <c r="J4975" t="s">
        <v>36</v>
      </c>
      <c r="K4975" t="s">
        <v>36</v>
      </c>
      <c r="L4975">
        <v>16</v>
      </c>
      <c r="O4975" t="s">
        <v>3572</v>
      </c>
      <c r="P4975" s="2">
        <v>40660</v>
      </c>
      <c r="R4975" t="s">
        <v>126</v>
      </c>
      <c r="T4975" t="s">
        <v>106</v>
      </c>
      <c r="U4975" t="s">
        <v>99</v>
      </c>
      <c r="V4975" t="s">
        <v>36</v>
      </c>
      <c r="W4975" t="s">
        <v>107</v>
      </c>
      <c r="Z4975" t="s">
        <v>5270</v>
      </c>
      <c r="AA4975" t="str">
        <f t="shared" si="155"/>
        <v>Metals - Extractable; EMS code: PB-L</v>
      </c>
      <c r="AB4975" t="s">
        <v>43</v>
      </c>
      <c r="AC4975" t="s">
        <v>4028</v>
      </c>
      <c r="AD4975" t="s">
        <v>44</v>
      </c>
      <c r="AE4975" t="str">
        <f t="shared" si="156"/>
        <v/>
      </c>
    </row>
    <row r="4976" spans="1:31" hidden="1" x14ac:dyDescent="0.35">
      <c r="A4976" t="s">
        <v>9880</v>
      </c>
      <c r="B4976" t="s">
        <v>9878</v>
      </c>
      <c r="C4976" t="s">
        <v>99</v>
      </c>
      <c r="D4976" t="s">
        <v>9879</v>
      </c>
      <c r="E4976" t="s">
        <v>3652</v>
      </c>
      <c r="F4976" t="s">
        <v>3653</v>
      </c>
      <c r="G4976" t="s">
        <v>3653</v>
      </c>
      <c r="H4976">
        <v>5.0000000000000002E-5</v>
      </c>
      <c r="I4976" t="s">
        <v>36</v>
      </c>
      <c r="J4976" t="s">
        <v>36</v>
      </c>
      <c r="K4976" t="s">
        <v>36</v>
      </c>
      <c r="L4976">
        <v>98</v>
      </c>
      <c r="M4976" t="s">
        <v>1391</v>
      </c>
      <c r="N4976" t="s">
        <v>3654</v>
      </c>
      <c r="O4976" t="s">
        <v>3655</v>
      </c>
      <c r="P4976" s="2">
        <v>43738</v>
      </c>
      <c r="R4976" t="s">
        <v>193</v>
      </c>
      <c r="T4976" t="s">
        <v>106</v>
      </c>
      <c r="U4976" t="s">
        <v>99</v>
      </c>
      <c r="V4976" t="s">
        <v>36</v>
      </c>
      <c r="W4976" t="s">
        <v>107</v>
      </c>
      <c r="Z4976" t="s">
        <v>6234</v>
      </c>
      <c r="AA4976" t="str">
        <f t="shared" si="155"/>
        <v>Metals - Total; EMS code: PB-T</v>
      </c>
      <c r="AB4976" t="s">
        <v>43</v>
      </c>
      <c r="AC4976" t="s">
        <v>268</v>
      </c>
      <c r="AD4976" t="s">
        <v>44</v>
      </c>
      <c r="AE4976" t="str">
        <f t="shared" si="156"/>
        <v/>
      </c>
    </row>
    <row r="4977" spans="1:31" hidden="1" x14ac:dyDescent="0.35">
      <c r="A4977" t="s">
        <v>9880</v>
      </c>
      <c r="B4977" t="s">
        <v>9878</v>
      </c>
      <c r="C4977" t="s">
        <v>99</v>
      </c>
      <c r="D4977" t="s">
        <v>9879</v>
      </c>
      <c r="E4977" t="s">
        <v>1024</v>
      </c>
      <c r="F4977" t="s">
        <v>3609</v>
      </c>
      <c r="G4977" t="s">
        <v>3610</v>
      </c>
      <c r="H4977">
        <v>0.03</v>
      </c>
      <c r="I4977" t="s">
        <v>36</v>
      </c>
      <c r="J4977" t="s">
        <v>36</v>
      </c>
      <c r="K4977" t="s">
        <v>36</v>
      </c>
      <c r="L4977">
        <v>6243</v>
      </c>
      <c r="M4977" t="s">
        <v>2483</v>
      </c>
      <c r="N4977" t="s">
        <v>3611</v>
      </c>
      <c r="O4977" t="s">
        <v>3612</v>
      </c>
      <c r="P4977" s="2">
        <v>35167</v>
      </c>
      <c r="Q4977" t="s">
        <v>9844</v>
      </c>
      <c r="R4977" t="s">
        <v>39</v>
      </c>
      <c r="T4977" t="s">
        <v>106</v>
      </c>
      <c r="U4977" t="s">
        <v>99</v>
      </c>
      <c r="V4977" t="s">
        <v>36</v>
      </c>
      <c r="W4977" t="s">
        <v>107</v>
      </c>
      <c r="Z4977" t="s">
        <v>6234</v>
      </c>
      <c r="AA4977" t="str">
        <f t="shared" si="155"/>
        <v>Metals - Total; EMS code: PB-T</v>
      </c>
      <c r="AB4977" t="s">
        <v>43</v>
      </c>
      <c r="AC4977" t="s">
        <v>268</v>
      </c>
      <c r="AD4977" t="s">
        <v>44</v>
      </c>
      <c r="AE4977" t="str">
        <f t="shared" si="156"/>
        <v/>
      </c>
    </row>
    <row r="4978" spans="1:31" hidden="1" x14ac:dyDescent="0.35">
      <c r="A4978" t="s">
        <v>9880</v>
      </c>
      <c r="B4978" t="s">
        <v>9878</v>
      </c>
      <c r="C4978" t="s">
        <v>99</v>
      </c>
      <c r="D4978" t="s">
        <v>9879</v>
      </c>
      <c r="E4978" t="s">
        <v>3567</v>
      </c>
      <c r="F4978" t="s">
        <v>3568</v>
      </c>
      <c r="G4978" t="s">
        <v>3569</v>
      </c>
      <c r="H4978">
        <v>0.1</v>
      </c>
      <c r="I4978" t="s">
        <v>36</v>
      </c>
      <c r="J4978" t="s">
        <v>36</v>
      </c>
      <c r="K4978" t="s">
        <v>36</v>
      </c>
      <c r="L4978">
        <v>22</v>
      </c>
      <c r="M4978" t="s">
        <v>3570</v>
      </c>
      <c r="N4978" t="s">
        <v>3571</v>
      </c>
      <c r="O4978" t="s">
        <v>9881</v>
      </c>
      <c r="P4978" s="2">
        <v>39878</v>
      </c>
      <c r="R4978" t="s">
        <v>2449</v>
      </c>
      <c r="T4978" t="s">
        <v>106</v>
      </c>
      <c r="U4978" t="s">
        <v>99</v>
      </c>
      <c r="V4978" t="s">
        <v>36</v>
      </c>
      <c r="W4978" t="s">
        <v>107</v>
      </c>
      <c r="Z4978" t="s">
        <v>6234</v>
      </c>
      <c r="AA4978" t="str">
        <f t="shared" si="155"/>
        <v>Metals - Total; EMS code: PB-T</v>
      </c>
      <c r="AB4978" t="s">
        <v>43</v>
      </c>
      <c r="AC4978" t="s">
        <v>268</v>
      </c>
      <c r="AD4978" t="s">
        <v>44</v>
      </c>
      <c r="AE4978" t="str">
        <f t="shared" si="156"/>
        <v/>
      </c>
    </row>
    <row r="4979" spans="1:31" hidden="1" x14ac:dyDescent="0.35">
      <c r="A4979" t="s">
        <v>9880</v>
      </c>
      <c r="B4979" t="s">
        <v>9878</v>
      </c>
      <c r="C4979" t="s">
        <v>99</v>
      </c>
      <c r="D4979" t="s">
        <v>9879</v>
      </c>
      <c r="E4979" t="s">
        <v>3714</v>
      </c>
      <c r="F4979" t="s">
        <v>3715</v>
      </c>
      <c r="G4979" t="s">
        <v>3715</v>
      </c>
      <c r="H4979">
        <v>1E-3</v>
      </c>
      <c r="I4979" t="s">
        <v>36</v>
      </c>
      <c r="J4979" t="s">
        <v>36</v>
      </c>
      <c r="K4979" t="s">
        <v>36</v>
      </c>
      <c r="L4979">
        <v>4887</v>
      </c>
      <c r="O4979" t="s">
        <v>9882</v>
      </c>
      <c r="P4979" s="2">
        <v>35167</v>
      </c>
      <c r="Q4979" t="s">
        <v>319</v>
      </c>
      <c r="R4979" t="s">
        <v>39</v>
      </c>
      <c r="T4979" t="s">
        <v>106</v>
      </c>
      <c r="U4979" t="s">
        <v>99</v>
      </c>
      <c r="V4979" t="s">
        <v>36</v>
      </c>
      <c r="W4979" t="s">
        <v>107</v>
      </c>
      <c r="Z4979" t="s">
        <v>6234</v>
      </c>
      <c r="AA4979" t="str">
        <f t="shared" si="155"/>
        <v>Metals - Total; EMS code: PB-T</v>
      </c>
      <c r="AB4979" t="s">
        <v>43</v>
      </c>
      <c r="AC4979" t="s">
        <v>268</v>
      </c>
      <c r="AD4979" t="s">
        <v>44</v>
      </c>
      <c r="AE4979" t="str">
        <f t="shared" si="156"/>
        <v/>
      </c>
    </row>
    <row r="4980" spans="1:31" hidden="1" x14ac:dyDescent="0.35">
      <c r="A4980" t="s">
        <v>9880</v>
      </c>
      <c r="B4980" t="s">
        <v>9878</v>
      </c>
      <c r="C4980" t="s">
        <v>99</v>
      </c>
      <c r="D4980" t="s">
        <v>9879</v>
      </c>
      <c r="E4980" t="s">
        <v>3447</v>
      </c>
      <c r="F4980" t="s">
        <v>3448</v>
      </c>
      <c r="G4980" t="s">
        <v>3449</v>
      </c>
      <c r="H4980">
        <v>1.0000000000000001E-5</v>
      </c>
      <c r="I4980" t="s">
        <v>36</v>
      </c>
      <c r="J4980" t="s">
        <v>36</v>
      </c>
      <c r="K4980" t="s">
        <v>36</v>
      </c>
      <c r="L4980">
        <v>432</v>
      </c>
      <c r="M4980" t="s">
        <v>3643</v>
      </c>
      <c r="N4980" t="s">
        <v>3451</v>
      </c>
      <c r="O4980" t="s">
        <v>1393</v>
      </c>
      <c r="P4980" s="2">
        <v>40064</v>
      </c>
      <c r="R4980" t="s">
        <v>126</v>
      </c>
      <c r="T4980" t="s">
        <v>106</v>
      </c>
      <c r="U4980" t="s">
        <v>99</v>
      </c>
      <c r="V4980" t="s">
        <v>36</v>
      </c>
      <c r="W4980" t="s">
        <v>107</v>
      </c>
      <c r="Z4980" t="s">
        <v>6234</v>
      </c>
      <c r="AA4980" t="str">
        <f t="shared" si="155"/>
        <v>Metals - Total; EMS code: PB-T</v>
      </c>
      <c r="AB4980" t="s">
        <v>43</v>
      </c>
      <c r="AC4980" t="s">
        <v>268</v>
      </c>
      <c r="AD4980" t="s">
        <v>44</v>
      </c>
      <c r="AE4980" t="str">
        <f t="shared" si="156"/>
        <v/>
      </c>
    </row>
    <row r="4981" spans="1:31" hidden="1" x14ac:dyDescent="0.35">
      <c r="A4981" t="s">
        <v>9880</v>
      </c>
      <c r="B4981" t="s">
        <v>9878</v>
      </c>
      <c r="C4981" t="s">
        <v>99</v>
      </c>
      <c r="D4981" t="s">
        <v>9879</v>
      </c>
      <c r="E4981" t="s">
        <v>3803</v>
      </c>
      <c r="F4981" t="s">
        <v>3804</v>
      </c>
      <c r="G4981" t="s">
        <v>3805</v>
      </c>
      <c r="H4981">
        <v>5.0000000000000004E-6</v>
      </c>
      <c r="I4981" t="s">
        <v>36</v>
      </c>
      <c r="J4981" t="s">
        <v>36</v>
      </c>
      <c r="K4981" t="s">
        <v>36</v>
      </c>
      <c r="L4981">
        <v>2589</v>
      </c>
      <c r="M4981" t="s">
        <v>3335</v>
      </c>
      <c r="N4981" t="s">
        <v>2760</v>
      </c>
      <c r="O4981" t="s">
        <v>704</v>
      </c>
      <c r="P4981" s="2">
        <v>43697</v>
      </c>
      <c r="R4981" t="s">
        <v>193</v>
      </c>
      <c r="T4981" t="s">
        <v>106</v>
      </c>
      <c r="U4981" t="s">
        <v>99</v>
      </c>
      <c r="V4981" t="s">
        <v>36</v>
      </c>
      <c r="W4981" t="s">
        <v>107</v>
      </c>
      <c r="Z4981" t="s">
        <v>6234</v>
      </c>
      <c r="AA4981" t="str">
        <f t="shared" si="155"/>
        <v>Metals - Total; EMS code: PB-T</v>
      </c>
      <c r="AB4981" t="s">
        <v>43</v>
      </c>
      <c r="AC4981" t="s">
        <v>268</v>
      </c>
      <c r="AD4981" t="s">
        <v>44</v>
      </c>
      <c r="AE4981" t="str">
        <f t="shared" si="156"/>
        <v/>
      </c>
    </row>
    <row r="4982" spans="1:31" hidden="1" x14ac:dyDescent="0.35">
      <c r="A4982" t="s">
        <v>9880</v>
      </c>
      <c r="B4982" t="s">
        <v>9878</v>
      </c>
      <c r="C4982" t="s">
        <v>99</v>
      </c>
      <c r="D4982" t="s">
        <v>9879</v>
      </c>
      <c r="E4982" t="s">
        <v>3607</v>
      </c>
      <c r="F4982" t="s">
        <v>12456</v>
      </c>
      <c r="G4982" t="s">
        <v>3608</v>
      </c>
      <c r="H4982">
        <v>1E-3</v>
      </c>
      <c r="I4982" t="s">
        <v>36</v>
      </c>
      <c r="J4982" t="s">
        <v>36</v>
      </c>
      <c r="K4982" t="s">
        <v>36</v>
      </c>
      <c r="L4982">
        <v>7985</v>
      </c>
      <c r="O4982" t="s">
        <v>312</v>
      </c>
      <c r="P4982" s="2">
        <v>35167</v>
      </c>
      <c r="Q4982" t="s">
        <v>9844</v>
      </c>
      <c r="R4982" t="s">
        <v>39</v>
      </c>
      <c r="T4982" t="s">
        <v>106</v>
      </c>
      <c r="U4982" t="s">
        <v>99</v>
      </c>
      <c r="V4982" t="s">
        <v>36</v>
      </c>
      <c r="W4982" t="s">
        <v>107</v>
      </c>
      <c r="Z4982" t="s">
        <v>6234</v>
      </c>
      <c r="AA4982" t="str">
        <f t="shared" si="155"/>
        <v>Metals - Total; EMS code: PB-T</v>
      </c>
      <c r="AB4982" t="s">
        <v>43</v>
      </c>
      <c r="AC4982" t="s">
        <v>268</v>
      </c>
      <c r="AD4982" t="s">
        <v>44</v>
      </c>
      <c r="AE4982" t="str">
        <f t="shared" si="156"/>
        <v/>
      </c>
    </row>
    <row r="4983" spans="1:31" hidden="1" x14ac:dyDescent="0.35">
      <c r="A4983" t="s">
        <v>9880</v>
      </c>
      <c r="B4983" t="s">
        <v>9878</v>
      </c>
      <c r="C4983" t="s">
        <v>99</v>
      </c>
      <c r="D4983" t="s">
        <v>9879</v>
      </c>
      <c r="E4983" t="s">
        <v>709</v>
      </c>
      <c r="F4983" t="s">
        <v>3763</v>
      </c>
      <c r="G4983" t="s">
        <v>3763</v>
      </c>
      <c r="H4983">
        <v>0.1</v>
      </c>
      <c r="I4983" t="s">
        <v>36</v>
      </c>
      <c r="J4983" t="s">
        <v>36</v>
      </c>
      <c r="K4983" t="s">
        <v>36</v>
      </c>
      <c r="L4983">
        <v>92</v>
      </c>
      <c r="M4983" t="s">
        <v>1141</v>
      </c>
      <c r="N4983" t="s">
        <v>1268</v>
      </c>
      <c r="O4983" t="s">
        <v>8377</v>
      </c>
      <c r="P4983" s="2">
        <v>35167</v>
      </c>
      <c r="Q4983" t="s">
        <v>319</v>
      </c>
      <c r="R4983" t="s">
        <v>39</v>
      </c>
      <c r="T4983" t="s">
        <v>106</v>
      </c>
      <c r="U4983" t="s">
        <v>99</v>
      </c>
      <c r="V4983" t="s">
        <v>36</v>
      </c>
      <c r="W4983" t="s">
        <v>107</v>
      </c>
      <c r="Z4983" t="s">
        <v>6234</v>
      </c>
      <c r="AA4983" t="str">
        <f t="shared" si="155"/>
        <v>Metals - Total; EMS code: PB-T</v>
      </c>
      <c r="AB4983" t="s">
        <v>43</v>
      </c>
      <c r="AC4983" t="s">
        <v>268</v>
      </c>
      <c r="AD4983" t="s">
        <v>44</v>
      </c>
      <c r="AE4983" t="str">
        <f t="shared" si="156"/>
        <v/>
      </c>
    </row>
    <row r="4984" spans="1:31" hidden="1" x14ac:dyDescent="0.35">
      <c r="A4984" t="s">
        <v>9880</v>
      </c>
      <c r="B4984" t="s">
        <v>9878</v>
      </c>
      <c r="C4984" t="s">
        <v>99</v>
      </c>
      <c r="D4984" t="s">
        <v>9879</v>
      </c>
      <c r="E4984" t="s">
        <v>3418</v>
      </c>
      <c r="F4984" t="s">
        <v>3419</v>
      </c>
      <c r="G4984" t="s">
        <v>3420</v>
      </c>
      <c r="H4984">
        <v>2.0000000000000001E-4</v>
      </c>
      <c r="I4984" t="s">
        <v>36</v>
      </c>
      <c r="J4984" t="s">
        <v>36</v>
      </c>
      <c r="K4984" t="s">
        <v>36</v>
      </c>
      <c r="L4984">
        <v>36976</v>
      </c>
      <c r="O4984" t="s">
        <v>479</v>
      </c>
      <c r="P4984" s="2">
        <v>40171</v>
      </c>
      <c r="R4984" t="s">
        <v>126</v>
      </c>
      <c r="T4984" t="s">
        <v>106</v>
      </c>
      <c r="U4984" t="s">
        <v>99</v>
      </c>
      <c r="V4984" t="s">
        <v>36</v>
      </c>
      <c r="W4984" t="s">
        <v>107</v>
      </c>
      <c r="Z4984" t="s">
        <v>6234</v>
      </c>
      <c r="AA4984" t="str">
        <f t="shared" si="155"/>
        <v>Metals - Total; EMS code: PB-T</v>
      </c>
      <c r="AB4984" t="s">
        <v>43</v>
      </c>
      <c r="AC4984" t="s">
        <v>268</v>
      </c>
      <c r="AD4984" t="s">
        <v>44</v>
      </c>
      <c r="AE4984" t="str">
        <f t="shared" si="156"/>
        <v/>
      </c>
    </row>
    <row r="4985" spans="1:31" hidden="1" x14ac:dyDescent="0.35">
      <c r="A4985" t="s">
        <v>9880</v>
      </c>
      <c r="B4985" t="s">
        <v>9878</v>
      </c>
      <c r="C4985" t="s">
        <v>99</v>
      </c>
      <c r="D4985" t="s">
        <v>9879</v>
      </c>
      <c r="E4985" t="s">
        <v>5803</v>
      </c>
      <c r="F4985" t="s">
        <v>12509</v>
      </c>
      <c r="G4985" t="s">
        <v>5804</v>
      </c>
      <c r="H4985">
        <v>1E-3</v>
      </c>
      <c r="I4985" t="s">
        <v>36</v>
      </c>
      <c r="J4985" t="s">
        <v>36</v>
      </c>
      <c r="K4985" t="s">
        <v>36</v>
      </c>
      <c r="L4985">
        <v>1376</v>
      </c>
      <c r="O4985" t="s">
        <v>9886</v>
      </c>
      <c r="P4985" s="2">
        <v>35167</v>
      </c>
      <c r="Q4985" t="s">
        <v>9844</v>
      </c>
      <c r="R4985" t="s">
        <v>39</v>
      </c>
      <c r="T4985" t="s">
        <v>106</v>
      </c>
      <c r="U4985" t="s">
        <v>99</v>
      </c>
      <c r="V4985" t="s">
        <v>36</v>
      </c>
      <c r="W4985" t="s">
        <v>107</v>
      </c>
      <c r="Z4985" t="s">
        <v>6234</v>
      </c>
      <c r="AA4985" t="str">
        <f t="shared" si="155"/>
        <v>Metals - Total; EMS code: PB-T</v>
      </c>
      <c r="AB4985" t="s">
        <v>43</v>
      </c>
      <c r="AC4985" t="s">
        <v>268</v>
      </c>
      <c r="AD4985" t="s">
        <v>44</v>
      </c>
      <c r="AE4985" t="str">
        <f t="shared" si="156"/>
        <v/>
      </c>
    </row>
    <row r="4986" spans="1:31" hidden="1" x14ac:dyDescent="0.35">
      <c r="A4986" t="s">
        <v>9880</v>
      </c>
      <c r="B4986" t="s">
        <v>9878</v>
      </c>
      <c r="C4986" t="s">
        <v>99</v>
      </c>
      <c r="D4986" t="s">
        <v>9879</v>
      </c>
      <c r="E4986" t="s">
        <v>3631</v>
      </c>
      <c r="F4986" t="s">
        <v>3632</v>
      </c>
      <c r="G4986" t="s">
        <v>3632</v>
      </c>
      <c r="H4986">
        <v>0.1</v>
      </c>
      <c r="I4986" t="s">
        <v>36</v>
      </c>
      <c r="J4986" t="s">
        <v>36</v>
      </c>
      <c r="K4986" t="s">
        <v>36</v>
      </c>
      <c r="L4986">
        <v>10700</v>
      </c>
      <c r="M4986" t="s">
        <v>3953</v>
      </c>
      <c r="N4986" t="s">
        <v>5914</v>
      </c>
      <c r="O4986" t="s">
        <v>1318</v>
      </c>
      <c r="P4986" s="2">
        <v>35167</v>
      </c>
      <c r="Q4986" t="s">
        <v>9844</v>
      </c>
      <c r="R4986" t="s">
        <v>39</v>
      </c>
      <c r="T4986" t="s">
        <v>106</v>
      </c>
      <c r="U4986" t="s">
        <v>99</v>
      </c>
      <c r="V4986" t="s">
        <v>36</v>
      </c>
      <c r="W4986" t="s">
        <v>107</v>
      </c>
      <c r="Z4986" t="s">
        <v>6234</v>
      </c>
      <c r="AA4986" t="str">
        <f t="shared" si="155"/>
        <v>Metals - Total; EMS code: PB-T</v>
      </c>
      <c r="AB4986" t="s">
        <v>43</v>
      </c>
      <c r="AC4986" t="s">
        <v>268</v>
      </c>
      <c r="AD4986" t="s">
        <v>44</v>
      </c>
      <c r="AE4986" t="str">
        <f t="shared" si="156"/>
        <v/>
      </c>
    </row>
    <row r="4987" spans="1:31" hidden="1" x14ac:dyDescent="0.35">
      <c r="A4987" t="s">
        <v>9880</v>
      </c>
      <c r="B4987" t="s">
        <v>9878</v>
      </c>
      <c r="C4987" t="s">
        <v>99</v>
      </c>
      <c r="D4987" t="s">
        <v>9879</v>
      </c>
      <c r="E4987" t="s">
        <v>4133</v>
      </c>
      <c r="F4987" t="s">
        <v>4134</v>
      </c>
      <c r="G4987" t="s">
        <v>4135</v>
      </c>
      <c r="H4987">
        <v>3.0000000000000001E-5</v>
      </c>
      <c r="I4987" t="s">
        <v>36</v>
      </c>
      <c r="J4987" t="s">
        <v>36</v>
      </c>
      <c r="K4987" t="s">
        <v>36</v>
      </c>
      <c r="L4987">
        <v>1</v>
      </c>
      <c r="M4987" t="s">
        <v>9891</v>
      </c>
      <c r="N4987" t="s">
        <v>9891</v>
      </c>
      <c r="O4987" t="s">
        <v>9892</v>
      </c>
      <c r="P4987" s="2">
        <v>43026</v>
      </c>
      <c r="R4987" t="s">
        <v>1090</v>
      </c>
      <c r="T4987" t="s">
        <v>106</v>
      </c>
      <c r="U4987" t="s">
        <v>99</v>
      </c>
      <c r="V4987" t="s">
        <v>36</v>
      </c>
      <c r="W4987" t="s">
        <v>107</v>
      </c>
      <c r="Z4987" t="s">
        <v>6234</v>
      </c>
      <c r="AA4987" t="str">
        <f t="shared" si="155"/>
        <v>Metals - Total; EMS code: PB-T</v>
      </c>
      <c r="AB4987" t="s">
        <v>43</v>
      </c>
      <c r="AC4987" t="s">
        <v>268</v>
      </c>
      <c r="AD4987" t="s">
        <v>44</v>
      </c>
      <c r="AE4987" t="str">
        <f t="shared" si="156"/>
        <v/>
      </c>
    </row>
    <row r="4988" spans="1:31" hidden="1" x14ac:dyDescent="0.35">
      <c r="A4988" t="s">
        <v>9880</v>
      </c>
      <c r="B4988" t="s">
        <v>9878</v>
      </c>
      <c r="C4988" t="s">
        <v>99</v>
      </c>
      <c r="D4988" t="s">
        <v>9879</v>
      </c>
      <c r="E4988" t="s">
        <v>3422</v>
      </c>
      <c r="F4988" t="s">
        <v>3423</v>
      </c>
      <c r="G4988" t="s">
        <v>3423</v>
      </c>
      <c r="H4988">
        <v>5.0000000000000001E-3</v>
      </c>
      <c r="I4988" t="s">
        <v>36</v>
      </c>
      <c r="J4988" t="s">
        <v>36</v>
      </c>
      <c r="K4988" t="s">
        <v>36</v>
      </c>
      <c r="L4988">
        <v>507</v>
      </c>
      <c r="O4988" t="s">
        <v>4055</v>
      </c>
      <c r="P4988" s="2">
        <v>35167</v>
      </c>
      <c r="Q4988" t="s">
        <v>319</v>
      </c>
      <c r="R4988" t="s">
        <v>39</v>
      </c>
      <c r="T4988" t="s">
        <v>106</v>
      </c>
      <c r="U4988" t="s">
        <v>99</v>
      </c>
      <c r="V4988" t="s">
        <v>36</v>
      </c>
      <c r="W4988" t="s">
        <v>107</v>
      </c>
      <c r="Z4988" t="s">
        <v>6234</v>
      </c>
      <c r="AA4988" t="str">
        <f t="shared" si="155"/>
        <v>Metals - Total; EMS code: PB-T</v>
      </c>
      <c r="AB4988" t="s">
        <v>43</v>
      </c>
      <c r="AC4988" t="s">
        <v>268</v>
      </c>
      <c r="AD4988" t="s">
        <v>44</v>
      </c>
      <c r="AE4988" t="str">
        <f t="shared" si="156"/>
        <v/>
      </c>
    </row>
    <row r="4989" spans="1:31" hidden="1" x14ac:dyDescent="0.35">
      <c r="A4989" t="s">
        <v>9880</v>
      </c>
      <c r="B4989" t="s">
        <v>9878</v>
      </c>
      <c r="C4989" t="s">
        <v>99</v>
      </c>
      <c r="D4989" t="s">
        <v>9879</v>
      </c>
      <c r="E4989" t="s">
        <v>3439</v>
      </c>
      <c r="F4989" t="s">
        <v>3440</v>
      </c>
      <c r="G4989" t="s">
        <v>3440</v>
      </c>
      <c r="H4989">
        <v>1E-3</v>
      </c>
      <c r="I4989" t="s">
        <v>36</v>
      </c>
      <c r="J4989" t="s">
        <v>36</v>
      </c>
      <c r="K4989" t="s">
        <v>36</v>
      </c>
      <c r="L4989">
        <v>43</v>
      </c>
      <c r="M4989" t="s">
        <v>9849</v>
      </c>
      <c r="N4989" t="s">
        <v>3985</v>
      </c>
      <c r="O4989" t="s">
        <v>9894</v>
      </c>
      <c r="P4989" s="2">
        <v>35167</v>
      </c>
      <c r="Q4989" t="s">
        <v>9844</v>
      </c>
      <c r="R4989" t="s">
        <v>39</v>
      </c>
      <c r="T4989" t="s">
        <v>106</v>
      </c>
      <c r="U4989" t="s">
        <v>99</v>
      </c>
      <c r="V4989" t="s">
        <v>36</v>
      </c>
      <c r="W4989" t="s">
        <v>107</v>
      </c>
      <c r="Z4989" t="s">
        <v>6234</v>
      </c>
      <c r="AA4989" t="str">
        <f t="shared" si="155"/>
        <v>Metals - Total; EMS code: PB-T</v>
      </c>
      <c r="AB4989" t="s">
        <v>43</v>
      </c>
      <c r="AC4989" t="s">
        <v>268</v>
      </c>
      <c r="AD4989" t="s">
        <v>44</v>
      </c>
      <c r="AE4989" t="str">
        <f t="shared" si="156"/>
        <v/>
      </c>
    </row>
    <row r="4990" spans="1:31" hidden="1" x14ac:dyDescent="0.35">
      <c r="A4990" t="s">
        <v>9880</v>
      </c>
      <c r="B4990" t="s">
        <v>9878</v>
      </c>
      <c r="C4990" t="s">
        <v>99</v>
      </c>
      <c r="D4990" t="s">
        <v>9879</v>
      </c>
      <c r="E4990" t="s">
        <v>1618</v>
      </c>
      <c r="F4990" t="s">
        <v>1619</v>
      </c>
      <c r="G4990" t="s">
        <v>1620</v>
      </c>
      <c r="H4990">
        <v>0.02</v>
      </c>
      <c r="I4990" t="s">
        <v>36</v>
      </c>
      <c r="J4990" t="s">
        <v>36</v>
      </c>
      <c r="K4990" t="s">
        <v>36</v>
      </c>
      <c r="L4990">
        <v>11110</v>
      </c>
      <c r="M4990" t="s">
        <v>3647</v>
      </c>
      <c r="N4990" t="s">
        <v>3648</v>
      </c>
      <c r="O4990" t="s">
        <v>678</v>
      </c>
      <c r="P4990" s="2">
        <v>35167</v>
      </c>
      <c r="Q4990" t="s">
        <v>9844</v>
      </c>
      <c r="R4990" t="s">
        <v>39</v>
      </c>
      <c r="T4990" t="s">
        <v>106</v>
      </c>
      <c r="U4990" t="s">
        <v>99</v>
      </c>
      <c r="V4990" t="s">
        <v>36</v>
      </c>
      <c r="W4990" t="s">
        <v>107</v>
      </c>
      <c r="Z4990" t="s">
        <v>6234</v>
      </c>
      <c r="AA4990" t="str">
        <f t="shared" si="155"/>
        <v>Metals - Total; EMS code: PB-T</v>
      </c>
      <c r="AB4990" t="s">
        <v>43</v>
      </c>
      <c r="AC4990" t="s">
        <v>268</v>
      </c>
      <c r="AD4990" t="s">
        <v>44</v>
      </c>
      <c r="AE4990" t="str">
        <f t="shared" si="156"/>
        <v/>
      </c>
    </row>
    <row r="4991" spans="1:31" hidden="1" x14ac:dyDescent="0.35">
      <c r="A4991" t="s">
        <v>9880</v>
      </c>
      <c r="B4991" t="s">
        <v>9878</v>
      </c>
      <c r="C4991" t="s">
        <v>99</v>
      </c>
      <c r="D4991" t="s">
        <v>9879</v>
      </c>
      <c r="E4991" t="s">
        <v>3579</v>
      </c>
      <c r="F4991" t="s">
        <v>3580</v>
      </c>
      <c r="G4991" t="s">
        <v>3581</v>
      </c>
      <c r="H4991">
        <v>5.0000000000000004E-6</v>
      </c>
      <c r="I4991" t="s">
        <v>36</v>
      </c>
      <c r="J4991" t="s">
        <v>36</v>
      </c>
      <c r="K4991" t="s">
        <v>36</v>
      </c>
      <c r="L4991">
        <v>1059</v>
      </c>
      <c r="M4991" t="s">
        <v>3406</v>
      </c>
      <c r="N4991" t="s">
        <v>3782</v>
      </c>
      <c r="O4991" t="s">
        <v>3722</v>
      </c>
      <c r="P4991" s="2">
        <v>44300</v>
      </c>
      <c r="R4991" t="s">
        <v>126</v>
      </c>
      <c r="T4991" t="s">
        <v>106</v>
      </c>
      <c r="U4991" t="s">
        <v>99</v>
      </c>
      <c r="V4991" t="s">
        <v>36</v>
      </c>
      <c r="W4991" t="s">
        <v>107</v>
      </c>
      <c r="Z4991" t="s">
        <v>6234</v>
      </c>
      <c r="AA4991" t="str">
        <f t="shared" si="155"/>
        <v>Metals - Total; EMS code: PB-T</v>
      </c>
      <c r="AB4991" t="s">
        <v>43</v>
      </c>
      <c r="AC4991" t="s">
        <v>268</v>
      </c>
      <c r="AD4991" t="s">
        <v>44</v>
      </c>
      <c r="AE4991" t="str">
        <f t="shared" si="156"/>
        <v/>
      </c>
    </row>
    <row r="4992" spans="1:31" hidden="1" x14ac:dyDescent="0.35">
      <c r="A4992" t="s">
        <v>9880</v>
      </c>
      <c r="B4992" t="s">
        <v>9878</v>
      </c>
      <c r="C4992" t="s">
        <v>99</v>
      </c>
      <c r="D4992" t="s">
        <v>9879</v>
      </c>
      <c r="E4992" t="s">
        <v>9908</v>
      </c>
      <c r="F4992" t="s">
        <v>4083</v>
      </c>
      <c r="G4992" t="s">
        <v>4083</v>
      </c>
      <c r="H4992">
        <v>0.01</v>
      </c>
      <c r="I4992" t="s">
        <v>36</v>
      </c>
      <c r="J4992" t="s">
        <v>36</v>
      </c>
      <c r="K4992" t="s">
        <v>36</v>
      </c>
      <c r="L4992">
        <v>14</v>
      </c>
      <c r="O4992" t="s">
        <v>8980</v>
      </c>
      <c r="P4992" s="2">
        <v>35167</v>
      </c>
      <c r="Q4992" t="s">
        <v>9844</v>
      </c>
      <c r="R4992" t="s">
        <v>39</v>
      </c>
      <c r="T4992" t="s">
        <v>106</v>
      </c>
      <c r="U4992" t="s">
        <v>99</v>
      </c>
      <c r="V4992" t="s">
        <v>36</v>
      </c>
      <c r="W4992" t="s">
        <v>107</v>
      </c>
      <c r="Z4992" t="s">
        <v>6234</v>
      </c>
      <c r="AA4992" t="str">
        <f t="shared" si="155"/>
        <v>Metals - Total; EMS code: PB-T</v>
      </c>
      <c r="AB4992" t="s">
        <v>43</v>
      </c>
      <c r="AC4992" t="s">
        <v>268</v>
      </c>
      <c r="AD4992" t="s">
        <v>44</v>
      </c>
      <c r="AE4992" t="str">
        <f t="shared" si="156"/>
        <v/>
      </c>
    </row>
    <row r="4993" spans="1:31" hidden="1" x14ac:dyDescent="0.35">
      <c r="A4993" t="s">
        <v>9880</v>
      </c>
      <c r="B4993" t="s">
        <v>9878</v>
      </c>
      <c r="C4993" t="s">
        <v>99</v>
      </c>
      <c r="D4993" t="s">
        <v>9879</v>
      </c>
      <c r="E4993" t="s">
        <v>3634</v>
      </c>
      <c r="F4993" t="s">
        <v>12460</v>
      </c>
      <c r="G4993" t="s">
        <v>3563</v>
      </c>
      <c r="H4993">
        <v>5.0000000000000001E-4</v>
      </c>
      <c r="I4993" t="s">
        <v>36</v>
      </c>
      <c r="J4993" t="s">
        <v>36</v>
      </c>
      <c r="K4993" t="s">
        <v>36</v>
      </c>
      <c r="L4993">
        <v>28020</v>
      </c>
      <c r="M4993" t="s">
        <v>4250</v>
      </c>
      <c r="N4993" t="s">
        <v>1265</v>
      </c>
      <c r="O4993" t="s">
        <v>163</v>
      </c>
      <c r="P4993" s="2">
        <v>36690</v>
      </c>
      <c r="Q4993" t="s">
        <v>9909</v>
      </c>
      <c r="R4993" t="s">
        <v>187</v>
      </c>
      <c r="S4993" t="s">
        <v>193</v>
      </c>
      <c r="T4993" t="s">
        <v>106</v>
      </c>
      <c r="U4993" t="s">
        <v>99</v>
      </c>
      <c r="V4993" t="s">
        <v>36</v>
      </c>
      <c r="W4993" t="s">
        <v>107</v>
      </c>
      <c r="Z4993" t="s">
        <v>6234</v>
      </c>
      <c r="AA4993" t="str">
        <f t="shared" si="155"/>
        <v>Metals - Total; EMS code: PB-T</v>
      </c>
      <c r="AB4993" t="s">
        <v>43</v>
      </c>
      <c r="AC4993" t="s">
        <v>268</v>
      </c>
      <c r="AD4993" t="s">
        <v>44</v>
      </c>
      <c r="AE4993" t="str">
        <f t="shared" si="156"/>
        <v/>
      </c>
    </row>
    <row r="4994" spans="1:31" hidden="1" x14ac:dyDescent="0.35">
      <c r="A4994" t="s">
        <v>9880</v>
      </c>
      <c r="B4994" t="s">
        <v>9878</v>
      </c>
      <c r="C4994" t="s">
        <v>99</v>
      </c>
      <c r="D4994" t="s">
        <v>9879</v>
      </c>
      <c r="E4994" t="s">
        <v>4042</v>
      </c>
      <c r="F4994" t="s">
        <v>12492</v>
      </c>
      <c r="G4994" t="s">
        <v>4043</v>
      </c>
      <c r="H4994">
        <v>1E-3</v>
      </c>
      <c r="I4994" t="s">
        <v>36</v>
      </c>
      <c r="J4994" t="s">
        <v>36</v>
      </c>
      <c r="K4994" t="s">
        <v>36</v>
      </c>
      <c r="L4994">
        <v>257</v>
      </c>
      <c r="O4994" t="s">
        <v>9843</v>
      </c>
      <c r="P4994" s="2">
        <v>35167</v>
      </c>
      <c r="Q4994" t="s">
        <v>9844</v>
      </c>
      <c r="R4994" t="s">
        <v>39</v>
      </c>
      <c r="T4994" t="s">
        <v>106</v>
      </c>
      <c r="U4994" t="s">
        <v>99</v>
      </c>
      <c r="V4994" t="s">
        <v>36</v>
      </c>
      <c r="W4994" t="s">
        <v>107</v>
      </c>
      <c r="Z4994" t="s">
        <v>6234</v>
      </c>
      <c r="AA4994" t="str">
        <f t="shared" ref="AA4994:AA5057" si="157">_xlfn.CONCAT(Z4994, "EMS code: ",B4994)</f>
        <v>Metals - Total; EMS code: PB-T</v>
      </c>
      <c r="AB4994" t="s">
        <v>43</v>
      </c>
      <c r="AC4994" t="s">
        <v>268</v>
      </c>
      <c r="AD4994" t="s">
        <v>44</v>
      </c>
      <c r="AE4994" t="str">
        <f t="shared" si="156"/>
        <v/>
      </c>
    </row>
    <row r="4995" spans="1:31" hidden="1" x14ac:dyDescent="0.35">
      <c r="A4995" t="s">
        <v>9880</v>
      </c>
      <c r="B4995" t="s">
        <v>9878</v>
      </c>
      <c r="C4995" t="s">
        <v>99</v>
      </c>
      <c r="D4995" t="s">
        <v>9879</v>
      </c>
      <c r="E4995" t="s">
        <v>3798</v>
      </c>
      <c r="F4995" t="s">
        <v>12471</v>
      </c>
      <c r="G4995" t="s">
        <v>3799</v>
      </c>
      <c r="H4995">
        <v>1E-3</v>
      </c>
      <c r="I4995" t="s">
        <v>36</v>
      </c>
      <c r="J4995" t="s">
        <v>36</v>
      </c>
      <c r="K4995" t="s">
        <v>36</v>
      </c>
      <c r="L4995">
        <v>13</v>
      </c>
      <c r="O4995" t="s">
        <v>9911</v>
      </c>
      <c r="P4995" s="2">
        <v>35167</v>
      </c>
      <c r="Q4995" t="s">
        <v>9844</v>
      </c>
      <c r="R4995" t="s">
        <v>39</v>
      </c>
      <c r="T4995" t="s">
        <v>106</v>
      </c>
      <c r="U4995" t="s">
        <v>99</v>
      </c>
      <c r="V4995" t="s">
        <v>36</v>
      </c>
      <c r="W4995" t="s">
        <v>107</v>
      </c>
      <c r="Z4995" t="s">
        <v>6234</v>
      </c>
      <c r="AA4995" t="str">
        <f t="shared" si="157"/>
        <v>Metals - Total; EMS code: PB-T</v>
      </c>
      <c r="AB4995" t="s">
        <v>43</v>
      </c>
      <c r="AC4995" t="s">
        <v>268</v>
      </c>
      <c r="AD4995" t="s">
        <v>44</v>
      </c>
      <c r="AE4995" t="str">
        <f t="shared" si="156"/>
        <v/>
      </c>
    </row>
    <row r="4996" spans="1:31" hidden="1" x14ac:dyDescent="0.35">
      <c r="A4996" t="s">
        <v>9880</v>
      </c>
      <c r="B4996" t="s">
        <v>9878</v>
      </c>
      <c r="C4996" t="s">
        <v>99</v>
      </c>
      <c r="D4996" t="s">
        <v>9879</v>
      </c>
      <c r="E4996" t="s">
        <v>3395</v>
      </c>
      <c r="F4996" t="s">
        <v>12430</v>
      </c>
      <c r="G4996" t="s">
        <v>3396</v>
      </c>
      <c r="H4996">
        <v>1.0000000000000001E-5</v>
      </c>
      <c r="I4996" t="s">
        <v>36</v>
      </c>
      <c r="J4996" t="s">
        <v>36</v>
      </c>
      <c r="K4996" t="s">
        <v>36</v>
      </c>
      <c r="L4996">
        <v>4078</v>
      </c>
      <c r="M4996" t="s">
        <v>8724</v>
      </c>
      <c r="N4996" t="s">
        <v>3525</v>
      </c>
      <c r="O4996" t="s">
        <v>3526</v>
      </c>
      <c r="P4996" s="2">
        <v>36339</v>
      </c>
      <c r="R4996" t="s">
        <v>187</v>
      </c>
      <c r="T4996" t="s">
        <v>106</v>
      </c>
      <c r="U4996" t="s">
        <v>99</v>
      </c>
      <c r="V4996" t="s">
        <v>36</v>
      </c>
      <c r="W4996" t="s">
        <v>107</v>
      </c>
      <c r="Z4996" t="s">
        <v>6234</v>
      </c>
      <c r="AA4996" t="str">
        <f t="shared" si="157"/>
        <v>Metals - Total; EMS code: PB-T</v>
      </c>
      <c r="AB4996" t="s">
        <v>43</v>
      </c>
      <c r="AC4996" t="s">
        <v>268</v>
      </c>
      <c r="AD4996" t="s">
        <v>44</v>
      </c>
      <c r="AE4996" t="str">
        <f t="shared" si="156"/>
        <v/>
      </c>
    </row>
    <row r="4997" spans="1:31" hidden="1" x14ac:dyDescent="0.35">
      <c r="A4997" t="s">
        <v>9880</v>
      </c>
      <c r="B4997" t="s">
        <v>9878</v>
      </c>
      <c r="C4997" t="s">
        <v>99</v>
      </c>
      <c r="D4997" t="s">
        <v>9879</v>
      </c>
      <c r="E4997" t="s">
        <v>5866</v>
      </c>
      <c r="F4997" t="s">
        <v>12515</v>
      </c>
      <c r="G4997" t="s">
        <v>5867</v>
      </c>
      <c r="I4997" t="s">
        <v>36</v>
      </c>
      <c r="J4997" t="s">
        <v>36</v>
      </c>
      <c r="K4997" t="s">
        <v>36</v>
      </c>
      <c r="L4997">
        <v>4</v>
      </c>
      <c r="M4997" t="s">
        <v>5868</v>
      </c>
      <c r="N4997" t="s">
        <v>5868</v>
      </c>
      <c r="O4997" t="s">
        <v>9017</v>
      </c>
      <c r="P4997" s="2">
        <v>36958</v>
      </c>
      <c r="R4997" t="s">
        <v>187</v>
      </c>
      <c r="T4997" t="s">
        <v>106</v>
      </c>
      <c r="U4997" t="s">
        <v>99</v>
      </c>
      <c r="V4997" t="s">
        <v>36</v>
      </c>
      <c r="W4997" t="s">
        <v>107</v>
      </c>
      <c r="Z4997" t="s">
        <v>6234</v>
      </c>
      <c r="AA4997" t="str">
        <f t="shared" si="157"/>
        <v>Metals - Total; EMS code: PB-T</v>
      </c>
      <c r="AB4997" t="s">
        <v>43</v>
      </c>
      <c r="AC4997" t="s">
        <v>268</v>
      </c>
      <c r="AD4997" t="s">
        <v>44</v>
      </c>
      <c r="AE4997" t="str">
        <f t="shared" si="156"/>
        <v/>
      </c>
    </row>
    <row r="4998" spans="1:31" hidden="1" x14ac:dyDescent="0.35">
      <c r="A4998" t="s">
        <v>9880</v>
      </c>
      <c r="B4998" t="s">
        <v>9878</v>
      </c>
      <c r="C4998" t="s">
        <v>99</v>
      </c>
      <c r="D4998" t="s">
        <v>9879</v>
      </c>
      <c r="E4998" t="s">
        <v>3589</v>
      </c>
      <c r="F4998" t="s">
        <v>12452</v>
      </c>
      <c r="G4998" t="s">
        <v>3590</v>
      </c>
      <c r="H4998">
        <v>1E-4</v>
      </c>
      <c r="I4998" t="s">
        <v>36</v>
      </c>
      <c r="J4998" t="s">
        <v>36</v>
      </c>
      <c r="K4998" t="s">
        <v>36</v>
      </c>
      <c r="L4998">
        <v>38658</v>
      </c>
      <c r="M4998" t="s">
        <v>5753</v>
      </c>
      <c r="N4998" t="s">
        <v>3592</v>
      </c>
      <c r="O4998" t="s">
        <v>369</v>
      </c>
      <c r="P4998" s="2">
        <v>35446</v>
      </c>
      <c r="Q4998" t="s">
        <v>133</v>
      </c>
      <c r="R4998" t="s">
        <v>143</v>
      </c>
      <c r="T4998" t="s">
        <v>106</v>
      </c>
      <c r="U4998" t="s">
        <v>99</v>
      </c>
      <c r="V4998" t="s">
        <v>36</v>
      </c>
      <c r="W4998" t="s">
        <v>107</v>
      </c>
      <c r="Z4998" t="s">
        <v>6234</v>
      </c>
      <c r="AA4998" t="str">
        <f t="shared" si="157"/>
        <v>Metals - Total; EMS code: PB-T</v>
      </c>
      <c r="AB4998" t="s">
        <v>43</v>
      </c>
      <c r="AC4998" t="s">
        <v>268</v>
      </c>
      <c r="AD4998" t="s">
        <v>44</v>
      </c>
      <c r="AE4998" t="str">
        <f t="shared" si="156"/>
        <v/>
      </c>
    </row>
    <row r="4999" spans="1:31" hidden="1" x14ac:dyDescent="0.35">
      <c r="A4999" t="s">
        <v>9880</v>
      </c>
      <c r="B4999" t="s">
        <v>9878</v>
      </c>
      <c r="C4999" t="s">
        <v>99</v>
      </c>
      <c r="D4999" t="s">
        <v>9879</v>
      </c>
      <c r="E4999" t="s">
        <v>5873</v>
      </c>
      <c r="F4999" t="s">
        <v>5874</v>
      </c>
      <c r="G4999" t="s">
        <v>5874</v>
      </c>
      <c r="H4999">
        <v>1E-3</v>
      </c>
      <c r="I4999" t="s">
        <v>36</v>
      </c>
      <c r="J4999" t="s">
        <v>36</v>
      </c>
      <c r="K4999" t="s">
        <v>36</v>
      </c>
      <c r="L4999">
        <v>1063</v>
      </c>
      <c r="O4999" t="s">
        <v>6426</v>
      </c>
      <c r="P4999" s="2">
        <v>35167</v>
      </c>
      <c r="Q4999" t="s">
        <v>9844</v>
      </c>
      <c r="R4999" t="s">
        <v>39</v>
      </c>
      <c r="T4999" t="s">
        <v>106</v>
      </c>
      <c r="U4999" t="s">
        <v>99</v>
      </c>
      <c r="V4999" t="s">
        <v>36</v>
      </c>
      <c r="W4999" t="s">
        <v>107</v>
      </c>
      <c r="Z4999" t="s">
        <v>6234</v>
      </c>
      <c r="AA4999" t="str">
        <f t="shared" si="157"/>
        <v>Metals - Total; EMS code: PB-T</v>
      </c>
      <c r="AB4999" t="s">
        <v>43</v>
      </c>
      <c r="AC4999" t="s">
        <v>268</v>
      </c>
      <c r="AD4999" t="s">
        <v>44</v>
      </c>
      <c r="AE4999" t="str">
        <f t="shared" si="156"/>
        <v/>
      </c>
    </row>
    <row r="5000" spans="1:31" hidden="1" x14ac:dyDescent="0.35">
      <c r="A5000" t="s">
        <v>9880</v>
      </c>
      <c r="B5000" t="s">
        <v>9878</v>
      </c>
      <c r="C5000" t="s">
        <v>99</v>
      </c>
      <c r="D5000" t="s">
        <v>9879</v>
      </c>
      <c r="E5000" t="s">
        <v>3602</v>
      </c>
      <c r="F5000" t="s">
        <v>12455</v>
      </c>
      <c r="G5000" t="s">
        <v>3603</v>
      </c>
      <c r="H5000">
        <v>2.0000000000000001E-4</v>
      </c>
      <c r="I5000" t="s">
        <v>36</v>
      </c>
      <c r="J5000" t="s">
        <v>36</v>
      </c>
      <c r="K5000" t="s">
        <v>36</v>
      </c>
      <c r="L5000">
        <v>6159</v>
      </c>
      <c r="M5000" t="s">
        <v>3604</v>
      </c>
      <c r="N5000" t="s">
        <v>3605</v>
      </c>
      <c r="O5000" t="s">
        <v>3606</v>
      </c>
      <c r="P5000" s="2">
        <v>35723</v>
      </c>
      <c r="Q5000" t="s">
        <v>300</v>
      </c>
      <c r="R5000" t="s">
        <v>187</v>
      </c>
      <c r="T5000" t="s">
        <v>106</v>
      </c>
      <c r="U5000" t="s">
        <v>99</v>
      </c>
      <c r="V5000" t="s">
        <v>36</v>
      </c>
      <c r="W5000" t="s">
        <v>107</v>
      </c>
      <c r="Z5000" t="s">
        <v>6234</v>
      </c>
      <c r="AA5000" t="str">
        <f t="shared" si="157"/>
        <v>Metals - Total; EMS code: PB-T</v>
      </c>
      <c r="AB5000" t="s">
        <v>43</v>
      </c>
      <c r="AC5000" t="s">
        <v>268</v>
      </c>
      <c r="AD5000" t="s">
        <v>44</v>
      </c>
      <c r="AE5000" t="str">
        <f t="shared" si="156"/>
        <v/>
      </c>
    </row>
    <row r="5001" spans="1:31" hidden="1" x14ac:dyDescent="0.35">
      <c r="A5001" t="s">
        <v>9880</v>
      </c>
      <c r="B5001" t="s">
        <v>9878</v>
      </c>
      <c r="C5001" t="s">
        <v>99</v>
      </c>
      <c r="D5001" t="s">
        <v>9879</v>
      </c>
      <c r="E5001" t="s">
        <v>5861</v>
      </c>
      <c r="F5001" t="s">
        <v>5862</v>
      </c>
      <c r="G5001" t="s">
        <v>5862</v>
      </c>
      <c r="H5001">
        <v>0.1</v>
      </c>
      <c r="I5001" t="s">
        <v>35</v>
      </c>
      <c r="J5001" t="s">
        <v>36</v>
      </c>
      <c r="K5001" t="s">
        <v>36</v>
      </c>
      <c r="L5001">
        <v>18</v>
      </c>
      <c r="O5001" t="s">
        <v>5863</v>
      </c>
      <c r="P5001" s="2">
        <v>35167</v>
      </c>
      <c r="Q5001" t="s">
        <v>319</v>
      </c>
      <c r="R5001" t="s">
        <v>39</v>
      </c>
      <c r="T5001" t="s">
        <v>106</v>
      </c>
      <c r="U5001" t="s">
        <v>99</v>
      </c>
      <c r="V5001" t="s">
        <v>36</v>
      </c>
      <c r="W5001" t="s">
        <v>107</v>
      </c>
      <c r="Z5001" t="s">
        <v>6234</v>
      </c>
      <c r="AA5001" t="str">
        <f t="shared" si="157"/>
        <v>Metals - Total; EMS code: PB-T</v>
      </c>
      <c r="AB5001" t="s">
        <v>43</v>
      </c>
      <c r="AC5001" t="s">
        <v>268</v>
      </c>
      <c r="AD5001" t="s">
        <v>44</v>
      </c>
      <c r="AE5001" t="str">
        <f t="shared" si="156"/>
        <v/>
      </c>
    </row>
    <row r="5002" spans="1:31" hidden="1" x14ac:dyDescent="0.35">
      <c r="A5002" t="s">
        <v>9880</v>
      </c>
      <c r="B5002" t="s">
        <v>9878</v>
      </c>
      <c r="C5002" t="s">
        <v>99</v>
      </c>
      <c r="D5002" t="s">
        <v>9879</v>
      </c>
      <c r="E5002" t="s">
        <v>3641</v>
      </c>
      <c r="F5002" t="s">
        <v>12462</v>
      </c>
      <c r="G5002" t="s">
        <v>3642</v>
      </c>
      <c r="H5002">
        <v>5.0000000000000001E-4</v>
      </c>
      <c r="I5002" t="s">
        <v>36</v>
      </c>
      <c r="J5002" t="s">
        <v>36</v>
      </c>
      <c r="K5002" t="s">
        <v>36</v>
      </c>
      <c r="L5002">
        <v>613</v>
      </c>
      <c r="M5002" t="s">
        <v>5806</v>
      </c>
      <c r="N5002" t="s">
        <v>3790</v>
      </c>
      <c r="O5002" t="s">
        <v>9912</v>
      </c>
      <c r="P5002" s="2">
        <v>35410</v>
      </c>
      <c r="Q5002" t="s">
        <v>133</v>
      </c>
      <c r="R5002" t="s">
        <v>143</v>
      </c>
      <c r="T5002" t="s">
        <v>106</v>
      </c>
      <c r="U5002" t="s">
        <v>99</v>
      </c>
      <c r="V5002" t="s">
        <v>36</v>
      </c>
      <c r="W5002" t="s">
        <v>107</v>
      </c>
      <c r="Z5002" t="s">
        <v>6234</v>
      </c>
      <c r="AA5002" t="str">
        <f t="shared" si="157"/>
        <v>Metals - Total; EMS code: PB-T</v>
      </c>
      <c r="AB5002" t="s">
        <v>43</v>
      </c>
      <c r="AC5002" t="s">
        <v>268</v>
      </c>
      <c r="AD5002" t="s">
        <v>44</v>
      </c>
      <c r="AE5002" t="str">
        <f t="shared" si="156"/>
        <v/>
      </c>
    </row>
    <row r="5003" spans="1:31" hidden="1" x14ac:dyDescent="0.35">
      <c r="A5003" t="s">
        <v>9880</v>
      </c>
      <c r="B5003" t="s">
        <v>9878</v>
      </c>
      <c r="C5003" t="s">
        <v>99</v>
      </c>
      <c r="D5003" t="s">
        <v>9879</v>
      </c>
      <c r="E5003" t="s">
        <v>1152</v>
      </c>
      <c r="F5003" t="s">
        <v>5893</v>
      </c>
      <c r="G5003" t="s">
        <v>5893</v>
      </c>
      <c r="H5003">
        <v>1E-3</v>
      </c>
      <c r="I5003" t="s">
        <v>36</v>
      </c>
      <c r="J5003" t="s">
        <v>36</v>
      </c>
      <c r="K5003" t="s">
        <v>36</v>
      </c>
      <c r="L5003">
        <v>472</v>
      </c>
      <c r="O5003" t="s">
        <v>5894</v>
      </c>
      <c r="P5003" s="2">
        <v>35167</v>
      </c>
      <c r="Q5003" t="s">
        <v>9844</v>
      </c>
      <c r="R5003" t="s">
        <v>39</v>
      </c>
      <c r="T5003" t="s">
        <v>106</v>
      </c>
      <c r="U5003" t="s">
        <v>99</v>
      </c>
      <c r="V5003" t="s">
        <v>36</v>
      </c>
      <c r="W5003" t="s">
        <v>107</v>
      </c>
      <c r="Z5003" t="s">
        <v>6234</v>
      </c>
      <c r="AA5003" t="str">
        <f t="shared" si="157"/>
        <v>Metals - Total; EMS code: PB-T</v>
      </c>
      <c r="AB5003" t="s">
        <v>43</v>
      </c>
      <c r="AC5003" t="s">
        <v>268</v>
      </c>
      <c r="AD5003" t="s">
        <v>44</v>
      </c>
      <c r="AE5003" t="str">
        <f t="shared" si="156"/>
        <v/>
      </c>
    </row>
    <row r="5004" spans="1:31" hidden="1" x14ac:dyDescent="0.35">
      <c r="A5004" t="s">
        <v>9880</v>
      </c>
      <c r="B5004" t="s">
        <v>9878</v>
      </c>
      <c r="C5004" t="s">
        <v>99</v>
      </c>
      <c r="D5004" t="s">
        <v>9879</v>
      </c>
      <c r="E5004" t="s">
        <v>3573</v>
      </c>
      <c r="F5004" t="s">
        <v>12450</v>
      </c>
      <c r="G5004" t="s">
        <v>3444</v>
      </c>
      <c r="H5004">
        <v>1E-3</v>
      </c>
      <c r="I5004" t="s">
        <v>36</v>
      </c>
      <c r="J5004" t="s">
        <v>36</v>
      </c>
      <c r="K5004" t="s">
        <v>36</v>
      </c>
      <c r="L5004">
        <v>30</v>
      </c>
      <c r="O5004" t="s">
        <v>8759</v>
      </c>
      <c r="P5004" s="2">
        <v>37152</v>
      </c>
      <c r="Q5004" t="s">
        <v>3446</v>
      </c>
      <c r="R5004" t="s">
        <v>187</v>
      </c>
      <c r="S5004" t="s">
        <v>187</v>
      </c>
      <c r="T5004" t="s">
        <v>106</v>
      </c>
      <c r="U5004" t="s">
        <v>99</v>
      </c>
      <c r="V5004" t="s">
        <v>36</v>
      </c>
      <c r="W5004" t="s">
        <v>107</v>
      </c>
      <c r="Z5004" t="s">
        <v>6234</v>
      </c>
      <c r="AA5004" t="str">
        <f t="shared" si="157"/>
        <v>Metals - Total; EMS code: PB-T</v>
      </c>
      <c r="AB5004" t="s">
        <v>43</v>
      </c>
      <c r="AC5004" t="s">
        <v>268</v>
      </c>
      <c r="AD5004" t="s">
        <v>44</v>
      </c>
      <c r="AE5004" t="str">
        <f t="shared" si="156"/>
        <v/>
      </c>
    </row>
    <row r="5005" spans="1:31" hidden="1" x14ac:dyDescent="0.35">
      <c r="A5005" t="s">
        <v>9880</v>
      </c>
      <c r="B5005" t="s">
        <v>9878</v>
      </c>
      <c r="C5005" t="s">
        <v>99</v>
      </c>
      <c r="D5005" t="s">
        <v>9879</v>
      </c>
      <c r="E5005" t="s">
        <v>3503</v>
      </c>
      <c r="F5005" t="s">
        <v>12446</v>
      </c>
      <c r="G5005" t="s">
        <v>3504</v>
      </c>
      <c r="H5005">
        <v>1.0000000000000001E-5</v>
      </c>
      <c r="I5005" t="s">
        <v>36</v>
      </c>
      <c r="J5005" t="s">
        <v>36</v>
      </c>
      <c r="K5005" t="s">
        <v>36</v>
      </c>
      <c r="L5005">
        <v>8460</v>
      </c>
      <c r="M5005" t="s">
        <v>3505</v>
      </c>
      <c r="N5005" t="s">
        <v>3506</v>
      </c>
      <c r="O5005" t="s">
        <v>180</v>
      </c>
      <c r="P5005" s="2">
        <v>37459</v>
      </c>
      <c r="Q5005" t="s">
        <v>9916</v>
      </c>
      <c r="R5005" t="s">
        <v>384</v>
      </c>
      <c r="S5005" t="s">
        <v>126</v>
      </c>
      <c r="T5005" t="s">
        <v>106</v>
      </c>
      <c r="U5005" t="s">
        <v>99</v>
      </c>
      <c r="V5005" t="s">
        <v>36</v>
      </c>
      <c r="W5005" t="s">
        <v>107</v>
      </c>
      <c r="Z5005" t="s">
        <v>6234</v>
      </c>
      <c r="AA5005" t="str">
        <f t="shared" si="157"/>
        <v>Metals - Total; EMS code: PB-T</v>
      </c>
      <c r="AB5005" t="s">
        <v>43</v>
      </c>
      <c r="AC5005" t="s">
        <v>268</v>
      </c>
      <c r="AD5005" t="s">
        <v>44</v>
      </c>
      <c r="AE5005" t="str">
        <f t="shared" si="156"/>
        <v/>
      </c>
    </row>
    <row r="5006" spans="1:31" hidden="1" x14ac:dyDescent="0.35">
      <c r="A5006" t="s">
        <v>9880</v>
      </c>
      <c r="B5006" t="s">
        <v>9878</v>
      </c>
      <c r="C5006" t="s">
        <v>99</v>
      </c>
      <c r="D5006" t="s">
        <v>9879</v>
      </c>
      <c r="E5006" t="s">
        <v>3650</v>
      </c>
      <c r="F5006" t="s">
        <v>3651</v>
      </c>
      <c r="G5006" t="s">
        <v>3651</v>
      </c>
      <c r="H5006">
        <v>0.1</v>
      </c>
      <c r="I5006" t="s">
        <v>36</v>
      </c>
      <c r="J5006" t="s">
        <v>36</v>
      </c>
      <c r="K5006" t="s">
        <v>36</v>
      </c>
      <c r="L5006">
        <v>10</v>
      </c>
      <c r="O5006" t="s">
        <v>6415</v>
      </c>
      <c r="P5006" s="2">
        <v>35167</v>
      </c>
      <c r="Q5006" t="s">
        <v>9844</v>
      </c>
      <c r="R5006" t="s">
        <v>39</v>
      </c>
      <c r="T5006" t="s">
        <v>106</v>
      </c>
      <c r="U5006" t="s">
        <v>99</v>
      </c>
      <c r="V5006" t="s">
        <v>36</v>
      </c>
      <c r="W5006" t="s">
        <v>107</v>
      </c>
      <c r="Z5006" t="s">
        <v>6234</v>
      </c>
      <c r="AA5006" t="str">
        <f t="shared" si="157"/>
        <v>Metals - Total; EMS code: PB-T</v>
      </c>
      <c r="AB5006" t="s">
        <v>43</v>
      </c>
      <c r="AC5006" t="s">
        <v>268</v>
      </c>
      <c r="AD5006" t="s">
        <v>44</v>
      </c>
      <c r="AE5006" t="str">
        <f t="shared" si="156"/>
        <v/>
      </c>
    </row>
    <row r="5007" spans="1:31" hidden="1" x14ac:dyDescent="0.35">
      <c r="A5007" t="s">
        <v>9880</v>
      </c>
      <c r="B5007" t="s">
        <v>9878</v>
      </c>
      <c r="C5007" t="s">
        <v>99</v>
      </c>
      <c r="D5007" t="s">
        <v>9879</v>
      </c>
      <c r="E5007" t="s">
        <v>3593</v>
      </c>
      <c r="F5007" t="s">
        <v>12453</v>
      </c>
      <c r="G5007" t="s">
        <v>3594</v>
      </c>
      <c r="H5007">
        <v>5.0000000000000004E-6</v>
      </c>
      <c r="I5007" t="s">
        <v>36</v>
      </c>
      <c r="J5007" t="s">
        <v>36</v>
      </c>
      <c r="K5007" t="s">
        <v>36</v>
      </c>
      <c r="L5007">
        <v>2756</v>
      </c>
      <c r="M5007" t="s">
        <v>3455</v>
      </c>
      <c r="N5007" t="s">
        <v>3595</v>
      </c>
      <c r="O5007" t="s">
        <v>3762</v>
      </c>
      <c r="P5007" s="2">
        <v>42299</v>
      </c>
      <c r="R5007" t="s">
        <v>126</v>
      </c>
      <c r="T5007" t="s">
        <v>106</v>
      </c>
      <c r="U5007" t="s">
        <v>99</v>
      </c>
      <c r="V5007" t="s">
        <v>36</v>
      </c>
      <c r="W5007" t="s">
        <v>107</v>
      </c>
      <c r="Z5007" t="s">
        <v>6234</v>
      </c>
      <c r="AA5007" t="str">
        <f t="shared" si="157"/>
        <v>Metals - Total; EMS code: PB-T</v>
      </c>
      <c r="AB5007" t="s">
        <v>43</v>
      </c>
      <c r="AC5007" t="s">
        <v>268</v>
      </c>
      <c r="AD5007" t="s">
        <v>44</v>
      </c>
      <c r="AE5007" t="str">
        <f t="shared" si="156"/>
        <v/>
      </c>
    </row>
    <row r="5008" spans="1:31" hidden="1" x14ac:dyDescent="0.35">
      <c r="A5008" t="s">
        <v>9880</v>
      </c>
      <c r="B5008" t="s">
        <v>9878</v>
      </c>
      <c r="C5008" t="s">
        <v>99</v>
      </c>
      <c r="D5008" t="s">
        <v>9879</v>
      </c>
      <c r="E5008" t="s">
        <v>152</v>
      </c>
      <c r="F5008" t="s">
        <v>153</v>
      </c>
      <c r="G5008" t="s">
        <v>153</v>
      </c>
      <c r="H5008">
        <v>1E-3</v>
      </c>
      <c r="I5008" t="s">
        <v>35</v>
      </c>
      <c r="J5008" t="s">
        <v>36</v>
      </c>
      <c r="K5008" t="s">
        <v>36</v>
      </c>
      <c r="L5008">
        <v>7873</v>
      </c>
      <c r="O5008" t="s">
        <v>5757</v>
      </c>
      <c r="P5008" s="2">
        <v>35167</v>
      </c>
      <c r="Q5008" t="s">
        <v>9844</v>
      </c>
      <c r="R5008" t="s">
        <v>39</v>
      </c>
      <c r="T5008" t="s">
        <v>106</v>
      </c>
      <c r="U5008" t="s">
        <v>99</v>
      </c>
      <c r="V5008" t="s">
        <v>36</v>
      </c>
      <c r="W5008" t="s">
        <v>107</v>
      </c>
      <c r="Z5008" t="s">
        <v>6234</v>
      </c>
      <c r="AA5008" t="str">
        <f t="shared" si="157"/>
        <v>Metals - Total; EMS code: PB-T</v>
      </c>
      <c r="AB5008" t="s">
        <v>43</v>
      </c>
      <c r="AC5008" t="s">
        <v>268</v>
      </c>
      <c r="AD5008" t="s">
        <v>44</v>
      </c>
      <c r="AE5008" t="str">
        <f t="shared" si="156"/>
        <v/>
      </c>
    </row>
    <row r="5009" spans="1:31" hidden="1" x14ac:dyDescent="0.35">
      <c r="A5009" t="s">
        <v>9880</v>
      </c>
      <c r="B5009" t="s">
        <v>9878</v>
      </c>
      <c r="C5009" t="s">
        <v>99</v>
      </c>
      <c r="D5009" t="s">
        <v>9879</v>
      </c>
      <c r="E5009" t="s">
        <v>3757</v>
      </c>
      <c r="F5009" t="s">
        <v>3758</v>
      </c>
      <c r="G5009" t="s">
        <v>3758</v>
      </c>
      <c r="H5009">
        <v>3.0000000000000001E-3</v>
      </c>
      <c r="I5009" t="s">
        <v>36</v>
      </c>
      <c r="J5009" t="s">
        <v>36</v>
      </c>
      <c r="K5009" t="s">
        <v>36</v>
      </c>
      <c r="L5009">
        <v>1847</v>
      </c>
      <c r="M5009" t="s">
        <v>9917</v>
      </c>
      <c r="N5009" t="s">
        <v>9918</v>
      </c>
      <c r="O5009" t="s">
        <v>9919</v>
      </c>
      <c r="P5009" s="2">
        <v>35167</v>
      </c>
      <c r="Q5009" t="s">
        <v>9844</v>
      </c>
      <c r="R5009" t="s">
        <v>39</v>
      </c>
      <c r="T5009" t="s">
        <v>106</v>
      </c>
      <c r="U5009" t="s">
        <v>99</v>
      </c>
      <c r="V5009" t="s">
        <v>36</v>
      </c>
      <c r="W5009" t="s">
        <v>107</v>
      </c>
      <c r="Z5009" t="s">
        <v>6234</v>
      </c>
      <c r="AA5009" t="str">
        <f t="shared" si="157"/>
        <v>Metals - Total; EMS code: PB-T</v>
      </c>
      <c r="AB5009" t="s">
        <v>43</v>
      </c>
      <c r="AC5009" t="s">
        <v>268</v>
      </c>
      <c r="AD5009" t="s">
        <v>44</v>
      </c>
      <c r="AE5009" t="str">
        <f t="shared" si="156"/>
        <v/>
      </c>
    </row>
    <row r="5010" spans="1:31" hidden="1" x14ac:dyDescent="0.35">
      <c r="A5010" t="s">
        <v>9880</v>
      </c>
      <c r="B5010" t="s">
        <v>9878</v>
      </c>
      <c r="C5010" t="s">
        <v>99</v>
      </c>
      <c r="D5010" t="s">
        <v>9879</v>
      </c>
      <c r="E5010" t="s">
        <v>3656</v>
      </c>
      <c r="F5010" t="s">
        <v>12464</v>
      </c>
      <c r="G5010" t="s">
        <v>3657</v>
      </c>
      <c r="H5010">
        <v>0.06</v>
      </c>
      <c r="I5010" t="s">
        <v>36</v>
      </c>
      <c r="J5010" t="s">
        <v>36</v>
      </c>
      <c r="K5010" t="s">
        <v>36</v>
      </c>
      <c r="L5010">
        <v>5426</v>
      </c>
      <c r="M5010" t="s">
        <v>3658</v>
      </c>
      <c r="N5010" t="s">
        <v>3801</v>
      </c>
      <c r="O5010" t="s">
        <v>3659</v>
      </c>
      <c r="P5010" s="2">
        <v>35558</v>
      </c>
      <c r="Q5010" t="s">
        <v>133</v>
      </c>
      <c r="R5010" t="s">
        <v>143</v>
      </c>
      <c r="T5010" t="s">
        <v>106</v>
      </c>
      <c r="U5010" t="s">
        <v>99</v>
      </c>
      <c r="V5010" t="s">
        <v>36</v>
      </c>
      <c r="W5010" t="s">
        <v>107</v>
      </c>
      <c r="Z5010" t="s">
        <v>6234</v>
      </c>
      <c r="AA5010" t="str">
        <f t="shared" si="157"/>
        <v>Metals - Total; EMS code: PB-T</v>
      </c>
      <c r="AB5010" t="s">
        <v>43</v>
      </c>
      <c r="AC5010" t="s">
        <v>268</v>
      </c>
      <c r="AD5010" t="s">
        <v>44</v>
      </c>
      <c r="AE5010" t="str">
        <f t="shared" si="156"/>
        <v/>
      </c>
    </row>
    <row r="5011" spans="1:31" hidden="1" x14ac:dyDescent="0.35">
      <c r="A5011" t="s">
        <v>9880</v>
      </c>
      <c r="B5011" t="s">
        <v>9878</v>
      </c>
      <c r="C5011" t="s">
        <v>99</v>
      </c>
      <c r="D5011" t="s">
        <v>9879</v>
      </c>
      <c r="E5011" t="s">
        <v>3979</v>
      </c>
      <c r="F5011" t="s">
        <v>12486</v>
      </c>
      <c r="G5011" t="s">
        <v>3980</v>
      </c>
      <c r="H5011">
        <v>1E-3</v>
      </c>
      <c r="I5011" t="s">
        <v>36</v>
      </c>
      <c r="J5011" t="s">
        <v>36</v>
      </c>
      <c r="K5011" t="s">
        <v>36</v>
      </c>
      <c r="L5011">
        <v>19</v>
      </c>
      <c r="O5011" t="s">
        <v>9920</v>
      </c>
      <c r="P5011" s="2">
        <v>35167</v>
      </c>
      <c r="Q5011" t="s">
        <v>319</v>
      </c>
      <c r="R5011" t="s">
        <v>39</v>
      </c>
      <c r="T5011" t="s">
        <v>106</v>
      </c>
      <c r="U5011" t="s">
        <v>99</v>
      </c>
      <c r="V5011" t="s">
        <v>36</v>
      </c>
      <c r="W5011" t="s">
        <v>107</v>
      </c>
      <c r="Z5011" t="s">
        <v>6234</v>
      </c>
      <c r="AA5011" t="str">
        <f t="shared" si="157"/>
        <v>Metals - Total; EMS code: PB-T</v>
      </c>
      <c r="AB5011" t="s">
        <v>43</v>
      </c>
      <c r="AC5011" t="s">
        <v>268</v>
      </c>
      <c r="AD5011" t="s">
        <v>44</v>
      </c>
      <c r="AE5011" t="str">
        <f t="shared" si="156"/>
        <v/>
      </c>
    </row>
    <row r="5012" spans="1:31" hidden="1" x14ac:dyDescent="0.35">
      <c r="A5012" t="s">
        <v>9880</v>
      </c>
      <c r="B5012" t="s">
        <v>9878</v>
      </c>
      <c r="C5012" t="s">
        <v>99</v>
      </c>
      <c r="D5012" t="s">
        <v>9879</v>
      </c>
      <c r="E5012" t="s">
        <v>5826</v>
      </c>
      <c r="F5012" t="s">
        <v>12512</v>
      </c>
      <c r="G5012" t="s">
        <v>5827</v>
      </c>
      <c r="H5012">
        <v>1E-3</v>
      </c>
      <c r="I5012" t="s">
        <v>36</v>
      </c>
      <c r="J5012" t="s">
        <v>36</v>
      </c>
      <c r="K5012" t="s">
        <v>36</v>
      </c>
      <c r="L5012">
        <v>2979</v>
      </c>
      <c r="O5012" t="s">
        <v>5888</v>
      </c>
      <c r="P5012" s="2">
        <v>36272</v>
      </c>
      <c r="R5012" t="s">
        <v>187</v>
      </c>
      <c r="T5012" t="s">
        <v>106</v>
      </c>
      <c r="U5012" t="s">
        <v>99</v>
      </c>
      <c r="V5012" t="s">
        <v>36</v>
      </c>
      <c r="W5012" t="s">
        <v>107</v>
      </c>
      <c r="Z5012" t="s">
        <v>6234</v>
      </c>
      <c r="AA5012" t="str">
        <f t="shared" si="157"/>
        <v>Metals - Total; EMS code: PB-T</v>
      </c>
      <c r="AB5012" t="s">
        <v>43</v>
      </c>
      <c r="AC5012" t="s">
        <v>268</v>
      </c>
      <c r="AD5012" t="s">
        <v>44</v>
      </c>
      <c r="AE5012" t="str">
        <f t="shared" si="156"/>
        <v/>
      </c>
    </row>
    <row r="5013" spans="1:31" hidden="1" x14ac:dyDescent="0.35">
      <c r="A5013" t="s">
        <v>9880</v>
      </c>
      <c r="B5013" t="s">
        <v>9878</v>
      </c>
      <c r="C5013" t="s">
        <v>99</v>
      </c>
      <c r="D5013" t="s">
        <v>9879</v>
      </c>
      <c r="E5013" t="s">
        <v>3637</v>
      </c>
      <c r="F5013" t="s">
        <v>12461</v>
      </c>
      <c r="G5013" t="s">
        <v>3638</v>
      </c>
      <c r="H5013">
        <v>5.0000000000000004E-6</v>
      </c>
      <c r="I5013" t="s">
        <v>36</v>
      </c>
      <c r="J5013" t="s">
        <v>36</v>
      </c>
      <c r="K5013" t="s">
        <v>36</v>
      </c>
      <c r="L5013">
        <v>17336</v>
      </c>
      <c r="M5013" t="s">
        <v>3639</v>
      </c>
      <c r="N5013" t="s">
        <v>3640</v>
      </c>
      <c r="O5013" t="s">
        <v>3462</v>
      </c>
      <c r="P5013" s="2">
        <v>38005</v>
      </c>
      <c r="R5013" t="s">
        <v>384</v>
      </c>
      <c r="T5013" t="s">
        <v>106</v>
      </c>
      <c r="U5013" t="s">
        <v>99</v>
      </c>
      <c r="V5013" t="s">
        <v>36</v>
      </c>
      <c r="W5013" t="s">
        <v>107</v>
      </c>
      <c r="Z5013" t="s">
        <v>6234</v>
      </c>
      <c r="AA5013" t="str">
        <f t="shared" si="157"/>
        <v>Metals - Total; EMS code: PB-T</v>
      </c>
      <c r="AB5013" t="s">
        <v>43</v>
      </c>
      <c r="AC5013" t="s">
        <v>268</v>
      </c>
      <c r="AD5013" t="s">
        <v>44</v>
      </c>
      <c r="AE5013" t="str">
        <f t="shared" si="156"/>
        <v/>
      </c>
    </row>
    <row r="5014" spans="1:31" hidden="1" x14ac:dyDescent="0.35">
      <c r="A5014" t="s">
        <v>9880</v>
      </c>
      <c r="B5014" t="s">
        <v>9878</v>
      </c>
      <c r="C5014" t="s">
        <v>99</v>
      </c>
      <c r="D5014" t="s">
        <v>9879</v>
      </c>
      <c r="E5014" t="s">
        <v>5905</v>
      </c>
      <c r="F5014" t="s">
        <v>12517</v>
      </c>
      <c r="G5014" t="s">
        <v>5906</v>
      </c>
      <c r="H5014">
        <v>1E-3</v>
      </c>
      <c r="I5014" t="s">
        <v>36</v>
      </c>
      <c r="J5014" t="s">
        <v>36</v>
      </c>
      <c r="K5014" t="s">
        <v>36</v>
      </c>
      <c r="L5014">
        <v>186</v>
      </c>
      <c r="M5014" t="s">
        <v>4118</v>
      </c>
      <c r="N5014" t="s">
        <v>2023</v>
      </c>
      <c r="O5014" t="s">
        <v>9923</v>
      </c>
      <c r="P5014" s="2">
        <v>35167</v>
      </c>
      <c r="Q5014" t="s">
        <v>9844</v>
      </c>
      <c r="R5014" t="s">
        <v>39</v>
      </c>
      <c r="T5014" t="s">
        <v>106</v>
      </c>
      <c r="U5014" t="s">
        <v>99</v>
      </c>
      <c r="V5014" t="s">
        <v>36</v>
      </c>
      <c r="W5014" t="s">
        <v>107</v>
      </c>
      <c r="Z5014" t="s">
        <v>6234</v>
      </c>
      <c r="AA5014" t="str">
        <f t="shared" si="157"/>
        <v>Metals - Total; EMS code: PB-T</v>
      </c>
      <c r="AB5014" t="s">
        <v>43</v>
      </c>
      <c r="AC5014" t="s">
        <v>268</v>
      </c>
      <c r="AD5014" t="s">
        <v>44</v>
      </c>
      <c r="AE5014" t="str">
        <f t="shared" si="156"/>
        <v/>
      </c>
    </row>
    <row r="5015" spans="1:31" hidden="1" x14ac:dyDescent="0.35">
      <c r="A5015" t="s">
        <v>12722</v>
      </c>
      <c r="B5015" t="s">
        <v>9939</v>
      </c>
      <c r="C5015" t="s">
        <v>99</v>
      </c>
      <c r="D5015" t="s">
        <v>9940</v>
      </c>
      <c r="E5015" t="s">
        <v>1587</v>
      </c>
      <c r="F5015" t="s">
        <v>1588</v>
      </c>
      <c r="G5015" t="s">
        <v>1588</v>
      </c>
      <c r="I5015" t="s">
        <v>36</v>
      </c>
      <c r="J5015" t="s">
        <v>36</v>
      </c>
      <c r="K5015" t="s">
        <v>36</v>
      </c>
      <c r="L5015">
        <v>16</v>
      </c>
      <c r="M5015" t="s">
        <v>2359</v>
      </c>
      <c r="N5015" t="s">
        <v>2360</v>
      </c>
      <c r="O5015" t="s">
        <v>6797</v>
      </c>
      <c r="P5015" s="2">
        <v>44655</v>
      </c>
      <c r="R5015" t="s">
        <v>39</v>
      </c>
      <c r="T5015" t="s">
        <v>106</v>
      </c>
      <c r="U5015" t="s">
        <v>99</v>
      </c>
      <c r="V5015" t="s">
        <v>36</v>
      </c>
      <c r="W5015" t="s">
        <v>107</v>
      </c>
      <c r="Y5015" t="s">
        <v>9941</v>
      </c>
      <c r="Z5015" t="s">
        <v>2354</v>
      </c>
      <c r="AA5015" t="str">
        <f t="shared" si="157"/>
        <v>Pesticides; EMS code: PCNB</v>
      </c>
      <c r="AB5015" t="s">
        <v>43</v>
      </c>
      <c r="AD5015" t="s">
        <v>44</v>
      </c>
      <c r="AE5015" t="str">
        <f t="shared" si="156"/>
        <v/>
      </c>
    </row>
    <row r="5016" spans="1:31" hidden="1" x14ac:dyDescent="0.35">
      <c r="A5016" t="s">
        <v>9950</v>
      </c>
      <c r="B5016" t="s">
        <v>9947</v>
      </c>
      <c r="C5016" t="s">
        <v>99</v>
      </c>
      <c r="D5016" t="s">
        <v>9948</v>
      </c>
      <c r="E5016" t="s">
        <v>3458</v>
      </c>
      <c r="F5016" t="s">
        <v>12439</v>
      </c>
      <c r="G5016" t="s">
        <v>3459</v>
      </c>
      <c r="H5016">
        <v>9.9999999999999995E-7</v>
      </c>
      <c r="I5016" t="s">
        <v>36</v>
      </c>
      <c r="J5016" t="s">
        <v>36</v>
      </c>
      <c r="K5016" t="s">
        <v>36</v>
      </c>
      <c r="L5016">
        <v>913</v>
      </c>
      <c r="M5016" t="s">
        <v>9949</v>
      </c>
      <c r="N5016" t="s">
        <v>3461</v>
      </c>
      <c r="O5016" t="s">
        <v>3462</v>
      </c>
      <c r="P5016" s="2">
        <v>44971</v>
      </c>
      <c r="R5016" t="s">
        <v>39</v>
      </c>
      <c r="T5016" t="s">
        <v>106</v>
      </c>
      <c r="U5016" t="s">
        <v>99</v>
      </c>
      <c r="V5016" t="s">
        <v>36</v>
      </c>
      <c r="W5016" t="s">
        <v>107</v>
      </c>
      <c r="Z5016" t="s">
        <v>2438</v>
      </c>
      <c r="AA5016" t="str">
        <f t="shared" si="157"/>
        <v>Metals - Dissolved; EMS code: PD-D</v>
      </c>
      <c r="AB5016" t="s">
        <v>43</v>
      </c>
      <c r="AC5016" t="s">
        <v>536</v>
      </c>
      <c r="AD5016" t="s">
        <v>44</v>
      </c>
      <c r="AE5016" t="str">
        <f t="shared" si="156"/>
        <v/>
      </c>
    </row>
    <row r="5017" spans="1:31" hidden="1" x14ac:dyDescent="0.35">
      <c r="A5017" t="s">
        <v>12721</v>
      </c>
      <c r="B5017" t="s">
        <v>9955</v>
      </c>
      <c r="C5017" t="s">
        <v>99</v>
      </c>
      <c r="D5017" t="s">
        <v>9956</v>
      </c>
      <c r="E5017" t="s">
        <v>2991</v>
      </c>
      <c r="F5017" t="s">
        <v>2992</v>
      </c>
      <c r="G5017" t="s">
        <v>2993</v>
      </c>
      <c r="I5017" t="s">
        <v>36</v>
      </c>
      <c r="J5017" t="s">
        <v>36</v>
      </c>
      <c r="K5017" t="s">
        <v>36</v>
      </c>
      <c r="L5017">
        <v>14</v>
      </c>
      <c r="M5017" t="s">
        <v>2359</v>
      </c>
      <c r="N5017" t="s">
        <v>2994</v>
      </c>
      <c r="O5017" t="s">
        <v>9369</v>
      </c>
      <c r="P5017" s="2">
        <v>44656</v>
      </c>
      <c r="R5017" t="s">
        <v>39</v>
      </c>
      <c r="T5017" t="s">
        <v>106</v>
      </c>
      <c r="U5017" t="s">
        <v>99</v>
      </c>
      <c r="V5017" t="s">
        <v>36</v>
      </c>
      <c r="W5017" t="s">
        <v>107</v>
      </c>
      <c r="Y5017" t="s">
        <v>9957</v>
      </c>
      <c r="Z5017" t="s">
        <v>1547</v>
      </c>
      <c r="AA5017" t="str">
        <f t="shared" si="157"/>
        <v>Organics; EMS code: PENA</v>
      </c>
      <c r="AB5017" t="s">
        <v>43</v>
      </c>
      <c r="AD5017" t="s">
        <v>44</v>
      </c>
      <c r="AE5017" t="str">
        <f t="shared" si="156"/>
        <v/>
      </c>
    </row>
    <row r="5018" spans="1:31" hidden="1" x14ac:dyDescent="0.35">
      <c r="A5018" t="s">
        <v>9963</v>
      </c>
      <c r="B5018" t="s">
        <v>9958</v>
      </c>
      <c r="C5018" t="s">
        <v>99</v>
      </c>
      <c r="D5018" t="s">
        <v>9959</v>
      </c>
      <c r="E5018" t="s">
        <v>3328</v>
      </c>
      <c r="F5018" t="s">
        <v>12428</v>
      </c>
      <c r="G5018" t="s">
        <v>3329</v>
      </c>
      <c r="H5018">
        <v>1.0000000000000001E-5</v>
      </c>
      <c r="I5018" t="s">
        <v>36</v>
      </c>
      <c r="J5018" t="s">
        <v>36</v>
      </c>
      <c r="K5018" t="s">
        <v>36</v>
      </c>
      <c r="L5018">
        <v>111</v>
      </c>
      <c r="M5018" t="s">
        <v>3330</v>
      </c>
      <c r="N5018" t="s">
        <v>9590</v>
      </c>
      <c r="O5018" t="s">
        <v>663</v>
      </c>
      <c r="P5018" s="2">
        <v>35167</v>
      </c>
      <c r="Q5018" t="s">
        <v>276</v>
      </c>
      <c r="R5018" t="s">
        <v>39</v>
      </c>
      <c r="T5018" t="s">
        <v>106</v>
      </c>
      <c r="U5018" t="s">
        <v>99</v>
      </c>
      <c r="V5018" t="s">
        <v>36</v>
      </c>
      <c r="W5018" t="s">
        <v>107</v>
      </c>
      <c r="Z5018" t="s">
        <v>9565</v>
      </c>
      <c r="AA5018" t="str">
        <f t="shared" si="157"/>
        <v>Polycyclic Aromatic Hydrocarbons (PAHs); EMS code: PERY</v>
      </c>
      <c r="AB5018" t="s">
        <v>43</v>
      </c>
      <c r="AD5018" t="s">
        <v>3314</v>
      </c>
      <c r="AE5018" t="str">
        <f t="shared" si="156"/>
        <v/>
      </c>
    </row>
    <row r="5019" spans="1:31" hidden="1" x14ac:dyDescent="0.35">
      <c r="A5019" t="s">
        <v>9969</v>
      </c>
      <c r="B5019" t="s">
        <v>9967</v>
      </c>
      <c r="C5019" t="s">
        <v>99</v>
      </c>
      <c r="D5019" t="s">
        <v>9968</v>
      </c>
      <c r="E5019" t="s">
        <v>3374</v>
      </c>
      <c r="F5019" t="s">
        <v>3375</v>
      </c>
      <c r="G5019" t="s">
        <v>3376</v>
      </c>
      <c r="H5019">
        <v>2.0000000000000002E-5</v>
      </c>
      <c r="I5019" t="s">
        <v>36</v>
      </c>
      <c r="J5019" t="s">
        <v>36</v>
      </c>
      <c r="K5019" t="s">
        <v>36</v>
      </c>
      <c r="L5019">
        <v>2</v>
      </c>
      <c r="M5019" t="s">
        <v>3377</v>
      </c>
      <c r="N5019" t="s">
        <v>3377</v>
      </c>
      <c r="O5019" t="s">
        <v>3355</v>
      </c>
      <c r="P5019" s="2">
        <v>45245</v>
      </c>
      <c r="Q5019" t="s">
        <v>3378</v>
      </c>
      <c r="R5019" t="s">
        <v>39</v>
      </c>
      <c r="S5019" t="s">
        <v>39</v>
      </c>
      <c r="T5019" t="s">
        <v>106</v>
      </c>
      <c r="U5019" t="s">
        <v>99</v>
      </c>
      <c r="V5019" t="s">
        <v>36</v>
      </c>
      <c r="W5019" t="s">
        <v>107</v>
      </c>
      <c r="AA5019" t="str">
        <f t="shared" si="157"/>
        <v>EMS code: PF3ON</v>
      </c>
      <c r="AB5019" t="s">
        <v>43</v>
      </c>
      <c r="AD5019" t="s">
        <v>44</v>
      </c>
      <c r="AE5019" t="str">
        <f t="shared" si="156"/>
        <v/>
      </c>
    </row>
    <row r="5020" spans="1:31" hidden="1" x14ac:dyDescent="0.35">
      <c r="A5020" t="s">
        <v>9972</v>
      </c>
      <c r="B5020" t="s">
        <v>9970</v>
      </c>
      <c r="C5020" t="s">
        <v>99</v>
      </c>
      <c r="D5020" t="s">
        <v>9971</v>
      </c>
      <c r="E5020" t="s">
        <v>3374</v>
      </c>
      <c r="F5020" t="s">
        <v>3375</v>
      </c>
      <c r="G5020" t="s">
        <v>3376</v>
      </c>
      <c r="H5020">
        <v>2.0000000000000002E-5</v>
      </c>
      <c r="I5020" t="s">
        <v>36</v>
      </c>
      <c r="J5020" t="s">
        <v>36</v>
      </c>
      <c r="K5020" t="s">
        <v>36</v>
      </c>
      <c r="L5020">
        <v>2</v>
      </c>
      <c r="M5020" t="s">
        <v>3377</v>
      </c>
      <c r="N5020" t="s">
        <v>3377</v>
      </c>
      <c r="O5020" t="s">
        <v>3355</v>
      </c>
      <c r="P5020" s="2">
        <v>45205</v>
      </c>
      <c r="Q5020" t="s">
        <v>3378</v>
      </c>
      <c r="R5020" t="s">
        <v>39</v>
      </c>
      <c r="S5020" t="s">
        <v>39</v>
      </c>
      <c r="T5020" t="s">
        <v>106</v>
      </c>
      <c r="U5020" t="s">
        <v>99</v>
      </c>
      <c r="V5020" t="s">
        <v>36</v>
      </c>
      <c r="W5020" t="s">
        <v>107</v>
      </c>
      <c r="AA5020" t="str">
        <f t="shared" si="157"/>
        <v>EMS code: PF3OU</v>
      </c>
      <c r="AB5020" t="s">
        <v>43</v>
      </c>
      <c r="AD5020" t="s">
        <v>44</v>
      </c>
      <c r="AE5020" t="str">
        <f t="shared" si="156"/>
        <v/>
      </c>
    </row>
    <row r="5021" spans="1:31" hidden="1" x14ac:dyDescent="0.35">
      <c r="A5021" t="s">
        <v>12258</v>
      </c>
      <c r="B5021" t="s">
        <v>9973</v>
      </c>
      <c r="C5021" t="s">
        <v>99</v>
      </c>
      <c r="D5021" t="s">
        <v>9974</v>
      </c>
      <c r="E5021" t="s">
        <v>3374</v>
      </c>
      <c r="F5021" t="s">
        <v>3375</v>
      </c>
      <c r="G5021" t="s">
        <v>3376</v>
      </c>
      <c r="H5021">
        <v>1E-4</v>
      </c>
      <c r="I5021" t="s">
        <v>36</v>
      </c>
      <c r="J5021" t="s">
        <v>36</v>
      </c>
      <c r="K5021" t="s">
        <v>36</v>
      </c>
      <c r="L5021">
        <v>2</v>
      </c>
      <c r="M5021" t="s">
        <v>3377</v>
      </c>
      <c r="N5021" t="s">
        <v>3377</v>
      </c>
      <c r="O5021" t="s">
        <v>3355</v>
      </c>
      <c r="P5021" s="2">
        <v>45245</v>
      </c>
      <c r="Q5021" t="s">
        <v>3378</v>
      </c>
      <c r="R5021" t="s">
        <v>39</v>
      </c>
      <c r="S5021" t="s">
        <v>39</v>
      </c>
      <c r="T5021" t="s">
        <v>106</v>
      </c>
      <c r="U5021" t="s">
        <v>99</v>
      </c>
      <c r="V5021" t="s">
        <v>36</v>
      </c>
      <c r="W5021" t="s">
        <v>107</v>
      </c>
      <c r="Y5021" t="s">
        <v>12257</v>
      </c>
      <c r="Z5021" t="s">
        <v>12777</v>
      </c>
      <c r="AA5021" t="str">
        <f t="shared" si="157"/>
        <v>Per- and polyfluoroalkyl substances (PFAS); EMS code: PFBA</v>
      </c>
      <c r="AB5021" t="s">
        <v>43</v>
      </c>
      <c r="AD5021" t="s">
        <v>44</v>
      </c>
      <c r="AE5021" t="str">
        <f t="shared" si="156"/>
        <v/>
      </c>
    </row>
    <row r="5022" spans="1:31" hidden="1" x14ac:dyDescent="0.35">
      <c r="A5022" t="s">
        <v>12719</v>
      </c>
      <c r="B5022" t="s">
        <v>9975</v>
      </c>
      <c r="C5022" t="s">
        <v>99</v>
      </c>
      <c r="D5022" t="s">
        <v>9976</v>
      </c>
      <c r="E5022" t="s">
        <v>3374</v>
      </c>
      <c r="F5022" t="s">
        <v>3375</v>
      </c>
      <c r="G5022" t="s">
        <v>3376</v>
      </c>
      <c r="H5022">
        <v>1.0000000000000001E-5</v>
      </c>
      <c r="I5022" t="s">
        <v>36</v>
      </c>
      <c r="J5022" t="s">
        <v>36</v>
      </c>
      <c r="K5022" t="s">
        <v>36</v>
      </c>
      <c r="L5022">
        <v>2</v>
      </c>
      <c r="M5022" t="s">
        <v>3377</v>
      </c>
      <c r="N5022" t="s">
        <v>3377</v>
      </c>
      <c r="O5022" t="s">
        <v>3355</v>
      </c>
      <c r="P5022" s="2">
        <v>45245</v>
      </c>
      <c r="Q5022" t="s">
        <v>3378</v>
      </c>
      <c r="R5022" t="s">
        <v>39</v>
      </c>
      <c r="S5022" t="s">
        <v>39</v>
      </c>
      <c r="T5022" t="s">
        <v>106</v>
      </c>
      <c r="U5022" t="s">
        <v>99</v>
      </c>
      <c r="V5022" t="s">
        <v>36</v>
      </c>
      <c r="W5022" t="s">
        <v>107</v>
      </c>
      <c r="Y5022" t="s">
        <v>9979</v>
      </c>
      <c r="Z5022" t="s">
        <v>12777</v>
      </c>
      <c r="AA5022" t="str">
        <f t="shared" si="157"/>
        <v>Per- and polyfluoroalkyl substances (PFAS); EMS code: PFBS</v>
      </c>
      <c r="AB5022" t="s">
        <v>43</v>
      </c>
      <c r="AD5022" t="s">
        <v>44</v>
      </c>
      <c r="AE5022" t="str">
        <f t="shared" si="156"/>
        <v/>
      </c>
    </row>
    <row r="5023" spans="1:31" hidden="1" x14ac:dyDescent="0.35">
      <c r="A5023" t="s">
        <v>12748</v>
      </c>
      <c r="B5023" t="s">
        <v>9980</v>
      </c>
      <c r="C5023" t="s">
        <v>99</v>
      </c>
      <c r="D5023" t="s">
        <v>9981</v>
      </c>
      <c r="E5023" t="s">
        <v>3374</v>
      </c>
      <c r="F5023" t="s">
        <v>3375</v>
      </c>
      <c r="G5023" t="s">
        <v>3376</v>
      </c>
      <c r="H5023">
        <v>2.0000000000000002E-5</v>
      </c>
      <c r="I5023" t="s">
        <v>36</v>
      </c>
      <c r="J5023" t="s">
        <v>36</v>
      </c>
      <c r="K5023" t="s">
        <v>36</v>
      </c>
      <c r="L5023">
        <v>2</v>
      </c>
      <c r="M5023" t="s">
        <v>3377</v>
      </c>
      <c r="N5023" t="s">
        <v>3377</v>
      </c>
      <c r="O5023" t="s">
        <v>3355</v>
      </c>
      <c r="P5023" s="2">
        <v>45245</v>
      </c>
      <c r="Q5023" t="s">
        <v>3378</v>
      </c>
      <c r="R5023" t="s">
        <v>39</v>
      </c>
      <c r="S5023" t="s">
        <v>39</v>
      </c>
      <c r="T5023" t="s">
        <v>106</v>
      </c>
      <c r="U5023" t="s">
        <v>99</v>
      </c>
      <c r="V5023" t="s">
        <v>36</v>
      </c>
      <c r="W5023" t="s">
        <v>107</v>
      </c>
      <c r="Y5023" t="s">
        <v>12263</v>
      </c>
      <c r="Z5023" t="s">
        <v>12777</v>
      </c>
      <c r="AA5023" t="str">
        <f t="shared" si="157"/>
        <v>Per- and polyfluoroalkyl substances (PFAS); EMS code: PFD1</v>
      </c>
      <c r="AB5023" t="s">
        <v>43</v>
      </c>
      <c r="AD5023" t="s">
        <v>44</v>
      </c>
      <c r="AE5023" t="str">
        <f t="shared" ref="AE5023:AE5086" si="158">IF(AD5023="FIELD_RESULT",F5023,"")</f>
        <v/>
      </c>
    </row>
    <row r="5024" spans="1:31" hidden="1" x14ac:dyDescent="0.35">
      <c r="A5024" t="s">
        <v>12260</v>
      </c>
      <c r="B5024" t="s">
        <v>9982</v>
      </c>
      <c r="C5024" t="s">
        <v>99</v>
      </c>
      <c r="D5024" t="s">
        <v>9983</v>
      </c>
      <c r="E5024" t="s">
        <v>3374</v>
      </c>
      <c r="F5024" t="s">
        <v>3375</v>
      </c>
      <c r="G5024" t="s">
        <v>3376</v>
      </c>
      <c r="H5024">
        <v>2.0000000000000002E-5</v>
      </c>
      <c r="I5024" t="s">
        <v>36</v>
      </c>
      <c r="J5024" t="s">
        <v>36</v>
      </c>
      <c r="K5024" t="s">
        <v>36</v>
      </c>
      <c r="L5024">
        <v>2</v>
      </c>
      <c r="M5024" t="s">
        <v>3377</v>
      </c>
      <c r="N5024" t="s">
        <v>3377</v>
      </c>
      <c r="O5024" t="s">
        <v>3355</v>
      </c>
      <c r="P5024" s="2">
        <v>45245</v>
      </c>
      <c r="Q5024" t="s">
        <v>3378</v>
      </c>
      <c r="R5024" t="s">
        <v>39</v>
      </c>
      <c r="S5024" t="s">
        <v>39</v>
      </c>
      <c r="T5024" t="s">
        <v>106</v>
      </c>
      <c r="U5024" t="s">
        <v>99</v>
      </c>
      <c r="V5024" t="s">
        <v>36</v>
      </c>
      <c r="W5024" t="s">
        <v>107</v>
      </c>
      <c r="Y5024" t="s">
        <v>12259</v>
      </c>
      <c r="Z5024" t="s">
        <v>12777</v>
      </c>
      <c r="AA5024" t="str">
        <f t="shared" si="157"/>
        <v>Per- and polyfluoroalkyl substances (PFAS); EMS code: PFD2</v>
      </c>
      <c r="AB5024" t="s">
        <v>43</v>
      </c>
      <c r="AD5024" t="s">
        <v>44</v>
      </c>
      <c r="AE5024" t="str">
        <f t="shared" si="158"/>
        <v/>
      </c>
    </row>
    <row r="5025" spans="1:31" hidden="1" x14ac:dyDescent="0.35">
      <c r="A5025" t="s">
        <v>12262</v>
      </c>
      <c r="B5025" t="s">
        <v>9984</v>
      </c>
      <c r="C5025" t="s">
        <v>99</v>
      </c>
      <c r="D5025" t="s">
        <v>9985</v>
      </c>
      <c r="E5025" t="s">
        <v>3374</v>
      </c>
      <c r="F5025" t="s">
        <v>3375</v>
      </c>
      <c r="G5025" t="s">
        <v>3376</v>
      </c>
      <c r="H5025">
        <v>2.0000000000000002E-5</v>
      </c>
      <c r="I5025" t="s">
        <v>36</v>
      </c>
      <c r="J5025" t="s">
        <v>36</v>
      </c>
      <c r="K5025" t="s">
        <v>36</v>
      </c>
      <c r="L5025">
        <v>2</v>
      </c>
      <c r="M5025" t="s">
        <v>3377</v>
      </c>
      <c r="N5025" t="s">
        <v>3377</v>
      </c>
      <c r="O5025" t="s">
        <v>3355</v>
      </c>
      <c r="P5025" s="2">
        <v>45245</v>
      </c>
      <c r="Q5025" t="s">
        <v>3378</v>
      </c>
      <c r="R5025" t="s">
        <v>39</v>
      </c>
      <c r="S5025" t="s">
        <v>39</v>
      </c>
      <c r="T5025" t="s">
        <v>106</v>
      </c>
      <c r="U5025" t="s">
        <v>99</v>
      </c>
      <c r="V5025" t="s">
        <v>36</v>
      </c>
      <c r="W5025" t="s">
        <v>107</v>
      </c>
      <c r="Y5025" t="s">
        <v>12261</v>
      </c>
      <c r="Z5025" t="s">
        <v>12777</v>
      </c>
      <c r="AA5025" t="str">
        <f t="shared" si="157"/>
        <v>Per- and polyfluoroalkyl substances (PFAS); EMS code: PFDA</v>
      </c>
      <c r="AB5025" t="s">
        <v>43</v>
      </c>
      <c r="AD5025" t="s">
        <v>44</v>
      </c>
      <c r="AE5025" t="str">
        <f t="shared" si="158"/>
        <v/>
      </c>
    </row>
    <row r="5026" spans="1:31" hidden="1" x14ac:dyDescent="0.35">
      <c r="A5026" t="s">
        <v>12264</v>
      </c>
      <c r="B5026" t="s">
        <v>9986</v>
      </c>
      <c r="C5026" t="s">
        <v>99</v>
      </c>
      <c r="D5026" t="s">
        <v>9987</v>
      </c>
      <c r="E5026" t="s">
        <v>3374</v>
      </c>
      <c r="F5026" t="s">
        <v>3375</v>
      </c>
      <c r="G5026" t="s">
        <v>3376</v>
      </c>
      <c r="H5026">
        <v>2.0000000000000002E-5</v>
      </c>
      <c r="I5026" t="s">
        <v>36</v>
      </c>
      <c r="J5026" t="s">
        <v>36</v>
      </c>
      <c r="K5026" t="s">
        <v>36</v>
      </c>
      <c r="L5026">
        <v>2</v>
      </c>
      <c r="M5026" t="s">
        <v>3377</v>
      </c>
      <c r="N5026" t="s">
        <v>3377</v>
      </c>
      <c r="O5026" t="s">
        <v>3355</v>
      </c>
      <c r="P5026" s="2">
        <v>45245</v>
      </c>
      <c r="Q5026" t="s">
        <v>3378</v>
      </c>
      <c r="R5026" t="s">
        <v>39</v>
      </c>
      <c r="S5026" t="s">
        <v>39</v>
      </c>
      <c r="T5026" t="s">
        <v>106</v>
      </c>
      <c r="U5026" t="s">
        <v>99</v>
      </c>
      <c r="V5026" t="s">
        <v>36</v>
      </c>
      <c r="W5026" t="s">
        <v>107</v>
      </c>
      <c r="Y5026" t="s">
        <v>12263</v>
      </c>
      <c r="Z5026" t="s">
        <v>12777</v>
      </c>
      <c r="AA5026" t="str">
        <f t="shared" si="157"/>
        <v>Per- and polyfluoroalkyl substances (PFAS); EMS code: PFDS</v>
      </c>
      <c r="AB5026" t="s">
        <v>43</v>
      </c>
      <c r="AD5026" t="s">
        <v>44</v>
      </c>
      <c r="AE5026" t="str">
        <f t="shared" si="158"/>
        <v/>
      </c>
    </row>
    <row r="5027" spans="1:31" hidden="1" x14ac:dyDescent="0.35">
      <c r="A5027" t="s">
        <v>9990</v>
      </c>
      <c r="B5027" t="s">
        <v>9988</v>
      </c>
      <c r="C5027" t="s">
        <v>99</v>
      </c>
      <c r="D5027" t="s">
        <v>9989</v>
      </c>
      <c r="E5027" t="s">
        <v>3374</v>
      </c>
      <c r="F5027" t="s">
        <v>3375</v>
      </c>
      <c r="G5027" t="s">
        <v>3376</v>
      </c>
      <c r="H5027">
        <v>2.0000000000000002E-5</v>
      </c>
      <c r="I5027" t="s">
        <v>36</v>
      </c>
      <c r="J5027" t="s">
        <v>36</v>
      </c>
      <c r="K5027" t="s">
        <v>36</v>
      </c>
      <c r="L5027">
        <v>2</v>
      </c>
      <c r="M5027" t="s">
        <v>3377</v>
      </c>
      <c r="N5027" t="s">
        <v>3377</v>
      </c>
      <c r="O5027" t="s">
        <v>3355</v>
      </c>
      <c r="P5027" s="2">
        <v>45245</v>
      </c>
      <c r="Q5027" t="s">
        <v>3378</v>
      </c>
      <c r="R5027" t="s">
        <v>39</v>
      </c>
      <c r="S5027" t="s">
        <v>39</v>
      </c>
      <c r="T5027" t="s">
        <v>106</v>
      </c>
      <c r="U5027" t="s">
        <v>99</v>
      </c>
      <c r="V5027" t="s">
        <v>36</v>
      </c>
      <c r="W5027" t="s">
        <v>107</v>
      </c>
      <c r="Y5027" t="s">
        <v>12747</v>
      </c>
      <c r="Z5027" t="s">
        <v>12777</v>
      </c>
      <c r="AA5027" t="str">
        <f t="shared" si="157"/>
        <v>Per- and polyfluoroalkyl substances (PFAS); EMS code: PFEES</v>
      </c>
      <c r="AB5027" t="s">
        <v>43</v>
      </c>
      <c r="AD5027" t="s">
        <v>44</v>
      </c>
      <c r="AE5027" t="str">
        <f t="shared" si="158"/>
        <v/>
      </c>
    </row>
    <row r="5028" spans="1:31" hidden="1" x14ac:dyDescent="0.35">
      <c r="A5028" t="s">
        <v>9993</v>
      </c>
      <c r="B5028" t="s">
        <v>9991</v>
      </c>
      <c r="C5028" t="s">
        <v>99</v>
      </c>
      <c r="D5028" t="s">
        <v>9992</v>
      </c>
      <c r="E5028" t="s">
        <v>3374</v>
      </c>
      <c r="F5028" t="s">
        <v>3375</v>
      </c>
      <c r="G5028" t="s">
        <v>3376</v>
      </c>
      <c r="H5028">
        <v>2.0000000000000002E-5</v>
      </c>
      <c r="I5028" t="s">
        <v>36</v>
      </c>
      <c r="J5028" t="s">
        <v>36</v>
      </c>
      <c r="K5028" t="s">
        <v>36</v>
      </c>
      <c r="L5028">
        <v>2</v>
      </c>
      <c r="M5028" t="s">
        <v>3377</v>
      </c>
      <c r="N5028" t="s">
        <v>3377</v>
      </c>
      <c r="O5028" t="s">
        <v>3355</v>
      </c>
      <c r="P5028" s="2">
        <v>45245</v>
      </c>
      <c r="Q5028" t="s">
        <v>3378</v>
      </c>
      <c r="R5028" t="s">
        <v>39</v>
      </c>
      <c r="S5028" t="s">
        <v>39</v>
      </c>
      <c r="T5028" t="s">
        <v>106</v>
      </c>
      <c r="U5028" t="s">
        <v>99</v>
      </c>
      <c r="V5028" t="s">
        <v>36</v>
      </c>
      <c r="W5028" t="s">
        <v>107</v>
      </c>
      <c r="Y5028" t="s">
        <v>12746</v>
      </c>
      <c r="Z5028" t="s">
        <v>12777</v>
      </c>
      <c r="AA5028" t="str">
        <f t="shared" si="157"/>
        <v>Per- and polyfluoroalkyl substances (PFAS); EMS code: PFEHS</v>
      </c>
      <c r="AB5028" t="s">
        <v>43</v>
      </c>
      <c r="AD5028" t="s">
        <v>44</v>
      </c>
      <c r="AE5028" t="str">
        <f t="shared" si="158"/>
        <v/>
      </c>
    </row>
    <row r="5029" spans="1:31" hidden="1" x14ac:dyDescent="0.35">
      <c r="A5029" t="s">
        <v>12718</v>
      </c>
      <c r="B5029" t="s">
        <v>9994</v>
      </c>
      <c r="C5029" t="s">
        <v>99</v>
      </c>
      <c r="D5029" t="s">
        <v>9995</v>
      </c>
      <c r="E5029" t="s">
        <v>3374</v>
      </c>
      <c r="F5029" t="s">
        <v>3375</v>
      </c>
      <c r="G5029" t="s">
        <v>3376</v>
      </c>
      <c r="H5029">
        <v>2.0000000000000002E-5</v>
      </c>
      <c r="I5029" t="s">
        <v>36</v>
      </c>
      <c r="J5029" t="s">
        <v>36</v>
      </c>
      <c r="K5029" t="s">
        <v>36</v>
      </c>
      <c r="L5029">
        <v>2</v>
      </c>
      <c r="M5029" t="s">
        <v>3377</v>
      </c>
      <c r="N5029" t="s">
        <v>3377</v>
      </c>
      <c r="O5029" t="s">
        <v>3355</v>
      </c>
      <c r="P5029" s="2">
        <v>45245</v>
      </c>
      <c r="Q5029" t="s">
        <v>3378</v>
      </c>
      <c r="R5029" t="s">
        <v>39</v>
      </c>
      <c r="S5029" t="s">
        <v>39</v>
      </c>
      <c r="T5029" t="s">
        <v>106</v>
      </c>
      <c r="U5029" t="s">
        <v>99</v>
      </c>
      <c r="V5029" t="s">
        <v>36</v>
      </c>
      <c r="W5029" t="s">
        <v>107</v>
      </c>
      <c r="Y5029" t="s">
        <v>12717</v>
      </c>
      <c r="Z5029" t="s">
        <v>12777</v>
      </c>
      <c r="AA5029" t="str">
        <f t="shared" si="157"/>
        <v>Per- and polyfluoroalkyl substances (PFAS); EMS code: PFHA</v>
      </c>
      <c r="AB5029" t="s">
        <v>43</v>
      </c>
      <c r="AD5029" t="s">
        <v>44</v>
      </c>
      <c r="AE5029" t="str">
        <f t="shared" si="158"/>
        <v/>
      </c>
    </row>
    <row r="5030" spans="1:31" hidden="1" x14ac:dyDescent="0.35">
      <c r="A5030" t="s">
        <v>9998</v>
      </c>
      <c r="B5030" t="s">
        <v>9996</v>
      </c>
      <c r="C5030" t="s">
        <v>99</v>
      </c>
      <c r="D5030" t="s">
        <v>9997</v>
      </c>
      <c r="E5030" t="s">
        <v>3374</v>
      </c>
      <c r="F5030" t="s">
        <v>3375</v>
      </c>
      <c r="G5030" t="s">
        <v>3376</v>
      </c>
      <c r="H5030">
        <v>2.0000000000000002E-5</v>
      </c>
      <c r="I5030" t="s">
        <v>36</v>
      </c>
      <c r="J5030" t="s">
        <v>36</v>
      </c>
      <c r="K5030" t="s">
        <v>36</v>
      </c>
      <c r="L5030">
        <v>2</v>
      </c>
      <c r="M5030" t="s">
        <v>3377</v>
      </c>
      <c r="N5030" t="s">
        <v>3377</v>
      </c>
      <c r="O5030" t="s">
        <v>3355</v>
      </c>
      <c r="P5030" s="2">
        <v>45245</v>
      </c>
      <c r="Q5030" t="s">
        <v>3378</v>
      </c>
      <c r="R5030" t="s">
        <v>39</v>
      </c>
      <c r="S5030" t="s">
        <v>39</v>
      </c>
      <c r="T5030" t="s">
        <v>106</v>
      </c>
      <c r="U5030" t="s">
        <v>99</v>
      </c>
      <c r="V5030" t="s">
        <v>36</v>
      </c>
      <c r="W5030" t="s">
        <v>107</v>
      </c>
      <c r="Y5030" t="s">
        <v>12745</v>
      </c>
      <c r="Z5030" t="s">
        <v>12777</v>
      </c>
      <c r="AA5030" t="str">
        <f t="shared" si="157"/>
        <v>Per- and polyfluoroalkyl substances (PFAS); EMS code: PFHDA</v>
      </c>
      <c r="AB5030" t="s">
        <v>43</v>
      </c>
      <c r="AD5030" t="s">
        <v>44</v>
      </c>
      <c r="AE5030" t="str">
        <f t="shared" si="158"/>
        <v/>
      </c>
    </row>
    <row r="5031" spans="1:31" hidden="1" x14ac:dyDescent="0.35">
      <c r="A5031" t="s">
        <v>12266</v>
      </c>
      <c r="B5031" t="s">
        <v>9999</v>
      </c>
      <c r="C5031" t="s">
        <v>99</v>
      </c>
      <c r="D5031" t="s">
        <v>10000</v>
      </c>
      <c r="E5031" t="s">
        <v>3374</v>
      </c>
      <c r="F5031" t="s">
        <v>3375</v>
      </c>
      <c r="G5031" t="s">
        <v>3376</v>
      </c>
      <c r="H5031">
        <v>2.0000000000000002E-5</v>
      </c>
      <c r="I5031" t="s">
        <v>36</v>
      </c>
      <c r="J5031" t="s">
        <v>36</v>
      </c>
      <c r="K5031" t="s">
        <v>36</v>
      </c>
      <c r="L5031">
        <v>2</v>
      </c>
      <c r="M5031" t="s">
        <v>3377</v>
      </c>
      <c r="N5031" t="s">
        <v>3377</v>
      </c>
      <c r="O5031" t="s">
        <v>3355</v>
      </c>
      <c r="P5031" s="2">
        <v>45245</v>
      </c>
      <c r="Q5031" t="s">
        <v>3378</v>
      </c>
      <c r="R5031" t="s">
        <v>39</v>
      </c>
      <c r="S5031" t="s">
        <v>39</v>
      </c>
      <c r="T5031" t="s">
        <v>106</v>
      </c>
      <c r="U5031" t="s">
        <v>99</v>
      </c>
      <c r="V5031" t="s">
        <v>36</v>
      </c>
      <c r="W5031" t="s">
        <v>107</v>
      </c>
      <c r="Y5031" t="s">
        <v>12265</v>
      </c>
      <c r="Z5031" t="s">
        <v>12777</v>
      </c>
      <c r="AA5031" t="str">
        <f t="shared" si="157"/>
        <v>Per- and polyfluoroalkyl substances (PFAS); EMS code: PFHPA</v>
      </c>
      <c r="AB5031" t="s">
        <v>43</v>
      </c>
      <c r="AD5031" t="s">
        <v>44</v>
      </c>
      <c r="AE5031" t="str">
        <f t="shared" si="158"/>
        <v/>
      </c>
    </row>
    <row r="5032" spans="1:31" hidden="1" x14ac:dyDescent="0.35">
      <c r="A5032" t="s">
        <v>12268</v>
      </c>
      <c r="B5032" t="s">
        <v>10001</v>
      </c>
      <c r="C5032" t="s">
        <v>99</v>
      </c>
      <c r="D5032" t="s">
        <v>10002</v>
      </c>
      <c r="E5032" t="s">
        <v>3374</v>
      </c>
      <c r="F5032" t="s">
        <v>3375</v>
      </c>
      <c r="G5032" t="s">
        <v>3376</v>
      </c>
      <c r="H5032">
        <v>2.0000000000000002E-5</v>
      </c>
      <c r="I5032" t="s">
        <v>36</v>
      </c>
      <c r="J5032" t="s">
        <v>36</v>
      </c>
      <c r="K5032" t="s">
        <v>36</v>
      </c>
      <c r="L5032">
        <v>2</v>
      </c>
      <c r="M5032" t="s">
        <v>3377</v>
      </c>
      <c r="N5032" t="s">
        <v>3377</v>
      </c>
      <c r="O5032" t="s">
        <v>3355</v>
      </c>
      <c r="P5032" s="2">
        <v>45245</v>
      </c>
      <c r="Q5032" t="s">
        <v>3378</v>
      </c>
      <c r="R5032" t="s">
        <v>39</v>
      </c>
      <c r="S5032" t="s">
        <v>39</v>
      </c>
      <c r="T5032" t="s">
        <v>106</v>
      </c>
      <c r="U5032" t="s">
        <v>99</v>
      </c>
      <c r="V5032" t="s">
        <v>36</v>
      </c>
      <c r="W5032" t="s">
        <v>107</v>
      </c>
      <c r="Y5032" t="s">
        <v>12267</v>
      </c>
      <c r="Z5032" t="s">
        <v>12777</v>
      </c>
      <c r="AA5032" t="str">
        <f t="shared" si="157"/>
        <v>Per- and polyfluoroalkyl substances (PFAS); EMS code: PFHPS</v>
      </c>
      <c r="AB5032" t="s">
        <v>43</v>
      </c>
      <c r="AD5032" t="s">
        <v>44</v>
      </c>
      <c r="AE5032" t="str">
        <f t="shared" si="158"/>
        <v/>
      </c>
    </row>
    <row r="5033" spans="1:31" hidden="1" x14ac:dyDescent="0.35">
      <c r="A5033" t="s">
        <v>12270</v>
      </c>
      <c r="B5033" t="s">
        <v>10003</v>
      </c>
      <c r="C5033" t="s">
        <v>99</v>
      </c>
      <c r="D5033" t="s">
        <v>10004</v>
      </c>
      <c r="E5033" t="s">
        <v>3374</v>
      </c>
      <c r="F5033" t="s">
        <v>3375</v>
      </c>
      <c r="G5033" t="s">
        <v>3376</v>
      </c>
      <c r="H5033">
        <v>2.0000000000000002E-5</v>
      </c>
      <c r="I5033" t="s">
        <v>36</v>
      </c>
      <c r="J5033" t="s">
        <v>36</v>
      </c>
      <c r="K5033" t="s">
        <v>36</v>
      </c>
      <c r="L5033">
        <v>2</v>
      </c>
      <c r="M5033" t="s">
        <v>3377</v>
      </c>
      <c r="N5033" t="s">
        <v>3377</v>
      </c>
      <c r="O5033" t="s">
        <v>3355</v>
      </c>
      <c r="P5033" s="2">
        <v>45245</v>
      </c>
      <c r="Q5033" t="s">
        <v>3378</v>
      </c>
      <c r="R5033" t="s">
        <v>39</v>
      </c>
      <c r="S5033" t="s">
        <v>39</v>
      </c>
      <c r="T5033" t="s">
        <v>106</v>
      </c>
      <c r="U5033" t="s">
        <v>99</v>
      </c>
      <c r="V5033" t="s">
        <v>36</v>
      </c>
      <c r="W5033" t="s">
        <v>107</v>
      </c>
      <c r="Y5033" t="s">
        <v>12269</v>
      </c>
      <c r="Z5033" t="s">
        <v>12777</v>
      </c>
      <c r="AA5033" t="str">
        <f t="shared" si="157"/>
        <v>Per- and polyfluoroalkyl substances (PFAS); EMS code: PFHS</v>
      </c>
      <c r="AB5033" t="s">
        <v>43</v>
      </c>
      <c r="AD5033" t="s">
        <v>44</v>
      </c>
      <c r="AE5033" t="str">
        <f t="shared" si="158"/>
        <v/>
      </c>
    </row>
    <row r="5034" spans="1:31" hidden="1" x14ac:dyDescent="0.35">
      <c r="A5034" t="s">
        <v>10010</v>
      </c>
      <c r="B5034" t="s">
        <v>10008</v>
      </c>
      <c r="C5034" t="s">
        <v>99</v>
      </c>
      <c r="D5034" t="s">
        <v>10009</v>
      </c>
      <c r="E5034" t="s">
        <v>3374</v>
      </c>
      <c r="F5034" t="s">
        <v>3375</v>
      </c>
      <c r="G5034" t="s">
        <v>3376</v>
      </c>
      <c r="H5034">
        <v>2.0000000000000002E-5</v>
      </c>
      <c r="I5034" t="s">
        <v>36</v>
      </c>
      <c r="J5034" t="s">
        <v>36</v>
      </c>
      <c r="K5034" t="s">
        <v>36</v>
      </c>
      <c r="L5034">
        <v>2</v>
      </c>
      <c r="M5034" t="s">
        <v>3377</v>
      </c>
      <c r="N5034" t="s">
        <v>3377</v>
      </c>
      <c r="O5034" t="s">
        <v>3355</v>
      </c>
      <c r="P5034" s="2">
        <v>45245</v>
      </c>
      <c r="Q5034" t="s">
        <v>3378</v>
      </c>
      <c r="R5034" t="s">
        <v>39</v>
      </c>
      <c r="S5034" t="s">
        <v>39</v>
      </c>
      <c r="T5034" t="s">
        <v>106</v>
      </c>
      <c r="U5034" t="s">
        <v>99</v>
      </c>
      <c r="V5034" t="s">
        <v>36</v>
      </c>
      <c r="W5034" t="s">
        <v>107</v>
      </c>
      <c r="Z5034" t="s">
        <v>12777</v>
      </c>
      <c r="AA5034" t="str">
        <f t="shared" si="157"/>
        <v>Per- and polyfluoroalkyl substances (PFAS); EMS code: PFMB</v>
      </c>
      <c r="AB5034" t="s">
        <v>43</v>
      </c>
      <c r="AD5034" t="s">
        <v>44</v>
      </c>
      <c r="AE5034" t="str">
        <f t="shared" si="158"/>
        <v/>
      </c>
    </row>
    <row r="5035" spans="1:31" hidden="1" x14ac:dyDescent="0.35">
      <c r="A5035" t="s">
        <v>10013</v>
      </c>
      <c r="B5035" t="s">
        <v>10011</v>
      </c>
      <c r="C5035" t="s">
        <v>99</v>
      </c>
      <c r="D5035" t="s">
        <v>10012</v>
      </c>
      <c r="E5035" t="s">
        <v>3374</v>
      </c>
      <c r="F5035" t="s">
        <v>3375</v>
      </c>
      <c r="G5035" t="s">
        <v>3376</v>
      </c>
      <c r="H5035">
        <v>2.0000000000000002E-5</v>
      </c>
      <c r="I5035" t="s">
        <v>36</v>
      </c>
      <c r="J5035" t="s">
        <v>36</v>
      </c>
      <c r="K5035" t="s">
        <v>36</v>
      </c>
      <c r="L5035">
        <v>2</v>
      </c>
      <c r="M5035" t="s">
        <v>3377</v>
      </c>
      <c r="N5035" t="s">
        <v>3377</v>
      </c>
      <c r="O5035" t="s">
        <v>3355</v>
      </c>
      <c r="P5035" s="2">
        <v>45245</v>
      </c>
      <c r="Q5035" t="s">
        <v>3378</v>
      </c>
      <c r="R5035" t="s">
        <v>39</v>
      </c>
      <c r="S5035" t="s">
        <v>39</v>
      </c>
      <c r="T5035" t="s">
        <v>106</v>
      </c>
      <c r="U5035" t="s">
        <v>99</v>
      </c>
      <c r="V5035" t="s">
        <v>36</v>
      </c>
      <c r="W5035" t="s">
        <v>107</v>
      </c>
      <c r="Z5035" t="s">
        <v>12777</v>
      </c>
      <c r="AA5035" t="str">
        <f t="shared" si="157"/>
        <v>Per- and polyfluoroalkyl substances (PFAS); EMS code: PFMP</v>
      </c>
      <c r="AB5035" t="s">
        <v>43</v>
      </c>
      <c r="AD5035" t="s">
        <v>44</v>
      </c>
      <c r="AE5035" t="str">
        <f t="shared" si="158"/>
        <v/>
      </c>
    </row>
    <row r="5036" spans="1:31" hidden="1" x14ac:dyDescent="0.35">
      <c r="A5036" t="s">
        <v>12272</v>
      </c>
      <c r="B5036" t="s">
        <v>10014</v>
      </c>
      <c r="C5036" t="s">
        <v>99</v>
      </c>
      <c r="D5036" t="s">
        <v>10015</v>
      </c>
      <c r="E5036" t="s">
        <v>3374</v>
      </c>
      <c r="F5036" t="s">
        <v>3375</v>
      </c>
      <c r="G5036" t="s">
        <v>3376</v>
      </c>
      <c r="H5036">
        <v>2.0000000000000002E-5</v>
      </c>
      <c r="I5036" t="s">
        <v>36</v>
      </c>
      <c r="J5036" t="s">
        <v>36</v>
      </c>
      <c r="K5036" t="s">
        <v>36</v>
      </c>
      <c r="L5036">
        <v>2</v>
      </c>
      <c r="M5036" t="s">
        <v>3377</v>
      </c>
      <c r="N5036" t="s">
        <v>3377</v>
      </c>
      <c r="O5036" t="s">
        <v>3355</v>
      </c>
      <c r="P5036" s="2">
        <v>45245</v>
      </c>
      <c r="Q5036" t="s">
        <v>3378</v>
      </c>
      <c r="R5036" t="s">
        <v>39</v>
      </c>
      <c r="S5036" t="s">
        <v>39</v>
      </c>
      <c r="T5036" t="s">
        <v>106</v>
      </c>
      <c r="U5036" t="s">
        <v>99</v>
      </c>
      <c r="V5036" t="s">
        <v>36</v>
      </c>
      <c r="W5036" t="s">
        <v>107</v>
      </c>
      <c r="Y5036" t="s">
        <v>12271</v>
      </c>
      <c r="Z5036" t="s">
        <v>12777</v>
      </c>
      <c r="AA5036" t="str">
        <f t="shared" si="157"/>
        <v>Per- and polyfluoroalkyl substances (PFAS); EMS code: PFNA</v>
      </c>
      <c r="AB5036" t="s">
        <v>43</v>
      </c>
      <c r="AD5036" t="s">
        <v>44</v>
      </c>
      <c r="AE5036" t="str">
        <f t="shared" si="158"/>
        <v/>
      </c>
    </row>
    <row r="5037" spans="1:31" hidden="1" x14ac:dyDescent="0.35">
      <c r="A5037" t="s">
        <v>12274</v>
      </c>
      <c r="B5037" t="s">
        <v>10016</v>
      </c>
      <c r="C5037" t="s">
        <v>99</v>
      </c>
      <c r="D5037" t="s">
        <v>10017</v>
      </c>
      <c r="E5037" t="s">
        <v>3374</v>
      </c>
      <c r="F5037" t="s">
        <v>3375</v>
      </c>
      <c r="G5037" t="s">
        <v>3376</v>
      </c>
      <c r="H5037">
        <v>2.0000000000000002E-5</v>
      </c>
      <c r="I5037" t="s">
        <v>36</v>
      </c>
      <c r="J5037" t="s">
        <v>36</v>
      </c>
      <c r="K5037" t="s">
        <v>36</v>
      </c>
      <c r="L5037">
        <v>2</v>
      </c>
      <c r="M5037" t="s">
        <v>3377</v>
      </c>
      <c r="N5037" t="s">
        <v>3377</v>
      </c>
      <c r="O5037" t="s">
        <v>3355</v>
      </c>
      <c r="P5037" s="2">
        <v>45245</v>
      </c>
      <c r="Q5037" t="s">
        <v>3378</v>
      </c>
      <c r="R5037" t="s">
        <v>39</v>
      </c>
      <c r="S5037" t="s">
        <v>39</v>
      </c>
      <c r="T5037" t="s">
        <v>106</v>
      </c>
      <c r="U5037" t="s">
        <v>99</v>
      </c>
      <c r="V5037" t="s">
        <v>36</v>
      </c>
      <c r="W5037" t="s">
        <v>107</v>
      </c>
      <c r="Y5037" t="s">
        <v>12273</v>
      </c>
      <c r="Z5037" t="s">
        <v>12777</v>
      </c>
      <c r="AA5037" t="str">
        <f t="shared" si="157"/>
        <v>Per- and polyfluoroalkyl substances (PFAS); EMS code: PFNS</v>
      </c>
      <c r="AB5037" t="s">
        <v>43</v>
      </c>
      <c r="AD5037" t="s">
        <v>44</v>
      </c>
      <c r="AE5037" t="str">
        <f t="shared" si="158"/>
        <v/>
      </c>
    </row>
    <row r="5038" spans="1:31" hidden="1" x14ac:dyDescent="0.35">
      <c r="A5038" t="s">
        <v>12715</v>
      </c>
      <c r="B5038" t="s">
        <v>10018</v>
      </c>
      <c r="C5038" t="s">
        <v>99</v>
      </c>
      <c r="D5038" t="s">
        <v>10019</v>
      </c>
      <c r="E5038" t="s">
        <v>3374</v>
      </c>
      <c r="F5038" t="s">
        <v>3375</v>
      </c>
      <c r="G5038" t="s">
        <v>3376</v>
      </c>
      <c r="H5038">
        <v>2.0000000000000002E-5</v>
      </c>
      <c r="I5038" t="s">
        <v>36</v>
      </c>
      <c r="J5038" t="s">
        <v>36</v>
      </c>
      <c r="K5038" t="s">
        <v>36</v>
      </c>
      <c r="L5038">
        <v>2</v>
      </c>
      <c r="M5038" t="s">
        <v>3377</v>
      </c>
      <c r="N5038" t="s">
        <v>3377</v>
      </c>
      <c r="O5038" t="s">
        <v>3355</v>
      </c>
      <c r="P5038" s="2">
        <v>45245</v>
      </c>
      <c r="Q5038" t="s">
        <v>3378</v>
      </c>
      <c r="R5038" t="s">
        <v>39</v>
      </c>
      <c r="S5038" t="s">
        <v>39</v>
      </c>
      <c r="T5038" t="s">
        <v>106</v>
      </c>
      <c r="U5038" t="s">
        <v>99</v>
      </c>
      <c r="V5038" t="s">
        <v>36</v>
      </c>
      <c r="W5038" t="s">
        <v>107</v>
      </c>
      <c r="Y5038" t="s">
        <v>10020</v>
      </c>
      <c r="Z5038" t="s">
        <v>12777</v>
      </c>
      <c r="AA5038" t="str">
        <f t="shared" si="157"/>
        <v>Per- and polyfluoroalkyl substances (PFAS); EMS code: PFOA</v>
      </c>
      <c r="AB5038" t="s">
        <v>43</v>
      </c>
      <c r="AD5038" t="s">
        <v>44</v>
      </c>
      <c r="AE5038" t="str">
        <f t="shared" si="158"/>
        <v/>
      </c>
    </row>
    <row r="5039" spans="1:31" hidden="1" x14ac:dyDescent="0.35">
      <c r="A5039" t="s">
        <v>12714</v>
      </c>
      <c r="B5039" t="s">
        <v>10021</v>
      </c>
      <c r="C5039" t="s">
        <v>99</v>
      </c>
      <c r="D5039" t="s">
        <v>10022</v>
      </c>
      <c r="E5039" t="s">
        <v>3374</v>
      </c>
      <c r="F5039" t="s">
        <v>3375</v>
      </c>
      <c r="G5039" t="s">
        <v>3376</v>
      </c>
      <c r="H5039">
        <v>2.0000000000000002E-5</v>
      </c>
      <c r="I5039" t="s">
        <v>36</v>
      </c>
      <c r="J5039" t="s">
        <v>36</v>
      </c>
      <c r="K5039" t="s">
        <v>36</v>
      </c>
      <c r="L5039">
        <v>2</v>
      </c>
      <c r="M5039" t="s">
        <v>3377</v>
      </c>
      <c r="N5039" t="s">
        <v>3377</v>
      </c>
      <c r="O5039" t="s">
        <v>3355</v>
      </c>
      <c r="P5039" s="2">
        <v>45245</v>
      </c>
      <c r="Q5039" t="s">
        <v>3378</v>
      </c>
      <c r="R5039" t="s">
        <v>39</v>
      </c>
      <c r="S5039" t="s">
        <v>39</v>
      </c>
      <c r="T5039" t="s">
        <v>106</v>
      </c>
      <c r="U5039" t="s">
        <v>99</v>
      </c>
      <c r="V5039" t="s">
        <v>36</v>
      </c>
      <c r="W5039" t="s">
        <v>107</v>
      </c>
      <c r="Y5039" t="s">
        <v>10023</v>
      </c>
      <c r="Z5039" t="s">
        <v>12777</v>
      </c>
      <c r="AA5039" t="str">
        <f t="shared" si="157"/>
        <v>Per- and polyfluoroalkyl substances (PFAS); EMS code: PFOS</v>
      </c>
      <c r="AB5039" t="s">
        <v>43</v>
      </c>
      <c r="AD5039" t="s">
        <v>44</v>
      </c>
      <c r="AE5039" t="str">
        <f t="shared" si="158"/>
        <v/>
      </c>
    </row>
    <row r="5040" spans="1:31" hidden="1" x14ac:dyDescent="0.35">
      <c r="A5040" t="s">
        <v>12276</v>
      </c>
      <c r="B5040" t="s">
        <v>10024</v>
      </c>
      <c r="C5040" t="s">
        <v>99</v>
      </c>
      <c r="D5040" t="s">
        <v>10025</v>
      </c>
      <c r="E5040" t="s">
        <v>3374</v>
      </c>
      <c r="F5040" t="s">
        <v>3375</v>
      </c>
      <c r="G5040" t="s">
        <v>3376</v>
      </c>
      <c r="H5040">
        <v>2.0000000000000002E-5</v>
      </c>
      <c r="I5040" t="s">
        <v>36</v>
      </c>
      <c r="J5040" t="s">
        <v>36</v>
      </c>
      <c r="K5040" t="s">
        <v>36</v>
      </c>
      <c r="L5040">
        <v>2</v>
      </c>
      <c r="M5040" t="s">
        <v>3377</v>
      </c>
      <c r="N5040" t="s">
        <v>3377</v>
      </c>
      <c r="O5040" t="s">
        <v>3355</v>
      </c>
      <c r="P5040" s="2">
        <v>45245</v>
      </c>
      <c r="Q5040" t="s">
        <v>3378</v>
      </c>
      <c r="R5040" t="s">
        <v>39</v>
      </c>
      <c r="S5040" t="s">
        <v>39</v>
      </c>
      <c r="T5040" t="s">
        <v>106</v>
      </c>
      <c r="U5040" t="s">
        <v>99</v>
      </c>
      <c r="V5040" t="s">
        <v>36</v>
      </c>
      <c r="W5040" t="s">
        <v>107</v>
      </c>
      <c r="Y5040" t="s">
        <v>12275</v>
      </c>
      <c r="Z5040" t="s">
        <v>12777</v>
      </c>
      <c r="AA5040" t="str">
        <f t="shared" si="157"/>
        <v>Per- and polyfluoroalkyl substances (PFAS); EMS code: PFOSA</v>
      </c>
      <c r="AB5040" t="s">
        <v>43</v>
      </c>
      <c r="AD5040" t="s">
        <v>44</v>
      </c>
      <c r="AE5040" t="str">
        <f t="shared" si="158"/>
        <v/>
      </c>
    </row>
    <row r="5041" spans="1:31" hidden="1" x14ac:dyDescent="0.35">
      <c r="A5041" t="s">
        <v>12279</v>
      </c>
      <c r="B5041" t="s">
        <v>10030</v>
      </c>
      <c r="C5041" t="s">
        <v>99</v>
      </c>
      <c r="D5041" t="s">
        <v>10031</v>
      </c>
      <c r="E5041" t="s">
        <v>3374</v>
      </c>
      <c r="F5041" t="s">
        <v>3375</v>
      </c>
      <c r="G5041" t="s">
        <v>3376</v>
      </c>
      <c r="H5041">
        <v>2.0000000000000002E-5</v>
      </c>
      <c r="I5041" t="s">
        <v>36</v>
      </c>
      <c r="J5041" t="s">
        <v>36</v>
      </c>
      <c r="K5041" t="s">
        <v>36</v>
      </c>
      <c r="L5041">
        <v>2</v>
      </c>
      <c r="M5041" t="s">
        <v>3377</v>
      </c>
      <c r="N5041" t="s">
        <v>3377</v>
      </c>
      <c r="O5041" t="s">
        <v>3355</v>
      </c>
      <c r="P5041" s="2">
        <v>45245</v>
      </c>
      <c r="Q5041" t="s">
        <v>3378</v>
      </c>
      <c r="R5041" t="s">
        <v>39</v>
      </c>
      <c r="S5041" t="s">
        <v>39</v>
      </c>
      <c r="T5041" t="s">
        <v>106</v>
      </c>
      <c r="U5041" t="s">
        <v>99</v>
      </c>
      <c r="V5041" t="s">
        <v>36</v>
      </c>
      <c r="W5041" t="s">
        <v>107</v>
      </c>
      <c r="Y5041" t="s">
        <v>12749</v>
      </c>
      <c r="Z5041" t="s">
        <v>12777</v>
      </c>
      <c r="AA5041" t="str">
        <f t="shared" si="157"/>
        <v>Per- and polyfluoroalkyl substances (PFAS); EMS code: PFPA</v>
      </c>
      <c r="AB5041" t="s">
        <v>43</v>
      </c>
      <c r="AD5041" t="s">
        <v>44</v>
      </c>
      <c r="AE5041" t="str">
        <f t="shared" si="158"/>
        <v/>
      </c>
    </row>
    <row r="5042" spans="1:31" hidden="1" x14ac:dyDescent="0.35">
      <c r="A5042" t="s">
        <v>12281</v>
      </c>
      <c r="B5042" t="s">
        <v>10032</v>
      </c>
      <c r="C5042" t="s">
        <v>99</v>
      </c>
      <c r="D5042" t="s">
        <v>10033</v>
      </c>
      <c r="E5042" t="s">
        <v>3374</v>
      </c>
      <c r="F5042" t="s">
        <v>3375</v>
      </c>
      <c r="G5042" t="s">
        <v>3376</v>
      </c>
      <c r="H5042">
        <v>2.0000000000000002E-5</v>
      </c>
      <c r="I5042" t="s">
        <v>36</v>
      </c>
      <c r="J5042" t="s">
        <v>36</v>
      </c>
      <c r="K5042" t="s">
        <v>36</v>
      </c>
      <c r="L5042">
        <v>2</v>
      </c>
      <c r="M5042" t="s">
        <v>3377</v>
      </c>
      <c r="N5042" t="s">
        <v>3377</v>
      </c>
      <c r="O5042" t="s">
        <v>3355</v>
      </c>
      <c r="P5042" s="2">
        <v>45245</v>
      </c>
      <c r="Q5042" t="s">
        <v>3378</v>
      </c>
      <c r="R5042" t="s">
        <v>39</v>
      </c>
      <c r="S5042" t="s">
        <v>39</v>
      </c>
      <c r="T5042" t="s">
        <v>106</v>
      </c>
      <c r="U5042" t="s">
        <v>99</v>
      </c>
      <c r="V5042" t="s">
        <v>36</v>
      </c>
      <c r="W5042" t="s">
        <v>107</v>
      </c>
      <c r="Y5042" t="s">
        <v>12280</v>
      </c>
      <c r="Z5042" t="s">
        <v>12777</v>
      </c>
      <c r="AA5042" t="str">
        <f t="shared" si="157"/>
        <v>Per- and polyfluoroalkyl substances (PFAS); EMS code: PFPS</v>
      </c>
      <c r="AB5042" t="s">
        <v>43</v>
      </c>
      <c r="AD5042" t="s">
        <v>44</v>
      </c>
      <c r="AE5042" t="str">
        <f t="shared" si="158"/>
        <v/>
      </c>
    </row>
    <row r="5043" spans="1:31" hidden="1" x14ac:dyDescent="0.35">
      <c r="A5043" t="s">
        <v>12284</v>
      </c>
      <c r="B5043" t="s">
        <v>10034</v>
      </c>
      <c r="C5043" t="s">
        <v>99</v>
      </c>
      <c r="D5043" t="s">
        <v>10035</v>
      </c>
      <c r="E5043" t="s">
        <v>3374</v>
      </c>
      <c r="F5043" t="s">
        <v>3375</v>
      </c>
      <c r="G5043" t="s">
        <v>3376</v>
      </c>
      <c r="H5043">
        <v>2.0000000000000002E-5</v>
      </c>
      <c r="I5043" t="s">
        <v>36</v>
      </c>
      <c r="J5043" t="s">
        <v>36</v>
      </c>
      <c r="K5043" t="s">
        <v>36</v>
      </c>
      <c r="L5043">
        <v>2</v>
      </c>
      <c r="M5043" t="s">
        <v>3377</v>
      </c>
      <c r="N5043" t="s">
        <v>3377</v>
      </c>
      <c r="O5043" t="s">
        <v>3355</v>
      </c>
      <c r="P5043" s="2">
        <v>45245</v>
      </c>
      <c r="Q5043" t="s">
        <v>3378</v>
      </c>
      <c r="R5043" t="s">
        <v>39</v>
      </c>
      <c r="S5043" t="s">
        <v>39</v>
      </c>
      <c r="T5043" t="s">
        <v>106</v>
      </c>
      <c r="U5043" t="s">
        <v>99</v>
      </c>
      <c r="V5043" t="s">
        <v>36</v>
      </c>
      <c r="W5043" t="s">
        <v>107</v>
      </c>
      <c r="Y5043" t="s">
        <v>12282</v>
      </c>
      <c r="Z5043" t="s">
        <v>12777</v>
      </c>
      <c r="AA5043" t="str">
        <f t="shared" si="157"/>
        <v>Per- and polyfluoroalkyl substances (PFAS); EMS code: PFTED</v>
      </c>
      <c r="AB5043" t="s">
        <v>43</v>
      </c>
      <c r="AD5043" t="s">
        <v>44</v>
      </c>
      <c r="AE5043" t="str">
        <f t="shared" si="158"/>
        <v/>
      </c>
    </row>
    <row r="5044" spans="1:31" hidden="1" x14ac:dyDescent="0.35">
      <c r="A5044" t="s">
        <v>12285</v>
      </c>
      <c r="B5044" t="s">
        <v>10036</v>
      </c>
      <c r="C5044" t="s">
        <v>99</v>
      </c>
      <c r="D5044" t="s">
        <v>10037</v>
      </c>
      <c r="E5044" t="s">
        <v>3374</v>
      </c>
      <c r="F5044" t="s">
        <v>3375</v>
      </c>
      <c r="G5044" t="s">
        <v>3376</v>
      </c>
      <c r="H5044">
        <v>2.0000000000000002E-5</v>
      </c>
      <c r="I5044" t="s">
        <v>36</v>
      </c>
      <c r="J5044" t="s">
        <v>36</v>
      </c>
      <c r="K5044" t="s">
        <v>36</v>
      </c>
      <c r="L5044">
        <v>2</v>
      </c>
      <c r="M5044" t="s">
        <v>3377</v>
      </c>
      <c r="N5044" t="s">
        <v>3377</v>
      </c>
      <c r="O5044" t="s">
        <v>3355</v>
      </c>
      <c r="P5044" s="2">
        <v>45245</v>
      </c>
      <c r="Q5044" t="s">
        <v>3378</v>
      </c>
      <c r="R5044" t="s">
        <v>39</v>
      </c>
      <c r="S5044" t="s">
        <v>39</v>
      </c>
      <c r="T5044" t="s">
        <v>106</v>
      </c>
      <c r="U5044" t="s">
        <v>99</v>
      </c>
      <c r="V5044" t="s">
        <v>36</v>
      </c>
      <c r="W5044" t="s">
        <v>107</v>
      </c>
      <c r="Y5044" t="s">
        <v>12283</v>
      </c>
      <c r="Z5044" t="s">
        <v>12777</v>
      </c>
      <c r="AA5044" t="str">
        <f t="shared" si="157"/>
        <v>Per- and polyfluoroalkyl substances (PFAS); EMS code: PFTRD</v>
      </c>
      <c r="AB5044" t="s">
        <v>43</v>
      </c>
      <c r="AD5044" t="s">
        <v>44</v>
      </c>
      <c r="AE5044" t="str">
        <f t="shared" si="158"/>
        <v/>
      </c>
    </row>
    <row r="5045" spans="1:31" hidden="1" x14ac:dyDescent="0.35">
      <c r="A5045" t="s">
        <v>10040</v>
      </c>
      <c r="B5045" t="s">
        <v>10038</v>
      </c>
      <c r="C5045" t="s">
        <v>99</v>
      </c>
      <c r="D5045" t="s">
        <v>10039</v>
      </c>
      <c r="E5045" t="s">
        <v>3374</v>
      </c>
      <c r="F5045" t="s">
        <v>3375</v>
      </c>
      <c r="G5045" t="s">
        <v>3376</v>
      </c>
      <c r="H5045">
        <v>2.0000000000000002E-5</v>
      </c>
      <c r="I5045" t="s">
        <v>36</v>
      </c>
      <c r="J5045" t="s">
        <v>36</v>
      </c>
      <c r="K5045" t="s">
        <v>36</v>
      </c>
      <c r="L5045">
        <v>2</v>
      </c>
      <c r="M5045" t="s">
        <v>3377</v>
      </c>
      <c r="N5045" t="s">
        <v>3377</v>
      </c>
      <c r="O5045" t="s">
        <v>3355</v>
      </c>
      <c r="P5045" s="2">
        <v>45245</v>
      </c>
      <c r="Q5045" t="s">
        <v>3378</v>
      </c>
      <c r="R5045" t="s">
        <v>39</v>
      </c>
      <c r="S5045" t="s">
        <v>39</v>
      </c>
      <c r="T5045" t="s">
        <v>106</v>
      </c>
      <c r="U5045" t="s">
        <v>99</v>
      </c>
      <c r="V5045" t="s">
        <v>36</v>
      </c>
      <c r="W5045" t="s">
        <v>107</v>
      </c>
      <c r="Y5045" t="s">
        <v>12750</v>
      </c>
      <c r="Z5045" t="s">
        <v>12777</v>
      </c>
      <c r="AA5045" t="str">
        <f t="shared" si="157"/>
        <v>Per- and polyfluoroalkyl substances (PFAS); EMS code: PFTRDS</v>
      </c>
      <c r="AB5045" t="s">
        <v>43</v>
      </c>
      <c r="AD5045" t="s">
        <v>44</v>
      </c>
      <c r="AE5045" t="str">
        <f t="shared" si="158"/>
        <v/>
      </c>
    </row>
    <row r="5046" spans="1:31" hidden="1" x14ac:dyDescent="0.35">
      <c r="A5046" t="s">
        <v>10043</v>
      </c>
      <c r="B5046" t="s">
        <v>10041</v>
      </c>
      <c r="C5046" t="s">
        <v>99</v>
      </c>
      <c r="D5046" t="s">
        <v>10042</v>
      </c>
      <c r="E5046" t="s">
        <v>3374</v>
      </c>
      <c r="F5046" t="s">
        <v>3375</v>
      </c>
      <c r="G5046" t="s">
        <v>3376</v>
      </c>
      <c r="H5046">
        <v>2.0000000000000002E-5</v>
      </c>
      <c r="I5046" t="s">
        <v>36</v>
      </c>
      <c r="J5046" t="s">
        <v>36</v>
      </c>
      <c r="K5046" t="s">
        <v>36</v>
      </c>
      <c r="L5046">
        <v>2</v>
      </c>
      <c r="M5046" t="s">
        <v>3377</v>
      </c>
      <c r="N5046" t="s">
        <v>3377</v>
      </c>
      <c r="O5046" t="s">
        <v>3355</v>
      </c>
      <c r="P5046" s="2">
        <v>45245</v>
      </c>
      <c r="Q5046" t="s">
        <v>3378</v>
      </c>
      <c r="R5046" t="s">
        <v>39</v>
      </c>
      <c r="S5046" t="s">
        <v>39</v>
      </c>
      <c r="T5046" t="s">
        <v>106</v>
      </c>
      <c r="U5046" t="s">
        <v>99</v>
      </c>
      <c r="V5046" t="s">
        <v>36</v>
      </c>
      <c r="W5046" t="s">
        <v>107</v>
      </c>
      <c r="Y5046" t="s">
        <v>12751</v>
      </c>
      <c r="Z5046" t="s">
        <v>12777</v>
      </c>
      <c r="AA5046" t="str">
        <f t="shared" si="157"/>
        <v>Per- and polyfluoroalkyl substances (PFAS); EMS code: PFUDS</v>
      </c>
      <c r="AB5046" t="s">
        <v>43</v>
      </c>
      <c r="AD5046" t="s">
        <v>44</v>
      </c>
      <c r="AE5046" t="str">
        <f t="shared" si="158"/>
        <v/>
      </c>
    </row>
    <row r="5047" spans="1:31" hidden="1" x14ac:dyDescent="0.35">
      <c r="A5047" t="s">
        <v>12287</v>
      </c>
      <c r="B5047" t="s">
        <v>10044</v>
      </c>
      <c r="C5047" t="s">
        <v>99</v>
      </c>
      <c r="D5047" t="s">
        <v>10045</v>
      </c>
      <c r="E5047" t="s">
        <v>3374</v>
      </c>
      <c r="F5047" t="s">
        <v>3375</v>
      </c>
      <c r="G5047" t="s">
        <v>3376</v>
      </c>
      <c r="H5047">
        <v>2.0000000000000002E-5</v>
      </c>
      <c r="I5047" t="s">
        <v>36</v>
      </c>
      <c r="J5047" t="s">
        <v>36</v>
      </c>
      <c r="K5047" t="s">
        <v>36</v>
      </c>
      <c r="L5047">
        <v>2</v>
      </c>
      <c r="M5047" t="s">
        <v>3377</v>
      </c>
      <c r="N5047" t="s">
        <v>3377</v>
      </c>
      <c r="O5047" t="s">
        <v>3355</v>
      </c>
      <c r="P5047" s="2">
        <v>45245</v>
      </c>
      <c r="Q5047" t="s">
        <v>3378</v>
      </c>
      <c r="R5047" t="s">
        <v>39</v>
      </c>
      <c r="S5047" t="s">
        <v>39</v>
      </c>
      <c r="T5047" t="s">
        <v>106</v>
      </c>
      <c r="U5047" t="s">
        <v>99</v>
      </c>
      <c r="V5047" t="s">
        <v>36</v>
      </c>
      <c r="W5047" t="s">
        <v>107</v>
      </c>
      <c r="Y5047" t="s">
        <v>12286</v>
      </c>
      <c r="Z5047" t="s">
        <v>12777</v>
      </c>
      <c r="AA5047" t="str">
        <f t="shared" si="157"/>
        <v>Per- and polyfluoroalkyl substances (PFAS); EMS code: PFUN</v>
      </c>
      <c r="AB5047" t="s">
        <v>43</v>
      </c>
      <c r="AD5047" t="s">
        <v>44</v>
      </c>
      <c r="AE5047" t="str">
        <f t="shared" si="158"/>
        <v/>
      </c>
    </row>
    <row r="5048" spans="1:31" hidden="1" x14ac:dyDescent="0.35">
      <c r="A5048" t="s">
        <v>10060</v>
      </c>
      <c r="B5048" t="s">
        <v>10058</v>
      </c>
      <c r="C5048" t="s">
        <v>99</v>
      </c>
      <c r="D5048" t="s">
        <v>10059</v>
      </c>
      <c r="E5048" t="s">
        <v>1592</v>
      </c>
      <c r="F5048" t="s">
        <v>12362</v>
      </c>
      <c r="G5048" t="s">
        <v>1593</v>
      </c>
      <c r="H5048">
        <v>5.0000000000000001E-4</v>
      </c>
      <c r="I5048" t="s">
        <v>36</v>
      </c>
      <c r="J5048" t="s">
        <v>36</v>
      </c>
      <c r="K5048" t="s">
        <v>36</v>
      </c>
      <c r="L5048">
        <v>24</v>
      </c>
      <c r="M5048" t="s">
        <v>6214</v>
      </c>
      <c r="N5048" t="s">
        <v>1595</v>
      </c>
      <c r="O5048" t="s">
        <v>8845</v>
      </c>
      <c r="P5048" s="2">
        <v>40170</v>
      </c>
      <c r="R5048" t="s">
        <v>126</v>
      </c>
      <c r="T5048" t="s">
        <v>106</v>
      </c>
      <c r="U5048" t="s">
        <v>99</v>
      </c>
      <c r="V5048" t="s">
        <v>36</v>
      </c>
      <c r="W5048" t="s">
        <v>107</v>
      </c>
      <c r="Y5048" t="s">
        <v>10061</v>
      </c>
      <c r="Z5048" t="s">
        <v>1547</v>
      </c>
      <c r="AA5048" t="str">
        <f t="shared" si="157"/>
        <v>Organics; EMS code: PH33</v>
      </c>
      <c r="AB5048" t="s">
        <v>43</v>
      </c>
      <c r="AD5048" t="s">
        <v>44</v>
      </c>
      <c r="AE5048" t="str">
        <f t="shared" si="158"/>
        <v/>
      </c>
    </row>
    <row r="5049" spans="1:31" hidden="1" x14ac:dyDescent="0.35">
      <c r="A5049" t="s">
        <v>10064</v>
      </c>
      <c r="B5049" t="s">
        <v>10062</v>
      </c>
      <c r="C5049" t="s">
        <v>99</v>
      </c>
      <c r="D5049" t="s">
        <v>10063</v>
      </c>
      <c r="E5049" t="s">
        <v>1592</v>
      </c>
      <c r="F5049" t="s">
        <v>12362</v>
      </c>
      <c r="G5049" t="s">
        <v>1593</v>
      </c>
      <c r="H5049">
        <v>5.0000000000000001E-4</v>
      </c>
      <c r="I5049" t="s">
        <v>36</v>
      </c>
      <c r="J5049" t="s">
        <v>36</v>
      </c>
      <c r="K5049" t="s">
        <v>36</v>
      </c>
      <c r="L5049">
        <v>24</v>
      </c>
      <c r="M5049" t="s">
        <v>6214</v>
      </c>
      <c r="N5049" t="s">
        <v>1595</v>
      </c>
      <c r="O5049" t="s">
        <v>8845</v>
      </c>
      <c r="P5049" s="2">
        <v>40170</v>
      </c>
      <c r="R5049" t="s">
        <v>126</v>
      </c>
      <c r="T5049" t="s">
        <v>106</v>
      </c>
      <c r="U5049" t="s">
        <v>99</v>
      </c>
      <c r="V5049" t="s">
        <v>36</v>
      </c>
      <c r="W5049" t="s">
        <v>107</v>
      </c>
      <c r="Y5049" t="s">
        <v>12773</v>
      </c>
      <c r="Z5049" t="s">
        <v>1547</v>
      </c>
      <c r="AA5049" t="str">
        <f t="shared" si="157"/>
        <v>Organics; EMS code: PH37</v>
      </c>
      <c r="AB5049" t="s">
        <v>43</v>
      </c>
      <c r="AD5049" t="s">
        <v>44</v>
      </c>
      <c r="AE5049" t="str">
        <f t="shared" si="158"/>
        <v/>
      </c>
    </row>
    <row r="5050" spans="1:31" hidden="1" x14ac:dyDescent="0.35">
      <c r="A5050" t="s">
        <v>10070</v>
      </c>
      <c r="B5050" t="s">
        <v>10065</v>
      </c>
      <c r="C5050" t="s">
        <v>99</v>
      </c>
      <c r="D5050" t="s">
        <v>10066</v>
      </c>
      <c r="E5050" t="s">
        <v>3328</v>
      </c>
      <c r="F5050" t="s">
        <v>12428</v>
      </c>
      <c r="G5050" t="s">
        <v>3329</v>
      </c>
      <c r="H5050">
        <v>1.0000000000000001E-5</v>
      </c>
      <c r="I5050" t="s">
        <v>36</v>
      </c>
      <c r="J5050" t="s">
        <v>36</v>
      </c>
      <c r="K5050" t="s">
        <v>36</v>
      </c>
      <c r="L5050">
        <v>72</v>
      </c>
      <c r="M5050" t="s">
        <v>3330</v>
      </c>
      <c r="N5050" t="s">
        <v>3331</v>
      </c>
      <c r="O5050" t="s">
        <v>10069</v>
      </c>
      <c r="P5050" s="2">
        <v>35167</v>
      </c>
      <c r="Q5050" t="s">
        <v>276</v>
      </c>
      <c r="R5050" t="s">
        <v>39</v>
      </c>
      <c r="T5050" t="s">
        <v>106</v>
      </c>
      <c r="U5050" t="s">
        <v>99</v>
      </c>
      <c r="V5050" t="s">
        <v>36</v>
      </c>
      <c r="W5050" t="s">
        <v>107</v>
      </c>
      <c r="Y5050" t="s">
        <v>10068</v>
      </c>
      <c r="Z5050" t="s">
        <v>9565</v>
      </c>
      <c r="AA5050" t="str">
        <f t="shared" si="157"/>
        <v>Polycyclic Aromatic Hydrocarbons (PAHs); EMS code: PHEN</v>
      </c>
      <c r="AB5050" t="s">
        <v>43</v>
      </c>
      <c r="AD5050" t="s">
        <v>3314</v>
      </c>
      <c r="AE5050" t="str">
        <f t="shared" si="158"/>
        <v/>
      </c>
    </row>
    <row r="5051" spans="1:31" hidden="1" x14ac:dyDescent="0.35">
      <c r="A5051" t="s">
        <v>10084</v>
      </c>
      <c r="B5051" t="s">
        <v>10081</v>
      </c>
      <c r="C5051" t="s">
        <v>99</v>
      </c>
      <c r="D5051" t="s">
        <v>10082</v>
      </c>
      <c r="E5051" t="s">
        <v>6526</v>
      </c>
      <c r="F5051" t="s">
        <v>12532</v>
      </c>
      <c r="G5051" t="s">
        <v>6527</v>
      </c>
      <c r="H5051">
        <v>5.0000000000000002E-5</v>
      </c>
      <c r="I5051" t="s">
        <v>36</v>
      </c>
      <c r="J5051" t="s">
        <v>36</v>
      </c>
      <c r="K5051" t="s">
        <v>36</v>
      </c>
      <c r="L5051">
        <v>33</v>
      </c>
      <c r="M5051" t="s">
        <v>6528</v>
      </c>
      <c r="N5051" t="s">
        <v>6529</v>
      </c>
      <c r="O5051" t="s">
        <v>10083</v>
      </c>
      <c r="P5051" s="2">
        <v>35723</v>
      </c>
      <c r="Q5051" t="s">
        <v>300</v>
      </c>
      <c r="R5051" t="s">
        <v>187</v>
      </c>
      <c r="T5051" t="s">
        <v>106</v>
      </c>
      <c r="U5051" t="s">
        <v>99</v>
      </c>
      <c r="V5051" t="s">
        <v>36</v>
      </c>
      <c r="W5051" t="s">
        <v>107</v>
      </c>
      <c r="Y5051" t="s">
        <v>10085</v>
      </c>
      <c r="Z5051" t="s">
        <v>2354</v>
      </c>
      <c r="AA5051" t="str">
        <f t="shared" si="157"/>
        <v>Pesticides; EMS code: PICL</v>
      </c>
      <c r="AB5051" t="s">
        <v>43</v>
      </c>
      <c r="AD5051" t="s">
        <v>44</v>
      </c>
      <c r="AE5051" t="str">
        <f t="shared" si="158"/>
        <v/>
      </c>
    </row>
    <row r="5052" spans="1:31" hidden="1" x14ac:dyDescent="0.35">
      <c r="A5052" t="s">
        <v>10084</v>
      </c>
      <c r="B5052" t="s">
        <v>10081</v>
      </c>
      <c r="C5052" t="s">
        <v>99</v>
      </c>
      <c r="D5052" t="s">
        <v>10082</v>
      </c>
      <c r="E5052" t="s">
        <v>4324</v>
      </c>
      <c r="F5052" t="s">
        <v>12501</v>
      </c>
      <c r="G5052" t="s">
        <v>4325</v>
      </c>
      <c r="H5052">
        <v>2.0000000000000001E-4</v>
      </c>
      <c r="I5052" t="s">
        <v>36</v>
      </c>
      <c r="J5052" t="s">
        <v>36</v>
      </c>
      <c r="K5052" t="s">
        <v>36</v>
      </c>
      <c r="L5052">
        <v>6</v>
      </c>
      <c r="M5052" t="s">
        <v>4326</v>
      </c>
      <c r="N5052" t="s">
        <v>3085</v>
      </c>
      <c r="O5052" t="s">
        <v>9552</v>
      </c>
      <c r="P5052" s="2">
        <v>35167</v>
      </c>
      <c r="Q5052" t="s">
        <v>276</v>
      </c>
      <c r="R5052" t="s">
        <v>39</v>
      </c>
      <c r="T5052" t="s">
        <v>106</v>
      </c>
      <c r="U5052" t="s">
        <v>99</v>
      </c>
      <c r="V5052" t="s">
        <v>36</v>
      </c>
      <c r="W5052" t="s">
        <v>107</v>
      </c>
      <c r="Y5052" t="s">
        <v>10085</v>
      </c>
      <c r="Z5052" t="s">
        <v>2354</v>
      </c>
      <c r="AA5052" t="str">
        <f t="shared" si="157"/>
        <v>Pesticides; EMS code: PICL</v>
      </c>
      <c r="AB5052" t="s">
        <v>43</v>
      </c>
      <c r="AD5052" t="s">
        <v>44</v>
      </c>
      <c r="AE5052" t="str">
        <f t="shared" si="158"/>
        <v/>
      </c>
    </row>
    <row r="5053" spans="1:31" hidden="1" x14ac:dyDescent="0.35">
      <c r="A5053" t="s">
        <v>10084</v>
      </c>
      <c r="B5053" t="s">
        <v>10081</v>
      </c>
      <c r="C5053" t="s">
        <v>99</v>
      </c>
      <c r="D5053" t="s">
        <v>10082</v>
      </c>
      <c r="E5053" t="s">
        <v>2982</v>
      </c>
      <c r="F5053" t="s">
        <v>2983</v>
      </c>
      <c r="G5053" t="s">
        <v>2983</v>
      </c>
      <c r="H5053">
        <v>0.5</v>
      </c>
      <c r="I5053" t="s">
        <v>36</v>
      </c>
      <c r="J5053" t="s">
        <v>36</v>
      </c>
      <c r="K5053" t="s">
        <v>36</v>
      </c>
      <c r="L5053">
        <v>71</v>
      </c>
      <c r="M5053" t="s">
        <v>4316</v>
      </c>
      <c r="N5053" t="s">
        <v>2985</v>
      </c>
      <c r="O5053" t="s">
        <v>2986</v>
      </c>
      <c r="P5053" s="2">
        <v>43755</v>
      </c>
      <c r="R5053" t="s">
        <v>193</v>
      </c>
      <c r="T5053" t="s">
        <v>106</v>
      </c>
      <c r="U5053" t="s">
        <v>99</v>
      </c>
      <c r="V5053" t="s">
        <v>36</v>
      </c>
      <c r="W5053" t="s">
        <v>107</v>
      </c>
      <c r="Y5053" t="s">
        <v>10085</v>
      </c>
      <c r="Z5053" t="s">
        <v>2354</v>
      </c>
      <c r="AA5053" t="str">
        <f t="shared" si="157"/>
        <v>Pesticides; EMS code: PICL</v>
      </c>
      <c r="AB5053" t="s">
        <v>43</v>
      </c>
      <c r="AD5053" t="s">
        <v>44</v>
      </c>
      <c r="AE5053" t="str">
        <f t="shared" si="158"/>
        <v/>
      </c>
    </row>
    <row r="5054" spans="1:31" hidden="1" x14ac:dyDescent="0.35">
      <c r="A5054" t="s">
        <v>10171</v>
      </c>
      <c r="B5054" t="s">
        <v>10159</v>
      </c>
      <c r="C5054" t="s">
        <v>99</v>
      </c>
      <c r="D5054" t="s">
        <v>10160</v>
      </c>
      <c r="E5054" t="s">
        <v>10167</v>
      </c>
      <c r="F5054" t="s">
        <v>10168</v>
      </c>
      <c r="G5054" t="s">
        <v>10168</v>
      </c>
      <c r="H5054">
        <v>8.9999999999999993E-3</v>
      </c>
      <c r="I5054" t="s">
        <v>36</v>
      </c>
      <c r="J5054" t="s">
        <v>36</v>
      </c>
      <c r="K5054" t="s">
        <v>36</v>
      </c>
      <c r="L5054">
        <v>209</v>
      </c>
      <c r="M5054" t="s">
        <v>10169</v>
      </c>
      <c r="N5054" t="s">
        <v>10169</v>
      </c>
      <c r="O5054" t="s">
        <v>10170</v>
      </c>
      <c r="P5054" s="2">
        <v>35167</v>
      </c>
      <c r="Q5054" t="s">
        <v>8692</v>
      </c>
      <c r="R5054" t="s">
        <v>39</v>
      </c>
      <c r="T5054" t="s">
        <v>106</v>
      </c>
      <c r="U5054" t="s">
        <v>99</v>
      </c>
      <c r="V5054" t="s">
        <v>36</v>
      </c>
      <c r="W5054" t="s">
        <v>107</v>
      </c>
      <c r="Y5054" t="s">
        <v>1572</v>
      </c>
      <c r="Z5054" t="s">
        <v>1287</v>
      </c>
      <c r="AA5054" t="str">
        <f t="shared" si="157"/>
        <v>Nutrients; EMS code: PO4-</v>
      </c>
      <c r="AB5054" t="s">
        <v>43</v>
      </c>
      <c r="AC5054" t="s">
        <v>2682</v>
      </c>
      <c r="AD5054" t="s">
        <v>44</v>
      </c>
      <c r="AE5054" t="str">
        <f t="shared" si="158"/>
        <v/>
      </c>
    </row>
    <row r="5055" spans="1:31" hidden="1" x14ac:dyDescent="0.35">
      <c r="A5055" t="s">
        <v>10171</v>
      </c>
      <c r="B5055" t="s">
        <v>10159</v>
      </c>
      <c r="C5055" t="s">
        <v>99</v>
      </c>
      <c r="D5055" t="s">
        <v>10160</v>
      </c>
      <c r="E5055" t="s">
        <v>5990</v>
      </c>
      <c r="F5055" t="s">
        <v>5991</v>
      </c>
      <c r="G5055" t="s">
        <v>5992</v>
      </c>
      <c r="H5055">
        <v>0.01</v>
      </c>
      <c r="I5055" t="s">
        <v>36</v>
      </c>
      <c r="J5055" t="s">
        <v>36</v>
      </c>
      <c r="K5055" t="s">
        <v>36</v>
      </c>
      <c r="L5055">
        <v>276</v>
      </c>
      <c r="O5055" t="s">
        <v>8975</v>
      </c>
      <c r="P5055" s="2">
        <v>35167</v>
      </c>
      <c r="Q5055" t="s">
        <v>8692</v>
      </c>
      <c r="R5055" t="s">
        <v>39</v>
      </c>
      <c r="T5055" t="s">
        <v>106</v>
      </c>
      <c r="U5055" t="s">
        <v>99</v>
      </c>
      <c r="V5055" t="s">
        <v>36</v>
      </c>
      <c r="W5055" t="s">
        <v>107</v>
      </c>
      <c r="Y5055" t="s">
        <v>1572</v>
      </c>
      <c r="Z5055" t="s">
        <v>1287</v>
      </c>
      <c r="AA5055" t="str">
        <f t="shared" si="157"/>
        <v>Nutrients; EMS code: PO4-</v>
      </c>
      <c r="AB5055" t="s">
        <v>43</v>
      </c>
      <c r="AC5055" t="s">
        <v>2682</v>
      </c>
      <c r="AD5055" t="s">
        <v>44</v>
      </c>
      <c r="AE5055" t="str">
        <f t="shared" si="158"/>
        <v/>
      </c>
    </row>
    <row r="5056" spans="1:31" hidden="1" x14ac:dyDescent="0.35">
      <c r="A5056" t="s">
        <v>10178</v>
      </c>
      <c r="B5056" t="s">
        <v>10172</v>
      </c>
      <c r="C5056" t="s">
        <v>99</v>
      </c>
      <c r="D5056" t="s">
        <v>10173</v>
      </c>
      <c r="E5056" t="s">
        <v>10175</v>
      </c>
      <c r="F5056" t="s">
        <v>10176</v>
      </c>
      <c r="G5056" t="s">
        <v>10177</v>
      </c>
      <c r="I5056" t="s">
        <v>36</v>
      </c>
      <c r="J5056" t="s">
        <v>36</v>
      </c>
      <c r="K5056" t="s">
        <v>36</v>
      </c>
      <c r="L5056">
        <v>15</v>
      </c>
      <c r="M5056" t="s">
        <v>1679</v>
      </c>
      <c r="N5056" t="s">
        <v>2581</v>
      </c>
      <c r="O5056" t="s">
        <v>8325</v>
      </c>
      <c r="P5056" s="2">
        <v>44749</v>
      </c>
      <c r="R5056" t="s">
        <v>39</v>
      </c>
      <c r="T5056" t="s">
        <v>106</v>
      </c>
      <c r="U5056" t="s">
        <v>99</v>
      </c>
      <c r="V5056" t="s">
        <v>36</v>
      </c>
      <c r="W5056" t="s">
        <v>107</v>
      </c>
      <c r="Y5056" t="s">
        <v>1572</v>
      </c>
      <c r="Z5056" t="s">
        <v>1287</v>
      </c>
      <c r="AA5056" t="str">
        <f t="shared" si="157"/>
        <v>Nutrients; EMS code: PO4-E</v>
      </c>
      <c r="AB5056" t="s">
        <v>43</v>
      </c>
      <c r="AC5056" t="s">
        <v>2583</v>
      </c>
      <c r="AD5056" t="s">
        <v>44</v>
      </c>
      <c r="AE5056" t="str">
        <f t="shared" si="158"/>
        <v/>
      </c>
    </row>
    <row r="5057" spans="1:31" hidden="1" x14ac:dyDescent="0.35">
      <c r="A5057" t="s">
        <v>10181</v>
      </c>
      <c r="B5057" t="s">
        <v>10179</v>
      </c>
      <c r="C5057" t="s">
        <v>99</v>
      </c>
      <c r="D5057" t="s">
        <v>10180</v>
      </c>
      <c r="E5057" t="s">
        <v>10175</v>
      </c>
      <c r="F5057" t="s">
        <v>10176</v>
      </c>
      <c r="G5057" t="s">
        <v>10177</v>
      </c>
      <c r="I5057" t="s">
        <v>36</v>
      </c>
      <c r="J5057" t="s">
        <v>36</v>
      </c>
      <c r="K5057" t="s">
        <v>36</v>
      </c>
      <c r="L5057">
        <v>0</v>
      </c>
      <c r="P5057" s="2">
        <v>45324</v>
      </c>
      <c r="R5057" t="s">
        <v>39</v>
      </c>
      <c r="T5057" t="s">
        <v>106</v>
      </c>
      <c r="U5057" t="s">
        <v>99</v>
      </c>
      <c r="V5057" t="s">
        <v>36</v>
      </c>
      <c r="W5057" t="s">
        <v>107</v>
      </c>
      <c r="Z5057" t="s">
        <v>1287</v>
      </c>
      <c r="AA5057" t="str">
        <f t="shared" si="157"/>
        <v>Nutrients; EMS code: PO4-S</v>
      </c>
      <c r="AB5057" t="s">
        <v>43</v>
      </c>
      <c r="AD5057" t="s">
        <v>44</v>
      </c>
      <c r="AE5057" t="str">
        <f t="shared" si="158"/>
        <v/>
      </c>
    </row>
    <row r="5058" spans="1:31" hidden="1" x14ac:dyDescent="0.35">
      <c r="A5058" t="s">
        <v>10198</v>
      </c>
      <c r="B5058" t="s">
        <v>10189</v>
      </c>
      <c r="C5058" t="s">
        <v>99</v>
      </c>
      <c r="D5058" t="s">
        <v>10190</v>
      </c>
      <c r="E5058" t="s">
        <v>10195</v>
      </c>
      <c r="F5058" t="s">
        <v>12619</v>
      </c>
      <c r="G5058" t="s">
        <v>10196</v>
      </c>
      <c r="H5058">
        <v>3.0000000000000001E-3</v>
      </c>
      <c r="I5058" t="s">
        <v>36</v>
      </c>
      <c r="J5058" t="s">
        <v>36</v>
      </c>
      <c r="K5058" t="s">
        <v>36</v>
      </c>
      <c r="L5058">
        <v>40</v>
      </c>
      <c r="O5058" t="s">
        <v>10197</v>
      </c>
      <c r="P5058" s="2">
        <v>35843</v>
      </c>
      <c r="Q5058" t="s">
        <v>206</v>
      </c>
      <c r="R5058" t="s">
        <v>187</v>
      </c>
      <c r="T5058" t="s">
        <v>106</v>
      </c>
      <c r="U5058" t="s">
        <v>99</v>
      </c>
      <c r="V5058" t="s">
        <v>36</v>
      </c>
      <c r="W5058" t="s">
        <v>107</v>
      </c>
      <c r="Y5058" t="s">
        <v>2772</v>
      </c>
      <c r="Z5058" t="s">
        <v>1287</v>
      </c>
      <c r="AA5058" t="str">
        <f t="shared" ref="AA5058:AA5121" si="159">_xlfn.CONCAT(Z5058, "EMS code: ",B5058)</f>
        <v>Nutrients; EMS code: PP-S</v>
      </c>
      <c r="AB5058" t="s">
        <v>43</v>
      </c>
      <c r="AC5058" t="s">
        <v>2682</v>
      </c>
      <c r="AD5058" t="s">
        <v>44</v>
      </c>
      <c r="AE5058" t="str">
        <f t="shared" si="158"/>
        <v/>
      </c>
    </row>
    <row r="5059" spans="1:31" hidden="1" x14ac:dyDescent="0.35">
      <c r="A5059" t="s">
        <v>10208</v>
      </c>
      <c r="B5059" t="s">
        <v>10203</v>
      </c>
      <c r="C5059" t="s">
        <v>99</v>
      </c>
      <c r="D5059" t="s">
        <v>10204</v>
      </c>
      <c r="E5059" t="s">
        <v>10205</v>
      </c>
      <c r="F5059" t="s">
        <v>10206</v>
      </c>
      <c r="G5059" t="s">
        <v>10206</v>
      </c>
      <c r="H5059">
        <v>5</v>
      </c>
      <c r="I5059" t="s">
        <v>36</v>
      </c>
      <c r="J5059" t="s">
        <v>36</v>
      </c>
      <c r="K5059" t="s">
        <v>36</v>
      </c>
      <c r="L5059">
        <v>4</v>
      </c>
      <c r="O5059" t="s">
        <v>10207</v>
      </c>
      <c r="P5059" s="2">
        <v>35167</v>
      </c>
      <c r="Q5059" t="s">
        <v>8692</v>
      </c>
      <c r="R5059" t="s">
        <v>39</v>
      </c>
      <c r="T5059" t="s">
        <v>106</v>
      </c>
      <c r="U5059" t="s">
        <v>99</v>
      </c>
      <c r="V5059" t="s">
        <v>36</v>
      </c>
      <c r="W5059" t="s">
        <v>107</v>
      </c>
      <c r="Y5059" t="s">
        <v>10209</v>
      </c>
      <c r="Z5059" t="s">
        <v>6835</v>
      </c>
      <c r="AA5059" t="str">
        <f t="shared" si="159"/>
        <v>Organometallics; EMS code: PQ-8</v>
      </c>
      <c r="AB5059" t="s">
        <v>43</v>
      </c>
      <c r="AD5059" t="s">
        <v>44</v>
      </c>
      <c r="AE5059" t="str">
        <f t="shared" si="158"/>
        <v/>
      </c>
    </row>
    <row r="5060" spans="1:31" hidden="1" x14ac:dyDescent="0.35">
      <c r="A5060" t="s">
        <v>12712</v>
      </c>
      <c r="B5060" t="s">
        <v>10220</v>
      </c>
      <c r="C5060" t="s">
        <v>99</v>
      </c>
      <c r="D5060" t="s">
        <v>10221</v>
      </c>
      <c r="E5060" t="s">
        <v>2991</v>
      </c>
      <c r="F5060" t="s">
        <v>2992</v>
      </c>
      <c r="G5060" t="s">
        <v>2993</v>
      </c>
      <c r="I5060" t="s">
        <v>36</v>
      </c>
      <c r="J5060" t="s">
        <v>36</v>
      </c>
      <c r="K5060" t="s">
        <v>36</v>
      </c>
      <c r="L5060">
        <v>14</v>
      </c>
      <c r="M5060" t="s">
        <v>2359</v>
      </c>
      <c r="N5060" t="s">
        <v>2994</v>
      </c>
      <c r="O5060" t="s">
        <v>9369</v>
      </c>
      <c r="P5060" s="2">
        <v>44657</v>
      </c>
      <c r="R5060" t="s">
        <v>39</v>
      </c>
      <c r="T5060" t="s">
        <v>106</v>
      </c>
      <c r="U5060" t="s">
        <v>99</v>
      </c>
      <c r="V5060" t="s">
        <v>36</v>
      </c>
      <c r="W5060" t="s">
        <v>107</v>
      </c>
      <c r="Y5060" t="s">
        <v>10222</v>
      </c>
      <c r="Z5060" t="s">
        <v>1547</v>
      </c>
      <c r="AA5060" t="str">
        <f t="shared" si="159"/>
        <v>Organics; EMS code: PROH</v>
      </c>
      <c r="AB5060" t="s">
        <v>43</v>
      </c>
      <c r="AD5060" t="s">
        <v>44</v>
      </c>
      <c r="AE5060" t="str">
        <f t="shared" si="158"/>
        <v/>
      </c>
    </row>
    <row r="5061" spans="1:31" hidden="1" x14ac:dyDescent="0.35">
      <c r="A5061" t="s">
        <v>10225</v>
      </c>
      <c r="B5061" t="s">
        <v>10223</v>
      </c>
      <c r="C5061" t="s">
        <v>99</v>
      </c>
      <c r="D5061" t="s">
        <v>10224</v>
      </c>
      <c r="E5061" t="s">
        <v>3359</v>
      </c>
      <c r="F5061" t="s">
        <v>3360</v>
      </c>
      <c r="G5061" t="s">
        <v>3361</v>
      </c>
      <c r="H5061">
        <v>2</v>
      </c>
      <c r="I5061" t="s">
        <v>36</v>
      </c>
      <c r="J5061" t="s">
        <v>36</v>
      </c>
      <c r="K5061" t="s">
        <v>36</v>
      </c>
      <c r="L5061">
        <v>5</v>
      </c>
      <c r="M5061" t="s">
        <v>3362</v>
      </c>
      <c r="N5061" t="s">
        <v>3363</v>
      </c>
      <c r="O5061" t="s">
        <v>3364</v>
      </c>
      <c r="P5061" s="2">
        <v>43270</v>
      </c>
      <c r="R5061" t="s">
        <v>126</v>
      </c>
      <c r="T5061" t="s">
        <v>106</v>
      </c>
      <c r="U5061" t="s">
        <v>99</v>
      </c>
      <c r="V5061" t="s">
        <v>36</v>
      </c>
      <c r="W5061" t="s">
        <v>107</v>
      </c>
      <c r="Y5061" t="s">
        <v>10226</v>
      </c>
      <c r="Z5061" t="s">
        <v>1547</v>
      </c>
      <c r="AA5061" t="str">
        <f t="shared" si="159"/>
        <v>Organics; EMS code: PRPA</v>
      </c>
      <c r="AB5061" t="s">
        <v>43</v>
      </c>
      <c r="AD5061" t="s">
        <v>44</v>
      </c>
      <c r="AE5061" t="str">
        <f t="shared" si="158"/>
        <v/>
      </c>
    </row>
    <row r="5062" spans="1:31" hidden="1" x14ac:dyDescent="0.35">
      <c r="A5062" t="s">
        <v>10490</v>
      </c>
      <c r="B5062" t="s">
        <v>10488</v>
      </c>
      <c r="C5062" t="s">
        <v>99</v>
      </c>
      <c r="D5062" t="s">
        <v>10489</v>
      </c>
      <c r="E5062" t="s">
        <v>3458</v>
      </c>
      <c r="F5062" t="s">
        <v>12439</v>
      </c>
      <c r="G5062" t="s">
        <v>3459</v>
      </c>
      <c r="I5062" t="s">
        <v>36</v>
      </c>
      <c r="J5062" t="s">
        <v>36</v>
      </c>
      <c r="K5062" t="s">
        <v>36</v>
      </c>
      <c r="L5062">
        <v>4158</v>
      </c>
      <c r="M5062" t="s">
        <v>5921</v>
      </c>
      <c r="N5062" t="s">
        <v>3461</v>
      </c>
      <c r="O5062" t="s">
        <v>3462</v>
      </c>
      <c r="P5062" s="2">
        <v>39611</v>
      </c>
      <c r="R5062" t="s">
        <v>126</v>
      </c>
      <c r="T5062" t="s">
        <v>106</v>
      </c>
      <c r="U5062" t="s">
        <v>99</v>
      </c>
      <c r="V5062" t="s">
        <v>36</v>
      </c>
      <c r="W5062" t="s">
        <v>107</v>
      </c>
      <c r="Y5062" t="s">
        <v>10491</v>
      </c>
      <c r="Z5062" t="s">
        <v>2438</v>
      </c>
      <c r="AA5062" t="str">
        <f t="shared" si="159"/>
        <v>Metals - Dissolved; EMS code: PT-D</v>
      </c>
      <c r="AB5062" t="s">
        <v>43</v>
      </c>
      <c r="AC5062" t="s">
        <v>536</v>
      </c>
      <c r="AD5062" t="s">
        <v>44</v>
      </c>
      <c r="AE5062" t="str">
        <f t="shared" si="158"/>
        <v/>
      </c>
    </row>
    <row r="5063" spans="1:31" hidden="1" x14ac:dyDescent="0.35">
      <c r="A5063" t="s">
        <v>10495</v>
      </c>
      <c r="B5063" t="s">
        <v>10492</v>
      </c>
      <c r="C5063" t="s">
        <v>99</v>
      </c>
      <c r="D5063" t="s">
        <v>10493</v>
      </c>
      <c r="E5063" t="s">
        <v>3480</v>
      </c>
      <c r="F5063" t="s">
        <v>12443</v>
      </c>
      <c r="G5063" t="s">
        <v>3481</v>
      </c>
      <c r="H5063">
        <v>1E-3</v>
      </c>
      <c r="I5063" t="s">
        <v>36</v>
      </c>
      <c r="J5063" t="s">
        <v>36</v>
      </c>
      <c r="K5063" t="s">
        <v>36</v>
      </c>
      <c r="L5063">
        <v>1715</v>
      </c>
      <c r="M5063" t="s">
        <v>5921</v>
      </c>
      <c r="N5063" t="s">
        <v>3482</v>
      </c>
      <c r="O5063" t="s">
        <v>3737</v>
      </c>
      <c r="P5063" s="2">
        <v>39947</v>
      </c>
      <c r="Q5063" t="s">
        <v>10494</v>
      </c>
      <c r="R5063" t="s">
        <v>126</v>
      </c>
      <c r="S5063" t="s">
        <v>126</v>
      </c>
      <c r="T5063" t="s">
        <v>106</v>
      </c>
      <c r="U5063" t="s">
        <v>99</v>
      </c>
      <c r="V5063" t="s">
        <v>36</v>
      </c>
      <c r="W5063" t="s">
        <v>107</v>
      </c>
      <c r="Y5063" t="s">
        <v>10491</v>
      </c>
      <c r="Z5063" t="s">
        <v>5270</v>
      </c>
      <c r="AA5063" t="str">
        <f t="shared" si="159"/>
        <v>Metals - Extractable; EMS code: PT-E</v>
      </c>
      <c r="AB5063" t="s">
        <v>43</v>
      </c>
      <c r="AC5063" t="s">
        <v>2583</v>
      </c>
      <c r="AD5063" t="s">
        <v>44</v>
      </c>
      <c r="AE5063" t="str">
        <f t="shared" si="158"/>
        <v/>
      </c>
    </row>
    <row r="5064" spans="1:31" hidden="1" x14ac:dyDescent="0.35">
      <c r="A5064" t="s">
        <v>10500</v>
      </c>
      <c r="B5064" t="s">
        <v>10496</v>
      </c>
      <c r="C5064" t="s">
        <v>99</v>
      </c>
      <c r="D5064" t="s">
        <v>10497</v>
      </c>
      <c r="E5064" t="s">
        <v>3637</v>
      </c>
      <c r="F5064" t="s">
        <v>12461</v>
      </c>
      <c r="G5064" t="s">
        <v>3638</v>
      </c>
      <c r="H5064">
        <v>9.9999999999999995E-7</v>
      </c>
      <c r="I5064" t="s">
        <v>36</v>
      </c>
      <c r="J5064" t="s">
        <v>36</v>
      </c>
      <c r="K5064" t="s">
        <v>36</v>
      </c>
      <c r="L5064">
        <v>15774</v>
      </c>
      <c r="M5064" t="s">
        <v>5921</v>
      </c>
      <c r="N5064" t="s">
        <v>3640</v>
      </c>
      <c r="O5064" t="s">
        <v>3462</v>
      </c>
      <c r="P5064" s="2">
        <v>39903</v>
      </c>
      <c r="R5064" t="s">
        <v>2449</v>
      </c>
      <c r="T5064" t="s">
        <v>106</v>
      </c>
      <c r="U5064" t="s">
        <v>99</v>
      </c>
      <c r="V5064" t="s">
        <v>36</v>
      </c>
      <c r="W5064" t="s">
        <v>107</v>
      </c>
      <c r="Y5064" t="s">
        <v>10491</v>
      </c>
      <c r="Z5064" t="s">
        <v>6234</v>
      </c>
      <c r="AA5064" t="str">
        <f t="shared" si="159"/>
        <v>Metals - Total; EMS code: PT-T</v>
      </c>
      <c r="AB5064" t="s">
        <v>43</v>
      </c>
      <c r="AC5064" t="s">
        <v>268</v>
      </c>
      <c r="AD5064" t="s">
        <v>44</v>
      </c>
      <c r="AE5064" t="str">
        <f t="shared" si="158"/>
        <v/>
      </c>
    </row>
    <row r="5065" spans="1:31" hidden="1" x14ac:dyDescent="0.35">
      <c r="A5065" t="s">
        <v>10504</v>
      </c>
      <c r="B5065" t="s">
        <v>10501</v>
      </c>
      <c r="C5065" t="s">
        <v>99</v>
      </c>
      <c r="D5065" t="s">
        <v>10502</v>
      </c>
      <c r="E5065" t="s">
        <v>3116</v>
      </c>
      <c r="F5065" t="s">
        <v>3117</v>
      </c>
      <c r="G5065" t="s">
        <v>3118</v>
      </c>
      <c r="H5065">
        <v>1.0000000000000001E-5</v>
      </c>
      <c r="I5065" t="s">
        <v>36</v>
      </c>
      <c r="J5065" t="s">
        <v>36</v>
      </c>
      <c r="K5065" t="s">
        <v>36</v>
      </c>
      <c r="L5065">
        <v>39</v>
      </c>
      <c r="M5065" t="s">
        <v>3119</v>
      </c>
      <c r="N5065" t="s">
        <v>3120</v>
      </c>
      <c r="O5065" t="s">
        <v>10503</v>
      </c>
      <c r="P5065" s="2">
        <v>44544</v>
      </c>
      <c r="R5065" t="s">
        <v>39</v>
      </c>
      <c r="T5065" t="s">
        <v>106</v>
      </c>
      <c r="U5065" t="s">
        <v>99</v>
      </c>
      <c r="V5065" t="s">
        <v>36</v>
      </c>
      <c r="W5065" t="s">
        <v>107</v>
      </c>
      <c r="Y5065" t="s">
        <v>10505</v>
      </c>
      <c r="Z5065" t="s">
        <v>2354</v>
      </c>
      <c r="AA5065" t="str">
        <f t="shared" si="159"/>
        <v>Pesticides; EMS code: PYCS</v>
      </c>
      <c r="AB5065" t="s">
        <v>43</v>
      </c>
      <c r="AD5065" t="s">
        <v>44</v>
      </c>
      <c r="AE5065" t="str">
        <f t="shared" si="158"/>
        <v/>
      </c>
    </row>
    <row r="5066" spans="1:31" hidden="1" x14ac:dyDescent="0.35">
      <c r="A5066" t="s">
        <v>10513</v>
      </c>
      <c r="B5066" t="s">
        <v>10510</v>
      </c>
      <c r="C5066" t="s">
        <v>99</v>
      </c>
      <c r="D5066" t="s">
        <v>10511</v>
      </c>
      <c r="E5066" t="s">
        <v>3042</v>
      </c>
      <c r="F5066" t="s">
        <v>2348</v>
      </c>
      <c r="G5066" t="s">
        <v>2348</v>
      </c>
      <c r="H5066">
        <v>5.0000000000000001E-4</v>
      </c>
      <c r="I5066" t="s">
        <v>36</v>
      </c>
      <c r="J5066" t="s">
        <v>36</v>
      </c>
      <c r="K5066" t="s">
        <v>36</v>
      </c>
      <c r="L5066">
        <v>28</v>
      </c>
      <c r="M5066" t="s">
        <v>3071</v>
      </c>
      <c r="N5066" t="s">
        <v>3044</v>
      </c>
      <c r="O5066" t="s">
        <v>9302</v>
      </c>
      <c r="P5066" s="2">
        <v>35167</v>
      </c>
      <c r="Q5066" t="s">
        <v>9515</v>
      </c>
      <c r="R5066" t="s">
        <v>39</v>
      </c>
      <c r="S5066" t="s">
        <v>187</v>
      </c>
      <c r="T5066" t="s">
        <v>106</v>
      </c>
      <c r="U5066" t="s">
        <v>99</v>
      </c>
      <c r="V5066" t="s">
        <v>36</v>
      </c>
      <c r="W5066" t="s">
        <v>107</v>
      </c>
      <c r="Y5066" t="s">
        <v>9941</v>
      </c>
      <c r="Z5066" t="s">
        <v>2354</v>
      </c>
      <c r="AA5066" t="str">
        <f t="shared" si="159"/>
        <v>Pesticides; EMS code: Q001</v>
      </c>
      <c r="AB5066" t="s">
        <v>43</v>
      </c>
      <c r="AD5066" t="s">
        <v>44</v>
      </c>
      <c r="AE5066" t="str">
        <f t="shared" si="158"/>
        <v/>
      </c>
    </row>
    <row r="5067" spans="1:31" hidden="1" x14ac:dyDescent="0.35">
      <c r="A5067" t="s">
        <v>10516</v>
      </c>
      <c r="B5067" t="s">
        <v>10514</v>
      </c>
      <c r="C5067" t="s">
        <v>99</v>
      </c>
      <c r="D5067" t="s">
        <v>10515</v>
      </c>
      <c r="E5067" t="s">
        <v>3042</v>
      </c>
      <c r="F5067" t="s">
        <v>2348</v>
      </c>
      <c r="G5067" t="s">
        <v>2348</v>
      </c>
      <c r="H5067">
        <v>2.9999999999999997E-4</v>
      </c>
      <c r="I5067" t="s">
        <v>36</v>
      </c>
      <c r="J5067" t="s">
        <v>36</v>
      </c>
      <c r="K5067" t="s">
        <v>36</v>
      </c>
      <c r="L5067">
        <v>28</v>
      </c>
      <c r="M5067" t="s">
        <v>3085</v>
      </c>
      <c r="N5067" t="s">
        <v>3044</v>
      </c>
      <c r="O5067" t="s">
        <v>9302</v>
      </c>
      <c r="P5067" s="2">
        <v>35167</v>
      </c>
      <c r="Q5067" t="s">
        <v>9515</v>
      </c>
      <c r="R5067" t="s">
        <v>39</v>
      </c>
      <c r="S5067" t="s">
        <v>187</v>
      </c>
      <c r="T5067" t="s">
        <v>106</v>
      </c>
      <c r="U5067" t="s">
        <v>99</v>
      </c>
      <c r="V5067" t="s">
        <v>36</v>
      </c>
      <c r="W5067" t="s">
        <v>107</v>
      </c>
      <c r="Y5067" t="s">
        <v>10517</v>
      </c>
      <c r="Z5067" t="s">
        <v>2354</v>
      </c>
      <c r="AA5067" t="str">
        <f t="shared" si="159"/>
        <v>Pesticides; EMS code: Q002</v>
      </c>
      <c r="AB5067" t="s">
        <v>43</v>
      </c>
      <c r="AD5067" t="s">
        <v>44</v>
      </c>
      <c r="AE5067" t="str">
        <f t="shared" si="158"/>
        <v/>
      </c>
    </row>
    <row r="5068" spans="1:31" hidden="1" x14ac:dyDescent="0.35">
      <c r="A5068" t="s">
        <v>10520</v>
      </c>
      <c r="B5068" t="s">
        <v>10518</v>
      </c>
      <c r="C5068" t="s">
        <v>99</v>
      </c>
      <c r="D5068" t="s">
        <v>10519</v>
      </c>
      <c r="E5068" t="s">
        <v>3042</v>
      </c>
      <c r="F5068" t="s">
        <v>2348</v>
      </c>
      <c r="G5068" t="s">
        <v>2348</v>
      </c>
      <c r="H5068">
        <v>0.5</v>
      </c>
      <c r="I5068" t="s">
        <v>36</v>
      </c>
      <c r="J5068" t="s">
        <v>36</v>
      </c>
      <c r="K5068" t="s">
        <v>36</v>
      </c>
      <c r="L5068">
        <v>1</v>
      </c>
      <c r="M5068" t="s">
        <v>3071</v>
      </c>
      <c r="N5068" t="s">
        <v>3071</v>
      </c>
      <c r="O5068" t="s">
        <v>9552</v>
      </c>
      <c r="P5068" s="2">
        <v>39864</v>
      </c>
      <c r="R5068" t="s">
        <v>2449</v>
      </c>
      <c r="T5068" t="s">
        <v>106</v>
      </c>
      <c r="U5068" t="s">
        <v>99</v>
      </c>
      <c r="V5068" t="s">
        <v>36</v>
      </c>
      <c r="W5068" t="s">
        <v>107</v>
      </c>
      <c r="Y5068" t="s">
        <v>10521</v>
      </c>
      <c r="Z5068" t="s">
        <v>2354</v>
      </c>
      <c r="AA5068" t="str">
        <f t="shared" si="159"/>
        <v>Pesticides; EMS code: Q100</v>
      </c>
      <c r="AB5068" t="s">
        <v>43</v>
      </c>
      <c r="AD5068" t="s">
        <v>44</v>
      </c>
      <c r="AE5068" t="str">
        <f t="shared" si="158"/>
        <v/>
      </c>
    </row>
    <row r="5069" spans="1:31" hidden="1" x14ac:dyDescent="0.35">
      <c r="A5069" t="s">
        <v>10530</v>
      </c>
      <c r="B5069" t="s">
        <v>10522</v>
      </c>
      <c r="C5069" t="s">
        <v>99</v>
      </c>
      <c r="D5069" t="s">
        <v>10523</v>
      </c>
      <c r="E5069" t="s">
        <v>10524</v>
      </c>
      <c r="F5069" t="s">
        <v>10525</v>
      </c>
      <c r="G5069" t="s">
        <v>10526</v>
      </c>
      <c r="H5069">
        <v>9.9999999999999995E-7</v>
      </c>
      <c r="I5069" t="s">
        <v>36</v>
      </c>
      <c r="J5069" t="s">
        <v>36</v>
      </c>
      <c r="K5069" t="s">
        <v>36</v>
      </c>
      <c r="L5069">
        <v>33</v>
      </c>
      <c r="M5069" t="s">
        <v>10527</v>
      </c>
      <c r="N5069" t="s">
        <v>10528</v>
      </c>
      <c r="O5069" t="s">
        <v>10529</v>
      </c>
      <c r="P5069" s="2">
        <v>45273</v>
      </c>
      <c r="R5069" t="s">
        <v>39</v>
      </c>
      <c r="T5069" t="s">
        <v>106</v>
      </c>
      <c r="U5069" t="s">
        <v>99</v>
      </c>
      <c r="V5069" t="s">
        <v>36</v>
      </c>
      <c r="W5069" t="s">
        <v>107</v>
      </c>
      <c r="Y5069" t="s">
        <v>10531</v>
      </c>
      <c r="Z5069" t="s">
        <v>1547</v>
      </c>
      <c r="AA5069" t="str">
        <f t="shared" si="159"/>
        <v>Organics; EMS code: QUIN6</v>
      </c>
      <c r="AB5069" t="s">
        <v>43</v>
      </c>
      <c r="AD5069" t="s">
        <v>44</v>
      </c>
      <c r="AE5069" t="str">
        <f t="shared" si="158"/>
        <v/>
      </c>
    </row>
    <row r="5070" spans="1:31" hidden="1" x14ac:dyDescent="0.35">
      <c r="A5070" t="s">
        <v>10556</v>
      </c>
      <c r="B5070" t="s">
        <v>10554</v>
      </c>
      <c r="C5070" t="s">
        <v>99</v>
      </c>
      <c r="D5070" t="s">
        <v>10555</v>
      </c>
      <c r="E5070" t="s">
        <v>3253</v>
      </c>
      <c r="F5070" t="s">
        <v>3254</v>
      </c>
      <c r="G5070" t="s">
        <v>3255</v>
      </c>
      <c r="H5070">
        <v>2.5000000000000001E-3</v>
      </c>
      <c r="I5070" t="s">
        <v>36</v>
      </c>
      <c r="J5070" t="s">
        <v>36</v>
      </c>
      <c r="K5070" t="s">
        <v>36</v>
      </c>
      <c r="L5070">
        <v>12</v>
      </c>
      <c r="M5070" t="s">
        <v>3256</v>
      </c>
      <c r="N5070" t="s">
        <v>3257</v>
      </c>
      <c r="O5070" t="s">
        <v>3258</v>
      </c>
      <c r="P5070" s="2">
        <v>44560</v>
      </c>
      <c r="R5070" t="s">
        <v>39</v>
      </c>
      <c r="T5070" t="s">
        <v>106</v>
      </c>
      <c r="U5070" t="s">
        <v>99</v>
      </c>
      <c r="V5070" t="s">
        <v>36</v>
      </c>
      <c r="W5070" t="s">
        <v>107</v>
      </c>
      <c r="AA5070" t="str">
        <f t="shared" si="159"/>
        <v>EMS code: RAWW</v>
      </c>
      <c r="AB5070" t="s">
        <v>43</v>
      </c>
      <c r="AC5070" t="s">
        <v>268</v>
      </c>
      <c r="AD5070" t="s">
        <v>44</v>
      </c>
      <c r="AE5070" t="str">
        <f t="shared" si="158"/>
        <v/>
      </c>
    </row>
    <row r="5071" spans="1:31" hidden="1" x14ac:dyDescent="0.35">
      <c r="A5071" t="s">
        <v>10559</v>
      </c>
      <c r="B5071" t="s">
        <v>10557</v>
      </c>
      <c r="C5071" t="s">
        <v>99</v>
      </c>
      <c r="D5071" t="s">
        <v>10558</v>
      </c>
      <c r="E5071" t="s">
        <v>3403</v>
      </c>
      <c r="F5071" t="s">
        <v>3404</v>
      </c>
      <c r="G5071" t="s">
        <v>3405</v>
      </c>
      <c r="H5071">
        <v>5.0000000000000004E-6</v>
      </c>
      <c r="I5071" t="s">
        <v>36</v>
      </c>
      <c r="J5071" t="s">
        <v>36</v>
      </c>
      <c r="K5071" t="s">
        <v>36</v>
      </c>
      <c r="L5071">
        <v>394</v>
      </c>
      <c r="M5071" t="s">
        <v>4866</v>
      </c>
      <c r="N5071" t="s">
        <v>3721</v>
      </c>
      <c r="O5071" t="s">
        <v>3722</v>
      </c>
      <c r="P5071" s="2">
        <v>44841</v>
      </c>
      <c r="R5071" t="s">
        <v>39</v>
      </c>
      <c r="T5071" t="s">
        <v>106</v>
      </c>
      <c r="U5071" t="s">
        <v>99</v>
      </c>
      <c r="V5071" t="s">
        <v>36</v>
      </c>
      <c r="W5071" t="s">
        <v>107</v>
      </c>
      <c r="Y5071" t="s">
        <v>10560</v>
      </c>
      <c r="Z5071" t="s">
        <v>2438</v>
      </c>
      <c r="AA5071" t="str">
        <f t="shared" si="159"/>
        <v>Metals - Dissolved; EMS code: RB-D</v>
      </c>
      <c r="AB5071" t="s">
        <v>43</v>
      </c>
      <c r="AC5071" t="s">
        <v>536</v>
      </c>
      <c r="AD5071" t="s">
        <v>44</v>
      </c>
      <c r="AE5071" t="str">
        <f t="shared" si="158"/>
        <v/>
      </c>
    </row>
    <row r="5072" spans="1:31" hidden="1" x14ac:dyDescent="0.35">
      <c r="A5072" t="s">
        <v>10559</v>
      </c>
      <c r="B5072" t="s">
        <v>10557</v>
      </c>
      <c r="C5072" t="s">
        <v>99</v>
      </c>
      <c r="D5072" t="s">
        <v>10558</v>
      </c>
      <c r="E5072" t="s">
        <v>3418</v>
      </c>
      <c r="F5072" t="s">
        <v>3419</v>
      </c>
      <c r="G5072" t="s">
        <v>3420</v>
      </c>
      <c r="H5072">
        <v>2.0000000000000001E-4</v>
      </c>
      <c r="I5072" t="s">
        <v>36</v>
      </c>
      <c r="J5072" t="s">
        <v>36</v>
      </c>
      <c r="K5072" t="s">
        <v>36</v>
      </c>
      <c r="L5072">
        <v>0</v>
      </c>
      <c r="P5072" s="2">
        <v>45209</v>
      </c>
      <c r="R5072" t="s">
        <v>39</v>
      </c>
      <c r="T5072" t="s">
        <v>106</v>
      </c>
      <c r="U5072" t="s">
        <v>99</v>
      </c>
      <c r="V5072" t="s">
        <v>36</v>
      </c>
      <c r="W5072" t="s">
        <v>107</v>
      </c>
      <c r="Y5072" t="s">
        <v>10560</v>
      </c>
      <c r="Z5072" t="s">
        <v>2438</v>
      </c>
      <c r="AA5072" t="str">
        <f t="shared" si="159"/>
        <v>Metals - Dissolved; EMS code: RB-D</v>
      </c>
      <c r="AB5072" t="s">
        <v>43</v>
      </c>
      <c r="AC5072" t="s">
        <v>536</v>
      </c>
      <c r="AD5072" t="s">
        <v>44</v>
      </c>
      <c r="AE5072" t="str">
        <f t="shared" si="158"/>
        <v/>
      </c>
    </row>
    <row r="5073" spans="1:31" hidden="1" x14ac:dyDescent="0.35">
      <c r="A5073" t="s">
        <v>10559</v>
      </c>
      <c r="B5073" t="s">
        <v>10557</v>
      </c>
      <c r="C5073" t="s">
        <v>99</v>
      </c>
      <c r="D5073" t="s">
        <v>10558</v>
      </c>
      <c r="E5073" t="s">
        <v>3430</v>
      </c>
      <c r="F5073" t="s">
        <v>12434</v>
      </c>
      <c r="G5073" t="s">
        <v>3431</v>
      </c>
      <c r="H5073">
        <v>1E-3</v>
      </c>
      <c r="I5073" t="s">
        <v>36</v>
      </c>
      <c r="J5073" t="s">
        <v>36</v>
      </c>
      <c r="K5073" t="s">
        <v>36</v>
      </c>
      <c r="L5073">
        <v>9441</v>
      </c>
      <c r="M5073" t="s">
        <v>6315</v>
      </c>
      <c r="N5073" t="s">
        <v>2546</v>
      </c>
      <c r="O5073" t="s">
        <v>1027</v>
      </c>
      <c r="P5073" s="2">
        <v>35723</v>
      </c>
      <c r="Q5073" t="s">
        <v>10561</v>
      </c>
      <c r="R5073" t="s">
        <v>187</v>
      </c>
      <c r="S5073" t="s">
        <v>187</v>
      </c>
      <c r="T5073" t="s">
        <v>106</v>
      </c>
      <c r="U5073" t="s">
        <v>99</v>
      </c>
      <c r="V5073" t="s">
        <v>36</v>
      </c>
      <c r="W5073" t="s">
        <v>107</v>
      </c>
      <c r="Y5073" t="s">
        <v>10560</v>
      </c>
      <c r="Z5073" t="s">
        <v>2438</v>
      </c>
      <c r="AA5073" t="str">
        <f t="shared" si="159"/>
        <v>Metals - Dissolved; EMS code: RB-D</v>
      </c>
      <c r="AB5073" t="s">
        <v>43</v>
      </c>
      <c r="AC5073" t="s">
        <v>536</v>
      </c>
      <c r="AD5073" t="s">
        <v>44</v>
      </c>
      <c r="AE5073" t="str">
        <f t="shared" si="158"/>
        <v/>
      </c>
    </row>
    <row r="5074" spans="1:31" hidden="1" x14ac:dyDescent="0.35">
      <c r="A5074" t="s">
        <v>10559</v>
      </c>
      <c r="B5074" t="s">
        <v>10557</v>
      </c>
      <c r="C5074" t="s">
        <v>99</v>
      </c>
      <c r="D5074" t="s">
        <v>10558</v>
      </c>
      <c r="E5074" t="s">
        <v>3453</v>
      </c>
      <c r="F5074" t="s">
        <v>12437</v>
      </c>
      <c r="G5074" t="s">
        <v>3454</v>
      </c>
      <c r="H5074">
        <v>2.0000000000000002E-5</v>
      </c>
      <c r="I5074" t="s">
        <v>36</v>
      </c>
      <c r="J5074" t="s">
        <v>36</v>
      </c>
      <c r="K5074" t="s">
        <v>36</v>
      </c>
      <c r="L5074">
        <v>10</v>
      </c>
      <c r="M5074" t="s">
        <v>6316</v>
      </c>
      <c r="N5074" t="s">
        <v>6317</v>
      </c>
      <c r="O5074" t="s">
        <v>6318</v>
      </c>
      <c r="P5074" s="2">
        <v>42453</v>
      </c>
      <c r="R5074" t="s">
        <v>126</v>
      </c>
      <c r="T5074" t="s">
        <v>106</v>
      </c>
      <c r="U5074" t="s">
        <v>99</v>
      </c>
      <c r="V5074" t="s">
        <v>36</v>
      </c>
      <c r="W5074" t="s">
        <v>107</v>
      </c>
      <c r="Y5074" t="s">
        <v>10560</v>
      </c>
      <c r="Z5074" t="s">
        <v>2438</v>
      </c>
      <c r="AA5074" t="str">
        <f t="shared" si="159"/>
        <v>Metals - Dissolved; EMS code: RB-D</v>
      </c>
      <c r="AB5074" t="s">
        <v>43</v>
      </c>
      <c r="AC5074" t="s">
        <v>536</v>
      </c>
      <c r="AD5074" t="s">
        <v>44</v>
      </c>
      <c r="AE5074" t="str">
        <f t="shared" si="158"/>
        <v/>
      </c>
    </row>
    <row r="5075" spans="1:31" hidden="1" x14ac:dyDescent="0.35">
      <c r="A5075" t="s">
        <v>10559</v>
      </c>
      <c r="B5075" t="s">
        <v>10557</v>
      </c>
      <c r="C5075" t="s">
        <v>99</v>
      </c>
      <c r="D5075" t="s">
        <v>10558</v>
      </c>
      <c r="E5075" t="s">
        <v>3447</v>
      </c>
      <c r="F5075" t="s">
        <v>3448</v>
      </c>
      <c r="G5075" t="s">
        <v>3449</v>
      </c>
      <c r="H5075">
        <v>5.0000000000000001E-3</v>
      </c>
      <c r="I5075" t="s">
        <v>36</v>
      </c>
      <c r="J5075" t="s">
        <v>36</v>
      </c>
      <c r="K5075" t="s">
        <v>36</v>
      </c>
      <c r="L5075">
        <v>4</v>
      </c>
      <c r="M5075" t="s">
        <v>3450</v>
      </c>
      <c r="N5075" t="s">
        <v>3451</v>
      </c>
      <c r="O5075" t="s">
        <v>3452</v>
      </c>
      <c r="P5075" s="2">
        <v>45072</v>
      </c>
      <c r="R5075" t="s">
        <v>39</v>
      </c>
      <c r="T5075" t="s">
        <v>106</v>
      </c>
      <c r="U5075" t="s">
        <v>99</v>
      </c>
      <c r="V5075" t="s">
        <v>36</v>
      </c>
      <c r="W5075" t="s">
        <v>107</v>
      </c>
      <c r="Y5075" t="s">
        <v>10560</v>
      </c>
      <c r="Z5075" t="s">
        <v>2438</v>
      </c>
      <c r="AA5075" t="str">
        <f t="shared" si="159"/>
        <v>Metals - Dissolved; EMS code: RB-D</v>
      </c>
      <c r="AB5075" t="s">
        <v>43</v>
      </c>
      <c r="AC5075" t="s">
        <v>536</v>
      </c>
      <c r="AD5075" t="s">
        <v>44</v>
      </c>
      <c r="AE5075" t="str">
        <f t="shared" si="158"/>
        <v/>
      </c>
    </row>
    <row r="5076" spans="1:31" hidden="1" x14ac:dyDescent="0.35">
      <c r="A5076" t="s">
        <v>10559</v>
      </c>
      <c r="B5076" t="s">
        <v>10557</v>
      </c>
      <c r="C5076" t="s">
        <v>99</v>
      </c>
      <c r="D5076" t="s">
        <v>10558</v>
      </c>
      <c r="E5076" t="s">
        <v>3458</v>
      </c>
      <c r="F5076" t="s">
        <v>12439</v>
      </c>
      <c r="G5076" t="s">
        <v>3459</v>
      </c>
      <c r="H5076">
        <v>1.0000000000000001E-5</v>
      </c>
      <c r="I5076" t="s">
        <v>36</v>
      </c>
      <c r="J5076" t="s">
        <v>36</v>
      </c>
      <c r="K5076" t="s">
        <v>36</v>
      </c>
      <c r="L5076">
        <v>4285</v>
      </c>
      <c r="M5076" t="s">
        <v>3460</v>
      </c>
      <c r="N5076" t="s">
        <v>3461</v>
      </c>
      <c r="O5076" t="s">
        <v>3462</v>
      </c>
      <c r="P5076" s="2">
        <v>38005</v>
      </c>
      <c r="R5076" t="s">
        <v>384</v>
      </c>
      <c r="T5076" t="s">
        <v>106</v>
      </c>
      <c r="U5076" t="s">
        <v>99</v>
      </c>
      <c r="V5076" t="s">
        <v>36</v>
      </c>
      <c r="W5076" t="s">
        <v>107</v>
      </c>
      <c r="Y5076" t="s">
        <v>10560</v>
      </c>
      <c r="Z5076" t="s">
        <v>2438</v>
      </c>
      <c r="AA5076" t="str">
        <f t="shared" si="159"/>
        <v>Metals - Dissolved; EMS code: RB-D</v>
      </c>
      <c r="AB5076" t="s">
        <v>43</v>
      </c>
      <c r="AC5076" t="s">
        <v>536</v>
      </c>
      <c r="AD5076" t="s">
        <v>44</v>
      </c>
      <c r="AE5076" t="str">
        <f t="shared" si="158"/>
        <v/>
      </c>
    </row>
    <row r="5077" spans="1:31" hidden="1" x14ac:dyDescent="0.35">
      <c r="A5077" t="s">
        <v>10564</v>
      </c>
      <c r="B5077" t="s">
        <v>10562</v>
      </c>
      <c r="C5077" t="s">
        <v>99</v>
      </c>
      <c r="D5077" t="s">
        <v>10563</v>
      </c>
      <c r="E5077" t="s">
        <v>3475</v>
      </c>
      <c r="F5077" t="s">
        <v>12442</v>
      </c>
      <c r="G5077" t="s">
        <v>3476</v>
      </c>
      <c r="H5077">
        <v>1.9999999999999999E-6</v>
      </c>
      <c r="I5077" t="s">
        <v>36</v>
      </c>
      <c r="J5077" t="s">
        <v>36</v>
      </c>
      <c r="K5077" t="s">
        <v>36</v>
      </c>
      <c r="L5077">
        <v>2676</v>
      </c>
      <c r="M5077" t="s">
        <v>3477</v>
      </c>
      <c r="N5077" t="s">
        <v>3478</v>
      </c>
      <c r="O5077" t="s">
        <v>6379</v>
      </c>
      <c r="P5077" s="2">
        <v>35723</v>
      </c>
      <c r="Q5077" t="s">
        <v>300</v>
      </c>
      <c r="R5077" t="s">
        <v>187</v>
      </c>
      <c r="T5077" t="s">
        <v>106</v>
      </c>
      <c r="U5077" t="s">
        <v>99</v>
      </c>
      <c r="V5077" t="s">
        <v>36</v>
      </c>
      <c r="W5077" t="s">
        <v>107</v>
      </c>
      <c r="Y5077" t="s">
        <v>10560</v>
      </c>
      <c r="Z5077" t="s">
        <v>5270</v>
      </c>
      <c r="AA5077" t="str">
        <f t="shared" si="159"/>
        <v>Metals - Extractable; EMS code: RB-E</v>
      </c>
      <c r="AB5077" t="s">
        <v>43</v>
      </c>
      <c r="AC5077" t="s">
        <v>2583</v>
      </c>
      <c r="AD5077" t="s">
        <v>44</v>
      </c>
      <c r="AE5077" t="str">
        <f t="shared" si="158"/>
        <v/>
      </c>
    </row>
    <row r="5078" spans="1:31" hidden="1" x14ac:dyDescent="0.35">
      <c r="A5078" t="s">
        <v>10564</v>
      </c>
      <c r="B5078" t="s">
        <v>10562</v>
      </c>
      <c r="C5078" t="s">
        <v>99</v>
      </c>
      <c r="D5078" t="s">
        <v>10563</v>
      </c>
      <c r="E5078" t="s">
        <v>3480</v>
      </c>
      <c r="F5078" t="s">
        <v>12443</v>
      </c>
      <c r="G5078" t="s">
        <v>3481</v>
      </c>
      <c r="H5078">
        <v>1.0000000000000001E-5</v>
      </c>
      <c r="I5078" t="s">
        <v>36</v>
      </c>
      <c r="J5078" t="s">
        <v>36</v>
      </c>
      <c r="K5078" t="s">
        <v>36</v>
      </c>
      <c r="L5078">
        <v>2583</v>
      </c>
      <c r="M5078" t="s">
        <v>1397</v>
      </c>
      <c r="N5078" t="s">
        <v>3482</v>
      </c>
      <c r="O5078" t="s">
        <v>3737</v>
      </c>
      <c r="P5078" s="2">
        <v>38005</v>
      </c>
      <c r="R5078" t="s">
        <v>384</v>
      </c>
      <c r="T5078" t="s">
        <v>106</v>
      </c>
      <c r="U5078" t="s">
        <v>99</v>
      </c>
      <c r="V5078" t="s">
        <v>36</v>
      </c>
      <c r="W5078" t="s">
        <v>107</v>
      </c>
      <c r="Y5078" t="s">
        <v>10560</v>
      </c>
      <c r="Z5078" t="s">
        <v>5270</v>
      </c>
      <c r="AA5078" t="str">
        <f t="shared" si="159"/>
        <v>Metals - Extractable; EMS code: RB-E</v>
      </c>
      <c r="AB5078" t="s">
        <v>43</v>
      </c>
      <c r="AC5078" t="s">
        <v>2583</v>
      </c>
      <c r="AD5078" t="s">
        <v>44</v>
      </c>
      <c r="AE5078" t="str">
        <f t="shared" si="158"/>
        <v/>
      </c>
    </row>
    <row r="5079" spans="1:31" hidden="1" x14ac:dyDescent="0.35">
      <c r="A5079" t="s">
        <v>10568</v>
      </c>
      <c r="B5079" t="s">
        <v>10565</v>
      </c>
      <c r="C5079" t="s">
        <v>99</v>
      </c>
      <c r="D5079" t="s">
        <v>10566</v>
      </c>
      <c r="E5079" t="s">
        <v>3634</v>
      </c>
      <c r="F5079" t="s">
        <v>12460</v>
      </c>
      <c r="G5079" t="s">
        <v>3563</v>
      </c>
      <c r="H5079">
        <v>2.0000000000000001E-4</v>
      </c>
      <c r="I5079" t="s">
        <v>36</v>
      </c>
      <c r="J5079" t="s">
        <v>36</v>
      </c>
      <c r="K5079" t="s">
        <v>36</v>
      </c>
      <c r="L5079">
        <v>9162</v>
      </c>
      <c r="M5079" t="s">
        <v>4203</v>
      </c>
      <c r="N5079" t="s">
        <v>1265</v>
      </c>
      <c r="O5079" t="s">
        <v>87</v>
      </c>
      <c r="P5079" s="2">
        <v>42130</v>
      </c>
      <c r="R5079" t="s">
        <v>126</v>
      </c>
      <c r="T5079" t="s">
        <v>106</v>
      </c>
      <c r="U5079" t="s">
        <v>99</v>
      </c>
      <c r="V5079" t="s">
        <v>36</v>
      </c>
      <c r="W5079" t="s">
        <v>107</v>
      </c>
      <c r="Y5079" t="s">
        <v>10560</v>
      </c>
      <c r="Z5079" t="s">
        <v>6234</v>
      </c>
      <c r="AA5079" t="str">
        <f t="shared" si="159"/>
        <v>Metals - Total; EMS code: RB-T</v>
      </c>
      <c r="AB5079" t="s">
        <v>43</v>
      </c>
      <c r="AC5079" t="s">
        <v>268</v>
      </c>
      <c r="AD5079" t="s">
        <v>44</v>
      </c>
      <c r="AE5079" t="str">
        <f t="shared" si="158"/>
        <v/>
      </c>
    </row>
    <row r="5080" spans="1:31" hidden="1" x14ac:dyDescent="0.35">
      <c r="A5080" t="s">
        <v>10568</v>
      </c>
      <c r="B5080" t="s">
        <v>10565</v>
      </c>
      <c r="C5080" t="s">
        <v>99</v>
      </c>
      <c r="D5080" t="s">
        <v>10566</v>
      </c>
      <c r="E5080" t="s">
        <v>3447</v>
      </c>
      <c r="F5080" t="s">
        <v>3448</v>
      </c>
      <c r="G5080" t="s">
        <v>3449</v>
      </c>
      <c r="H5080">
        <v>5.0000000000000001E-3</v>
      </c>
      <c r="I5080" t="s">
        <v>36</v>
      </c>
      <c r="J5080" t="s">
        <v>36</v>
      </c>
      <c r="K5080" t="s">
        <v>36</v>
      </c>
      <c r="L5080">
        <v>20</v>
      </c>
      <c r="M5080" t="s">
        <v>6328</v>
      </c>
      <c r="N5080" t="s">
        <v>3451</v>
      </c>
      <c r="O5080" t="s">
        <v>1393</v>
      </c>
      <c r="P5080" s="2">
        <v>45072</v>
      </c>
      <c r="R5080" t="s">
        <v>39</v>
      </c>
      <c r="T5080" t="s">
        <v>106</v>
      </c>
      <c r="U5080" t="s">
        <v>99</v>
      </c>
      <c r="V5080" t="s">
        <v>36</v>
      </c>
      <c r="W5080" t="s">
        <v>107</v>
      </c>
      <c r="Y5080" t="s">
        <v>10560</v>
      </c>
      <c r="Z5080" t="s">
        <v>6234</v>
      </c>
      <c r="AA5080" t="str">
        <f t="shared" si="159"/>
        <v>Metals - Total; EMS code: RB-T</v>
      </c>
      <c r="AB5080" t="s">
        <v>43</v>
      </c>
      <c r="AC5080" t="s">
        <v>268</v>
      </c>
      <c r="AD5080" t="s">
        <v>44</v>
      </c>
      <c r="AE5080" t="str">
        <f t="shared" si="158"/>
        <v/>
      </c>
    </row>
    <row r="5081" spans="1:31" hidden="1" x14ac:dyDescent="0.35">
      <c r="A5081" t="s">
        <v>10568</v>
      </c>
      <c r="B5081" t="s">
        <v>10565</v>
      </c>
      <c r="C5081" t="s">
        <v>99</v>
      </c>
      <c r="D5081" t="s">
        <v>10566</v>
      </c>
      <c r="E5081" t="s">
        <v>3593</v>
      </c>
      <c r="F5081" t="s">
        <v>12453</v>
      </c>
      <c r="G5081" t="s">
        <v>3594</v>
      </c>
      <c r="H5081">
        <v>2.0000000000000002E-5</v>
      </c>
      <c r="I5081" t="s">
        <v>36</v>
      </c>
      <c r="J5081" t="s">
        <v>36</v>
      </c>
      <c r="K5081" t="s">
        <v>36</v>
      </c>
      <c r="L5081">
        <v>19</v>
      </c>
      <c r="M5081" t="s">
        <v>6316</v>
      </c>
      <c r="N5081" t="s">
        <v>6317</v>
      </c>
      <c r="O5081" t="s">
        <v>6318</v>
      </c>
      <c r="P5081" s="2">
        <v>42453</v>
      </c>
      <c r="R5081" t="s">
        <v>126</v>
      </c>
      <c r="T5081" t="s">
        <v>106</v>
      </c>
      <c r="U5081" t="s">
        <v>99</v>
      </c>
      <c r="V5081" t="s">
        <v>36</v>
      </c>
      <c r="W5081" t="s">
        <v>107</v>
      </c>
      <c r="Y5081" t="s">
        <v>10560</v>
      </c>
      <c r="Z5081" t="s">
        <v>6234</v>
      </c>
      <c r="AA5081" t="str">
        <f t="shared" si="159"/>
        <v>Metals - Total; EMS code: RB-T</v>
      </c>
      <c r="AB5081" t="s">
        <v>43</v>
      </c>
      <c r="AC5081" t="s">
        <v>268</v>
      </c>
      <c r="AD5081" t="s">
        <v>44</v>
      </c>
      <c r="AE5081" t="str">
        <f t="shared" si="158"/>
        <v/>
      </c>
    </row>
    <row r="5082" spans="1:31" hidden="1" x14ac:dyDescent="0.35">
      <c r="A5082" t="s">
        <v>10568</v>
      </c>
      <c r="B5082" t="s">
        <v>10565</v>
      </c>
      <c r="C5082" t="s">
        <v>99</v>
      </c>
      <c r="D5082" t="s">
        <v>10566</v>
      </c>
      <c r="E5082" t="s">
        <v>3652</v>
      </c>
      <c r="F5082" t="s">
        <v>3653</v>
      </c>
      <c r="G5082" t="s">
        <v>3653</v>
      </c>
      <c r="H5082">
        <v>5.0000000000000001E-3</v>
      </c>
      <c r="I5082" t="s">
        <v>36</v>
      </c>
      <c r="J5082" t="s">
        <v>36</v>
      </c>
      <c r="K5082" t="s">
        <v>36</v>
      </c>
      <c r="L5082">
        <v>98</v>
      </c>
      <c r="M5082" t="s">
        <v>1391</v>
      </c>
      <c r="N5082" t="s">
        <v>3654</v>
      </c>
      <c r="O5082" t="s">
        <v>3655</v>
      </c>
      <c r="P5082" s="2">
        <v>43738</v>
      </c>
      <c r="R5082" t="s">
        <v>193</v>
      </c>
      <c r="T5082" t="s">
        <v>106</v>
      </c>
      <c r="U5082" t="s">
        <v>99</v>
      </c>
      <c r="V5082" t="s">
        <v>36</v>
      </c>
      <c r="W5082" t="s">
        <v>107</v>
      </c>
      <c r="Y5082" t="s">
        <v>10560</v>
      </c>
      <c r="Z5082" t="s">
        <v>6234</v>
      </c>
      <c r="AA5082" t="str">
        <f t="shared" si="159"/>
        <v>Metals - Total; EMS code: RB-T</v>
      </c>
      <c r="AB5082" t="s">
        <v>43</v>
      </c>
      <c r="AC5082" t="s">
        <v>268</v>
      </c>
      <c r="AD5082" t="s">
        <v>44</v>
      </c>
      <c r="AE5082" t="str">
        <f t="shared" si="158"/>
        <v/>
      </c>
    </row>
    <row r="5083" spans="1:31" hidden="1" x14ac:dyDescent="0.35">
      <c r="A5083" t="s">
        <v>10568</v>
      </c>
      <c r="B5083" t="s">
        <v>10565</v>
      </c>
      <c r="C5083" t="s">
        <v>99</v>
      </c>
      <c r="D5083" t="s">
        <v>10566</v>
      </c>
      <c r="E5083" t="s">
        <v>3579</v>
      </c>
      <c r="F5083" t="s">
        <v>3580</v>
      </c>
      <c r="G5083" t="s">
        <v>3581</v>
      </c>
      <c r="H5083">
        <v>5.0000000000000004E-6</v>
      </c>
      <c r="I5083" t="s">
        <v>36</v>
      </c>
      <c r="J5083" t="s">
        <v>36</v>
      </c>
      <c r="K5083" t="s">
        <v>36</v>
      </c>
      <c r="L5083">
        <v>280</v>
      </c>
      <c r="M5083" t="s">
        <v>6331</v>
      </c>
      <c r="N5083" t="s">
        <v>3782</v>
      </c>
      <c r="O5083" t="s">
        <v>3722</v>
      </c>
      <c r="P5083" s="2">
        <v>44363</v>
      </c>
      <c r="R5083" t="s">
        <v>39</v>
      </c>
      <c r="T5083" t="s">
        <v>106</v>
      </c>
      <c r="U5083" t="s">
        <v>99</v>
      </c>
      <c r="V5083" t="s">
        <v>36</v>
      </c>
      <c r="W5083" t="s">
        <v>107</v>
      </c>
      <c r="Y5083" t="s">
        <v>10560</v>
      </c>
      <c r="Z5083" t="s">
        <v>6234</v>
      </c>
      <c r="AA5083" t="str">
        <f t="shared" si="159"/>
        <v>Metals - Total; EMS code: RB-T</v>
      </c>
      <c r="AB5083" t="s">
        <v>43</v>
      </c>
      <c r="AC5083" t="s">
        <v>268</v>
      </c>
      <c r="AD5083" t="s">
        <v>44</v>
      </c>
      <c r="AE5083" t="str">
        <f t="shared" si="158"/>
        <v/>
      </c>
    </row>
    <row r="5084" spans="1:31" hidden="1" x14ac:dyDescent="0.35">
      <c r="A5084" t="s">
        <v>10568</v>
      </c>
      <c r="B5084" t="s">
        <v>10565</v>
      </c>
      <c r="C5084" t="s">
        <v>99</v>
      </c>
      <c r="D5084" t="s">
        <v>10566</v>
      </c>
      <c r="E5084" t="s">
        <v>3637</v>
      </c>
      <c r="F5084" t="s">
        <v>12461</v>
      </c>
      <c r="G5084" t="s">
        <v>3638</v>
      </c>
      <c r="H5084">
        <v>1.0000000000000001E-5</v>
      </c>
      <c r="I5084" t="s">
        <v>36</v>
      </c>
      <c r="J5084" t="s">
        <v>36</v>
      </c>
      <c r="K5084" t="s">
        <v>36</v>
      </c>
      <c r="L5084">
        <v>17404</v>
      </c>
      <c r="M5084" t="s">
        <v>3639</v>
      </c>
      <c r="N5084" t="s">
        <v>3640</v>
      </c>
      <c r="O5084" t="s">
        <v>3462</v>
      </c>
      <c r="P5084" s="2">
        <v>38005</v>
      </c>
      <c r="R5084" t="s">
        <v>384</v>
      </c>
      <c r="T5084" t="s">
        <v>106</v>
      </c>
      <c r="U5084" t="s">
        <v>99</v>
      </c>
      <c r="V5084" t="s">
        <v>36</v>
      </c>
      <c r="W5084" t="s">
        <v>107</v>
      </c>
      <c r="Y5084" t="s">
        <v>10560</v>
      </c>
      <c r="Z5084" t="s">
        <v>6234</v>
      </c>
      <c r="AA5084" t="str">
        <f t="shared" si="159"/>
        <v>Metals - Total; EMS code: RB-T</v>
      </c>
      <c r="AB5084" t="s">
        <v>43</v>
      </c>
      <c r="AC5084" t="s">
        <v>268</v>
      </c>
      <c r="AD5084" t="s">
        <v>44</v>
      </c>
      <c r="AE5084" t="str">
        <f t="shared" si="158"/>
        <v/>
      </c>
    </row>
    <row r="5085" spans="1:31" hidden="1" x14ac:dyDescent="0.35">
      <c r="A5085" t="s">
        <v>10574</v>
      </c>
      <c r="B5085" t="s">
        <v>10572</v>
      </c>
      <c r="C5085" t="s">
        <v>99</v>
      </c>
      <c r="D5085" t="s">
        <v>10573</v>
      </c>
      <c r="E5085" t="s">
        <v>3403</v>
      </c>
      <c r="F5085" t="s">
        <v>3404</v>
      </c>
      <c r="G5085" t="s">
        <v>3405</v>
      </c>
      <c r="H5085">
        <v>5.0000000000000004E-6</v>
      </c>
      <c r="I5085" t="s">
        <v>36</v>
      </c>
      <c r="J5085" t="s">
        <v>36</v>
      </c>
      <c r="K5085" t="s">
        <v>36</v>
      </c>
      <c r="L5085">
        <v>394</v>
      </c>
      <c r="M5085" t="s">
        <v>4866</v>
      </c>
      <c r="N5085" t="s">
        <v>3721</v>
      </c>
      <c r="O5085" t="s">
        <v>3722</v>
      </c>
      <c r="P5085" s="2">
        <v>44841</v>
      </c>
      <c r="R5085" t="s">
        <v>39</v>
      </c>
      <c r="T5085" t="s">
        <v>106</v>
      </c>
      <c r="U5085" t="s">
        <v>99</v>
      </c>
      <c r="V5085" t="s">
        <v>36</v>
      </c>
      <c r="W5085" t="s">
        <v>107</v>
      </c>
      <c r="Y5085" t="s">
        <v>10575</v>
      </c>
      <c r="Z5085" t="s">
        <v>2438</v>
      </c>
      <c r="AA5085" t="str">
        <f t="shared" si="159"/>
        <v>Metals - Dissolved; EMS code: RE-D</v>
      </c>
      <c r="AB5085" t="s">
        <v>43</v>
      </c>
      <c r="AC5085" t="s">
        <v>536</v>
      </c>
      <c r="AD5085" t="s">
        <v>44</v>
      </c>
      <c r="AE5085" t="str">
        <f t="shared" si="158"/>
        <v/>
      </c>
    </row>
    <row r="5086" spans="1:31" hidden="1" x14ac:dyDescent="0.35">
      <c r="A5086" t="s">
        <v>10574</v>
      </c>
      <c r="B5086" t="s">
        <v>10572</v>
      </c>
      <c r="C5086" t="s">
        <v>99</v>
      </c>
      <c r="D5086" t="s">
        <v>10573</v>
      </c>
      <c r="E5086" t="s">
        <v>3453</v>
      </c>
      <c r="F5086" t="s">
        <v>12437</v>
      </c>
      <c r="G5086" t="s">
        <v>3454</v>
      </c>
      <c r="H5086">
        <v>5.0000000000000004E-6</v>
      </c>
      <c r="I5086" t="s">
        <v>36</v>
      </c>
      <c r="J5086" t="s">
        <v>36</v>
      </c>
      <c r="K5086" t="s">
        <v>36</v>
      </c>
      <c r="L5086">
        <v>10</v>
      </c>
      <c r="M5086" t="s">
        <v>6316</v>
      </c>
      <c r="N5086" t="s">
        <v>6317</v>
      </c>
      <c r="O5086" t="s">
        <v>6318</v>
      </c>
      <c r="P5086" s="2">
        <v>42453</v>
      </c>
      <c r="R5086" t="s">
        <v>126</v>
      </c>
      <c r="T5086" t="s">
        <v>106</v>
      </c>
      <c r="U5086" t="s">
        <v>99</v>
      </c>
      <c r="V5086" t="s">
        <v>36</v>
      </c>
      <c r="W5086" t="s">
        <v>107</v>
      </c>
      <c r="Y5086" t="s">
        <v>10575</v>
      </c>
      <c r="Z5086" t="s">
        <v>2438</v>
      </c>
      <c r="AA5086" t="str">
        <f t="shared" si="159"/>
        <v>Metals - Dissolved; EMS code: RE-D</v>
      </c>
      <c r="AB5086" t="s">
        <v>43</v>
      </c>
      <c r="AC5086" t="s">
        <v>536</v>
      </c>
      <c r="AD5086" t="s">
        <v>44</v>
      </c>
      <c r="AE5086" t="str">
        <f t="shared" si="158"/>
        <v/>
      </c>
    </row>
    <row r="5087" spans="1:31" hidden="1" x14ac:dyDescent="0.35">
      <c r="A5087" t="s">
        <v>10574</v>
      </c>
      <c r="B5087" t="s">
        <v>10572</v>
      </c>
      <c r="C5087" t="s">
        <v>99</v>
      </c>
      <c r="D5087" t="s">
        <v>10573</v>
      </c>
      <c r="E5087" t="s">
        <v>3447</v>
      </c>
      <c r="F5087" t="s">
        <v>3448</v>
      </c>
      <c r="G5087" t="s">
        <v>3449</v>
      </c>
      <c r="H5087">
        <v>5.0000000000000001E-4</v>
      </c>
      <c r="I5087" t="s">
        <v>36</v>
      </c>
      <c r="J5087" t="s">
        <v>36</v>
      </c>
      <c r="K5087" t="s">
        <v>36</v>
      </c>
      <c r="L5087">
        <v>4</v>
      </c>
      <c r="M5087" t="s">
        <v>3450</v>
      </c>
      <c r="N5087" t="s">
        <v>3451</v>
      </c>
      <c r="O5087" t="s">
        <v>3452</v>
      </c>
      <c r="P5087" s="2">
        <v>45072</v>
      </c>
      <c r="R5087" t="s">
        <v>39</v>
      </c>
      <c r="T5087" t="s">
        <v>106</v>
      </c>
      <c r="U5087" t="s">
        <v>99</v>
      </c>
      <c r="V5087" t="s">
        <v>36</v>
      </c>
      <c r="W5087" t="s">
        <v>107</v>
      </c>
      <c r="Y5087" t="s">
        <v>10575</v>
      </c>
      <c r="Z5087" t="s">
        <v>2438</v>
      </c>
      <c r="AA5087" t="str">
        <f t="shared" si="159"/>
        <v>Metals - Dissolved; EMS code: RE-D</v>
      </c>
      <c r="AB5087" t="s">
        <v>43</v>
      </c>
      <c r="AC5087" t="s">
        <v>536</v>
      </c>
      <c r="AD5087" t="s">
        <v>44</v>
      </c>
      <c r="AE5087" t="str">
        <f t="shared" ref="AE5087:AE5150" si="160">IF(AD5087="FIELD_RESULT",F5087,"")</f>
        <v/>
      </c>
    </row>
    <row r="5088" spans="1:31" hidden="1" x14ac:dyDescent="0.35">
      <c r="A5088" t="s">
        <v>10574</v>
      </c>
      <c r="B5088" t="s">
        <v>10572</v>
      </c>
      <c r="C5088" t="s">
        <v>99</v>
      </c>
      <c r="D5088" t="s">
        <v>10573</v>
      </c>
      <c r="E5088" t="s">
        <v>3430</v>
      </c>
      <c r="F5088" t="s">
        <v>12434</v>
      </c>
      <c r="G5088" t="s">
        <v>3431</v>
      </c>
      <c r="H5088">
        <v>1E-3</v>
      </c>
      <c r="I5088" t="s">
        <v>36</v>
      </c>
      <c r="J5088" t="s">
        <v>36</v>
      </c>
      <c r="K5088" t="s">
        <v>36</v>
      </c>
      <c r="L5088">
        <v>48</v>
      </c>
      <c r="M5088" t="s">
        <v>7519</v>
      </c>
      <c r="N5088" t="s">
        <v>7508</v>
      </c>
      <c r="O5088" t="s">
        <v>7509</v>
      </c>
      <c r="P5088" s="2">
        <v>35968</v>
      </c>
      <c r="R5088" t="s">
        <v>187</v>
      </c>
      <c r="T5088" t="s">
        <v>106</v>
      </c>
      <c r="U5088" t="s">
        <v>99</v>
      </c>
      <c r="V5088" t="s">
        <v>36</v>
      </c>
      <c r="W5088" t="s">
        <v>107</v>
      </c>
      <c r="Y5088" t="s">
        <v>10575</v>
      </c>
      <c r="Z5088" t="s">
        <v>2438</v>
      </c>
      <c r="AA5088" t="str">
        <f t="shared" si="159"/>
        <v>Metals - Dissolved; EMS code: RE-D</v>
      </c>
      <c r="AB5088" t="s">
        <v>43</v>
      </c>
      <c r="AC5088" t="s">
        <v>536</v>
      </c>
      <c r="AD5088" t="s">
        <v>44</v>
      </c>
      <c r="AE5088" t="str">
        <f t="shared" si="160"/>
        <v/>
      </c>
    </row>
    <row r="5089" spans="1:31" hidden="1" x14ac:dyDescent="0.35">
      <c r="A5089" t="s">
        <v>10578</v>
      </c>
      <c r="B5089" t="s">
        <v>10576</v>
      </c>
      <c r="C5089" t="s">
        <v>99</v>
      </c>
      <c r="D5089" t="s">
        <v>10577</v>
      </c>
      <c r="E5089" t="s">
        <v>3634</v>
      </c>
      <c r="F5089" t="s">
        <v>12460</v>
      </c>
      <c r="G5089" t="s">
        <v>3563</v>
      </c>
      <c r="H5089">
        <v>5.0000000000000004E-6</v>
      </c>
      <c r="I5089" t="s">
        <v>36</v>
      </c>
      <c r="J5089" t="s">
        <v>36</v>
      </c>
      <c r="K5089" t="s">
        <v>36</v>
      </c>
      <c r="L5089">
        <v>69</v>
      </c>
      <c r="M5089" t="s">
        <v>7519</v>
      </c>
      <c r="N5089" t="s">
        <v>903</v>
      </c>
      <c r="O5089" t="s">
        <v>7520</v>
      </c>
      <c r="P5089" s="2">
        <v>44503</v>
      </c>
      <c r="R5089" t="s">
        <v>126</v>
      </c>
      <c r="T5089" t="s">
        <v>106</v>
      </c>
      <c r="U5089" t="s">
        <v>99</v>
      </c>
      <c r="V5089" t="s">
        <v>36</v>
      </c>
      <c r="W5089" t="s">
        <v>107</v>
      </c>
      <c r="Y5089" t="s">
        <v>10575</v>
      </c>
      <c r="Z5089" t="s">
        <v>6234</v>
      </c>
      <c r="AA5089" t="str">
        <f t="shared" si="159"/>
        <v>Metals - Total; EMS code: RE-T</v>
      </c>
      <c r="AB5089" t="s">
        <v>43</v>
      </c>
      <c r="AC5089" t="s">
        <v>268</v>
      </c>
      <c r="AD5089" t="s">
        <v>44</v>
      </c>
      <c r="AE5089" t="str">
        <f t="shared" si="160"/>
        <v/>
      </c>
    </row>
    <row r="5090" spans="1:31" hidden="1" x14ac:dyDescent="0.35">
      <c r="A5090" t="s">
        <v>10578</v>
      </c>
      <c r="B5090" t="s">
        <v>10576</v>
      </c>
      <c r="C5090" t="s">
        <v>99</v>
      </c>
      <c r="D5090" t="s">
        <v>10577</v>
      </c>
      <c r="E5090" t="s">
        <v>3447</v>
      </c>
      <c r="F5090" t="s">
        <v>3448</v>
      </c>
      <c r="G5090" t="s">
        <v>3449</v>
      </c>
      <c r="H5090">
        <v>5.0000000000000001E-4</v>
      </c>
      <c r="I5090" t="s">
        <v>36</v>
      </c>
      <c r="J5090" t="s">
        <v>36</v>
      </c>
      <c r="K5090" t="s">
        <v>36</v>
      </c>
      <c r="L5090">
        <v>20</v>
      </c>
      <c r="M5090" t="s">
        <v>6328</v>
      </c>
      <c r="N5090" t="s">
        <v>3451</v>
      </c>
      <c r="O5090" t="s">
        <v>1393</v>
      </c>
      <c r="P5090" s="2">
        <v>45072</v>
      </c>
      <c r="R5090" t="s">
        <v>39</v>
      </c>
      <c r="T5090" t="s">
        <v>106</v>
      </c>
      <c r="U5090" t="s">
        <v>99</v>
      </c>
      <c r="V5090" t="s">
        <v>36</v>
      </c>
      <c r="W5090" t="s">
        <v>107</v>
      </c>
      <c r="Y5090" t="s">
        <v>10575</v>
      </c>
      <c r="Z5090" t="s">
        <v>6234</v>
      </c>
      <c r="AA5090" t="str">
        <f t="shared" si="159"/>
        <v>Metals - Total; EMS code: RE-T</v>
      </c>
      <c r="AB5090" t="s">
        <v>43</v>
      </c>
      <c r="AC5090" t="s">
        <v>268</v>
      </c>
      <c r="AD5090" t="s">
        <v>44</v>
      </c>
      <c r="AE5090" t="str">
        <f t="shared" si="160"/>
        <v/>
      </c>
    </row>
    <row r="5091" spans="1:31" hidden="1" x14ac:dyDescent="0.35">
      <c r="A5091" t="s">
        <v>10578</v>
      </c>
      <c r="B5091" t="s">
        <v>10576</v>
      </c>
      <c r="C5091" t="s">
        <v>99</v>
      </c>
      <c r="D5091" t="s">
        <v>10577</v>
      </c>
      <c r="E5091" t="s">
        <v>3652</v>
      </c>
      <c r="F5091" t="s">
        <v>3653</v>
      </c>
      <c r="G5091" t="s">
        <v>3653</v>
      </c>
      <c r="H5091">
        <v>5.0000000000000001E-4</v>
      </c>
      <c r="I5091" t="s">
        <v>36</v>
      </c>
      <c r="J5091" t="s">
        <v>36</v>
      </c>
      <c r="K5091" t="s">
        <v>36</v>
      </c>
      <c r="L5091">
        <v>98</v>
      </c>
      <c r="M5091" t="s">
        <v>1391</v>
      </c>
      <c r="N5091" t="s">
        <v>3654</v>
      </c>
      <c r="O5091" t="s">
        <v>3655</v>
      </c>
      <c r="P5091" s="2">
        <v>43738</v>
      </c>
      <c r="R5091" t="s">
        <v>193</v>
      </c>
      <c r="T5091" t="s">
        <v>106</v>
      </c>
      <c r="U5091" t="s">
        <v>99</v>
      </c>
      <c r="V5091" t="s">
        <v>36</v>
      </c>
      <c r="W5091" t="s">
        <v>107</v>
      </c>
      <c r="Y5091" t="s">
        <v>10575</v>
      </c>
      <c r="Z5091" t="s">
        <v>6234</v>
      </c>
      <c r="AA5091" t="str">
        <f t="shared" si="159"/>
        <v>Metals - Total; EMS code: RE-T</v>
      </c>
      <c r="AB5091" t="s">
        <v>43</v>
      </c>
      <c r="AC5091" t="s">
        <v>268</v>
      </c>
      <c r="AD5091" t="s">
        <v>44</v>
      </c>
      <c r="AE5091" t="str">
        <f t="shared" si="160"/>
        <v/>
      </c>
    </row>
    <row r="5092" spans="1:31" hidden="1" x14ac:dyDescent="0.35">
      <c r="A5092" t="s">
        <v>10578</v>
      </c>
      <c r="B5092" t="s">
        <v>10576</v>
      </c>
      <c r="C5092" t="s">
        <v>99</v>
      </c>
      <c r="D5092" t="s">
        <v>10577</v>
      </c>
      <c r="E5092" t="s">
        <v>3579</v>
      </c>
      <c r="F5092" t="s">
        <v>3580</v>
      </c>
      <c r="G5092" t="s">
        <v>3581</v>
      </c>
      <c r="H5092">
        <v>5.0000000000000004E-6</v>
      </c>
      <c r="I5092" t="s">
        <v>36</v>
      </c>
      <c r="J5092" t="s">
        <v>36</v>
      </c>
      <c r="K5092" t="s">
        <v>36</v>
      </c>
      <c r="L5092">
        <v>280</v>
      </c>
      <c r="M5092" t="s">
        <v>6331</v>
      </c>
      <c r="N5092" t="s">
        <v>3782</v>
      </c>
      <c r="O5092" t="s">
        <v>3722</v>
      </c>
      <c r="P5092" s="2">
        <v>44363</v>
      </c>
      <c r="R5092" t="s">
        <v>39</v>
      </c>
      <c r="T5092" t="s">
        <v>106</v>
      </c>
      <c r="U5092" t="s">
        <v>99</v>
      </c>
      <c r="V5092" t="s">
        <v>36</v>
      </c>
      <c r="W5092" t="s">
        <v>107</v>
      </c>
      <c r="Y5092" t="s">
        <v>10575</v>
      </c>
      <c r="Z5092" t="s">
        <v>6234</v>
      </c>
      <c r="AA5092" t="str">
        <f t="shared" si="159"/>
        <v>Metals - Total; EMS code: RE-T</v>
      </c>
      <c r="AB5092" t="s">
        <v>43</v>
      </c>
      <c r="AC5092" t="s">
        <v>268</v>
      </c>
      <c r="AD5092" t="s">
        <v>44</v>
      </c>
      <c r="AE5092" t="str">
        <f t="shared" si="160"/>
        <v/>
      </c>
    </row>
    <row r="5093" spans="1:31" hidden="1" x14ac:dyDescent="0.35">
      <c r="A5093" t="s">
        <v>10578</v>
      </c>
      <c r="B5093" t="s">
        <v>10576</v>
      </c>
      <c r="C5093" t="s">
        <v>99</v>
      </c>
      <c r="D5093" t="s">
        <v>10577</v>
      </c>
      <c r="E5093" t="s">
        <v>3593</v>
      </c>
      <c r="F5093" t="s">
        <v>12453</v>
      </c>
      <c r="G5093" t="s">
        <v>3594</v>
      </c>
      <c r="H5093">
        <v>5.0000000000000004E-6</v>
      </c>
      <c r="I5093" t="s">
        <v>36</v>
      </c>
      <c r="J5093" t="s">
        <v>36</v>
      </c>
      <c r="K5093" t="s">
        <v>36</v>
      </c>
      <c r="L5093">
        <v>19</v>
      </c>
      <c r="M5093" t="s">
        <v>6316</v>
      </c>
      <c r="N5093" t="s">
        <v>6317</v>
      </c>
      <c r="O5093" t="s">
        <v>6318</v>
      </c>
      <c r="P5093" s="2">
        <v>42453</v>
      </c>
      <c r="R5093" t="s">
        <v>126</v>
      </c>
      <c r="T5093" t="s">
        <v>106</v>
      </c>
      <c r="U5093" t="s">
        <v>99</v>
      </c>
      <c r="V5093" t="s">
        <v>36</v>
      </c>
      <c r="W5093" t="s">
        <v>107</v>
      </c>
      <c r="Y5093" t="s">
        <v>10575</v>
      </c>
      <c r="Z5093" t="s">
        <v>6234</v>
      </c>
      <c r="AA5093" t="str">
        <f t="shared" si="159"/>
        <v>Metals - Total; EMS code: RE-T</v>
      </c>
      <c r="AB5093" t="s">
        <v>43</v>
      </c>
      <c r="AC5093" t="s">
        <v>268</v>
      </c>
      <c r="AD5093" t="s">
        <v>44</v>
      </c>
      <c r="AE5093" t="str">
        <f t="shared" si="160"/>
        <v/>
      </c>
    </row>
    <row r="5094" spans="1:31" hidden="1" x14ac:dyDescent="0.35">
      <c r="A5094" t="s">
        <v>10584</v>
      </c>
      <c r="B5094" t="s">
        <v>10581</v>
      </c>
      <c r="C5094" t="s">
        <v>99</v>
      </c>
      <c r="D5094" t="s">
        <v>10582</v>
      </c>
      <c r="E5094" t="s">
        <v>272</v>
      </c>
      <c r="F5094" t="s">
        <v>273</v>
      </c>
      <c r="G5094" t="s">
        <v>274</v>
      </c>
      <c r="I5094" t="s">
        <v>35</v>
      </c>
      <c r="J5094" t="s">
        <v>36</v>
      </c>
      <c r="K5094" t="s">
        <v>35</v>
      </c>
      <c r="L5094">
        <v>45</v>
      </c>
      <c r="O5094" t="s">
        <v>10583</v>
      </c>
      <c r="P5094" s="2">
        <v>35167</v>
      </c>
      <c r="Q5094" t="s">
        <v>276</v>
      </c>
      <c r="R5094" t="s">
        <v>39</v>
      </c>
      <c r="T5094" t="s">
        <v>106</v>
      </c>
      <c r="U5094" t="s">
        <v>99</v>
      </c>
      <c r="V5094" t="s">
        <v>36</v>
      </c>
      <c r="W5094" t="s">
        <v>107</v>
      </c>
      <c r="Z5094" t="s">
        <v>642</v>
      </c>
      <c r="AA5094" t="str">
        <f t="shared" si="159"/>
        <v>Physical Properties; EMS code: RF-F</v>
      </c>
      <c r="AB5094" t="s">
        <v>691</v>
      </c>
      <c r="AD5094" t="s">
        <v>44</v>
      </c>
      <c r="AE5094" t="str">
        <f t="shared" si="160"/>
        <v/>
      </c>
    </row>
    <row r="5095" spans="1:31" hidden="1" x14ac:dyDescent="0.35">
      <c r="A5095" t="s">
        <v>10584</v>
      </c>
      <c r="B5095" t="s">
        <v>10581</v>
      </c>
      <c r="C5095" t="s">
        <v>99</v>
      </c>
      <c r="D5095" t="s">
        <v>10582</v>
      </c>
      <c r="E5095" t="s">
        <v>432</v>
      </c>
      <c r="F5095" t="s">
        <v>433</v>
      </c>
      <c r="G5095" t="s">
        <v>434</v>
      </c>
      <c r="H5095">
        <v>10</v>
      </c>
      <c r="I5095" t="s">
        <v>36</v>
      </c>
      <c r="J5095" t="s">
        <v>36</v>
      </c>
      <c r="K5095" t="s">
        <v>36</v>
      </c>
      <c r="L5095">
        <v>2193</v>
      </c>
      <c r="O5095" t="s">
        <v>10585</v>
      </c>
      <c r="P5095" s="2">
        <v>35235</v>
      </c>
      <c r="Q5095" t="s">
        <v>142</v>
      </c>
      <c r="R5095" t="s">
        <v>143</v>
      </c>
      <c r="T5095" t="s">
        <v>106</v>
      </c>
      <c r="U5095" t="s">
        <v>99</v>
      </c>
      <c r="V5095" t="s">
        <v>36</v>
      </c>
      <c r="W5095" t="s">
        <v>107</v>
      </c>
      <c r="Z5095" t="s">
        <v>642</v>
      </c>
      <c r="AA5095" t="str">
        <f t="shared" si="159"/>
        <v>Physical Properties; EMS code: RF-F</v>
      </c>
      <c r="AB5095" t="s">
        <v>691</v>
      </c>
      <c r="AD5095" t="s">
        <v>44</v>
      </c>
      <c r="AE5095" t="str">
        <f t="shared" si="160"/>
        <v/>
      </c>
    </row>
    <row r="5096" spans="1:31" hidden="1" x14ac:dyDescent="0.35">
      <c r="A5096" t="s">
        <v>10584</v>
      </c>
      <c r="B5096" t="s">
        <v>10581</v>
      </c>
      <c r="C5096" t="s">
        <v>99</v>
      </c>
      <c r="D5096" t="s">
        <v>10582</v>
      </c>
      <c r="E5096" t="s">
        <v>281</v>
      </c>
      <c r="F5096" t="s">
        <v>278</v>
      </c>
      <c r="G5096" t="s">
        <v>282</v>
      </c>
      <c r="H5096">
        <v>10</v>
      </c>
      <c r="I5096" t="s">
        <v>36</v>
      </c>
      <c r="J5096" t="s">
        <v>36</v>
      </c>
      <c r="K5096" t="s">
        <v>36</v>
      </c>
      <c r="L5096">
        <v>4</v>
      </c>
      <c r="O5096" t="s">
        <v>10586</v>
      </c>
      <c r="P5096" s="2">
        <v>35167</v>
      </c>
      <c r="Q5096" t="s">
        <v>9844</v>
      </c>
      <c r="R5096" t="s">
        <v>39</v>
      </c>
      <c r="T5096" t="s">
        <v>106</v>
      </c>
      <c r="U5096" t="s">
        <v>99</v>
      </c>
      <c r="V5096" t="s">
        <v>36</v>
      </c>
      <c r="W5096" t="s">
        <v>107</v>
      </c>
      <c r="Z5096" t="s">
        <v>642</v>
      </c>
      <c r="AA5096" t="str">
        <f t="shared" si="159"/>
        <v>Physical Properties; EMS code: RF-F</v>
      </c>
      <c r="AB5096" t="s">
        <v>691</v>
      </c>
      <c r="AD5096" t="s">
        <v>44</v>
      </c>
      <c r="AE5096" t="str">
        <f t="shared" si="160"/>
        <v/>
      </c>
    </row>
    <row r="5097" spans="1:31" hidden="1" x14ac:dyDescent="0.35">
      <c r="A5097" t="s">
        <v>12710</v>
      </c>
      <c r="B5097" t="s">
        <v>10595</v>
      </c>
      <c r="C5097" t="s">
        <v>99</v>
      </c>
      <c r="D5097" t="s">
        <v>10596</v>
      </c>
      <c r="E5097" t="s">
        <v>3351</v>
      </c>
      <c r="F5097" t="s">
        <v>3352</v>
      </c>
      <c r="G5097" t="s">
        <v>3353</v>
      </c>
      <c r="I5097" t="s">
        <v>36</v>
      </c>
      <c r="J5097" t="s">
        <v>36</v>
      </c>
      <c r="K5097" t="s">
        <v>36</v>
      </c>
      <c r="L5097">
        <v>12</v>
      </c>
      <c r="M5097" t="s">
        <v>3354</v>
      </c>
      <c r="N5097" t="s">
        <v>1761</v>
      </c>
      <c r="O5097" t="s">
        <v>3355</v>
      </c>
      <c r="P5097" s="2">
        <v>44685</v>
      </c>
      <c r="R5097" t="s">
        <v>39</v>
      </c>
      <c r="T5097" t="s">
        <v>106</v>
      </c>
      <c r="U5097" t="s">
        <v>99</v>
      </c>
      <c r="V5097" t="s">
        <v>36</v>
      </c>
      <c r="W5097" t="s">
        <v>107</v>
      </c>
      <c r="Y5097" t="s">
        <v>10597</v>
      </c>
      <c r="Z5097" t="s">
        <v>12774</v>
      </c>
      <c r="AA5097" t="str">
        <f t="shared" si="159"/>
        <v>Pharmaceuticals and Personal Care Products (PPCP); EMS code: ROXT</v>
      </c>
      <c r="AB5097" t="s">
        <v>43</v>
      </c>
      <c r="AD5097" t="s">
        <v>44</v>
      </c>
      <c r="AE5097" t="str">
        <f t="shared" si="160"/>
        <v/>
      </c>
    </row>
    <row r="5098" spans="1:31" hidden="1" x14ac:dyDescent="0.35">
      <c r="A5098" t="s">
        <v>10606</v>
      </c>
      <c r="B5098" t="s">
        <v>10604</v>
      </c>
      <c r="C5098" t="s">
        <v>99</v>
      </c>
      <c r="D5098" t="s">
        <v>10605</v>
      </c>
      <c r="E5098" t="s">
        <v>3403</v>
      </c>
      <c r="F5098" t="s">
        <v>3404</v>
      </c>
      <c r="G5098" t="s">
        <v>3405</v>
      </c>
      <c r="H5098">
        <v>0.5</v>
      </c>
      <c r="I5098" t="s">
        <v>36</v>
      </c>
      <c r="J5098" t="s">
        <v>36</v>
      </c>
      <c r="K5098" t="s">
        <v>36</v>
      </c>
      <c r="L5098">
        <v>394</v>
      </c>
      <c r="M5098" t="s">
        <v>4866</v>
      </c>
      <c r="N5098" t="s">
        <v>3721</v>
      </c>
      <c r="O5098" t="s">
        <v>3722</v>
      </c>
      <c r="P5098" s="2">
        <v>44841</v>
      </c>
      <c r="R5098" t="s">
        <v>39</v>
      </c>
      <c r="T5098" t="s">
        <v>106</v>
      </c>
      <c r="U5098" t="s">
        <v>99</v>
      </c>
      <c r="V5098" t="s">
        <v>36</v>
      </c>
      <c r="W5098" t="s">
        <v>107</v>
      </c>
      <c r="Y5098" t="s">
        <v>10607</v>
      </c>
      <c r="Z5098" t="s">
        <v>2438</v>
      </c>
      <c r="AA5098" t="str">
        <f t="shared" si="159"/>
        <v>Metals - Dissolved; EMS code: S--D</v>
      </c>
      <c r="AB5098" t="s">
        <v>43</v>
      </c>
      <c r="AC5098" t="s">
        <v>536</v>
      </c>
      <c r="AD5098" t="s">
        <v>44</v>
      </c>
      <c r="AE5098" t="str">
        <f t="shared" si="160"/>
        <v/>
      </c>
    </row>
    <row r="5099" spans="1:31" hidden="1" x14ac:dyDescent="0.35">
      <c r="A5099" t="s">
        <v>10606</v>
      </c>
      <c r="B5099" t="s">
        <v>10604</v>
      </c>
      <c r="C5099" t="s">
        <v>99</v>
      </c>
      <c r="D5099" t="s">
        <v>10605</v>
      </c>
      <c r="E5099" t="s">
        <v>3434</v>
      </c>
      <c r="F5099" t="s">
        <v>12435</v>
      </c>
      <c r="G5099" t="s">
        <v>3435</v>
      </c>
      <c r="H5099">
        <v>0.05</v>
      </c>
      <c r="I5099" t="s">
        <v>36</v>
      </c>
      <c r="J5099" t="s">
        <v>36</v>
      </c>
      <c r="K5099" t="s">
        <v>36</v>
      </c>
      <c r="L5099">
        <v>11159</v>
      </c>
      <c r="M5099" t="s">
        <v>10608</v>
      </c>
      <c r="N5099" t="s">
        <v>3437</v>
      </c>
      <c r="O5099" t="s">
        <v>10609</v>
      </c>
      <c r="P5099" s="2">
        <v>35604</v>
      </c>
      <c r="Q5099" t="s">
        <v>300</v>
      </c>
      <c r="R5099" t="s">
        <v>187</v>
      </c>
      <c r="T5099" t="s">
        <v>106</v>
      </c>
      <c r="U5099" t="s">
        <v>99</v>
      </c>
      <c r="V5099" t="s">
        <v>36</v>
      </c>
      <c r="W5099" t="s">
        <v>107</v>
      </c>
      <c r="Y5099" t="s">
        <v>10607</v>
      </c>
      <c r="Z5099" t="s">
        <v>2438</v>
      </c>
      <c r="AA5099" t="str">
        <f t="shared" si="159"/>
        <v>Metals - Dissolved; EMS code: S--D</v>
      </c>
      <c r="AB5099" t="s">
        <v>43</v>
      </c>
      <c r="AC5099" t="s">
        <v>536</v>
      </c>
      <c r="AD5099" t="s">
        <v>44</v>
      </c>
      <c r="AE5099" t="str">
        <f t="shared" si="160"/>
        <v/>
      </c>
    </row>
    <row r="5100" spans="1:31" hidden="1" x14ac:dyDescent="0.35">
      <c r="A5100" t="s">
        <v>10606</v>
      </c>
      <c r="B5100" t="s">
        <v>10604</v>
      </c>
      <c r="C5100" t="s">
        <v>99</v>
      </c>
      <c r="D5100" t="s">
        <v>10605</v>
      </c>
      <c r="E5100" t="s">
        <v>1078</v>
      </c>
      <c r="F5100" t="s">
        <v>1079</v>
      </c>
      <c r="G5100" t="s">
        <v>1080</v>
      </c>
      <c r="H5100">
        <v>0.02</v>
      </c>
      <c r="I5100" t="s">
        <v>36</v>
      </c>
      <c r="J5100" t="s">
        <v>36</v>
      </c>
      <c r="K5100" t="s">
        <v>36</v>
      </c>
      <c r="L5100">
        <v>271</v>
      </c>
      <c r="M5100" t="s">
        <v>10610</v>
      </c>
      <c r="N5100" t="s">
        <v>1744</v>
      </c>
      <c r="O5100" t="s">
        <v>1555</v>
      </c>
      <c r="P5100" s="2">
        <v>41085</v>
      </c>
      <c r="R5100" t="s">
        <v>126</v>
      </c>
      <c r="T5100" t="s">
        <v>106</v>
      </c>
      <c r="U5100" t="s">
        <v>99</v>
      </c>
      <c r="V5100" t="s">
        <v>36</v>
      </c>
      <c r="W5100" t="s">
        <v>107</v>
      </c>
      <c r="Y5100" t="s">
        <v>10607</v>
      </c>
      <c r="Z5100" t="s">
        <v>2438</v>
      </c>
      <c r="AA5100" t="str">
        <f t="shared" si="159"/>
        <v>Metals - Dissolved; EMS code: S--D</v>
      </c>
      <c r="AB5100" t="s">
        <v>43</v>
      </c>
      <c r="AC5100" t="s">
        <v>536</v>
      </c>
      <c r="AD5100" t="s">
        <v>44</v>
      </c>
      <c r="AE5100" t="str">
        <f t="shared" si="160"/>
        <v/>
      </c>
    </row>
    <row r="5101" spans="1:31" hidden="1" x14ac:dyDescent="0.35">
      <c r="A5101" t="s">
        <v>10606</v>
      </c>
      <c r="B5101" t="s">
        <v>10604</v>
      </c>
      <c r="C5101" t="s">
        <v>99</v>
      </c>
      <c r="D5101" t="s">
        <v>10605</v>
      </c>
      <c r="E5101" t="s">
        <v>3430</v>
      </c>
      <c r="F5101" t="s">
        <v>12434</v>
      </c>
      <c r="G5101" t="s">
        <v>3431</v>
      </c>
      <c r="H5101">
        <v>2</v>
      </c>
      <c r="I5101" t="s">
        <v>36</v>
      </c>
      <c r="J5101" t="s">
        <v>36</v>
      </c>
      <c r="K5101" t="s">
        <v>36</v>
      </c>
      <c r="L5101">
        <v>50651</v>
      </c>
      <c r="M5101" t="s">
        <v>10611</v>
      </c>
      <c r="N5101" t="s">
        <v>2546</v>
      </c>
      <c r="O5101" t="s">
        <v>1027</v>
      </c>
      <c r="P5101" s="2">
        <v>40315</v>
      </c>
      <c r="Q5101" t="s">
        <v>10612</v>
      </c>
      <c r="R5101" t="s">
        <v>126</v>
      </c>
      <c r="S5101" t="s">
        <v>126</v>
      </c>
      <c r="T5101" t="s">
        <v>106</v>
      </c>
      <c r="U5101" t="s">
        <v>99</v>
      </c>
      <c r="V5101" t="s">
        <v>36</v>
      </c>
      <c r="W5101" t="s">
        <v>107</v>
      </c>
      <c r="Y5101" t="s">
        <v>10607</v>
      </c>
      <c r="Z5101" t="s">
        <v>2438</v>
      </c>
      <c r="AA5101" t="str">
        <f t="shared" si="159"/>
        <v>Metals - Dissolved; EMS code: S--D</v>
      </c>
      <c r="AB5101" t="s">
        <v>43</v>
      </c>
      <c r="AC5101" t="s">
        <v>536</v>
      </c>
      <c r="AD5101" t="s">
        <v>44</v>
      </c>
      <c r="AE5101" t="str">
        <f t="shared" si="160"/>
        <v/>
      </c>
    </row>
    <row r="5102" spans="1:31" hidden="1" x14ac:dyDescent="0.35">
      <c r="A5102" t="s">
        <v>10606</v>
      </c>
      <c r="B5102" t="s">
        <v>10604</v>
      </c>
      <c r="C5102" t="s">
        <v>99</v>
      </c>
      <c r="D5102" t="s">
        <v>10605</v>
      </c>
      <c r="E5102" t="s">
        <v>1618</v>
      </c>
      <c r="F5102" t="s">
        <v>1619</v>
      </c>
      <c r="G5102" t="s">
        <v>1620</v>
      </c>
      <c r="H5102">
        <v>0.03</v>
      </c>
      <c r="I5102" t="s">
        <v>36</v>
      </c>
      <c r="J5102" t="s">
        <v>36</v>
      </c>
      <c r="K5102" t="s">
        <v>36</v>
      </c>
      <c r="L5102">
        <v>1977</v>
      </c>
      <c r="M5102" t="s">
        <v>5185</v>
      </c>
      <c r="N5102" t="s">
        <v>5766</v>
      </c>
      <c r="O5102" t="s">
        <v>5690</v>
      </c>
      <c r="P5102" s="2">
        <v>35167</v>
      </c>
      <c r="Q5102" t="s">
        <v>9844</v>
      </c>
      <c r="R5102" t="s">
        <v>39</v>
      </c>
      <c r="T5102" t="s">
        <v>106</v>
      </c>
      <c r="U5102" t="s">
        <v>99</v>
      </c>
      <c r="V5102" t="s">
        <v>36</v>
      </c>
      <c r="W5102" t="s">
        <v>107</v>
      </c>
      <c r="Y5102" t="s">
        <v>10607</v>
      </c>
      <c r="Z5102" t="s">
        <v>2438</v>
      </c>
      <c r="AA5102" t="str">
        <f t="shared" si="159"/>
        <v>Metals - Dissolved; EMS code: S--D</v>
      </c>
      <c r="AB5102" t="s">
        <v>43</v>
      </c>
      <c r="AC5102" t="s">
        <v>536</v>
      </c>
      <c r="AD5102" t="s">
        <v>44</v>
      </c>
      <c r="AE5102" t="str">
        <f t="shared" si="160"/>
        <v/>
      </c>
    </row>
    <row r="5103" spans="1:31" hidden="1" x14ac:dyDescent="0.35">
      <c r="A5103" t="s">
        <v>10606</v>
      </c>
      <c r="B5103" t="s">
        <v>10604</v>
      </c>
      <c r="C5103" t="s">
        <v>99</v>
      </c>
      <c r="D5103" t="s">
        <v>10605</v>
      </c>
      <c r="E5103" t="s">
        <v>3447</v>
      </c>
      <c r="F5103" t="s">
        <v>3448</v>
      </c>
      <c r="G5103" t="s">
        <v>3449</v>
      </c>
      <c r="H5103">
        <v>6000</v>
      </c>
      <c r="I5103" t="s">
        <v>36</v>
      </c>
      <c r="J5103" t="s">
        <v>36</v>
      </c>
      <c r="K5103" t="s">
        <v>36</v>
      </c>
      <c r="L5103">
        <v>4</v>
      </c>
      <c r="M5103" t="s">
        <v>3450</v>
      </c>
      <c r="N5103" t="s">
        <v>3451</v>
      </c>
      <c r="O5103" t="s">
        <v>3452</v>
      </c>
      <c r="P5103" s="2">
        <v>40064</v>
      </c>
      <c r="R5103" t="s">
        <v>126</v>
      </c>
      <c r="T5103" t="s">
        <v>106</v>
      </c>
      <c r="U5103" t="s">
        <v>99</v>
      </c>
      <c r="V5103" t="s">
        <v>36</v>
      </c>
      <c r="W5103" t="s">
        <v>107</v>
      </c>
      <c r="Y5103" t="s">
        <v>10607</v>
      </c>
      <c r="Z5103" t="s">
        <v>2438</v>
      </c>
      <c r="AA5103" t="str">
        <f t="shared" si="159"/>
        <v>Metals - Dissolved; EMS code: S--D</v>
      </c>
      <c r="AB5103" t="s">
        <v>43</v>
      </c>
      <c r="AC5103" t="s">
        <v>536</v>
      </c>
      <c r="AD5103" t="s">
        <v>44</v>
      </c>
      <c r="AE5103" t="str">
        <f t="shared" si="160"/>
        <v/>
      </c>
    </row>
    <row r="5104" spans="1:31" hidden="1" x14ac:dyDescent="0.35">
      <c r="A5104" t="s">
        <v>10606</v>
      </c>
      <c r="B5104" t="s">
        <v>10604</v>
      </c>
      <c r="C5104" t="s">
        <v>99</v>
      </c>
      <c r="D5104" t="s">
        <v>10605</v>
      </c>
      <c r="E5104" t="s">
        <v>3453</v>
      </c>
      <c r="F5104" t="s">
        <v>12437</v>
      </c>
      <c r="G5104" t="s">
        <v>3454</v>
      </c>
      <c r="H5104">
        <v>0.5</v>
      </c>
      <c r="I5104" t="s">
        <v>36</v>
      </c>
      <c r="J5104" t="s">
        <v>36</v>
      </c>
      <c r="K5104" t="s">
        <v>36</v>
      </c>
      <c r="L5104">
        <v>15</v>
      </c>
      <c r="M5104" t="s">
        <v>8305</v>
      </c>
      <c r="N5104" t="s">
        <v>478</v>
      </c>
      <c r="O5104" t="s">
        <v>2120</v>
      </c>
      <c r="P5104" s="2">
        <v>43257</v>
      </c>
      <c r="R5104" t="s">
        <v>126</v>
      </c>
      <c r="T5104" t="s">
        <v>106</v>
      </c>
      <c r="U5104" t="s">
        <v>99</v>
      </c>
      <c r="V5104" t="s">
        <v>36</v>
      </c>
      <c r="W5104" t="s">
        <v>107</v>
      </c>
      <c r="Y5104" t="s">
        <v>10607</v>
      </c>
      <c r="Z5104" t="s">
        <v>2438</v>
      </c>
      <c r="AA5104" t="str">
        <f t="shared" si="159"/>
        <v>Metals - Dissolved; EMS code: S--D</v>
      </c>
      <c r="AB5104" t="s">
        <v>43</v>
      </c>
      <c r="AC5104" t="s">
        <v>536</v>
      </c>
      <c r="AD5104" t="s">
        <v>44</v>
      </c>
      <c r="AE5104" t="str">
        <f t="shared" si="160"/>
        <v/>
      </c>
    </row>
    <row r="5105" spans="1:31" hidden="1" x14ac:dyDescent="0.35">
      <c r="A5105" t="s">
        <v>10606</v>
      </c>
      <c r="B5105" t="s">
        <v>10604</v>
      </c>
      <c r="C5105" t="s">
        <v>99</v>
      </c>
      <c r="D5105" t="s">
        <v>10605</v>
      </c>
      <c r="E5105" t="s">
        <v>3422</v>
      </c>
      <c r="F5105" t="s">
        <v>3423</v>
      </c>
      <c r="G5105" t="s">
        <v>3423</v>
      </c>
      <c r="H5105">
        <v>0.1</v>
      </c>
      <c r="I5105" t="s">
        <v>36</v>
      </c>
      <c r="J5105" t="s">
        <v>36</v>
      </c>
      <c r="K5105" t="s">
        <v>36</v>
      </c>
      <c r="L5105">
        <v>519</v>
      </c>
      <c r="M5105" t="s">
        <v>10613</v>
      </c>
      <c r="N5105" t="s">
        <v>10614</v>
      </c>
      <c r="O5105" t="s">
        <v>10615</v>
      </c>
      <c r="P5105" s="2">
        <v>35937</v>
      </c>
      <c r="Q5105" t="s">
        <v>441</v>
      </c>
      <c r="R5105" t="s">
        <v>187</v>
      </c>
      <c r="T5105" t="s">
        <v>106</v>
      </c>
      <c r="U5105" t="s">
        <v>99</v>
      </c>
      <c r="V5105" t="s">
        <v>36</v>
      </c>
      <c r="W5105" t="s">
        <v>107</v>
      </c>
      <c r="Y5105" t="s">
        <v>10607</v>
      </c>
      <c r="Z5105" t="s">
        <v>2438</v>
      </c>
      <c r="AA5105" t="str">
        <f t="shared" si="159"/>
        <v>Metals - Dissolved; EMS code: S--D</v>
      </c>
      <c r="AB5105" t="s">
        <v>43</v>
      </c>
      <c r="AC5105" t="s">
        <v>536</v>
      </c>
      <c r="AD5105" t="s">
        <v>44</v>
      </c>
      <c r="AE5105" t="str">
        <f t="shared" si="160"/>
        <v/>
      </c>
    </row>
    <row r="5106" spans="1:31" hidden="1" x14ac:dyDescent="0.35">
      <c r="A5106" t="s">
        <v>10606</v>
      </c>
      <c r="B5106" t="s">
        <v>10604</v>
      </c>
      <c r="C5106" t="s">
        <v>99</v>
      </c>
      <c r="D5106" t="s">
        <v>10605</v>
      </c>
      <c r="E5106" t="s">
        <v>3418</v>
      </c>
      <c r="F5106" t="s">
        <v>3419</v>
      </c>
      <c r="G5106" t="s">
        <v>3420</v>
      </c>
      <c r="H5106">
        <v>60</v>
      </c>
      <c r="I5106" t="s">
        <v>36</v>
      </c>
      <c r="J5106" t="s">
        <v>36</v>
      </c>
      <c r="K5106" t="s">
        <v>36</v>
      </c>
      <c r="L5106">
        <v>451</v>
      </c>
      <c r="O5106" t="s">
        <v>10616</v>
      </c>
      <c r="P5106" s="2">
        <v>40171</v>
      </c>
      <c r="R5106" t="s">
        <v>126</v>
      </c>
      <c r="T5106" t="s">
        <v>106</v>
      </c>
      <c r="U5106" t="s">
        <v>99</v>
      </c>
      <c r="V5106" t="s">
        <v>36</v>
      </c>
      <c r="W5106" t="s">
        <v>107</v>
      </c>
      <c r="Y5106" t="s">
        <v>10607</v>
      </c>
      <c r="Z5106" t="s">
        <v>2438</v>
      </c>
      <c r="AA5106" t="str">
        <f t="shared" si="159"/>
        <v>Metals - Dissolved; EMS code: S--D</v>
      </c>
      <c r="AB5106" t="s">
        <v>43</v>
      </c>
      <c r="AC5106" t="s">
        <v>536</v>
      </c>
      <c r="AD5106" t="s">
        <v>44</v>
      </c>
      <c r="AE5106" t="str">
        <f t="shared" si="160"/>
        <v/>
      </c>
    </row>
    <row r="5107" spans="1:31" hidden="1" x14ac:dyDescent="0.35">
      <c r="A5107" t="s">
        <v>10619</v>
      </c>
      <c r="B5107" t="s">
        <v>10617</v>
      </c>
      <c r="C5107" t="s">
        <v>99</v>
      </c>
      <c r="D5107" t="s">
        <v>10618</v>
      </c>
      <c r="E5107" t="s">
        <v>3484</v>
      </c>
      <c r="F5107" t="s">
        <v>12444</v>
      </c>
      <c r="G5107" t="s">
        <v>3435</v>
      </c>
      <c r="H5107">
        <v>0.05</v>
      </c>
      <c r="I5107" t="s">
        <v>36</v>
      </c>
      <c r="J5107" t="s">
        <v>36</v>
      </c>
      <c r="K5107" t="s">
        <v>36</v>
      </c>
      <c r="L5107">
        <v>2350</v>
      </c>
      <c r="M5107" t="s">
        <v>1267</v>
      </c>
      <c r="N5107" t="s">
        <v>3485</v>
      </c>
      <c r="O5107" t="s">
        <v>2936</v>
      </c>
      <c r="P5107" s="2">
        <v>35604</v>
      </c>
      <c r="Q5107" t="s">
        <v>300</v>
      </c>
      <c r="R5107" t="s">
        <v>187</v>
      </c>
      <c r="T5107" t="s">
        <v>106</v>
      </c>
      <c r="U5107" t="s">
        <v>99</v>
      </c>
      <c r="V5107" t="s">
        <v>36</v>
      </c>
      <c r="W5107" t="s">
        <v>107</v>
      </c>
      <c r="Y5107" t="s">
        <v>10607</v>
      </c>
      <c r="Z5107" t="s">
        <v>5270</v>
      </c>
      <c r="AA5107" t="str">
        <f t="shared" si="159"/>
        <v>Metals - Extractable; EMS code: S--E</v>
      </c>
      <c r="AB5107" t="s">
        <v>43</v>
      </c>
      <c r="AC5107" t="s">
        <v>2583</v>
      </c>
      <c r="AD5107" t="s">
        <v>44</v>
      </c>
      <c r="AE5107" t="str">
        <f t="shared" si="160"/>
        <v/>
      </c>
    </row>
    <row r="5108" spans="1:31" hidden="1" x14ac:dyDescent="0.35">
      <c r="A5108" t="s">
        <v>10628</v>
      </c>
      <c r="B5108" t="s">
        <v>10620</v>
      </c>
      <c r="C5108" t="s">
        <v>99</v>
      </c>
      <c r="D5108" t="s">
        <v>10621</v>
      </c>
      <c r="E5108" t="s">
        <v>3652</v>
      </c>
      <c r="F5108" t="s">
        <v>3653</v>
      </c>
      <c r="G5108" t="s">
        <v>3653</v>
      </c>
      <c r="H5108">
        <v>5</v>
      </c>
      <c r="I5108" t="s">
        <v>36</v>
      </c>
      <c r="J5108" t="s">
        <v>36</v>
      </c>
      <c r="K5108" t="s">
        <v>36</v>
      </c>
      <c r="L5108">
        <v>98</v>
      </c>
      <c r="M5108" t="s">
        <v>1391</v>
      </c>
      <c r="N5108" t="s">
        <v>3654</v>
      </c>
      <c r="O5108" t="s">
        <v>3655</v>
      </c>
      <c r="P5108" s="2">
        <v>43738</v>
      </c>
      <c r="R5108" t="s">
        <v>193</v>
      </c>
      <c r="T5108" t="s">
        <v>106</v>
      </c>
      <c r="U5108" t="s">
        <v>99</v>
      </c>
      <c r="V5108" t="s">
        <v>36</v>
      </c>
      <c r="W5108" t="s">
        <v>107</v>
      </c>
      <c r="Y5108" t="s">
        <v>10607</v>
      </c>
      <c r="AA5108" t="str">
        <f t="shared" si="159"/>
        <v>EMS code: S--T</v>
      </c>
      <c r="AB5108" t="s">
        <v>43</v>
      </c>
      <c r="AC5108" t="s">
        <v>268</v>
      </c>
      <c r="AD5108" t="s">
        <v>44</v>
      </c>
      <c r="AE5108" t="str">
        <f t="shared" si="160"/>
        <v/>
      </c>
    </row>
    <row r="5109" spans="1:31" hidden="1" x14ac:dyDescent="0.35">
      <c r="A5109" t="s">
        <v>10628</v>
      </c>
      <c r="B5109" t="s">
        <v>10620</v>
      </c>
      <c r="C5109" t="s">
        <v>99</v>
      </c>
      <c r="D5109" t="s">
        <v>10621</v>
      </c>
      <c r="E5109" t="s">
        <v>3767</v>
      </c>
      <c r="F5109" t="s">
        <v>3768</v>
      </c>
      <c r="G5109" t="s">
        <v>3769</v>
      </c>
      <c r="H5109">
        <v>0.1</v>
      </c>
      <c r="I5109" t="s">
        <v>36</v>
      </c>
      <c r="J5109" t="s">
        <v>36</v>
      </c>
      <c r="K5109" t="s">
        <v>36</v>
      </c>
      <c r="L5109">
        <v>30</v>
      </c>
      <c r="O5109" t="s">
        <v>8759</v>
      </c>
      <c r="P5109" s="2">
        <v>35937</v>
      </c>
      <c r="Q5109" t="s">
        <v>441</v>
      </c>
      <c r="R5109" t="s">
        <v>187</v>
      </c>
      <c r="T5109" t="s">
        <v>106</v>
      </c>
      <c r="U5109" t="s">
        <v>99</v>
      </c>
      <c r="V5109" t="s">
        <v>36</v>
      </c>
      <c r="W5109" t="s">
        <v>107</v>
      </c>
      <c r="Y5109" t="s">
        <v>10607</v>
      </c>
      <c r="AA5109" t="str">
        <f t="shared" si="159"/>
        <v>EMS code: S--T</v>
      </c>
      <c r="AB5109" t="s">
        <v>43</v>
      </c>
      <c r="AC5109" t="s">
        <v>268</v>
      </c>
      <c r="AD5109" t="s">
        <v>44</v>
      </c>
      <c r="AE5109" t="str">
        <f t="shared" si="160"/>
        <v/>
      </c>
    </row>
    <row r="5110" spans="1:31" hidden="1" x14ac:dyDescent="0.35">
      <c r="A5110" t="s">
        <v>10628</v>
      </c>
      <c r="B5110" t="s">
        <v>10620</v>
      </c>
      <c r="C5110" t="s">
        <v>99</v>
      </c>
      <c r="D5110" t="s">
        <v>10621</v>
      </c>
      <c r="E5110" t="s">
        <v>3634</v>
      </c>
      <c r="F5110" t="s">
        <v>12460</v>
      </c>
      <c r="G5110" t="s">
        <v>3563</v>
      </c>
      <c r="H5110">
        <v>0.5</v>
      </c>
      <c r="I5110" t="s">
        <v>36</v>
      </c>
      <c r="J5110" t="s">
        <v>36</v>
      </c>
      <c r="K5110" t="s">
        <v>36</v>
      </c>
      <c r="L5110">
        <v>17508</v>
      </c>
      <c r="M5110" t="s">
        <v>4203</v>
      </c>
      <c r="N5110" t="s">
        <v>1265</v>
      </c>
      <c r="O5110" t="s">
        <v>87</v>
      </c>
      <c r="P5110" s="2">
        <v>42215</v>
      </c>
      <c r="R5110" t="s">
        <v>126</v>
      </c>
      <c r="T5110" t="s">
        <v>106</v>
      </c>
      <c r="U5110" t="s">
        <v>99</v>
      </c>
      <c r="V5110" t="s">
        <v>36</v>
      </c>
      <c r="W5110" t="s">
        <v>107</v>
      </c>
      <c r="Y5110" t="s">
        <v>10607</v>
      </c>
      <c r="AA5110" t="str">
        <f t="shared" si="159"/>
        <v>EMS code: S--T</v>
      </c>
      <c r="AB5110" t="s">
        <v>43</v>
      </c>
      <c r="AC5110" t="s">
        <v>268</v>
      </c>
      <c r="AD5110" t="s">
        <v>44</v>
      </c>
      <c r="AE5110" t="str">
        <f t="shared" si="160"/>
        <v/>
      </c>
    </row>
    <row r="5111" spans="1:31" hidden="1" x14ac:dyDescent="0.35">
      <c r="A5111" t="s">
        <v>10628</v>
      </c>
      <c r="B5111" t="s">
        <v>10620</v>
      </c>
      <c r="C5111" t="s">
        <v>99</v>
      </c>
      <c r="D5111" t="s">
        <v>10621</v>
      </c>
      <c r="E5111" t="s">
        <v>3656</v>
      </c>
      <c r="F5111" t="s">
        <v>12464</v>
      </c>
      <c r="G5111" t="s">
        <v>3657</v>
      </c>
      <c r="H5111">
        <v>0.06</v>
      </c>
      <c r="I5111" t="s">
        <v>36</v>
      </c>
      <c r="J5111" t="s">
        <v>36</v>
      </c>
      <c r="K5111" t="s">
        <v>36</v>
      </c>
      <c r="L5111">
        <v>6331</v>
      </c>
      <c r="M5111" t="s">
        <v>10638</v>
      </c>
      <c r="N5111" t="s">
        <v>10639</v>
      </c>
      <c r="O5111" t="s">
        <v>3659</v>
      </c>
      <c r="P5111" s="2">
        <v>35604</v>
      </c>
      <c r="Q5111" t="s">
        <v>300</v>
      </c>
      <c r="R5111" t="s">
        <v>187</v>
      </c>
      <c r="T5111" t="s">
        <v>106</v>
      </c>
      <c r="U5111" t="s">
        <v>99</v>
      </c>
      <c r="V5111" t="s">
        <v>36</v>
      </c>
      <c r="W5111" t="s">
        <v>107</v>
      </c>
      <c r="Y5111" t="s">
        <v>10607</v>
      </c>
      <c r="AA5111" t="str">
        <f t="shared" si="159"/>
        <v>EMS code: S--T</v>
      </c>
      <c r="AB5111" t="s">
        <v>43</v>
      </c>
      <c r="AC5111" t="s">
        <v>268</v>
      </c>
      <c r="AD5111" t="s">
        <v>44</v>
      </c>
      <c r="AE5111" t="str">
        <f t="shared" si="160"/>
        <v/>
      </c>
    </row>
    <row r="5112" spans="1:31" hidden="1" x14ac:dyDescent="0.35">
      <c r="A5112" t="s">
        <v>10628</v>
      </c>
      <c r="B5112" t="s">
        <v>10620</v>
      </c>
      <c r="C5112" t="s">
        <v>99</v>
      </c>
      <c r="D5112" t="s">
        <v>10621</v>
      </c>
      <c r="E5112" t="s">
        <v>3589</v>
      </c>
      <c r="F5112" t="s">
        <v>12452</v>
      </c>
      <c r="G5112" t="s">
        <v>3590</v>
      </c>
      <c r="H5112">
        <v>2</v>
      </c>
      <c r="I5112" t="s">
        <v>36</v>
      </c>
      <c r="J5112" t="s">
        <v>36</v>
      </c>
      <c r="K5112" t="s">
        <v>36</v>
      </c>
      <c r="L5112">
        <v>21383</v>
      </c>
      <c r="M5112" t="s">
        <v>10645</v>
      </c>
      <c r="N5112" t="s">
        <v>3592</v>
      </c>
      <c r="O5112" t="s">
        <v>369</v>
      </c>
      <c r="P5112" s="2">
        <v>40315</v>
      </c>
      <c r="Q5112" t="s">
        <v>10646</v>
      </c>
      <c r="R5112" t="s">
        <v>126</v>
      </c>
      <c r="S5112" t="s">
        <v>126</v>
      </c>
      <c r="T5112" t="s">
        <v>106</v>
      </c>
      <c r="U5112" t="s">
        <v>99</v>
      </c>
      <c r="V5112" t="s">
        <v>36</v>
      </c>
      <c r="W5112" t="s">
        <v>107</v>
      </c>
      <c r="Y5112" t="s">
        <v>10607</v>
      </c>
      <c r="AA5112" t="str">
        <f t="shared" si="159"/>
        <v>EMS code: S--T</v>
      </c>
      <c r="AB5112" t="s">
        <v>43</v>
      </c>
      <c r="AC5112" t="s">
        <v>268</v>
      </c>
      <c r="AD5112" t="s">
        <v>44</v>
      </c>
      <c r="AE5112" t="str">
        <f t="shared" si="160"/>
        <v/>
      </c>
    </row>
    <row r="5113" spans="1:31" hidden="1" x14ac:dyDescent="0.35">
      <c r="A5113" t="s">
        <v>10628</v>
      </c>
      <c r="B5113" t="s">
        <v>10620</v>
      </c>
      <c r="C5113" t="s">
        <v>99</v>
      </c>
      <c r="D5113" t="s">
        <v>10621</v>
      </c>
      <c r="E5113" t="s">
        <v>3418</v>
      </c>
      <c r="F5113" t="s">
        <v>3419</v>
      </c>
      <c r="G5113" t="s">
        <v>3420</v>
      </c>
      <c r="H5113">
        <v>60</v>
      </c>
      <c r="I5113" t="s">
        <v>36</v>
      </c>
      <c r="J5113" t="s">
        <v>36</v>
      </c>
      <c r="K5113" t="s">
        <v>36</v>
      </c>
      <c r="L5113">
        <v>350</v>
      </c>
      <c r="O5113" t="s">
        <v>10653</v>
      </c>
      <c r="P5113" s="2">
        <v>40171</v>
      </c>
      <c r="R5113" t="s">
        <v>126</v>
      </c>
      <c r="T5113" t="s">
        <v>106</v>
      </c>
      <c r="U5113" t="s">
        <v>99</v>
      </c>
      <c r="V5113" t="s">
        <v>36</v>
      </c>
      <c r="W5113" t="s">
        <v>107</v>
      </c>
      <c r="Y5113" t="s">
        <v>10607</v>
      </c>
      <c r="AA5113" t="str">
        <f t="shared" si="159"/>
        <v>EMS code: S--T</v>
      </c>
      <c r="AB5113" t="s">
        <v>43</v>
      </c>
      <c r="AC5113" t="s">
        <v>268</v>
      </c>
      <c r="AD5113" t="s">
        <v>44</v>
      </c>
      <c r="AE5113" t="str">
        <f t="shared" si="160"/>
        <v/>
      </c>
    </row>
    <row r="5114" spans="1:31" hidden="1" x14ac:dyDescent="0.35">
      <c r="A5114" t="s">
        <v>10628</v>
      </c>
      <c r="B5114" t="s">
        <v>10620</v>
      </c>
      <c r="C5114" t="s">
        <v>99</v>
      </c>
      <c r="D5114" t="s">
        <v>10621</v>
      </c>
      <c r="E5114" t="s">
        <v>3798</v>
      </c>
      <c r="F5114" t="s">
        <v>12471</v>
      </c>
      <c r="G5114" t="s">
        <v>3799</v>
      </c>
      <c r="H5114">
        <v>0.5</v>
      </c>
      <c r="I5114" t="s">
        <v>36</v>
      </c>
      <c r="J5114" t="s">
        <v>36</v>
      </c>
      <c r="K5114" t="s">
        <v>36</v>
      </c>
      <c r="L5114">
        <v>437</v>
      </c>
      <c r="M5114" t="s">
        <v>7357</v>
      </c>
      <c r="N5114" t="s">
        <v>5766</v>
      </c>
      <c r="O5114" t="s">
        <v>5690</v>
      </c>
      <c r="P5114" s="2">
        <v>42074</v>
      </c>
      <c r="R5114" t="s">
        <v>126</v>
      </c>
      <c r="T5114" t="s">
        <v>106</v>
      </c>
      <c r="U5114" t="s">
        <v>99</v>
      </c>
      <c r="V5114" t="s">
        <v>36</v>
      </c>
      <c r="W5114" t="s">
        <v>107</v>
      </c>
      <c r="Y5114" t="s">
        <v>10607</v>
      </c>
      <c r="AA5114" t="str">
        <f t="shared" si="159"/>
        <v>EMS code: S--T</v>
      </c>
      <c r="AB5114" t="s">
        <v>43</v>
      </c>
      <c r="AC5114" t="s">
        <v>268</v>
      </c>
      <c r="AD5114" t="s">
        <v>44</v>
      </c>
      <c r="AE5114" t="str">
        <f t="shared" si="160"/>
        <v/>
      </c>
    </row>
    <row r="5115" spans="1:31" hidden="1" x14ac:dyDescent="0.35">
      <c r="A5115" t="s">
        <v>10628</v>
      </c>
      <c r="B5115" t="s">
        <v>10620</v>
      </c>
      <c r="C5115" t="s">
        <v>99</v>
      </c>
      <c r="D5115" t="s">
        <v>10621</v>
      </c>
      <c r="E5115" t="s">
        <v>3631</v>
      </c>
      <c r="F5115" t="s">
        <v>3632</v>
      </c>
      <c r="G5115" t="s">
        <v>3632</v>
      </c>
      <c r="H5115">
        <v>0.03</v>
      </c>
      <c r="I5115" t="s">
        <v>36</v>
      </c>
      <c r="J5115" t="s">
        <v>36</v>
      </c>
      <c r="K5115" t="s">
        <v>36</v>
      </c>
      <c r="L5115">
        <v>1109</v>
      </c>
      <c r="M5115" t="s">
        <v>4247</v>
      </c>
      <c r="N5115" t="s">
        <v>10660</v>
      </c>
      <c r="O5115" t="s">
        <v>10661</v>
      </c>
      <c r="P5115" s="2">
        <v>35167</v>
      </c>
      <c r="Q5115" t="s">
        <v>115</v>
      </c>
      <c r="R5115" t="s">
        <v>39</v>
      </c>
      <c r="T5115" t="s">
        <v>106</v>
      </c>
      <c r="U5115" t="s">
        <v>99</v>
      </c>
      <c r="V5115" t="s">
        <v>36</v>
      </c>
      <c r="W5115" t="s">
        <v>107</v>
      </c>
      <c r="Y5115" t="s">
        <v>10607</v>
      </c>
      <c r="AA5115" t="str">
        <f t="shared" si="159"/>
        <v>EMS code: S--T</v>
      </c>
      <c r="AB5115" t="s">
        <v>43</v>
      </c>
      <c r="AC5115" t="s">
        <v>268</v>
      </c>
      <c r="AD5115" t="s">
        <v>44</v>
      </c>
      <c r="AE5115" t="str">
        <f t="shared" si="160"/>
        <v/>
      </c>
    </row>
    <row r="5116" spans="1:31" hidden="1" x14ac:dyDescent="0.35">
      <c r="A5116" t="s">
        <v>10628</v>
      </c>
      <c r="B5116" t="s">
        <v>10620</v>
      </c>
      <c r="C5116" t="s">
        <v>99</v>
      </c>
      <c r="D5116" t="s">
        <v>10621</v>
      </c>
      <c r="E5116" t="s">
        <v>1618</v>
      </c>
      <c r="F5116" t="s">
        <v>1619</v>
      </c>
      <c r="G5116" t="s">
        <v>1620</v>
      </c>
      <c r="H5116">
        <v>0.03</v>
      </c>
      <c r="I5116" t="s">
        <v>36</v>
      </c>
      <c r="J5116" t="s">
        <v>36</v>
      </c>
      <c r="K5116" t="s">
        <v>36</v>
      </c>
      <c r="L5116">
        <v>2829</v>
      </c>
      <c r="M5116" t="s">
        <v>10663</v>
      </c>
      <c r="N5116" t="s">
        <v>10664</v>
      </c>
      <c r="O5116" t="s">
        <v>3649</v>
      </c>
      <c r="P5116" s="2">
        <v>35167</v>
      </c>
      <c r="Q5116" t="s">
        <v>9844</v>
      </c>
      <c r="R5116" t="s">
        <v>39</v>
      </c>
      <c r="T5116" t="s">
        <v>106</v>
      </c>
      <c r="U5116" t="s">
        <v>99</v>
      </c>
      <c r="V5116" t="s">
        <v>36</v>
      </c>
      <c r="W5116" t="s">
        <v>107</v>
      </c>
      <c r="Y5116" t="s">
        <v>10607</v>
      </c>
      <c r="AA5116" t="str">
        <f t="shared" si="159"/>
        <v>EMS code: S--T</v>
      </c>
      <c r="AB5116" t="s">
        <v>43</v>
      </c>
      <c r="AC5116" t="s">
        <v>268</v>
      </c>
      <c r="AD5116" t="s">
        <v>44</v>
      </c>
      <c r="AE5116" t="str">
        <f t="shared" si="160"/>
        <v/>
      </c>
    </row>
    <row r="5117" spans="1:31" hidden="1" x14ac:dyDescent="0.35">
      <c r="A5117" t="s">
        <v>10628</v>
      </c>
      <c r="B5117" t="s">
        <v>10620</v>
      </c>
      <c r="C5117" t="s">
        <v>99</v>
      </c>
      <c r="D5117" t="s">
        <v>10621</v>
      </c>
      <c r="E5117" t="s">
        <v>1024</v>
      </c>
      <c r="F5117" t="s">
        <v>3609</v>
      </c>
      <c r="G5117" t="s">
        <v>3610</v>
      </c>
      <c r="H5117">
        <v>0.1</v>
      </c>
      <c r="I5117" t="s">
        <v>36</v>
      </c>
      <c r="J5117" t="s">
        <v>36</v>
      </c>
      <c r="K5117" t="s">
        <v>36</v>
      </c>
      <c r="L5117">
        <v>6605</v>
      </c>
      <c r="M5117" t="s">
        <v>2483</v>
      </c>
      <c r="N5117" t="s">
        <v>3611</v>
      </c>
      <c r="O5117" t="s">
        <v>3612</v>
      </c>
      <c r="P5117" s="2">
        <v>35167</v>
      </c>
      <c r="Q5117" t="s">
        <v>9844</v>
      </c>
      <c r="R5117" t="s">
        <v>39</v>
      </c>
      <c r="T5117" t="s">
        <v>106</v>
      </c>
      <c r="U5117" t="s">
        <v>99</v>
      </c>
      <c r="V5117" t="s">
        <v>36</v>
      </c>
      <c r="W5117" t="s">
        <v>107</v>
      </c>
      <c r="Y5117" t="s">
        <v>10607</v>
      </c>
      <c r="AA5117" t="str">
        <f t="shared" si="159"/>
        <v>EMS code: S--T</v>
      </c>
      <c r="AB5117" t="s">
        <v>43</v>
      </c>
      <c r="AC5117" t="s">
        <v>268</v>
      </c>
      <c r="AD5117" t="s">
        <v>44</v>
      </c>
      <c r="AE5117" t="str">
        <f t="shared" si="160"/>
        <v/>
      </c>
    </row>
    <row r="5118" spans="1:31" hidden="1" x14ac:dyDescent="0.35">
      <c r="A5118" t="s">
        <v>10628</v>
      </c>
      <c r="B5118" t="s">
        <v>10620</v>
      </c>
      <c r="C5118" t="s">
        <v>99</v>
      </c>
      <c r="D5118" t="s">
        <v>10621</v>
      </c>
      <c r="E5118" t="s">
        <v>3593</v>
      </c>
      <c r="F5118" t="s">
        <v>12453</v>
      </c>
      <c r="G5118" t="s">
        <v>3594</v>
      </c>
      <c r="H5118">
        <v>0.5</v>
      </c>
      <c r="I5118" t="s">
        <v>36</v>
      </c>
      <c r="J5118" t="s">
        <v>36</v>
      </c>
      <c r="K5118" t="s">
        <v>36</v>
      </c>
      <c r="L5118">
        <v>6</v>
      </c>
      <c r="M5118" t="s">
        <v>8305</v>
      </c>
      <c r="N5118" t="s">
        <v>3595</v>
      </c>
      <c r="O5118" t="s">
        <v>3762</v>
      </c>
      <c r="P5118" s="2">
        <v>43257</v>
      </c>
      <c r="R5118" t="s">
        <v>126</v>
      </c>
      <c r="T5118" t="s">
        <v>106</v>
      </c>
      <c r="U5118" t="s">
        <v>99</v>
      </c>
      <c r="V5118" t="s">
        <v>36</v>
      </c>
      <c r="W5118" t="s">
        <v>107</v>
      </c>
      <c r="Y5118" t="s">
        <v>10607</v>
      </c>
      <c r="AA5118" t="str">
        <f t="shared" si="159"/>
        <v>EMS code: S--T</v>
      </c>
      <c r="AB5118" t="s">
        <v>43</v>
      </c>
      <c r="AC5118" t="s">
        <v>268</v>
      </c>
      <c r="AD5118" t="s">
        <v>44</v>
      </c>
      <c r="AE5118" t="str">
        <f t="shared" si="160"/>
        <v/>
      </c>
    </row>
    <row r="5119" spans="1:31" hidden="1" x14ac:dyDescent="0.35">
      <c r="A5119" t="s">
        <v>10628</v>
      </c>
      <c r="B5119" t="s">
        <v>10620</v>
      </c>
      <c r="C5119" t="s">
        <v>99</v>
      </c>
      <c r="D5119" t="s">
        <v>10621</v>
      </c>
      <c r="E5119" t="s">
        <v>3503</v>
      </c>
      <c r="F5119" t="s">
        <v>12446</v>
      </c>
      <c r="G5119" t="s">
        <v>3504</v>
      </c>
      <c r="H5119">
        <v>1</v>
      </c>
      <c r="I5119" t="s">
        <v>36</v>
      </c>
      <c r="J5119" t="s">
        <v>36</v>
      </c>
      <c r="K5119" t="s">
        <v>36</v>
      </c>
      <c r="L5119">
        <v>4408</v>
      </c>
      <c r="M5119" t="s">
        <v>10665</v>
      </c>
      <c r="N5119" t="s">
        <v>903</v>
      </c>
      <c r="O5119" t="s">
        <v>180</v>
      </c>
      <c r="P5119" s="2">
        <v>40795</v>
      </c>
      <c r="R5119" t="s">
        <v>126</v>
      </c>
      <c r="T5119" t="s">
        <v>106</v>
      </c>
      <c r="U5119" t="s">
        <v>99</v>
      </c>
      <c r="V5119" t="s">
        <v>36</v>
      </c>
      <c r="W5119" t="s">
        <v>107</v>
      </c>
      <c r="Y5119" t="s">
        <v>10607</v>
      </c>
      <c r="AA5119" t="str">
        <f t="shared" si="159"/>
        <v>EMS code: S--T</v>
      </c>
      <c r="AB5119" t="s">
        <v>43</v>
      </c>
      <c r="AC5119" t="s">
        <v>268</v>
      </c>
      <c r="AD5119" t="s">
        <v>44</v>
      </c>
      <c r="AE5119" t="str">
        <f t="shared" si="160"/>
        <v/>
      </c>
    </row>
    <row r="5120" spans="1:31" hidden="1" x14ac:dyDescent="0.35">
      <c r="A5120" t="s">
        <v>10628</v>
      </c>
      <c r="B5120" t="s">
        <v>10620</v>
      </c>
      <c r="C5120" t="s">
        <v>99</v>
      </c>
      <c r="D5120" t="s">
        <v>10621</v>
      </c>
      <c r="E5120" t="s">
        <v>3422</v>
      </c>
      <c r="F5120" t="s">
        <v>3423</v>
      </c>
      <c r="G5120" t="s">
        <v>3423</v>
      </c>
      <c r="H5120">
        <v>0.1</v>
      </c>
      <c r="I5120" t="s">
        <v>36</v>
      </c>
      <c r="J5120" t="s">
        <v>36</v>
      </c>
      <c r="K5120" t="s">
        <v>36</v>
      </c>
      <c r="L5120">
        <v>561</v>
      </c>
      <c r="M5120" t="s">
        <v>2535</v>
      </c>
      <c r="N5120" t="s">
        <v>3549</v>
      </c>
      <c r="O5120" t="s">
        <v>8267</v>
      </c>
      <c r="P5120" s="2">
        <v>35937</v>
      </c>
      <c r="Q5120" t="s">
        <v>441</v>
      </c>
      <c r="R5120" t="s">
        <v>187</v>
      </c>
      <c r="T5120" t="s">
        <v>106</v>
      </c>
      <c r="U5120" t="s">
        <v>99</v>
      </c>
      <c r="V5120" t="s">
        <v>36</v>
      </c>
      <c r="W5120" t="s">
        <v>107</v>
      </c>
      <c r="Y5120" t="s">
        <v>10607</v>
      </c>
      <c r="AA5120" t="str">
        <f t="shared" si="159"/>
        <v>EMS code: S--T</v>
      </c>
      <c r="AB5120" t="s">
        <v>43</v>
      </c>
      <c r="AC5120" t="s">
        <v>268</v>
      </c>
      <c r="AD5120" t="s">
        <v>44</v>
      </c>
      <c r="AE5120" t="str">
        <f t="shared" si="160"/>
        <v/>
      </c>
    </row>
    <row r="5121" spans="1:31" hidden="1" x14ac:dyDescent="0.35">
      <c r="A5121" t="s">
        <v>10628</v>
      </c>
      <c r="B5121" t="s">
        <v>10620</v>
      </c>
      <c r="C5121" t="s">
        <v>99</v>
      </c>
      <c r="D5121" t="s">
        <v>10621</v>
      </c>
      <c r="E5121" t="s">
        <v>3579</v>
      </c>
      <c r="F5121" t="s">
        <v>3580</v>
      </c>
      <c r="G5121" t="s">
        <v>3581</v>
      </c>
      <c r="H5121">
        <v>0.5</v>
      </c>
      <c r="I5121" t="s">
        <v>36</v>
      </c>
      <c r="J5121" t="s">
        <v>36</v>
      </c>
      <c r="K5121" t="s">
        <v>36</v>
      </c>
      <c r="L5121">
        <v>280</v>
      </c>
      <c r="M5121" t="s">
        <v>6331</v>
      </c>
      <c r="N5121" t="s">
        <v>3782</v>
      </c>
      <c r="O5121" t="s">
        <v>3722</v>
      </c>
      <c r="P5121" s="2">
        <v>44363</v>
      </c>
      <c r="R5121" t="s">
        <v>39</v>
      </c>
      <c r="T5121" t="s">
        <v>106</v>
      </c>
      <c r="U5121" t="s">
        <v>99</v>
      </c>
      <c r="V5121" t="s">
        <v>36</v>
      </c>
      <c r="W5121" t="s">
        <v>107</v>
      </c>
      <c r="Y5121" t="s">
        <v>10607</v>
      </c>
      <c r="AA5121" t="str">
        <f t="shared" si="159"/>
        <v>EMS code: S--T</v>
      </c>
      <c r="AB5121" t="s">
        <v>43</v>
      </c>
      <c r="AC5121" t="s">
        <v>268</v>
      </c>
      <c r="AD5121" t="s">
        <v>44</v>
      </c>
      <c r="AE5121" t="str">
        <f t="shared" si="160"/>
        <v/>
      </c>
    </row>
    <row r="5122" spans="1:31" hidden="1" x14ac:dyDescent="0.35">
      <c r="A5122" t="s">
        <v>10628</v>
      </c>
      <c r="B5122" t="s">
        <v>10620</v>
      </c>
      <c r="C5122" t="s">
        <v>99</v>
      </c>
      <c r="D5122" t="s">
        <v>10621</v>
      </c>
      <c r="E5122" t="s">
        <v>3447</v>
      </c>
      <c r="F5122" t="s">
        <v>3448</v>
      </c>
      <c r="G5122" t="s">
        <v>3449</v>
      </c>
      <c r="H5122">
        <v>6000</v>
      </c>
      <c r="I5122" t="s">
        <v>36</v>
      </c>
      <c r="J5122" t="s">
        <v>36</v>
      </c>
      <c r="K5122" t="s">
        <v>36</v>
      </c>
      <c r="L5122">
        <v>432</v>
      </c>
      <c r="M5122" t="s">
        <v>5752</v>
      </c>
      <c r="N5122" t="s">
        <v>3451</v>
      </c>
      <c r="O5122" t="s">
        <v>1393</v>
      </c>
      <c r="P5122" s="2">
        <v>40064</v>
      </c>
      <c r="R5122" t="s">
        <v>126</v>
      </c>
      <c r="T5122" t="s">
        <v>106</v>
      </c>
      <c r="U5122" t="s">
        <v>99</v>
      </c>
      <c r="V5122" t="s">
        <v>36</v>
      </c>
      <c r="W5122" t="s">
        <v>107</v>
      </c>
      <c r="Y5122" t="s">
        <v>10607</v>
      </c>
      <c r="AA5122" t="str">
        <f t="shared" ref="AA5122:AA5185" si="161">_xlfn.CONCAT(Z5122, "EMS code: ",B5122)</f>
        <v>EMS code: S--T</v>
      </c>
      <c r="AB5122" t="s">
        <v>43</v>
      </c>
      <c r="AC5122" t="s">
        <v>268</v>
      </c>
      <c r="AD5122" t="s">
        <v>44</v>
      </c>
      <c r="AE5122" t="str">
        <f t="shared" si="160"/>
        <v/>
      </c>
    </row>
    <row r="5123" spans="1:31" hidden="1" x14ac:dyDescent="0.35">
      <c r="A5123" t="s">
        <v>10672</v>
      </c>
      <c r="B5123" t="s">
        <v>10668</v>
      </c>
      <c r="C5123" t="s">
        <v>99</v>
      </c>
      <c r="D5123" t="s">
        <v>10669</v>
      </c>
      <c r="E5123" t="s">
        <v>3132</v>
      </c>
      <c r="F5123" t="s">
        <v>12419</v>
      </c>
      <c r="G5123" t="s">
        <v>3133</v>
      </c>
      <c r="H5123">
        <v>5.0000000000000001E-4</v>
      </c>
      <c r="I5123" t="s">
        <v>36</v>
      </c>
      <c r="J5123" t="s">
        <v>36</v>
      </c>
      <c r="K5123" t="s">
        <v>36</v>
      </c>
      <c r="L5123">
        <v>12</v>
      </c>
      <c r="M5123" t="s">
        <v>3134</v>
      </c>
      <c r="N5123" t="s">
        <v>3135</v>
      </c>
      <c r="O5123" t="s">
        <v>8455</v>
      </c>
      <c r="P5123" s="2">
        <v>36070</v>
      </c>
      <c r="R5123" t="s">
        <v>187</v>
      </c>
      <c r="T5123" t="s">
        <v>106</v>
      </c>
      <c r="U5123" t="s">
        <v>99</v>
      </c>
      <c r="V5123" t="s">
        <v>36</v>
      </c>
      <c r="W5123" t="s">
        <v>107</v>
      </c>
      <c r="Y5123" t="s">
        <v>10671</v>
      </c>
      <c r="Z5123" t="s">
        <v>2354</v>
      </c>
      <c r="AA5123" t="str">
        <f t="shared" si="161"/>
        <v>Pesticides; EMS code: S001</v>
      </c>
      <c r="AB5123" t="s">
        <v>43</v>
      </c>
      <c r="AD5123" t="s">
        <v>44</v>
      </c>
      <c r="AE5123" t="str">
        <f t="shared" si="160"/>
        <v/>
      </c>
    </row>
    <row r="5124" spans="1:31" hidden="1" x14ac:dyDescent="0.35">
      <c r="A5124" t="s">
        <v>10672</v>
      </c>
      <c r="B5124" t="s">
        <v>10668</v>
      </c>
      <c r="C5124" t="s">
        <v>99</v>
      </c>
      <c r="D5124" t="s">
        <v>10669</v>
      </c>
      <c r="E5124" t="s">
        <v>3042</v>
      </c>
      <c r="F5124" t="s">
        <v>2348</v>
      </c>
      <c r="G5124" t="s">
        <v>2348</v>
      </c>
      <c r="H5124">
        <v>5.0000000000000001E-4</v>
      </c>
      <c r="I5124" t="s">
        <v>36</v>
      </c>
      <c r="J5124" t="s">
        <v>36</v>
      </c>
      <c r="K5124" t="s">
        <v>36</v>
      </c>
      <c r="L5124">
        <v>28</v>
      </c>
      <c r="M5124" t="s">
        <v>3071</v>
      </c>
      <c r="N5124" t="s">
        <v>3044</v>
      </c>
      <c r="O5124" t="s">
        <v>9302</v>
      </c>
      <c r="P5124" s="2">
        <v>35167</v>
      </c>
      <c r="Q5124" t="s">
        <v>9515</v>
      </c>
      <c r="R5124" t="s">
        <v>39</v>
      </c>
      <c r="S5124" t="s">
        <v>187</v>
      </c>
      <c r="T5124" t="s">
        <v>106</v>
      </c>
      <c r="U5124" t="s">
        <v>99</v>
      </c>
      <c r="V5124" t="s">
        <v>36</v>
      </c>
      <c r="W5124" t="s">
        <v>107</v>
      </c>
      <c r="Y5124" t="s">
        <v>10671</v>
      </c>
      <c r="Z5124" t="s">
        <v>2354</v>
      </c>
      <c r="AA5124" t="str">
        <f t="shared" si="161"/>
        <v>Pesticides; EMS code: S001</v>
      </c>
      <c r="AB5124" t="s">
        <v>43</v>
      </c>
      <c r="AD5124" t="s">
        <v>44</v>
      </c>
      <c r="AE5124" t="str">
        <f t="shared" si="160"/>
        <v/>
      </c>
    </row>
    <row r="5125" spans="1:31" hidden="1" x14ac:dyDescent="0.35">
      <c r="A5125" t="s">
        <v>10672</v>
      </c>
      <c r="B5125" t="s">
        <v>10668</v>
      </c>
      <c r="C5125" t="s">
        <v>99</v>
      </c>
      <c r="D5125" t="s">
        <v>10669</v>
      </c>
      <c r="E5125" t="s">
        <v>3116</v>
      </c>
      <c r="F5125" t="s">
        <v>3117</v>
      </c>
      <c r="G5125" t="s">
        <v>3118</v>
      </c>
      <c r="H5125">
        <v>1E-4</v>
      </c>
      <c r="I5125" t="s">
        <v>36</v>
      </c>
      <c r="J5125" t="s">
        <v>36</v>
      </c>
      <c r="K5125" t="s">
        <v>36</v>
      </c>
      <c r="L5125">
        <v>39</v>
      </c>
      <c r="M5125" t="s">
        <v>3119</v>
      </c>
      <c r="N5125" t="s">
        <v>3120</v>
      </c>
      <c r="O5125" t="s">
        <v>10503</v>
      </c>
      <c r="P5125" s="2">
        <v>44544</v>
      </c>
      <c r="R5125" t="s">
        <v>39</v>
      </c>
      <c r="T5125" t="s">
        <v>106</v>
      </c>
      <c r="U5125" t="s">
        <v>99</v>
      </c>
      <c r="V5125" t="s">
        <v>36</v>
      </c>
      <c r="W5125" t="s">
        <v>107</v>
      </c>
      <c r="Y5125" t="s">
        <v>10671</v>
      </c>
      <c r="Z5125" t="s">
        <v>2354</v>
      </c>
      <c r="AA5125" t="str">
        <f t="shared" si="161"/>
        <v>Pesticides; EMS code: S001</v>
      </c>
      <c r="AB5125" t="s">
        <v>43</v>
      </c>
      <c r="AD5125" t="s">
        <v>44</v>
      </c>
      <c r="AE5125" t="str">
        <f t="shared" si="160"/>
        <v/>
      </c>
    </row>
    <row r="5126" spans="1:31" hidden="1" x14ac:dyDescent="0.35">
      <c r="A5126" t="s">
        <v>10672</v>
      </c>
      <c r="B5126" t="s">
        <v>10668</v>
      </c>
      <c r="C5126" t="s">
        <v>99</v>
      </c>
      <c r="D5126" t="s">
        <v>10669</v>
      </c>
      <c r="E5126" t="s">
        <v>2363</v>
      </c>
      <c r="F5126" t="s">
        <v>2364</v>
      </c>
      <c r="G5126" t="s">
        <v>2365</v>
      </c>
      <c r="H5126">
        <v>1E-4</v>
      </c>
      <c r="I5126" t="s">
        <v>36</v>
      </c>
      <c r="J5126" t="s">
        <v>36</v>
      </c>
      <c r="K5126" t="s">
        <v>36</v>
      </c>
      <c r="L5126">
        <v>68</v>
      </c>
      <c r="M5126" t="s">
        <v>3067</v>
      </c>
      <c r="N5126" t="s">
        <v>3068</v>
      </c>
      <c r="O5126" t="s">
        <v>10674</v>
      </c>
      <c r="P5126" s="2">
        <v>44539</v>
      </c>
      <c r="Q5126" t="s">
        <v>2987</v>
      </c>
      <c r="R5126" t="s">
        <v>39</v>
      </c>
      <c r="S5126" t="s">
        <v>39</v>
      </c>
      <c r="T5126" t="s">
        <v>106</v>
      </c>
      <c r="U5126" t="s">
        <v>99</v>
      </c>
      <c r="V5126" t="s">
        <v>36</v>
      </c>
      <c r="W5126" t="s">
        <v>107</v>
      </c>
      <c r="Y5126" t="s">
        <v>10671</v>
      </c>
      <c r="Z5126" t="s">
        <v>2354</v>
      </c>
      <c r="AA5126" t="str">
        <f t="shared" si="161"/>
        <v>Pesticides; EMS code: S001</v>
      </c>
      <c r="AB5126" t="s">
        <v>43</v>
      </c>
      <c r="AD5126" t="s">
        <v>44</v>
      </c>
      <c r="AE5126" t="str">
        <f t="shared" si="160"/>
        <v/>
      </c>
    </row>
    <row r="5127" spans="1:31" hidden="1" x14ac:dyDescent="0.35">
      <c r="A5127" t="s">
        <v>10679</v>
      </c>
      <c r="B5127" t="s">
        <v>10675</v>
      </c>
      <c r="C5127" t="s">
        <v>99</v>
      </c>
      <c r="D5127" t="s">
        <v>10676</v>
      </c>
      <c r="E5127" t="s">
        <v>3042</v>
      </c>
      <c r="F5127" t="s">
        <v>2348</v>
      </c>
      <c r="G5127" t="s">
        <v>2348</v>
      </c>
      <c r="H5127">
        <v>1E-4</v>
      </c>
      <c r="I5127" t="s">
        <v>36</v>
      </c>
      <c r="J5127" t="s">
        <v>36</v>
      </c>
      <c r="K5127" t="s">
        <v>36</v>
      </c>
      <c r="L5127">
        <v>52</v>
      </c>
      <c r="M5127" t="s">
        <v>3043</v>
      </c>
      <c r="N5127" t="s">
        <v>3044</v>
      </c>
      <c r="O5127" t="s">
        <v>9302</v>
      </c>
      <c r="P5127" s="2">
        <v>35167</v>
      </c>
      <c r="Q5127" t="s">
        <v>9515</v>
      </c>
      <c r="R5127" t="s">
        <v>39</v>
      </c>
      <c r="S5127" t="s">
        <v>187</v>
      </c>
      <c r="T5127" t="s">
        <v>106</v>
      </c>
      <c r="U5127" t="s">
        <v>99</v>
      </c>
      <c r="V5127" t="s">
        <v>36</v>
      </c>
      <c r="W5127" t="s">
        <v>107</v>
      </c>
      <c r="Y5127" t="s">
        <v>10678</v>
      </c>
      <c r="Z5127" t="s">
        <v>2354</v>
      </c>
      <c r="AA5127" t="str">
        <f t="shared" si="161"/>
        <v>Pesticides; EMS code: S003</v>
      </c>
      <c r="AB5127" t="s">
        <v>43</v>
      </c>
      <c r="AD5127" t="s">
        <v>44</v>
      </c>
      <c r="AE5127" t="str">
        <f t="shared" si="160"/>
        <v/>
      </c>
    </row>
    <row r="5128" spans="1:31" hidden="1" x14ac:dyDescent="0.35">
      <c r="A5128" t="s">
        <v>10685</v>
      </c>
      <c r="B5128" t="s">
        <v>10683</v>
      </c>
      <c r="C5128" t="s">
        <v>99</v>
      </c>
      <c r="D5128" t="s">
        <v>10684</v>
      </c>
      <c r="E5128" t="s">
        <v>3236</v>
      </c>
      <c r="F5128" t="s">
        <v>12424</v>
      </c>
      <c r="G5128" t="s">
        <v>3237</v>
      </c>
      <c r="H5128">
        <v>5.0000000000000001E-3</v>
      </c>
      <c r="I5128" t="s">
        <v>36</v>
      </c>
      <c r="J5128" t="s">
        <v>36</v>
      </c>
      <c r="K5128" t="s">
        <v>36</v>
      </c>
      <c r="L5128">
        <v>198</v>
      </c>
      <c r="M5128" t="s">
        <v>3273</v>
      </c>
      <c r="N5128" t="s">
        <v>5556</v>
      </c>
      <c r="O5128" t="s">
        <v>9453</v>
      </c>
      <c r="P5128" s="2">
        <v>35324</v>
      </c>
      <c r="Q5128" t="s">
        <v>142</v>
      </c>
      <c r="R5128" t="s">
        <v>143</v>
      </c>
      <c r="T5128" t="s">
        <v>106</v>
      </c>
      <c r="U5128" t="s">
        <v>99</v>
      </c>
      <c r="V5128" t="s">
        <v>36</v>
      </c>
      <c r="W5128" t="s">
        <v>107</v>
      </c>
      <c r="Y5128" t="s">
        <v>10686</v>
      </c>
      <c r="Z5128" t="s">
        <v>1547</v>
      </c>
      <c r="AA5128" t="str">
        <f t="shared" si="161"/>
        <v>Organics; EMS code: S006</v>
      </c>
      <c r="AB5128" t="s">
        <v>43</v>
      </c>
      <c r="AD5128" t="s">
        <v>44</v>
      </c>
      <c r="AE5128" t="str">
        <f t="shared" si="160"/>
        <v/>
      </c>
    </row>
    <row r="5129" spans="1:31" hidden="1" x14ac:dyDescent="0.35">
      <c r="A5129" t="s">
        <v>10685</v>
      </c>
      <c r="B5129" t="s">
        <v>10683</v>
      </c>
      <c r="C5129" t="s">
        <v>99</v>
      </c>
      <c r="D5129" t="s">
        <v>10684</v>
      </c>
      <c r="E5129" t="s">
        <v>3250</v>
      </c>
      <c r="F5129" t="s">
        <v>3251</v>
      </c>
      <c r="G5129" t="s">
        <v>3251</v>
      </c>
      <c r="H5129">
        <v>5.0000000000000001E-4</v>
      </c>
      <c r="I5129" t="s">
        <v>36</v>
      </c>
      <c r="J5129" t="s">
        <v>36</v>
      </c>
      <c r="K5129" t="s">
        <v>36</v>
      </c>
      <c r="L5129">
        <v>22</v>
      </c>
      <c r="O5129" t="s">
        <v>7271</v>
      </c>
      <c r="P5129" s="2">
        <v>35167</v>
      </c>
      <c r="Q5129" t="s">
        <v>9844</v>
      </c>
      <c r="R5129" t="s">
        <v>39</v>
      </c>
      <c r="T5129" t="s">
        <v>106</v>
      </c>
      <c r="U5129" t="s">
        <v>99</v>
      </c>
      <c r="V5129" t="s">
        <v>36</v>
      </c>
      <c r="W5129" t="s">
        <v>107</v>
      </c>
      <c r="Y5129" t="s">
        <v>10686</v>
      </c>
      <c r="Z5129" t="s">
        <v>1547</v>
      </c>
      <c r="AA5129" t="str">
        <f t="shared" si="161"/>
        <v>Organics; EMS code: S006</v>
      </c>
      <c r="AB5129" t="s">
        <v>43</v>
      </c>
      <c r="AD5129" t="s">
        <v>44</v>
      </c>
      <c r="AE5129" t="str">
        <f t="shared" si="160"/>
        <v/>
      </c>
    </row>
    <row r="5130" spans="1:31" hidden="1" x14ac:dyDescent="0.35">
      <c r="A5130" t="s">
        <v>10685</v>
      </c>
      <c r="B5130" t="s">
        <v>10683</v>
      </c>
      <c r="C5130" t="s">
        <v>99</v>
      </c>
      <c r="D5130" t="s">
        <v>10684</v>
      </c>
      <c r="E5130" t="s">
        <v>3259</v>
      </c>
      <c r="F5130" t="s">
        <v>3260</v>
      </c>
      <c r="G5130" t="s">
        <v>3261</v>
      </c>
      <c r="H5130">
        <v>6.0000000000000001E-3</v>
      </c>
      <c r="I5130" t="s">
        <v>36</v>
      </c>
      <c r="J5130" t="s">
        <v>36</v>
      </c>
      <c r="K5130" t="s">
        <v>36</v>
      </c>
      <c r="L5130">
        <v>1</v>
      </c>
      <c r="M5130" t="s">
        <v>3262</v>
      </c>
      <c r="N5130" t="s">
        <v>3262</v>
      </c>
      <c r="O5130" t="s">
        <v>1562</v>
      </c>
      <c r="P5130" s="2">
        <v>44580</v>
      </c>
      <c r="R5130" t="s">
        <v>39</v>
      </c>
      <c r="T5130" t="s">
        <v>106</v>
      </c>
      <c r="U5130" t="s">
        <v>99</v>
      </c>
      <c r="V5130" t="s">
        <v>36</v>
      </c>
      <c r="W5130" t="s">
        <v>107</v>
      </c>
      <c r="Y5130" t="s">
        <v>10686</v>
      </c>
      <c r="Z5130" t="s">
        <v>1547</v>
      </c>
      <c r="AA5130" t="str">
        <f t="shared" si="161"/>
        <v>Organics; EMS code: S006</v>
      </c>
      <c r="AB5130" t="s">
        <v>43</v>
      </c>
      <c r="AD5130" t="s">
        <v>44</v>
      </c>
      <c r="AE5130" t="str">
        <f t="shared" si="160"/>
        <v/>
      </c>
    </row>
    <row r="5131" spans="1:31" hidden="1" x14ac:dyDescent="0.35">
      <c r="A5131" t="s">
        <v>10685</v>
      </c>
      <c r="B5131" t="s">
        <v>10683</v>
      </c>
      <c r="C5131" t="s">
        <v>99</v>
      </c>
      <c r="D5131" t="s">
        <v>10684</v>
      </c>
      <c r="E5131" t="s">
        <v>1751</v>
      </c>
      <c r="F5131" t="s">
        <v>1752</v>
      </c>
      <c r="G5131" t="s">
        <v>1752</v>
      </c>
      <c r="H5131">
        <v>1E-3</v>
      </c>
      <c r="I5131" t="s">
        <v>36</v>
      </c>
      <c r="J5131" t="s">
        <v>36</v>
      </c>
      <c r="K5131" t="s">
        <v>36</v>
      </c>
      <c r="L5131">
        <v>12</v>
      </c>
      <c r="O5131" t="s">
        <v>5492</v>
      </c>
      <c r="P5131" s="2">
        <v>35167</v>
      </c>
      <c r="Q5131" t="s">
        <v>9844</v>
      </c>
      <c r="R5131" t="s">
        <v>39</v>
      </c>
      <c r="T5131" t="s">
        <v>106</v>
      </c>
      <c r="U5131" t="s">
        <v>99</v>
      </c>
      <c r="V5131" t="s">
        <v>36</v>
      </c>
      <c r="W5131" t="s">
        <v>107</v>
      </c>
      <c r="Y5131" t="s">
        <v>10686</v>
      </c>
      <c r="Z5131" t="s">
        <v>1547</v>
      </c>
      <c r="AA5131" t="str">
        <f t="shared" si="161"/>
        <v>Organics; EMS code: S006</v>
      </c>
      <c r="AB5131" t="s">
        <v>43</v>
      </c>
      <c r="AD5131" t="s">
        <v>44</v>
      </c>
      <c r="AE5131" t="str">
        <f t="shared" si="160"/>
        <v/>
      </c>
    </row>
    <row r="5132" spans="1:31" hidden="1" x14ac:dyDescent="0.35">
      <c r="A5132" t="s">
        <v>10685</v>
      </c>
      <c r="B5132" t="s">
        <v>10683</v>
      </c>
      <c r="C5132" t="s">
        <v>99</v>
      </c>
      <c r="D5132" t="s">
        <v>10684</v>
      </c>
      <c r="E5132" t="s">
        <v>3245</v>
      </c>
      <c r="F5132" t="s">
        <v>1750</v>
      </c>
      <c r="G5132" t="s">
        <v>3246</v>
      </c>
      <c r="H5132">
        <v>1E-3</v>
      </c>
      <c r="I5132" t="s">
        <v>36</v>
      </c>
      <c r="J5132" t="s">
        <v>36</v>
      </c>
      <c r="K5132" t="s">
        <v>36</v>
      </c>
      <c r="L5132">
        <v>476</v>
      </c>
      <c r="M5132" t="s">
        <v>3247</v>
      </c>
      <c r="N5132" t="s">
        <v>3248</v>
      </c>
      <c r="O5132" t="s">
        <v>3249</v>
      </c>
      <c r="P5132" s="2">
        <v>35167</v>
      </c>
      <c r="Q5132" t="s">
        <v>9844</v>
      </c>
      <c r="R5132" t="s">
        <v>39</v>
      </c>
      <c r="T5132" t="s">
        <v>106</v>
      </c>
      <c r="U5132" t="s">
        <v>99</v>
      </c>
      <c r="V5132" t="s">
        <v>36</v>
      </c>
      <c r="W5132" t="s">
        <v>107</v>
      </c>
      <c r="Y5132" t="s">
        <v>10686</v>
      </c>
      <c r="Z5132" t="s">
        <v>1547</v>
      </c>
      <c r="AA5132" t="str">
        <f t="shared" si="161"/>
        <v>Organics; EMS code: S006</v>
      </c>
      <c r="AB5132" t="s">
        <v>43</v>
      </c>
      <c r="AD5132" t="s">
        <v>44</v>
      </c>
      <c r="AE5132" t="str">
        <f t="shared" si="160"/>
        <v/>
      </c>
    </row>
    <row r="5133" spans="1:31" hidden="1" x14ac:dyDescent="0.35">
      <c r="A5133" t="s">
        <v>10685</v>
      </c>
      <c r="B5133" t="s">
        <v>10683</v>
      </c>
      <c r="C5133" t="s">
        <v>99</v>
      </c>
      <c r="D5133" t="s">
        <v>10684</v>
      </c>
      <c r="E5133" t="s">
        <v>3242</v>
      </c>
      <c r="F5133" t="s">
        <v>12425</v>
      </c>
      <c r="G5133" t="s">
        <v>3243</v>
      </c>
      <c r="H5133">
        <v>1E-3</v>
      </c>
      <c r="I5133" t="s">
        <v>36</v>
      </c>
      <c r="J5133" t="s">
        <v>36</v>
      </c>
      <c r="K5133" t="s">
        <v>36</v>
      </c>
      <c r="L5133">
        <v>34</v>
      </c>
      <c r="O5133" t="s">
        <v>230</v>
      </c>
      <c r="P5133" s="2">
        <v>35167</v>
      </c>
      <c r="Q5133" t="s">
        <v>9844</v>
      </c>
      <c r="R5133" t="s">
        <v>39</v>
      </c>
      <c r="T5133" t="s">
        <v>106</v>
      </c>
      <c r="U5133" t="s">
        <v>99</v>
      </c>
      <c r="V5133" t="s">
        <v>36</v>
      </c>
      <c r="W5133" t="s">
        <v>107</v>
      </c>
      <c r="Y5133" t="s">
        <v>10686</v>
      </c>
      <c r="Z5133" t="s">
        <v>1547</v>
      </c>
      <c r="AA5133" t="str">
        <f t="shared" si="161"/>
        <v>Organics; EMS code: S006</v>
      </c>
      <c r="AB5133" t="s">
        <v>43</v>
      </c>
      <c r="AD5133" t="s">
        <v>44</v>
      </c>
      <c r="AE5133" t="str">
        <f t="shared" si="160"/>
        <v/>
      </c>
    </row>
    <row r="5134" spans="1:31" hidden="1" x14ac:dyDescent="0.35">
      <c r="A5134" t="s">
        <v>10685</v>
      </c>
      <c r="B5134" t="s">
        <v>10683</v>
      </c>
      <c r="C5134" t="s">
        <v>99</v>
      </c>
      <c r="D5134" t="s">
        <v>10684</v>
      </c>
      <c r="E5134" t="s">
        <v>3253</v>
      </c>
      <c r="F5134" t="s">
        <v>3254</v>
      </c>
      <c r="G5134" t="s">
        <v>3255</v>
      </c>
      <c r="H5134">
        <v>1E-3</v>
      </c>
      <c r="I5134" t="s">
        <v>36</v>
      </c>
      <c r="J5134" t="s">
        <v>36</v>
      </c>
      <c r="K5134" t="s">
        <v>36</v>
      </c>
      <c r="L5134">
        <v>12</v>
      </c>
      <c r="M5134" t="s">
        <v>3256</v>
      </c>
      <c r="N5134" t="s">
        <v>3257</v>
      </c>
      <c r="O5134" t="s">
        <v>3258</v>
      </c>
      <c r="P5134" s="2">
        <v>44560</v>
      </c>
      <c r="R5134" t="s">
        <v>39</v>
      </c>
      <c r="T5134" t="s">
        <v>106</v>
      </c>
      <c r="U5134" t="s">
        <v>99</v>
      </c>
      <c r="V5134" t="s">
        <v>36</v>
      </c>
      <c r="W5134" t="s">
        <v>107</v>
      </c>
      <c r="Y5134" t="s">
        <v>10686</v>
      </c>
      <c r="Z5134" t="s">
        <v>1547</v>
      </c>
      <c r="AA5134" t="str">
        <f t="shared" si="161"/>
        <v>Organics; EMS code: S006</v>
      </c>
      <c r="AB5134" t="s">
        <v>43</v>
      </c>
      <c r="AD5134" t="s">
        <v>44</v>
      </c>
      <c r="AE5134" t="str">
        <f t="shared" si="160"/>
        <v/>
      </c>
    </row>
    <row r="5135" spans="1:31" hidden="1" x14ac:dyDescent="0.35">
      <c r="A5135" t="s">
        <v>10691</v>
      </c>
      <c r="B5135" t="s">
        <v>10688</v>
      </c>
      <c r="C5135" t="s">
        <v>99</v>
      </c>
      <c r="D5135" t="s">
        <v>10689</v>
      </c>
      <c r="E5135" t="s">
        <v>8807</v>
      </c>
      <c r="F5135" t="s">
        <v>8808</v>
      </c>
      <c r="G5135" t="s">
        <v>8808</v>
      </c>
      <c r="H5135">
        <v>2.0000000000000001E-4</v>
      </c>
      <c r="I5135" t="s">
        <v>36</v>
      </c>
      <c r="J5135" t="s">
        <v>36</v>
      </c>
      <c r="K5135" t="s">
        <v>36</v>
      </c>
      <c r="L5135">
        <v>299</v>
      </c>
      <c r="M5135" t="s">
        <v>10690</v>
      </c>
      <c r="N5135" t="s">
        <v>7199</v>
      </c>
      <c r="O5135" t="s">
        <v>7200</v>
      </c>
      <c r="P5135" s="2">
        <v>36945</v>
      </c>
      <c r="R5135" t="s">
        <v>187</v>
      </c>
      <c r="T5135" t="s">
        <v>106</v>
      </c>
      <c r="U5135" t="s">
        <v>99</v>
      </c>
      <c r="V5135" t="s">
        <v>36</v>
      </c>
      <c r="W5135" t="s">
        <v>107</v>
      </c>
      <c r="Y5135" t="s">
        <v>10692</v>
      </c>
      <c r="Z5135" t="s">
        <v>4855</v>
      </c>
      <c r="AA5135" t="str">
        <f t="shared" si="161"/>
        <v>Volatile Organic Compounds (VOCs); EMS code: S010</v>
      </c>
      <c r="AB5135" t="s">
        <v>43</v>
      </c>
      <c r="AD5135" t="s">
        <v>44</v>
      </c>
      <c r="AE5135" t="str">
        <f t="shared" si="160"/>
        <v/>
      </c>
    </row>
    <row r="5136" spans="1:31" hidden="1" x14ac:dyDescent="0.35">
      <c r="A5136" t="s">
        <v>10691</v>
      </c>
      <c r="B5136" t="s">
        <v>10688</v>
      </c>
      <c r="C5136" t="s">
        <v>99</v>
      </c>
      <c r="D5136" t="s">
        <v>10689</v>
      </c>
      <c r="E5136" t="s">
        <v>4270</v>
      </c>
      <c r="F5136" t="s">
        <v>4271</v>
      </c>
      <c r="G5136" t="s">
        <v>4272</v>
      </c>
      <c r="H5136">
        <v>5.0000000000000001E-4</v>
      </c>
      <c r="I5136" t="s">
        <v>36</v>
      </c>
      <c r="J5136" t="s">
        <v>36</v>
      </c>
      <c r="K5136" t="s">
        <v>36</v>
      </c>
      <c r="L5136">
        <v>75</v>
      </c>
      <c r="M5136" t="s">
        <v>4273</v>
      </c>
      <c r="N5136" t="s">
        <v>4274</v>
      </c>
      <c r="O5136" t="s">
        <v>4275</v>
      </c>
      <c r="P5136" s="2">
        <v>40170</v>
      </c>
      <c r="R5136" t="s">
        <v>126</v>
      </c>
      <c r="T5136" t="s">
        <v>106</v>
      </c>
      <c r="U5136" t="s">
        <v>99</v>
      </c>
      <c r="V5136" t="s">
        <v>36</v>
      </c>
      <c r="W5136" t="s">
        <v>107</v>
      </c>
      <c r="Y5136" t="s">
        <v>10692</v>
      </c>
      <c r="Z5136" t="s">
        <v>4855</v>
      </c>
      <c r="AA5136" t="str">
        <f t="shared" si="161"/>
        <v>Volatile Organic Compounds (VOCs); EMS code: S010</v>
      </c>
      <c r="AB5136" t="s">
        <v>43</v>
      </c>
      <c r="AD5136" t="s">
        <v>44</v>
      </c>
      <c r="AE5136" t="str">
        <f t="shared" si="160"/>
        <v/>
      </c>
    </row>
    <row r="5137" spans="1:31" hidden="1" x14ac:dyDescent="0.35">
      <c r="A5137" t="s">
        <v>10691</v>
      </c>
      <c r="B5137" t="s">
        <v>10688</v>
      </c>
      <c r="C5137" t="s">
        <v>99</v>
      </c>
      <c r="D5137" t="s">
        <v>10689</v>
      </c>
      <c r="E5137" t="s">
        <v>4283</v>
      </c>
      <c r="F5137" t="s">
        <v>4284</v>
      </c>
      <c r="G5137" t="s">
        <v>4285</v>
      </c>
      <c r="H5137">
        <v>5.0000000000000001E-4</v>
      </c>
      <c r="I5137" t="s">
        <v>36</v>
      </c>
      <c r="J5137" t="s">
        <v>36</v>
      </c>
      <c r="K5137" t="s">
        <v>36</v>
      </c>
      <c r="L5137">
        <v>994</v>
      </c>
      <c r="M5137" t="s">
        <v>4423</v>
      </c>
      <c r="N5137" t="s">
        <v>1590</v>
      </c>
      <c r="O5137" t="s">
        <v>1555</v>
      </c>
      <c r="P5137" s="2">
        <v>40996</v>
      </c>
      <c r="R5137" t="s">
        <v>126</v>
      </c>
      <c r="T5137" t="s">
        <v>106</v>
      </c>
      <c r="U5137" t="s">
        <v>99</v>
      </c>
      <c r="V5137" t="s">
        <v>36</v>
      </c>
      <c r="W5137" t="s">
        <v>107</v>
      </c>
      <c r="Y5137" t="s">
        <v>10692</v>
      </c>
      <c r="Z5137" t="s">
        <v>4855</v>
      </c>
      <c r="AA5137" t="str">
        <f t="shared" si="161"/>
        <v>Volatile Organic Compounds (VOCs); EMS code: S010</v>
      </c>
      <c r="AB5137" t="s">
        <v>43</v>
      </c>
      <c r="AD5137" t="s">
        <v>44</v>
      </c>
      <c r="AE5137" t="str">
        <f t="shared" si="160"/>
        <v/>
      </c>
    </row>
    <row r="5138" spans="1:31" hidden="1" x14ac:dyDescent="0.35">
      <c r="A5138" t="s">
        <v>10691</v>
      </c>
      <c r="B5138" t="s">
        <v>10688</v>
      </c>
      <c r="C5138" t="s">
        <v>99</v>
      </c>
      <c r="D5138" t="s">
        <v>10689</v>
      </c>
      <c r="E5138" t="s">
        <v>4349</v>
      </c>
      <c r="F5138" t="s">
        <v>4350</v>
      </c>
      <c r="G5138" t="s">
        <v>4351</v>
      </c>
      <c r="H5138">
        <v>5.0000000000000001E-4</v>
      </c>
      <c r="I5138" t="s">
        <v>36</v>
      </c>
      <c r="J5138" t="s">
        <v>36</v>
      </c>
      <c r="K5138" t="s">
        <v>36</v>
      </c>
      <c r="L5138">
        <v>153</v>
      </c>
      <c r="M5138" t="s">
        <v>10694</v>
      </c>
      <c r="N5138" t="s">
        <v>5454</v>
      </c>
      <c r="O5138" t="s">
        <v>10695</v>
      </c>
      <c r="P5138" s="2">
        <v>35167</v>
      </c>
      <c r="Q5138" t="s">
        <v>9844</v>
      </c>
      <c r="R5138" t="s">
        <v>39</v>
      </c>
      <c r="T5138" t="s">
        <v>106</v>
      </c>
      <c r="U5138" t="s">
        <v>99</v>
      </c>
      <c r="V5138" t="s">
        <v>36</v>
      </c>
      <c r="W5138" t="s">
        <v>107</v>
      </c>
      <c r="Y5138" t="s">
        <v>10692</v>
      </c>
      <c r="Z5138" t="s">
        <v>4855</v>
      </c>
      <c r="AA5138" t="str">
        <f t="shared" si="161"/>
        <v>Volatile Organic Compounds (VOCs); EMS code: S010</v>
      </c>
      <c r="AB5138" t="s">
        <v>43</v>
      </c>
      <c r="AD5138" t="s">
        <v>44</v>
      </c>
      <c r="AE5138" t="str">
        <f t="shared" si="160"/>
        <v/>
      </c>
    </row>
    <row r="5139" spans="1:31" hidden="1" x14ac:dyDescent="0.35">
      <c r="A5139" t="s">
        <v>10691</v>
      </c>
      <c r="B5139" t="s">
        <v>10688</v>
      </c>
      <c r="C5139" t="s">
        <v>99</v>
      </c>
      <c r="D5139" t="s">
        <v>10689</v>
      </c>
      <c r="E5139" t="s">
        <v>4263</v>
      </c>
      <c r="F5139" t="s">
        <v>4264</v>
      </c>
      <c r="G5139" t="s">
        <v>4264</v>
      </c>
      <c r="H5139">
        <v>1E-4</v>
      </c>
      <c r="I5139" t="s">
        <v>36</v>
      </c>
      <c r="J5139" t="s">
        <v>36</v>
      </c>
      <c r="K5139" t="s">
        <v>36</v>
      </c>
      <c r="L5139">
        <v>1019</v>
      </c>
      <c r="M5139" t="s">
        <v>4345</v>
      </c>
      <c r="N5139" t="s">
        <v>4303</v>
      </c>
      <c r="O5139" t="s">
        <v>4304</v>
      </c>
      <c r="P5139" s="2">
        <v>37480</v>
      </c>
      <c r="Q5139" t="s">
        <v>10696</v>
      </c>
      <c r="R5139" t="s">
        <v>187</v>
      </c>
      <c r="S5139" t="s">
        <v>187</v>
      </c>
      <c r="T5139" t="s">
        <v>106</v>
      </c>
      <c r="U5139" t="s">
        <v>99</v>
      </c>
      <c r="V5139" t="s">
        <v>36</v>
      </c>
      <c r="W5139" t="s">
        <v>107</v>
      </c>
      <c r="Y5139" t="s">
        <v>10692</v>
      </c>
      <c r="Z5139" t="s">
        <v>4855</v>
      </c>
      <c r="AA5139" t="str">
        <f t="shared" si="161"/>
        <v>Volatile Organic Compounds (VOCs); EMS code: S010</v>
      </c>
      <c r="AB5139" t="s">
        <v>43</v>
      </c>
      <c r="AD5139" t="s">
        <v>44</v>
      </c>
      <c r="AE5139" t="str">
        <f t="shared" si="160"/>
        <v/>
      </c>
    </row>
    <row r="5140" spans="1:31" hidden="1" x14ac:dyDescent="0.35">
      <c r="A5140" t="s">
        <v>10737</v>
      </c>
      <c r="B5140" t="s">
        <v>10734</v>
      </c>
      <c r="C5140" t="s">
        <v>99</v>
      </c>
      <c r="D5140" t="s">
        <v>10735</v>
      </c>
      <c r="E5140" t="s">
        <v>3395</v>
      </c>
      <c r="F5140" t="s">
        <v>12430</v>
      </c>
      <c r="G5140" t="s">
        <v>3396</v>
      </c>
      <c r="H5140">
        <v>5.0000000000000004E-6</v>
      </c>
      <c r="I5140" t="s">
        <v>36</v>
      </c>
      <c r="J5140" t="s">
        <v>36</v>
      </c>
      <c r="K5140" t="s">
        <v>36</v>
      </c>
      <c r="L5140">
        <v>1398</v>
      </c>
      <c r="M5140" t="s">
        <v>10736</v>
      </c>
      <c r="N5140" t="s">
        <v>3398</v>
      </c>
      <c r="O5140" t="s">
        <v>3399</v>
      </c>
      <c r="P5140" s="2">
        <v>36339</v>
      </c>
      <c r="Q5140" t="s">
        <v>3999</v>
      </c>
      <c r="R5140" t="s">
        <v>187</v>
      </c>
      <c r="S5140" t="s">
        <v>187</v>
      </c>
      <c r="T5140" t="s">
        <v>106</v>
      </c>
      <c r="U5140" t="s">
        <v>99</v>
      </c>
      <c r="V5140" t="s">
        <v>36</v>
      </c>
      <c r="W5140" t="s">
        <v>107</v>
      </c>
      <c r="Y5140" t="s">
        <v>10738</v>
      </c>
      <c r="Z5140" t="s">
        <v>2438</v>
      </c>
      <c r="AA5140" t="str">
        <f t="shared" si="161"/>
        <v>Metals - Dissolved; EMS code: SB-D</v>
      </c>
      <c r="AB5140" t="s">
        <v>43</v>
      </c>
      <c r="AC5140" t="s">
        <v>536</v>
      </c>
      <c r="AD5140" t="s">
        <v>44</v>
      </c>
      <c r="AE5140" t="str">
        <f t="shared" si="160"/>
        <v/>
      </c>
    </row>
    <row r="5141" spans="1:31" hidden="1" x14ac:dyDescent="0.35">
      <c r="A5141" t="s">
        <v>10737</v>
      </c>
      <c r="B5141" t="s">
        <v>10734</v>
      </c>
      <c r="C5141" t="s">
        <v>99</v>
      </c>
      <c r="D5141" t="s">
        <v>10735</v>
      </c>
      <c r="E5141" t="s">
        <v>3403</v>
      </c>
      <c r="F5141" t="s">
        <v>3404</v>
      </c>
      <c r="G5141" t="s">
        <v>3405</v>
      </c>
      <c r="H5141">
        <v>2.0000000000000002E-5</v>
      </c>
      <c r="I5141" t="s">
        <v>36</v>
      </c>
      <c r="J5141" t="s">
        <v>36</v>
      </c>
      <c r="K5141" t="s">
        <v>36</v>
      </c>
      <c r="L5141">
        <v>1776</v>
      </c>
      <c r="M5141" t="s">
        <v>3406</v>
      </c>
      <c r="N5141" t="s">
        <v>1744</v>
      </c>
      <c r="O5141" t="s">
        <v>2011</v>
      </c>
      <c r="P5141" s="2">
        <v>43697</v>
      </c>
      <c r="R5141" t="s">
        <v>193</v>
      </c>
      <c r="T5141" t="s">
        <v>106</v>
      </c>
      <c r="U5141" t="s">
        <v>99</v>
      </c>
      <c r="V5141" t="s">
        <v>36</v>
      </c>
      <c r="W5141" t="s">
        <v>107</v>
      </c>
      <c r="Y5141" t="s">
        <v>10738</v>
      </c>
      <c r="Z5141" t="s">
        <v>2438</v>
      </c>
      <c r="AA5141" t="str">
        <f t="shared" si="161"/>
        <v>Metals - Dissolved; EMS code: SB-D</v>
      </c>
      <c r="AB5141" t="s">
        <v>43</v>
      </c>
      <c r="AC5141" t="s">
        <v>536</v>
      </c>
      <c r="AD5141" t="s">
        <v>44</v>
      </c>
      <c r="AE5141" t="str">
        <f t="shared" si="160"/>
        <v/>
      </c>
    </row>
    <row r="5142" spans="1:31" hidden="1" x14ac:dyDescent="0.35">
      <c r="A5142" t="s">
        <v>10737</v>
      </c>
      <c r="B5142" t="s">
        <v>10734</v>
      </c>
      <c r="C5142" t="s">
        <v>99</v>
      </c>
      <c r="D5142" t="s">
        <v>10735</v>
      </c>
      <c r="E5142" t="s">
        <v>1618</v>
      </c>
      <c r="F5142" t="s">
        <v>1619</v>
      </c>
      <c r="G5142" t="s">
        <v>1620</v>
      </c>
      <c r="H5142">
        <v>1.4999999999999999E-2</v>
      </c>
      <c r="I5142" t="s">
        <v>36</v>
      </c>
      <c r="J5142" t="s">
        <v>36</v>
      </c>
      <c r="K5142" t="s">
        <v>36</v>
      </c>
      <c r="L5142">
        <v>13486</v>
      </c>
      <c r="M5142" t="s">
        <v>8647</v>
      </c>
      <c r="N5142" t="s">
        <v>3428</v>
      </c>
      <c r="O5142" t="s">
        <v>312</v>
      </c>
      <c r="P5142" s="2">
        <v>35167</v>
      </c>
      <c r="Q5142" t="s">
        <v>9844</v>
      </c>
      <c r="R5142" t="s">
        <v>39</v>
      </c>
      <c r="T5142" t="s">
        <v>106</v>
      </c>
      <c r="U5142" t="s">
        <v>99</v>
      </c>
      <c r="V5142" t="s">
        <v>36</v>
      </c>
      <c r="W5142" t="s">
        <v>107</v>
      </c>
      <c r="Y5142" t="s">
        <v>10738</v>
      </c>
      <c r="Z5142" t="s">
        <v>2438</v>
      </c>
      <c r="AA5142" t="str">
        <f t="shared" si="161"/>
        <v>Metals - Dissolved; EMS code: SB-D</v>
      </c>
      <c r="AB5142" t="s">
        <v>43</v>
      </c>
      <c r="AC5142" t="s">
        <v>536</v>
      </c>
      <c r="AD5142" t="s">
        <v>44</v>
      </c>
      <c r="AE5142" t="str">
        <f t="shared" si="160"/>
        <v/>
      </c>
    </row>
    <row r="5143" spans="1:31" hidden="1" x14ac:dyDescent="0.35">
      <c r="A5143" t="s">
        <v>10737</v>
      </c>
      <c r="B5143" t="s">
        <v>10734</v>
      </c>
      <c r="C5143" t="s">
        <v>99</v>
      </c>
      <c r="D5143" t="s">
        <v>10735</v>
      </c>
      <c r="E5143" t="s">
        <v>3418</v>
      </c>
      <c r="F5143" t="s">
        <v>3419</v>
      </c>
      <c r="G5143" t="s">
        <v>3420</v>
      </c>
      <c r="H5143">
        <v>5.0000000000000001E-4</v>
      </c>
      <c r="I5143" t="s">
        <v>36</v>
      </c>
      <c r="J5143" t="s">
        <v>36</v>
      </c>
      <c r="K5143" t="s">
        <v>36</v>
      </c>
      <c r="L5143">
        <v>31870</v>
      </c>
      <c r="M5143" t="s">
        <v>3421</v>
      </c>
      <c r="N5143" t="s">
        <v>3421</v>
      </c>
      <c r="O5143" t="s">
        <v>479</v>
      </c>
      <c r="P5143" s="2">
        <v>40171</v>
      </c>
      <c r="R5143" t="s">
        <v>126</v>
      </c>
      <c r="T5143" t="s">
        <v>106</v>
      </c>
      <c r="U5143" t="s">
        <v>99</v>
      </c>
      <c r="V5143" t="s">
        <v>36</v>
      </c>
      <c r="W5143" t="s">
        <v>107</v>
      </c>
      <c r="Y5143" t="s">
        <v>10738</v>
      </c>
      <c r="Z5143" t="s">
        <v>2438</v>
      </c>
      <c r="AA5143" t="str">
        <f t="shared" si="161"/>
        <v>Metals - Dissolved; EMS code: SB-D</v>
      </c>
      <c r="AB5143" t="s">
        <v>43</v>
      </c>
      <c r="AC5143" t="s">
        <v>536</v>
      </c>
      <c r="AD5143" t="s">
        <v>44</v>
      </c>
      <c r="AE5143" t="str">
        <f t="shared" si="160"/>
        <v/>
      </c>
    </row>
    <row r="5144" spans="1:31" hidden="1" x14ac:dyDescent="0.35">
      <c r="A5144" t="s">
        <v>10737</v>
      </c>
      <c r="B5144" t="s">
        <v>10734</v>
      </c>
      <c r="C5144" t="s">
        <v>99</v>
      </c>
      <c r="D5144" t="s">
        <v>10735</v>
      </c>
      <c r="E5144" t="s">
        <v>3387</v>
      </c>
      <c r="F5144" t="s">
        <v>12429</v>
      </c>
      <c r="G5144" t="s">
        <v>3388</v>
      </c>
      <c r="H5144">
        <v>1E-3</v>
      </c>
      <c r="I5144" t="s">
        <v>36</v>
      </c>
      <c r="J5144" t="s">
        <v>36</v>
      </c>
      <c r="K5144" t="s">
        <v>36</v>
      </c>
      <c r="L5144">
        <v>90</v>
      </c>
      <c r="M5144" t="s">
        <v>10739</v>
      </c>
      <c r="N5144" t="s">
        <v>4001</v>
      </c>
      <c r="O5144" t="s">
        <v>10740</v>
      </c>
      <c r="P5144" s="2">
        <v>35522</v>
      </c>
      <c r="Q5144" t="s">
        <v>133</v>
      </c>
      <c r="R5144" t="s">
        <v>143</v>
      </c>
      <c r="T5144" t="s">
        <v>106</v>
      </c>
      <c r="U5144" t="s">
        <v>99</v>
      </c>
      <c r="V5144" t="s">
        <v>36</v>
      </c>
      <c r="W5144" t="s">
        <v>107</v>
      </c>
      <c r="Y5144" t="s">
        <v>10738</v>
      </c>
      <c r="Z5144" t="s">
        <v>2438</v>
      </c>
      <c r="AA5144" t="str">
        <f t="shared" si="161"/>
        <v>Metals - Dissolved; EMS code: SB-D</v>
      </c>
      <c r="AB5144" t="s">
        <v>43</v>
      </c>
      <c r="AC5144" t="s">
        <v>536</v>
      </c>
      <c r="AD5144" t="s">
        <v>44</v>
      </c>
      <c r="AE5144" t="str">
        <f t="shared" si="160"/>
        <v/>
      </c>
    </row>
    <row r="5145" spans="1:31" hidden="1" x14ac:dyDescent="0.35">
      <c r="A5145" t="s">
        <v>10737</v>
      </c>
      <c r="B5145" t="s">
        <v>10734</v>
      </c>
      <c r="C5145" t="s">
        <v>99</v>
      </c>
      <c r="D5145" t="s">
        <v>10735</v>
      </c>
      <c r="E5145" t="s">
        <v>3453</v>
      </c>
      <c r="F5145" t="s">
        <v>12437</v>
      </c>
      <c r="G5145" t="s">
        <v>3454</v>
      </c>
      <c r="H5145">
        <v>2.0000000000000002E-5</v>
      </c>
      <c r="I5145" t="s">
        <v>36</v>
      </c>
      <c r="J5145" t="s">
        <v>36</v>
      </c>
      <c r="K5145" t="s">
        <v>36</v>
      </c>
      <c r="L5145">
        <v>1264</v>
      </c>
      <c r="M5145" t="s">
        <v>3455</v>
      </c>
      <c r="N5145" t="s">
        <v>478</v>
      </c>
      <c r="O5145" t="s">
        <v>2120</v>
      </c>
      <c r="P5145" s="2">
        <v>42299</v>
      </c>
      <c r="R5145" t="s">
        <v>126</v>
      </c>
      <c r="T5145" t="s">
        <v>106</v>
      </c>
      <c r="U5145" t="s">
        <v>99</v>
      </c>
      <c r="V5145" t="s">
        <v>36</v>
      </c>
      <c r="W5145" t="s">
        <v>107</v>
      </c>
      <c r="Y5145" t="s">
        <v>10738</v>
      </c>
      <c r="Z5145" t="s">
        <v>2438</v>
      </c>
      <c r="AA5145" t="str">
        <f t="shared" si="161"/>
        <v>Metals - Dissolved; EMS code: SB-D</v>
      </c>
      <c r="AB5145" t="s">
        <v>43</v>
      </c>
      <c r="AC5145" t="s">
        <v>536</v>
      </c>
      <c r="AD5145" t="s">
        <v>44</v>
      </c>
      <c r="AE5145" t="str">
        <f t="shared" si="160"/>
        <v/>
      </c>
    </row>
    <row r="5146" spans="1:31" hidden="1" x14ac:dyDescent="0.35">
      <c r="A5146" t="s">
        <v>10737</v>
      </c>
      <c r="B5146" t="s">
        <v>10734</v>
      </c>
      <c r="C5146" t="s">
        <v>99</v>
      </c>
      <c r="D5146" t="s">
        <v>10735</v>
      </c>
      <c r="E5146" t="s">
        <v>3447</v>
      </c>
      <c r="F5146" t="s">
        <v>3448</v>
      </c>
      <c r="G5146" t="s">
        <v>3449</v>
      </c>
      <c r="H5146">
        <v>2.0000000000000002E-5</v>
      </c>
      <c r="I5146" t="s">
        <v>36</v>
      </c>
      <c r="J5146" t="s">
        <v>36</v>
      </c>
      <c r="K5146" t="s">
        <v>36</v>
      </c>
      <c r="L5146">
        <v>4</v>
      </c>
      <c r="M5146" t="s">
        <v>3450</v>
      </c>
      <c r="N5146" t="s">
        <v>3451</v>
      </c>
      <c r="O5146" t="s">
        <v>3452</v>
      </c>
      <c r="P5146" s="2">
        <v>40064</v>
      </c>
      <c r="R5146" t="s">
        <v>126</v>
      </c>
      <c r="T5146" t="s">
        <v>106</v>
      </c>
      <c r="U5146" t="s">
        <v>99</v>
      </c>
      <c r="V5146" t="s">
        <v>36</v>
      </c>
      <c r="W5146" t="s">
        <v>107</v>
      </c>
      <c r="Y5146" t="s">
        <v>10738</v>
      </c>
      <c r="Z5146" t="s">
        <v>2438</v>
      </c>
      <c r="AA5146" t="str">
        <f t="shared" si="161"/>
        <v>Metals - Dissolved; EMS code: SB-D</v>
      </c>
      <c r="AB5146" t="s">
        <v>43</v>
      </c>
      <c r="AC5146" t="s">
        <v>536</v>
      </c>
      <c r="AD5146" t="s">
        <v>44</v>
      </c>
      <c r="AE5146" t="str">
        <f t="shared" si="160"/>
        <v/>
      </c>
    </row>
    <row r="5147" spans="1:31" hidden="1" x14ac:dyDescent="0.35">
      <c r="A5147" t="s">
        <v>10737</v>
      </c>
      <c r="B5147" t="s">
        <v>10734</v>
      </c>
      <c r="C5147" t="s">
        <v>99</v>
      </c>
      <c r="D5147" t="s">
        <v>10735</v>
      </c>
      <c r="E5147" t="s">
        <v>3967</v>
      </c>
      <c r="F5147" t="s">
        <v>3968</v>
      </c>
      <c r="G5147" t="s">
        <v>3968</v>
      </c>
      <c r="H5147">
        <v>0.5</v>
      </c>
      <c r="I5147" t="s">
        <v>36</v>
      </c>
      <c r="J5147" t="s">
        <v>36</v>
      </c>
      <c r="K5147" t="s">
        <v>36</v>
      </c>
      <c r="L5147">
        <v>6</v>
      </c>
      <c r="O5147" t="s">
        <v>8991</v>
      </c>
      <c r="P5147" s="2">
        <v>35167</v>
      </c>
      <c r="Q5147" t="s">
        <v>9844</v>
      </c>
      <c r="R5147" t="s">
        <v>39</v>
      </c>
      <c r="T5147" t="s">
        <v>106</v>
      </c>
      <c r="U5147" t="s">
        <v>99</v>
      </c>
      <c r="V5147" t="s">
        <v>36</v>
      </c>
      <c r="W5147" t="s">
        <v>107</v>
      </c>
      <c r="Y5147" t="s">
        <v>10738</v>
      </c>
      <c r="Z5147" t="s">
        <v>2438</v>
      </c>
      <c r="AA5147" t="str">
        <f t="shared" si="161"/>
        <v>Metals - Dissolved; EMS code: SB-D</v>
      </c>
      <c r="AB5147" t="s">
        <v>43</v>
      </c>
      <c r="AC5147" t="s">
        <v>536</v>
      </c>
      <c r="AD5147" t="s">
        <v>44</v>
      </c>
      <c r="AE5147" t="str">
        <f t="shared" si="160"/>
        <v/>
      </c>
    </row>
    <row r="5148" spans="1:31" hidden="1" x14ac:dyDescent="0.35">
      <c r="A5148" t="s">
        <v>10737</v>
      </c>
      <c r="B5148" t="s">
        <v>10734</v>
      </c>
      <c r="C5148" t="s">
        <v>99</v>
      </c>
      <c r="D5148" t="s">
        <v>10735</v>
      </c>
      <c r="E5148" t="s">
        <v>3430</v>
      </c>
      <c r="F5148" t="s">
        <v>12434</v>
      </c>
      <c r="G5148" t="s">
        <v>3431</v>
      </c>
      <c r="H5148">
        <v>5.0000000000000001E-4</v>
      </c>
      <c r="I5148" t="s">
        <v>36</v>
      </c>
      <c r="J5148" t="s">
        <v>36</v>
      </c>
      <c r="K5148" t="s">
        <v>36</v>
      </c>
      <c r="L5148">
        <v>81113</v>
      </c>
      <c r="M5148" t="s">
        <v>3990</v>
      </c>
      <c r="N5148" t="s">
        <v>2546</v>
      </c>
      <c r="O5148" t="s">
        <v>163</v>
      </c>
      <c r="P5148" s="2">
        <v>35929</v>
      </c>
      <c r="Q5148" t="s">
        <v>10741</v>
      </c>
      <c r="R5148" t="s">
        <v>187</v>
      </c>
      <c r="S5148" t="s">
        <v>193</v>
      </c>
      <c r="T5148" t="s">
        <v>106</v>
      </c>
      <c r="U5148" t="s">
        <v>99</v>
      </c>
      <c r="V5148" t="s">
        <v>36</v>
      </c>
      <c r="W5148" t="s">
        <v>107</v>
      </c>
      <c r="Y5148" t="s">
        <v>10738</v>
      </c>
      <c r="Z5148" t="s">
        <v>2438</v>
      </c>
      <c r="AA5148" t="str">
        <f t="shared" si="161"/>
        <v>Metals - Dissolved; EMS code: SB-D</v>
      </c>
      <c r="AB5148" t="s">
        <v>43</v>
      </c>
      <c r="AC5148" t="s">
        <v>536</v>
      </c>
      <c r="AD5148" t="s">
        <v>44</v>
      </c>
      <c r="AE5148" t="str">
        <f t="shared" si="160"/>
        <v/>
      </c>
    </row>
    <row r="5149" spans="1:31" hidden="1" x14ac:dyDescent="0.35">
      <c r="A5149" t="s">
        <v>10737</v>
      </c>
      <c r="B5149" t="s">
        <v>10734</v>
      </c>
      <c r="C5149" t="s">
        <v>99</v>
      </c>
      <c r="D5149" t="s">
        <v>10735</v>
      </c>
      <c r="E5149" t="s">
        <v>3439</v>
      </c>
      <c r="F5149" t="s">
        <v>3440</v>
      </c>
      <c r="G5149" t="s">
        <v>3440</v>
      </c>
      <c r="H5149">
        <v>5.0000000000000001E-3</v>
      </c>
      <c r="I5149" t="s">
        <v>36</v>
      </c>
      <c r="J5149" t="s">
        <v>36</v>
      </c>
      <c r="K5149" t="s">
        <v>36</v>
      </c>
      <c r="L5149">
        <v>296</v>
      </c>
      <c r="O5149" t="s">
        <v>10742</v>
      </c>
      <c r="P5149" s="2">
        <v>35167</v>
      </c>
      <c r="Q5149" t="s">
        <v>9844</v>
      </c>
      <c r="R5149" t="s">
        <v>39</v>
      </c>
      <c r="T5149" t="s">
        <v>106</v>
      </c>
      <c r="U5149" t="s">
        <v>99</v>
      </c>
      <c r="V5149" t="s">
        <v>36</v>
      </c>
      <c r="W5149" t="s">
        <v>107</v>
      </c>
      <c r="Y5149" t="s">
        <v>10738</v>
      </c>
      <c r="Z5149" t="s">
        <v>2438</v>
      </c>
      <c r="AA5149" t="str">
        <f t="shared" si="161"/>
        <v>Metals - Dissolved; EMS code: SB-D</v>
      </c>
      <c r="AB5149" t="s">
        <v>43</v>
      </c>
      <c r="AC5149" t="s">
        <v>536</v>
      </c>
      <c r="AD5149" t="s">
        <v>44</v>
      </c>
      <c r="AE5149" t="str">
        <f t="shared" si="160"/>
        <v/>
      </c>
    </row>
    <row r="5150" spans="1:31" hidden="1" x14ac:dyDescent="0.35">
      <c r="A5150" t="s">
        <v>10737</v>
      </c>
      <c r="B5150" t="s">
        <v>10734</v>
      </c>
      <c r="C5150" t="s">
        <v>99</v>
      </c>
      <c r="D5150" t="s">
        <v>10735</v>
      </c>
      <c r="E5150" t="s">
        <v>9854</v>
      </c>
      <c r="F5150" t="s">
        <v>12609</v>
      </c>
      <c r="G5150" t="s">
        <v>9855</v>
      </c>
      <c r="H5150">
        <v>5.0000000000000001E-3</v>
      </c>
      <c r="I5150" t="s">
        <v>36</v>
      </c>
      <c r="J5150" t="s">
        <v>36</v>
      </c>
      <c r="K5150" t="s">
        <v>36</v>
      </c>
      <c r="L5150">
        <v>106</v>
      </c>
      <c r="O5150" t="s">
        <v>10743</v>
      </c>
      <c r="P5150" s="2">
        <v>35167</v>
      </c>
      <c r="Q5150" t="s">
        <v>9844</v>
      </c>
      <c r="R5150" t="s">
        <v>39</v>
      </c>
      <c r="T5150" t="s">
        <v>106</v>
      </c>
      <c r="U5150" t="s">
        <v>99</v>
      </c>
      <c r="V5150" t="s">
        <v>36</v>
      </c>
      <c r="W5150" t="s">
        <v>107</v>
      </c>
      <c r="Y5150" t="s">
        <v>10738</v>
      </c>
      <c r="Z5150" t="s">
        <v>2438</v>
      </c>
      <c r="AA5150" t="str">
        <f t="shared" si="161"/>
        <v>Metals - Dissolved; EMS code: SB-D</v>
      </c>
      <c r="AB5150" t="s">
        <v>43</v>
      </c>
      <c r="AC5150" t="s">
        <v>536</v>
      </c>
      <c r="AD5150" t="s">
        <v>44</v>
      </c>
      <c r="AE5150" t="str">
        <f t="shared" si="160"/>
        <v/>
      </c>
    </row>
    <row r="5151" spans="1:31" hidden="1" x14ac:dyDescent="0.35">
      <c r="A5151" t="s">
        <v>10737</v>
      </c>
      <c r="B5151" t="s">
        <v>10734</v>
      </c>
      <c r="C5151" t="s">
        <v>99</v>
      </c>
      <c r="D5151" t="s">
        <v>10735</v>
      </c>
      <c r="E5151" t="s">
        <v>3422</v>
      </c>
      <c r="F5151" t="s">
        <v>3423</v>
      </c>
      <c r="G5151" t="s">
        <v>3423</v>
      </c>
      <c r="H5151">
        <v>0.06</v>
      </c>
      <c r="I5151" t="s">
        <v>36</v>
      </c>
      <c r="J5151" t="s">
        <v>36</v>
      </c>
      <c r="K5151" t="s">
        <v>36</v>
      </c>
      <c r="L5151">
        <v>670</v>
      </c>
      <c r="M5151" t="s">
        <v>3424</v>
      </c>
      <c r="N5151" t="s">
        <v>3425</v>
      </c>
      <c r="O5151" t="s">
        <v>5155</v>
      </c>
      <c r="P5151" s="2">
        <v>35937</v>
      </c>
      <c r="Q5151" t="s">
        <v>441</v>
      </c>
      <c r="R5151" t="s">
        <v>187</v>
      </c>
      <c r="T5151" t="s">
        <v>106</v>
      </c>
      <c r="U5151" t="s">
        <v>99</v>
      </c>
      <c r="V5151" t="s">
        <v>36</v>
      </c>
      <c r="W5151" t="s">
        <v>107</v>
      </c>
      <c r="Y5151" t="s">
        <v>10738</v>
      </c>
      <c r="Z5151" t="s">
        <v>2438</v>
      </c>
      <c r="AA5151" t="str">
        <f t="shared" si="161"/>
        <v>Metals - Dissolved; EMS code: SB-D</v>
      </c>
      <c r="AB5151" t="s">
        <v>43</v>
      </c>
      <c r="AC5151" t="s">
        <v>536</v>
      </c>
      <c r="AD5151" t="s">
        <v>44</v>
      </c>
      <c r="AE5151" t="str">
        <f t="shared" ref="AE5151:AE5214" si="162">IF(AD5151="FIELD_RESULT",F5151,"")</f>
        <v/>
      </c>
    </row>
    <row r="5152" spans="1:31" hidden="1" x14ac:dyDescent="0.35">
      <c r="A5152" t="s">
        <v>10737</v>
      </c>
      <c r="B5152" t="s">
        <v>10734</v>
      </c>
      <c r="C5152" t="s">
        <v>99</v>
      </c>
      <c r="D5152" t="s">
        <v>10735</v>
      </c>
      <c r="E5152" t="s">
        <v>3443</v>
      </c>
      <c r="F5152" t="s">
        <v>12436</v>
      </c>
      <c r="G5152" t="s">
        <v>3444</v>
      </c>
      <c r="H5152">
        <v>1E-3</v>
      </c>
      <c r="I5152" t="s">
        <v>36</v>
      </c>
      <c r="J5152" t="s">
        <v>36</v>
      </c>
      <c r="K5152" t="s">
        <v>36</v>
      </c>
      <c r="L5152">
        <v>30</v>
      </c>
      <c r="O5152" t="s">
        <v>8759</v>
      </c>
      <c r="P5152" s="2">
        <v>37152</v>
      </c>
      <c r="Q5152" t="s">
        <v>3446</v>
      </c>
      <c r="R5152" t="s">
        <v>187</v>
      </c>
      <c r="S5152" t="s">
        <v>187</v>
      </c>
      <c r="T5152" t="s">
        <v>106</v>
      </c>
      <c r="U5152" t="s">
        <v>99</v>
      </c>
      <c r="V5152" t="s">
        <v>36</v>
      </c>
      <c r="W5152" t="s">
        <v>107</v>
      </c>
      <c r="Y5152" t="s">
        <v>10738</v>
      </c>
      <c r="Z5152" t="s">
        <v>2438</v>
      </c>
      <c r="AA5152" t="str">
        <f t="shared" si="161"/>
        <v>Metals - Dissolved; EMS code: SB-D</v>
      </c>
      <c r="AB5152" t="s">
        <v>43</v>
      </c>
      <c r="AC5152" t="s">
        <v>536</v>
      </c>
      <c r="AD5152" t="s">
        <v>44</v>
      </c>
      <c r="AE5152" t="str">
        <f t="shared" si="162"/>
        <v/>
      </c>
    </row>
    <row r="5153" spans="1:31" hidden="1" x14ac:dyDescent="0.35">
      <c r="A5153" t="s">
        <v>10737</v>
      </c>
      <c r="B5153" t="s">
        <v>10734</v>
      </c>
      <c r="C5153" t="s">
        <v>99</v>
      </c>
      <c r="D5153" t="s">
        <v>10735</v>
      </c>
      <c r="E5153" t="s">
        <v>152</v>
      </c>
      <c r="F5153" t="s">
        <v>153</v>
      </c>
      <c r="G5153" t="s">
        <v>153</v>
      </c>
      <c r="H5153">
        <v>5.0000000000000001E-3</v>
      </c>
      <c r="I5153" t="s">
        <v>35</v>
      </c>
      <c r="J5153" t="s">
        <v>36</v>
      </c>
      <c r="K5153" t="s">
        <v>36</v>
      </c>
      <c r="L5153">
        <v>430</v>
      </c>
      <c r="O5153" t="s">
        <v>10744</v>
      </c>
      <c r="P5153" s="2">
        <v>35167</v>
      </c>
      <c r="Q5153" t="s">
        <v>9844</v>
      </c>
      <c r="R5153" t="s">
        <v>39</v>
      </c>
      <c r="T5153" t="s">
        <v>106</v>
      </c>
      <c r="U5153" t="s">
        <v>99</v>
      </c>
      <c r="V5153" t="s">
        <v>36</v>
      </c>
      <c r="W5153" t="s">
        <v>107</v>
      </c>
      <c r="Y5153" t="s">
        <v>10738</v>
      </c>
      <c r="Z5153" t="s">
        <v>2438</v>
      </c>
      <c r="AA5153" t="str">
        <f t="shared" si="161"/>
        <v>Metals - Dissolved; EMS code: SB-D</v>
      </c>
      <c r="AB5153" t="s">
        <v>43</v>
      </c>
      <c r="AC5153" t="s">
        <v>536</v>
      </c>
      <c r="AD5153" t="s">
        <v>44</v>
      </c>
      <c r="AE5153" t="str">
        <f t="shared" si="162"/>
        <v/>
      </c>
    </row>
    <row r="5154" spans="1:31" hidden="1" x14ac:dyDescent="0.35">
      <c r="A5154" t="s">
        <v>10737</v>
      </c>
      <c r="B5154" t="s">
        <v>10734</v>
      </c>
      <c r="C5154" t="s">
        <v>99</v>
      </c>
      <c r="D5154" t="s">
        <v>10735</v>
      </c>
      <c r="E5154" t="s">
        <v>3458</v>
      </c>
      <c r="F5154" t="s">
        <v>12439</v>
      </c>
      <c r="G5154" t="s">
        <v>3459</v>
      </c>
      <c r="H5154">
        <v>9.9999999999999995E-7</v>
      </c>
      <c r="I5154" t="s">
        <v>36</v>
      </c>
      <c r="J5154" t="s">
        <v>36</v>
      </c>
      <c r="K5154" t="s">
        <v>36</v>
      </c>
      <c r="L5154">
        <v>4232</v>
      </c>
      <c r="M5154" t="s">
        <v>3460</v>
      </c>
      <c r="N5154" t="s">
        <v>3461</v>
      </c>
      <c r="O5154" t="s">
        <v>3462</v>
      </c>
      <c r="P5154" s="2">
        <v>38005</v>
      </c>
      <c r="R5154" t="s">
        <v>384</v>
      </c>
      <c r="T5154" t="s">
        <v>106</v>
      </c>
      <c r="U5154" t="s">
        <v>99</v>
      </c>
      <c r="V5154" t="s">
        <v>36</v>
      </c>
      <c r="W5154" t="s">
        <v>107</v>
      </c>
      <c r="Y5154" t="s">
        <v>10738</v>
      </c>
      <c r="Z5154" t="s">
        <v>2438</v>
      </c>
      <c r="AA5154" t="str">
        <f t="shared" si="161"/>
        <v>Metals - Dissolved; EMS code: SB-D</v>
      </c>
      <c r="AB5154" t="s">
        <v>43</v>
      </c>
      <c r="AC5154" t="s">
        <v>536</v>
      </c>
      <c r="AD5154" t="s">
        <v>44</v>
      </c>
      <c r="AE5154" t="str">
        <f t="shared" si="162"/>
        <v/>
      </c>
    </row>
    <row r="5155" spans="1:31" hidden="1" x14ac:dyDescent="0.35">
      <c r="A5155" t="s">
        <v>10737</v>
      </c>
      <c r="B5155" t="s">
        <v>10734</v>
      </c>
      <c r="C5155" t="s">
        <v>99</v>
      </c>
      <c r="D5155" t="s">
        <v>10735</v>
      </c>
      <c r="E5155" t="s">
        <v>5803</v>
      </c>
      <c r="F5155" t="s">
        <v>12509</v>
      </c>
      <c r="G5155" t="s">
        <v>5804</v>
      </c>
      <c r="H5155">
        <v>5.0000000000000001E-4</v>
      </c>
      <c r="I5155" t="s">
        <v>36</v>
      </c>
      <c r="J5155" t="s">
        <v>36</v>
      </c>
      <c r="K5155" t="s">
        <v>36</v>
      </c>
      <c r="L5155">
        <v>492</v>
      </c>
      <c r="O5155" t="s">
        <v>5901</v>
      </c>
      <c r="P5155" s="2">
        <v>35167</v>
      </c>
      <c r="Q5155" t="s">
        <v>9844</v>
      </c>
      <c r="R5155" t="s">
        <v>39</v>
      </c>
      <c r="T5155" t="s">
        <v>106</v>
      </c>
      <c r="U5155" t="s">
        <v>99</v>
      </c>
      <c r="V5155" t="s">
        <v>36</v>
      </c>
      <c r="W5155" t="s">
        <v>107</v>
      </c>
      <c r="Y5155" t="s">
        <v>10738</v>
      </c>
      <c r="Z5155" t="s">
        <v>2438</v>
      </c>
      <c r="AA5155" t="str">
        <f t="shared" si="161"/>
        <v>Metals - Dissolved; EMS code: SB-D</v>
      </c>
      <c r="AB5155" t="s">
        <v>43</v>
      </c>
      <c r="AC5155" t="s">
        <v>536</v>
      </c>
      <c r="AD5155" t="s">
        <v>44</v>
      </c>
      <c r="AE5155" t="str">
        <f t="shared" si="162"/>
        <v/>
      </c>
    </row>
    <row r="5156" spans="1:31" hidden="1" x14ac:dyDescent="0.35">
      <c r="A5156" t="s">
        <v>10737</v>
      </c>
      <c r="B5156" t="s">
        <v>10734</v>
      </c>
      <c r="C5156" t="s">
        <v>99</v>
      </c>
      <c r="D5156" t="s">
        <v>10735</v>
      </c>
      <c r="E5156" t="s">
        <v>5700</v>
      </c>
      <c r="F5156" t="s">
        <v>12506</v>
      </c>
      <c r="G5156" t="s">
        <v>5701</v>
      </c>
      <c r="H5156">
        <v>1.4999999999999999E-2</v>
      </c>
      <c r="I5156" t="s">
        <v>36</v>
      </c>
      <c r="J5156" t="s">
        <v>36</v>
      </c>
      <c r="K5156" t="s">
        <v>36</v>
      </c>
      <c r="L5156">
        <v>765</v>
      </c>
      <c r="O5156" t="s">
        <v>10745</v>
      </c>
      <c r="P5156" s="2">
        <v>35167</v>
      </c>
      <c r="Q5156" t="s">
        <v>9844</v>
      </c>
      <c r="R5156" t="s">
        <v>39</v>
      </c>
      <c r="T5156" t="s">
        <v>106</v>
      </c>
      <c r="U5156" t="s">
        <v>99</v>
      </c>
      <c r="V5156" t="s">
        <v>36</v>
      </c>
      <c r="W5156" t="s">
        <v>107</v>
      </c>
      <c r="Y5156" t="s">
        <v>10738</v>
      </c>
      <c r="Z5156" t="s">
        <v>2438</v>
      </c>
      <c r="AA5156" t="str">
        <f t="shared" si="161"/>
        <v>Metals - Dissolved; EMS code: SB-D</v>
      </c>
      <c r="AB5156" t="s">
        <v>43</v>
      </c>
      <c r="AC5156" t="s">
        <v>536</v>
      </c>
      <c r="AD5156" t="s">
        <v>44</v>
      </c>
      <c r="AE5156" t="str">
        <f t="shared" si="162"/>
        <v/>
      </c>
    </row>
    <row r="5157" spans="1:31" hidden="1" x14ac:dyDescent="0.35">
      <c r="A5157" t="s">
        <v>10737</v>
      </c>
      <c r="B5157" t="s">
        <v>10734</v>
      </c>
      <c r="C5157" t="s">
        <v>99</v>
      </c>
      <c r="D5157" t="s">
        <v>10735</v>
      </c>
      <c r="E5157" t="s">
        <v>3434</v>
      </c>
      <c r="F5157" t="s">
        <v>12435</v>
      </c>
      <c r="G5157" t="s">
        <v>3435</v>
      </c>
      <c r="H5157">
        <v>0.05</v>
      </c>
      <c r="I5157" t="s">
        <v>36</v>
      </c>
      <c r="J5157" t="s">
        <v>36</v>
      </c>
      <c r="K5157" t="s">
        <v>36</v>
      </c>
      <c r="L5157">
        <v>5937</v>
      </c>
      <c r="M5157" t="s">
        <v>3436</v>
      </c>
      <c r="N5157" t="s">
        <v>3437</v>
      </c>
      <c r="O5157" t="s">
        <v>712</v>
      </c>
      <c r="P5157" s="2">
        <v>35558</v>
      </c>
      <c r="Q5157" t="s">
        <v>133</v>
      </c>
      <c r="R5157" t="s">
        <v>143</v>
      </c>
      <c r="T5157" t="s">
        <v>106</v>
      </c>
      <c r="U5157" t="s">
        <v>99</v>
      </c>
      <c r="V5157" t="s">
        <v>36</v>
      </c>
      <c r="W5157" t="s">
        <v>107</v>
      </c>
      <c r="Y5157" t="s">
        <v>10738</v>
      </c>
      <c r="Z5157" t="s">
        <v>2438</v>
      </c>
      <c r="AA5157" t="str">
        <f t="shared" si="161"/>
        <v>Metals - Dissolved; EMS code: SB-D</v>
      </c>
      <c r="AB5157" t="s">
        <v>43</v>
      </c>
      <c r="AC5157" t="s">
        <v>536</v>
      </c>
      <c r="AD5157" t="s">
        <v>44</v>
      </c>
      <c r="AE5157" t="str">
        <f t="shared" si="162"/>
        <v/>
      </c>
    </row>
    <row r="5158" spans="1:31" hidden="1" x14ac:dyDescent="0.35">
      <c r="A5158" t="s">
        <v>10737</v>
      </c>
      <c r="B5158" t="s">
        <v>10734</v>
      </c>
      <c r="C5158" t="s">
        <v>99</v>
      </c>
      <c r="D5158" t="s">
        <v>10735</v>
      </c>
      <c r="E5158" t="s">
        <v>3976</v>
      </c>
      <c r="F5158" t="s">
        <v>12485</v>
      </c>
      <c r="G5158" t="s">
        <v>3977</v>
      </c>
      <c r="H5158">
        <v>5.0000000000000001E-3</v>
      </c>
      <c r="I5158" t="s">
        <v>36</v>
      </c>
      <c r="J5158" t="s">
        <v>36</v>
      </c>
      <c r="K5158" t="s">
        <v>36</v>
      </c>
      <c r="L5158">
        <v>538</v>
      </c>
      <c r="O5158" t="s">
        <v>3383</v>
      </c>
      <c r="P5158" s="2">
        <v>35167</v>
      </c>
      <c r="Q5158" t="s">
        <v>9844</v>
      </c>
      <c r="R5158" t="s">
        <v>39</v>
      </c>
      <c r="T5158" t="s">
        <v>106</v>
      </c>
      <c r="U5158" t="s">
        <v>99</v>
      </c>
      <c r="V5158" t="s">
        <v>36</v>
      </c>
      <c r="W5158" t="s">
        <v>107</v>
      </c>
      <c r="Y5158" t="s">
        <v>10738</v>
      </c>
      <c r="Z5158" t="s">
        <v>2438</v>
      </c>
      <c r="AA5158" t="str">
        <f t="shared" si="161"/>
        <v>Metals - Dissolved; EMS code: SB-D</v>
      </c>
      <c r="AB5158" t="s">
        <v>43</v>
      </c>
      <c r="AC5158" t="s">
        <v>536</v>
      </c>
      <c r="AD5158" t="s">
        <v>44</v>
      </c>
      <c r="AE5158" t="str">
        <f t="shared" si="162"/>
        <v/>
      </c>
    </row>
    <row r="5159" spans="1:31" hidden="1" x14ac:dyDescent="0.35">
      <c r="A5159" t="s">
        <v>10737</v>
      </c>
      <c r="B5159" t="s">
        <v>10734</v>
      </c>
      <c r="C5159" t="s">
        <v>99</v>
      </c>
      <c r="D5159" t="s">
        <v>10735</v>
      </c>
      <c r="E5159" t="s">
        <v>3951</v>
      </c>
      <c r="F5159" t="s">
        <v>12480</v>
      </c>
      <c r="G5159" t="s">
        <v>3952</v>
      </c>
      <c r="H5159">
        <v>1.4999999999999999E-2</v>
      </c>
      <c r="I5159" t="s">
        <v>36</v>
      </c>
      <c r="J5159" t="s">
        <v>36</v>
      </c>
      <c r="K5159" t="s">
        <v>36</v>
      </c>
      <c r="L5159">
        <v>397</v>
      </c>
      <c r="O5159" t="s">
        <v>9020</v>
      </c>
      <c r="P5159" s="2">
        <v>35167</v>
      </c>
      <c r="Q5159" t="s">
        <v>9844</v>
      </c>
      <c r="R5159" t="s">
        <v>39</v>
      </c>
      <c r="T5159" t="s">
        <v>106</v>
      </c>
      <c r="U5159" t="s">
        <v>99</v>
      </c>
      <c r="V5159" t="s">
        <v>36</v>
      </c>
      <c r="W5159" t="s">
        <v>107</v>
      </c>
      <c r="Y5159" t="s">
        <v>10738</v>
      </c>
      <c r="Z5159" t="s">
        <v>2438</v>
      </c>
      <c r="AA5159" t="str">
        <f t="shared" si="161"/>
        <v>Metals - Dissolved; EMS code: SB-D</v>
      </c>
      <c r="AB5159" t="s">
        <v>43</v>
      </c>
      <c r="AC5159" t="s">
        <v>536</v>
      </c>
      <c r="AD5159" t="s">
        <v>44</v>
      </c>
      <c r="AE5159" t="str">
        <f t="shared" si="162"/>
        <v/>
      </c>
    </row>
    <row r="5160" spans="1:31" hidden="1" x14ac:dyDescent="0.35">
      <c r="A5160" t="s">
        <v>10737</v>
      </c>
      <c r="B5160" t="s">
        <v>10734</v>
      </c>
      <c r="C5160" t="s">
        <v>99</v>
      </c>
      <c r="D5160" t="s">
        <v>10735</v>
      </c>
      <c r="E5160" t="s">
        <v>3412</v>
      </c>
      <c r="F5160" t="s">
        <v>12432</v>
      </c>
      <c r="G5160" t="s">
        <v>3413</v>
      </c>
      <c r="H5160">
        <v>0.2</v>
      </c>
      <c r="I5160" t="s">
        <v>36</v>
      </c>
      <c r="J5160" t="s">
        <v>36</v>
      </c>
      <c r="K5160" t="s">
        <v>36</v>
      </c>
      <c r="L5160">
        <v>14</v>
      </c>
      <c r="M5160" t="s">
        <v>1045</v>
      </c>
      <c r="N5160" t="s">
        <v>1268</v>
      </c>
      <c r="O5160" t="s">
        <v>8377</v>
      </c>
      <c r="P5160" s="2">
        <v>35167</v>
      </c>
      <c r="Q5160" t="s">
        <v>319</v>
      </c>
      <c r="R5160" t="s">
        <v>39</v>
      </c>
      <c r="T5160" t="s">
        <v>106</v>
      </c>
      <c r="U5160" t="s">
        <v>99</v>
      </c>
      <c r="V5160" t="s">
        <v>36</v>
      </c>
      <c r="W5160" t="s">
        <v>107</v>
      </c>
      <c r="Y5160" t="s">
        <v>10738</v>
      </c>
      <c r="Z5160" t="s">
        <v>2438</v>
      </c>
      <c r="AA5160" t="str">
        <f t="shared" si="161"/>
        <v>Metals - Dissolved; EMS code: SB-D</v>
      </c>
      <c r="AB5160" t="s">
        <v>43</v>
      </c>
      <c r="AC5160" t="s">
        <v>536</v>
      </c>
      <c r="AD5160" t="s">
        <v>44</v>
      </c>
      <c r="AE5160" t="str">
        <f t="shared" si="162"/>
        <v/>
      </c>
    </row>
    <row r="5161" spans="1:31" hidden="1" x14ac:dyDescent="0.35">
      <c r="A5161" t="s">
        <v>10749</v>
      </c>
      <c r="B5161" t="s">
        <v>10746</v>
      </c>
      <c r="C5161" t="s">
        <v>99</v>
      </c>
      <c r="D5161" t="s">
        <v>10747</v>
      </c>
      <c r="E5161" t="s">
        <v>3480</v>
      </c>
      <c r="F5161" t="s">
        <v>12443</v>
      </c>
      <c r="G5161" t="s">
        <v>3481</v>
      </c>
      <c r="H5161">
        <v>9.9999999999999995E-7</v>
      </c>
      <c r="I5161" t="s">
        <v>36</v>
      </c>
      <c r="J5161" t="s">
        <v>36</v>
      </c>
      <c r="K5161" t="s">
        <v>36</v>
      </c>
      <c r="L5161">
        <v>2587</v>
      </c>
      <c r="M5161" t="s">
        <v>1397</v>
      </c>
      <c r="N5161" t="s">
        <v>3482</v>
      </c>
      <c r="O5161" t="s">
        <v>3470</v>
      </c>
      <c r="P5161" s="2">
        <v>38005</v>
      </c>
      <c r="R5161" t="s">
        <v>384</v>
      </c>
      <c r="T5161" t="s">
        <v>106</v>
      </c>
      <c r="U5161" t="s">
        <v>99</v>
      </c>
      <c r="V5161" t="s">
        <v>36</v>
      </c>
      <c r="W5161" t="s">
        <v>107</v>
      </c>
      <c r="Y5161" t="s">
        <v>10738</v>
      </c>
      <c r="Z5161" t="s">
        <v>5270</v>
      </c>
      <c r="AA5161" t="str">
        <f t="shared" si="161"/>
        <v>Metals - Extractable; EMS code: SB-E</v>
      </c>
      <c r="AB5161" t="s">
        <v>43</v>
      </c>
      <c r="AC5161" t="s">
        <v>2583</v>
      </c>
      <c r="AD5161" t="s">
        <v>44</v>
      </c>
      <c r="AE5161" t="str">
        <f t="shared" si="162"/>
        <v/>
      </c>
    </row>
    <row r="5162" spans="1:31" hidden="1" x14ac:dyDescent="0.35">
      <c r="A5162" t="s">
        <v>10749</v>
      </c>
      <c r="B5162" t="s">
        <v>10746</v>
      </c>
      <c r="C5162" t="s">
        <v>99</v>
      </c>
      <c r="D5162" t="s">
        <v>10747</v>
      </c>
      <c r="E5162" t="s">
        <v>3468</v>
      </c>
      <c r="F5162" t="s">
        <v>12440</v>
      </c>
      <c r="G5162" t="s">
        <v>3469</v>
      </c>
      <c r="H5162">
        <v>0.2</v>
      </c>
      <c r="I5162" t="s">
        <v>36</v>
      </c>
      <c r="J5162" t="s">
        <v>36</v>
      </c>
      <c r="K5162" t="s">
        <v>36</v>
      </c>
      <c r="L5162">
        <v>10</v>
      </c>
      <c r="M5162" t="s">
        <v>3741</v>
      </c>
      <c r="N5162" t="s">
        <v>3741</v>
      </c>
      <c r="O5162" t="s">
        <v>3470</v>
      </c>
      <c r="P5162" s="2">
        <v>36350</v>
      </c>
      <c r="R5162" t="s">
        <v>187</v>
      </c>
      <c r="T5162" t="s">
        <v>106</v>
      </c>
      <c r="U5162" t="s">
        <v>99</v>
      </c>
      <c r="V5162" t="s">
        <v>36</v>
      </c>
      <c r="W5162" t="s">
        <v>107</v>
      </c>
      <c r="Y5162" t="s">
        <v>10738</v>
      </c>
      <c r="Z5162" t="s">
        <v>5270</v>
      </c>
      <c r="AA5162" t="str">
        <f t="shared" si="161"/>
        <v>Metals - Extractable; EMS code: SB-E</v>
      </c>
      <c r="AB5162" t="s">
        <v>43</v>
      </c>
      <c r="AC5162" t="s">
        <v>2583</v>
      </c>
      <c r="AD5162" t="s">
        <v>44</v>
      </c>
      <c r="AE5162" t="str">
        <f t="shared" si="162"/>
        <v/>
      </c>
    </row>
    <row r="5163" spans="1:31" hidden="1" x14ac:dyDescent="0.35">
      <c r="A5163" t="s">
        <v>10749</v>
      </c>
      <c r="B5163" t="s">
        <v>10746</v>
      </c>
      <c r="C5163" t="s">
        <v>99</v>
      </c>
      <c r="D5163" t="s">
        <v>10747</v>
      </c>
      <c r="E5163" t="s">
        <v>3484</v>
      </c>
      <c r="F5163" t="s">
        <v>12444</v>
      </c>
      <c r="G5163" t="s">
        <v>3435</v>
      </c>
      <c r="H5163">
        <v>0.05</v>
      </c>
      <c r="I5163" t="s">
        <v>36</v>
      </c>
      <c r="J5163" t="s">
        <v>36</v>
      </c>
      <c r="K5163" t="s">
        <v>36</v>
      </c>
      <c r="L5163">
        <v>2350</v>
      </c>
      <c r="M5163" t="s">
        <v>1267</v>
      </c>
      <c r="N5163" t="s">
        <v>3485</v>
      </c>
      <c r="O5163" t="s">
        <v>2936</v>
      </c>
      <c r="P5163" s="2">
        <v>35558</v>
      </c>
      <c r="Q5163" t="s">
        <v>133</v>
      </c>
      <c r="R5163" t="s">
        <v>143</v>
      </c>
      <c r="T5163" t="s">
        <v>106</v>
      </c>
      <c r="U5163" t="s">
        <v>99</v>
      </c>
      <c r="V5163" t="s">
        <v>36</v>
      </c>
      <c r="W5163" t="s">
        <v>107</v>
      </c>
      <c r="Y5163" t="s">
        <v>10738</v>
      </c>
      <c r="Z5163" t="s">
        <v>5270</v>
      </c>
      <c r="AA5163" t="str">
        <f t="shared" si="161"/>
        <v>Metals - Extractable; EMS code: SB-E</v>
      </c>
      <c r="AB5163" t="s">
        <v>43</v>
      </c>
      <c r="AC5163" t="s">
        <v>2583</v>
      </c>
      <c r="AD5163" t="s">
        <v>44</v>
      </c>
      <c r="AE5163" t="str">
        <f t="shared" si="162"/>
        <v/>
      </c>
    </row>
    <row r="5164" spans="1:31" hidden="1" x14ac:dyDescent="0.35">
      <c r="A5164" t="s">
        <v>10754</v>
      </c>
      <c r="B5164" t="s">
        <v>10750</v>
      </c>
      <c r="C5164" t="s">
        <v>99</v>
      </c>
      <c r="D5164" t="s">
        <v>10751</v>
      </c>
      <c r="E5164" t="s">
        <v>3631</v>
      </c>
      <c r="F5164" t="s">
        <v>3632</v>
      </c>
      <c r="G5164" t="s">
        <v>3632</v>
      </c>
      <c r="H5164">
        <v>1.4999999999999999E-2</v>
      </c>
      <c r="I5164" t="s">
        <v>36</v>
      </c>
      <c r="J5164" t="s">
        <v>36</v>
      </c>
      <c r="K5164" t="s">
        <v>36</v>
      </c>
      <c r="L5164">
        <v>1739</v>
      </c>
      <c r="M5164" t="s">
        <v>1141</v>
      </c>
      <c r="N5164" t="s">
        <v>1268</v>
      </c>
      <c r="O5164" t="s">
        <v>8377</v>
      </c>
      <c r="P5164" s="2">
        <v>35167</v>
      </c>
      <c r="Q5164" t="s">
        <v>9844</v>
      </c>
      <c r="R5164" t="s">
        <v>39</v>
      </c>
      <c r="T5164" t="s">
        <v>106</v>
      </c>
      <c r="U5164" t="s">
        <v>99</v>
      </c>
      <c r="V5164" t="s">
        <v>36</v>
      </c>
      <c r="W5164" t="s">
        <v>107</v>
      </c>
      <c r="Y5164" t="s">
        <v>10738</v>
      </c>
      <c r="Z5164" t="s">
        <v>6234</v>
      </c>
      <c r="AA5164" t="str">
        <f t="shared" si="161"/>
        <v>Metals - Total; EMS code: SB-T</v>
      </c>
      <c r="AB5164" t="s">
        <v>43</v>
      </c>
      <c r="AC5164" t="s">
        <v>268</v>
      </c>
      <c r="AD5164" t="s">
        <v>44</v>
      </c>
      <c r="AE5164" t="str">
        <f t="shared" si="162"/>
        <v/>
      </c>
    </row>
    <row r="5165" spans="1:31" hidden="1" x14ac:dyDescent="0.35">
      <c r="A5165" t="s">
        <v>10754</v>
      </c>
      <c r="B5165" t="s">
        <v>10750</v>
      </c>
      <c r="C5165" t="s">
        <v>99</v>
      </c>
      <c r="D5165" t="s">
        <v>10751</v>
      </c>
      <c r="E5165" t="s">
        <v>3579</v>
      </c>
      <c r="F5165" t="s">
        <v>3580</v>
      </c>
      <c r="G5165" t="s">
        <v>3581</v>
      </c>
      <c r="H5165">
        <v>2.0000000000000002E-5</v>
      </c>
      <c r="I5165" t="s">
        <v>36</v>
      </c>
      <c r="J5165" t="s">
        <v>36</v>
      </c>
      <c r="K5165" t="s">
        <v>36</v>
      </c>
      <c r="L5165">
        <v>3648</v>
      </c>
      <c r="M5165" t="s">
        <v>3406</v>
      </c>
      <c r="N5165" t="s">
        <v>2726</v>
      </c>
      <c r="O5165" t="s">
        <v>704</v>
      </c>
      <c r="P5165" s="2">
        <v>43697</v>
      </c>
      <c r="R5165" t="s">
        <v>193</v>
      </c>
      <c r="T5165" t="s">
        <v>106</v>
      </c>
      <c r="U5165" t="s">
        <v>99</v>
      </c>
      <c r="V5165" t="s">
        <v>36</v>
      </c>
      <c r="W5165" t="s">
        <v>107</v>
      </c>
      <c r="Y5165" t="s">
        <v>10738</v>
      </c>
      <c r="Z5165" t="s">
        <v>6234</v>
      </c>
      <c r="AA5165" t="str">
        <f t="shared" si="161"/>
        <v>Metals - Total; EMS code: SB-T</v>
      </c>
      <c r="AB5165" t="s">
        <v>43</v>
      </c>
      <c r="AC5165" t="s">
        <v>268</v>
      </c>
      <c r="AD5165" t="s">
        <v>44</v>
      </c>
      <c r="AE5165" t="str">
        <f t="shared" si="162"/>
        <v/>
      </c>
    </row>
    <row r="5166" spans="1:31" hidden="1" x14ac:dyDescent="0.35">
      <c r="A5166" t="s">
        <v>10754</v>
      </c>
      <c r="B5166" t="s">
        <v>10750</v>
      </c>
      <c r="C5166" t="s">
        <v>99</v>
      </c>
      <c r="D5166" t="s">
        <v>10751</v>
      </c>
      <c r="E5166" t="s">
        <v>3637</v>
      </c>
      <c r="F5166" t="s">
        <v>12461</v>
      </c>
      <c r="G5166" t="s">
        <v>3638</v>
      </c>
      <c r="H5166">
        <v>9.9999999999999995E-7</v>
      </c>
      <c r="I5166" t="s">
        <v>36</v>
      </c>
      <c r="J5166" t="s">
        <v>36</v>
      </c>
      <c r="K5166" t="s">
        <v>36</v>
      </c>
      <c r="L5166">
        <v>17336</v>
      </c>
      <c r="M5166" t="s">
        <v>3639</v>
      </c>
      <c r="N5166" t="s">
        <v>3640</v>
      </c>
      <c r="O5166" t="s">
        <v>3462</v>
      </c>
      <c r="P5166" s="2">
        <v>38005</v>
      </c>
      <c r="R5166" t="s">
        <v>384</v>
      </c>
      <c r="T5166" t="s">
        <v>106</v>
      </c>
      <c r="U5166" t="s">
        <v>99</v>
      </c>
      <c r="V5166" t="s">
        <v>36</v>
      </c>
      <c r="W5166" t="s">
        <v>107</v>
      </c>
      <c r="Y5166" t="s">
        <v>10738</v>
      </c>
      <c r="Z5166" t="s">
        <v>6234</v>
      </c>
      <c r="AA5166" t="str">
        <f t="shared" si="161"/>
        <v>Metals - Total; EMS code: SB-T</v>
      </c>
      <c r="AB5166" t="s">
        <v>43</v>
      </c>
      <c r="AC5166" t="s">
        <v>268</v>
      </c>
      <c r="AD5166" t="s">
        <v>44</v>
      </c>
      <c r="AE5166" t="str">
        <f t="shared" si="162"/>
        <v/>
      </c>
    </row>
    <row r="5167" spans="1:31" hidden="1" x14ac:dyDescent="0.35">
      <c r="A5167" t="s">
        <v>10754</v>
      </c>
      <c r="B5167" t="s">
        <v>10750</v>
      </c>
      <c r="C5167" t="s">
        <v>99</v>
      </c>
      <c r="D5167" t="s">
        <v>10751</v>
      </c>
      <c r="E5167" t="s">
        <v>1618</v>
      </c>
      <c r="F5167" t="s">
        <v>1619</v>
      </c>
      <c r="G5167" t="s">
        <v>1620</v>
      </c>
      <c r="H5167">
        <v>1.4999999999999999E-2</v>
      </c>
      <c r="I5167" t="s">
        <v>36</v>
      </c>
      <c r="J5167" t="s">
        <v>36</v>
      </c>
      <c r="K5167" t="s">
        <v>36</v>
      </c>
      <c r="L5167">
        <v>10423</v>
      </c>
      <c r="M5167" t="s">
        <v>3647</v>
      </c>
      <c r="N5167" t="s">
        <v>3648</v>
      </c>
      <c r="O5167" t="s">
        <v>312</v>
      </c>
      <c r="P5167" s="2">
        <v>35167</v>
      </c>
      <c r="Q5167" t="s">
        <v>9844</v>
      </c>
      <c r="R5167" t="s">
        <v>39</v>
      </c>
      <c r="T5167" t="s">
        <v>106</v>
      </c>
      <c r="U5167" t="s">
        <v>99</v>
      </c>
      <c r="V5167" t="s">
        <v>36</v>
      </c>
      <c r="W5167" t="s">
        <v>107</v>
      </c>
      <c r="Y5167" t="s">
        <v>10738</v>
      </c>
      <c r="Z5167" t="s">
        <v>6234</v>
      </c>
      <c r="AA5167" t="str">
        <f t="shared" si="161"/>
        <v>Metals - Total; EMS code: SB-T</v>
      </c>
      <c r="AB5167" t="s">
        <v>43</v>
      </c>
      <c r="AC5167" t="s">
        <v>268</v>
      </c>
      <c r="AD5167" t="s">
        <v>44</v>
      </c>
      <c r="AE5167" t="str">
        <f t="shared" si="162"/>
        <v/>
      </c>
    </row>
    <row r="5168" spans="1:31" hidden="1" x14ac:dyDescent="0.35">
      <c r="A5168" t="s">
        <v>10754</v>
      </c>
      <c r="B5168" t="s">
        <v>10750</v>
      </c>
      <c r="C5168" t="s">
        <v>99</v>
      </c>
      <c r="D5168" t="s">
        <v>10751</v>
      </c>
      <c r="E5168" t="s">
        <v>5803</v>
      </c>
      <c r="F5168" t="s">
        <v>12509</v>
      </c>
      <c r="G5168" t="s">
        <v>5804</v>
      </c>
      <c r="H5168">
        <v>5.0000000000000001E-3</v>
      </c>
      <c r="I5168" t="s">
        <v>36</v>
      </c>
      <c r="J5168" t="s">
        <v>36</v>
      </c>
      <c r="K5168" t="s">
        <v>36</v>
      </c>
      <c r="L5168">
        <v>573</v>
      </c>
      <c r="O5168" t="s">
        <v>5901</v>
      </c>
      <c r="P5168" s="2">
        <v>35167</v>
      </c>
      <c r="Q5168" t="s">
        <v>9844</v>
      </c>
      <c r="R5168" t="s">
        <v>39</v>
      </c>
      <c r="T5168" t="s">
        <v>106</v>
      </c>
      <c r="U5168" t="s">
        <v>99</v>
      </c>
      <c r="V5168" t="s">
        <v>36</v>
      </c>
      <c r="W5168" t="s">
        <v>107</v>
      </c>
      <c r="Y5168" t="s">
        <v>10738</v>
      </c>
      <c r="Z5168" t="s">
        <v>6234</v>
      </c>
      <c r="AA5168" t="str">
        <f t="shared" si="161"/>
        <v>Metals - Total; EMS code: SB-T</v>
      </c>
      <c r="AB5168" t="s">
        <v>43</v>
      </c>
      <c r="AC5168" t="s">
        <v>268</v>
      </c>
      <c r="AD5168" t="s">
        <v>44</v>
      </c>
      <c r="AE5168" t="str">
        <f t="shared" si="162"/>
        <v/>
      </c>
    </row>
    <row r="5169" spans="1:31" hidden="1" x14ac:dyDescent="0.35">
      <c r="A5169" t="s">
        <v>10754</v>
      </c>
      <c r="B5169" t="s">
        <v>10750</v>
      </c>
      <c r="C5169" t="s">
        <v>99</v>
      </c>
      <c r="D5169" t="s">
        <v>10751</v>
      </c>
      <c r="E5169" t="s">
        <v>3503</v>
      </c>
      <c r="F5169" t="s">
        <v>12446</v>
      </c>
      <c r="G5169" t="s">
        <v>3504</v>
      </c>
      <c r="H5169">
        <v>2.0000000000000002E-5</v>
      </c>
      <c r="I5169" t="s">
        <v>36</v>
      </c>
      <c r="J5169" t="s">
        <v>36</v>
      </c>
      <c r="K5169" t="s">
        <v>36</v>
      </c>
      <c r="L5169">
        <v>8436</v>
      </c>
      <c r="M5169" t="s">
        <v>3505</v>
      </c>
      <c r="N5169" t="s">
        <v>3506</v>
      </c>
      <c r="O5169" t="s">
        <v>180</v>
      </c>
      <c r="P5169" s="2">
        <v>37459</v>
      </c>
      <c r="Q5169" t="s">
        <v>10759</v>
      </c>
      <c r="R5169" t="s">
        <v>384</v>
      </c>
      <c r="S5169" t="s">
        <v>126</v>
      </c>
      <c r="T5169" t="s">
        <v>106</v>
      </c>
      <c r="U5169" t="s">
        <v>99</v>
      </c>
      <c r="V5169" t="s">
        <v>36</v>
      </c>
      <c r="W5169" t="s">
        <v>107</v>
      </c>
      <c r="Y5169" t="s">
        <v>10738</v>
      </c>
      <c r="Z5169" t="s">
        <v>6234</v>
      </c>
      <c r="AA5169" t="str">
        <f t="shared" si="161"/>
        <v>Metals - Total; EMS code: SB-T</v>
      </c>
      <c r="AB5169" t="s">
        <v>43</v>
      </c>
      <c r="AC5169" t="s">
        <v>268</v>
      </c>
      <c r="AD5169" t="s">
        <v>44</v>
      </c>
      <c r="AE5169" t="str">
        <f t="shared" si="162"/>
        <v/>
      </c>
    </row>
    <row r="5170" spans="1:31" hidden="1" x14ac:dyDescent="0.35">
      <c r="A5170" t="s">
        <v>10754</v>
      </c>
      <c r="B5170" t="s">
        <v>10750</v>
      </c>
      <c r="C5170" t="s">
        <v>99</v>
      </c>
      <c r="D5170" t="s">
        <v>10751</v>
      </c>
      <c r="E5170" t="s">
        <v>3634</v>
      </c>
      <c r="F5170" t="s">
        <v>12460</v>
      </c>
      <c r="G5170" t="s">
        <v>3563</v>
      </c>
      <c r="H5170">
        <v>5.0000000000000001E-4</v>
      </c>
      <c r="I5170" t="s">
        <v>36</v>
      </c>
      <c r="J5170" t="s">
        <v>36</v>
      </c>
      <c r="K5170" t="s">
        <v>36</v>
      </c>
      <c r="L5170">
        <v>27253</v>
      </c>
      <c r="M5170" t="s">
        <v>4250</v>
      </c>
      <c r="N5170" t="s">
        <v>1265</v>
      </c>
      <c r="O5170" t="s">
        <v>163</v>
      </c>
      <c r="P5170" s="2">
        <v>36690</v>
      </c>
      <c r="Q5170" t="s">
        <v>10760</v>
      </c>
      <c r="R5170" t="s">
        <v>187</v>
      </c>
      <c r="S5170" t="s">
        <v>193</v>
      </c>
      <c r="T5170" t="s">
        <v>106</v>
      </c>
      <c r="U5170" t="s">
        <v>99</v>
      </c>
      <c r="V5170" t="s">
        <v>36</v>
      </c>
      <c r="W5170" t="s">
        <v>107</v>
      </c>
      <c r="Y5170" t="s">
        <v>10738</v>
      </c>
      <c r="Z5170" t="s">
        <v>6234</v>
      </c>
      <c r="AA5170" t="str">
        <f t="shared" si="161"/>
        <v>Metals - Total; EMS code: SB-T</v>
      </c>
      <c r="AB5170" t="s">
        <v>43</v>
      </c>
      <c r="AC5170" t="s">
        <v>268</v>
      </c>
      <c r="AD5170" t="s">
        <v>44</v>
      </c>
      <c r="AE5170" t="str">
        <f t="shared" si="162"/>
        <v/>
      </c>
    </row>
    <row r="5171" spans="1:31" hidden="1" x14ac:dyDescent="0.35">
      <c r="A5171" t="s">
        <v>10754</v>
      </c>
      <c r="B5171" t="s">
        <v>10750</v>
      </c>
      <c r="C5171" t="s">
        <v>99</v>
      </c>
      <c r="D5171" t="s">
        <v>10751</v>
      </c>
      <c r="E5171" t="s">
        <v>3418</v>
      </c>
      <c r="F5171" t="s">
        <v>3419</v>
      </c>
      <c r="G5171" t="s">
        <v>3420</v>
      </c>
      <c r="H5171">
        <v>5.0000000000000001E-4</v>
      </c>
      <c r="I5171" t="s">
        <v>36</v>
      </c>
      <c r="J5171" t="s">
        <v>36</v>
      </c>
      <c r="K5171" t="s">
        <v>36</v>
      </c>
      <c r="L5171">
        <v>36811</v>
      </c>
      <c r="O5171" t="s">
        <v>479</v>
      </c>
      <c r="P5171" s="2">
        <v>40171</v>
      </c>
      <c r="R5171" t="s">
        <v>126</v>
      </c>
      <c r="T5171" t="s">
        <v>106</v>
      </c>
      <c r="U5171" t="s">
        <v>99</v>
      </c>
      <c r="V5171" t="s">
        <v>36</v>
      </c>
      <c r="W5171" t="s">
        <v>107</v>
      </c>
      <c r="Y5171" t="s">
        <v>10738</v>
      </c>
      <c r="Z5171" t="s">
        <v>6234</v>
      </c>
      <c r="AA5171" t="str">
        <f t="shared" si="161"/>
        <v>Metals - Total; EMS code: SB-T</v>
      </c>
      <c r="AB5171" t="s">
        <v>43</v>
      </c>
      <c r="AC5171" t="s">
        <v>268</v>
      </c>
      <c r="AD5171" t="s">
        <v>44</v>
      </c>
      <c r="AE5171" t="str">
        <f t="shared" si="162"/>
        <v/>
      </c>
    </row>
    <row r="5172" spans="1:31" hidden="1" x14ac:dyDescent="0.35">
      <c r="A5172" t="s">
        <v>10754</v>
      </c>
      <c r="B5172" t="s">
        <v>10750</v>
      </c>
      <c r="C5172" t="s">
        <v>99</v>
      </c>
      <c r="D5172" t="s">
        <v>10751</v>
      </c>
      <c r="E5172" t="s">
        <v>3602</v>
      </c>
      <c r="F5172" t="s">
        <v>12455</v>
      </c>
      <c r="G5172" t="s">
        <v>3603</v>
      </c>
      <c r="H5172">
        <v>0.2</v>
      </c>
      <c r="I5172" t="s">
        <v>36</v>
      </c>
      <c r="J5172" t="s">
        <v>36</v>
      </c>
      <c r="K5172" t="s">
        <v>36</v>
      </c>
      <c r="L5172">
        <v>29</v>
      </c>
      <c r="O5172" t="s">
        <v>9269</v>
      </c>
      <c r="P5172" s="2">
        <v>36112</v>
      </c>
      <c r="R5172" t="s">
        <v>187</v>
      </c>
      <c r="T5172" t="s">
        <v>106</v>
      </c>
      <c r="U5172" t="s">
        <v>99</v>
      </c>
      <c r="V5172" t="s">
        <v>36</v>
      </c>
      <c r="W5172" t="s">
        <v>107</v>
      </c>
      <c r="Y5172" t="s">
        <v>10738</v>
      </c>
      <c r="Z5172" t="s">
        <v>6234</v>
      </c>
      <c r="AA5172" t="str">
        <f t="shared" si="161"/>
        <v>Metals - Total; EMS code: SB-T</v>
      </c>
      <c r="AB5172" t="s">
        <v>43</v>
      </c>
      <c r="AC5172" t="s">
        <v>268</v>
      </c>
      <c r="AD5172" t="s">
        <v>44</v>
      </c>
      <c r="AE5172" t="str">
        <f t="shared" si="162"/>
        <v/>
      </c>
    </row>
    <row r="5173" spans="1:31" hidden="1" x14ac:dyDescent="0.35">
      <c r="A5173" t="s">
        <v>10754</v>
      </c>
      <c r="B5173" t="s">
        <v>10750</v>
      </c>
      <c r="C5173" t="s">
        <v>99</v>
      </c>
      <c r="D5173" t="s">
        <v>10751</v>
      </c>
      <c r="E5173" t="s">
        <v>3395</v>
      </c>
      <c r="F5173" t="s">
        <v>12430</v>
      </c>
      <c r="G5173" t="s">
        <v>3396</v>
      </c>
      <c r="H5173">
        <v>5.0000000000000004E-6</v>
      </c>
      <c r="I5173" t="s">
        <v>36</v>
      </c>
      <c r="J5173" t="s">
        <v>36</v>
      </c>
      <c r="K5173" t="s">
        <v>36</v>
      </c>
      <c r="L5173">
        <v>1663</v>
      </c>
      <c r="M5173" t="s">
        <v>8724</v>
      </c>
      <c r="N5173" t="s">
        <v>10761</v>
      </c>
      <c r="O5173" t="s">
        <v>3526</v>
      </c>
      <c r="P5173" s="2">
        <v>36339</v>
      </c>
      <c r="Q5173" t="s">
        <v>3999</v>
      </c>
      <c r="R5173" t="s">
        <v>187</v>
      </c>
      <c r="S5173" t="s">
        <v>187</v>
      </c>
      <c r="T5173" t="s">
        <v>106</v>
      </c>
      <c r="U5173" t="s">
        <v>99</v>
      </c>
      <c r="V5173" t="s">
        <v>36</v>
      </c>
      <c r="W5173" t="s">
        <v>107</v>
      </c>
      <c r="Y5173" t="s">
        <v>10738</v>
      </c>
      <c r="Z5173" t="s">
        <v>6234</v>
      </c>
      <c r="AA5173" t="str">
        <f t="shared" si="161"/>
        <v>Metals - Total; EMS code: SB-T</v>
      </c>
      <c r="AB5173" t="s">
        <v>43</v>
      </c>
      <c r="AC5173" t="s">
        <v>268</v>
      </c>
      <c r="AD5173" t="s">
        <v>44</v>
      </c>
      <c r="AE5173" t="str">
        <f t="shared" si="162"/>
        <v/>
      </c>
    </row>
    <row r="5174" spans="1:31" hidden="1" x14ac:dyDescent="0.35">
      <c r="A5174" t="s">
        <v>10754</v>
      </c>
      <c r="B5174" t="s">
        <v>10750</v>
      </c>
      <c r="C5174" t="s">
        <v>99</v>
      </c>
      <c r="D5174" t="s">
        <v>10751</v>
      </c>
      <c r="E5174" t="s">
        <v>3567</v>
      </c>
      <c r="F5174" t="s">
        <v>3568</v>
      </c>
      <c r="G5174" t="s">
        <v>3569</v>
      </c>
      <c r="H5174">
        <v>0.1</v>
      </c>
      <c r="I5174" t="s">
        <v>36</v>
      </c>
      <c r="J5174" t="s">
        <v>36</v>
      </c>
      <c r="K5174" t="s">
        <v>36</v>
      </c>
      <c r="L5174">
        <v>22</v>
      </c>
      <c r="M5174" t="s">
        <v>3570</v>
      </c>
      <c r="N5174" t="s">
        <v>3571</v>
      </c>
      <c r="O5174" t="s">
        <v>9881</v>
      </c>
      <c r="P5174" s="2">
        <v>39877</v>
      </c>
      <c r="R5174" t="s">
        <v>2449</v>
      </c>
      <c r="T5174" t="s">
        <v>106</v>
      </c>
      <c r="U5174" t="s">
        <v>99</v>
      </c>
      <c r="V5174" t="s">
        <v>36</v>
      </c>
      <c r="W5174" t="s">
        <v>107</v>
      </c>
      <c r="Y5174" t="s">
        <v>10738</v>
      </c>
      <c r="Z5174" t="s">
        <v>6234</v>
      </c>
      <c r="AA5174" t="str">
        <f t="shared" si="161"/>
        <v>Metals - Total; EMS code: SB-T</v>
      </c>
      <c r="AB5174" t="s">
        <v>43</v>
      </c>
      <c r="AC5174" t="s">
        <v>268</v>
      </c>
      <c r="AD5174" t="s">
        <v>44</v>
      </c>
      <c r="AE5174" t="str">
        <f t="shared" si="162"/>
        <v/>
      </c>
    </row>
    <row r="5175" spans="1:31" hidden="1" x14ac:dyDescent="0.35">
      <c r="A5175" t="s">
        <v>10754</v>
      </c>
      <c r="B5175" t="s">
        <v>10750</v>
      </c>
      <c r="C5175" t="s">
        <v>99</v>
      </c>
      <c r="D5175" t="s">
        <v>10751</v>
      </c>
      <c r="E5175" t="s">
        <v>3447</v>
      </c>
      <c r="F5175" t="s">
        <v>3448</v>
      </c>
      <c r="G5175" t="s">
        <v>3449</v>
      </c>
      <c r="H5175">
        <v>2.0000000000000002E-5</v>
      </c>
      <c r="I5175" t="s">
        <v>36</v>
      </c>
      <c r="J5175" t="s">
        <v>36</v>
      </c>
      <c r="K5175" t="s">
        <v>36</v>
      </c>
      <c r="L5175">
        <v>441</v>
      </c>
      <c r="M5175" t="s">
        <v>3643</v>
      </c>
      <c r="N5175" t="s">
        <v>3451</v>
      </c>
      <c r="O5175" t="s">
        <v>1393</v>
      </c>
      <c r="P5175" s="2">
        <v>40064</v>
      </c>
      <c r="R5175" t="s">
        <v>126</v>
      </c>
      <c r="T5175" t="s">
        <v>106</v>
      </c>
      <c r="U5175" t="s">
        <v>99</v>
      </c>
      <c r="V5175" t="s">
        <v>36</v>
      </c>
      <c r="W5175" t="s">
        <v>107</v>
      </c>
      <c r="Y5175" t="s">
        <v>10738</v>
      </c>
      <c r="Z5175" t="s">
        <v>6234</v>
      </c>
      <c r="AA5175" t="str">
        <f t="shared" si="161"/>
        <v>Metals - Total; EMS code: SB-T</v>
      </c>
      <c r="AB5175" t="s">
        <v>43</v>
      </c>
      <c r="AC5175" t="s">
        <v>268</v>
      </c>
      <c r="AD5175" t="s">
        <v>44</v>
      </c>
      <c r="AE5175" t="str">
        <f t="shared" si="162"/>
        <v/>
      </c>
    </row>
    <row r="5176" spans="1:31" hidden="1" x14ac:dyDescent="0.35">
      <c r="A5176" t="s">
        <v>10754</v>
      </c>
      <c r="B5176" t="s">
        <v>10750</v>
      </c>
      <c r="C5176" t="s">
        <v>99</v>
      </c>
      <c r="D5176" t="s">
        <v>10751</v>
      </c>
      <c r="E5176" t="s">
        <v>3652</v>
      </c>
      <c r="F5176" t="s">
        <v>3653</v>
      </c>
      <c r="G5176" t="s">
        <v>3653</v>
      </c>
      <c r="H5176">
        <v>1E-3</v>
      </c>
      <c r="I5176" t="s">
        <v>36</v>
      </c>
      <c r="J5176" t="s">
        <v>36</v>
      </c>
      <c r="K5176" t="s">
        <v>36</v>
      </c>
      <c r="L5176">
        <v>98</v>
      </c>
      <c r="M5176" t="s">
        <v>1391</v>
      </c>
      <c r="N5176" t="s">
        <v>3654</v>
      </c>
      <c r="O5176" t="s">
        <v>3655</v>
      </c>
      <c r="P5176" s="2">
        <v>43738</v>
      </c>
      <c r="R5176" t="s">
        <v>193</v>
      </c>
      <c r="T5176" t="s">
        <v>106</v>
      </c>
      <c r="U5176" t="s">
        <v>99</v>
      </c>
      <c r="V5176" t="s">
        <v>36</v>
      </c>
      <c r="W5176" t="s">
        <v>107</v>
      </c>
      <c r="Y5176" t="s">
        <v>10738</v>
      </c>
      <c r="Z5176" t="s">
        <v>6234</v>
      </c>
      <c r="AA5176" t="str">
        <f t="shared" si="161"/>
        <v>Metals - Total; EMS code: SB-T</v>
      </c>
      <c r="AB5176" t="s">
        <v>43</v>
      </c>
      <c r="AC5176" t="s">
        <v>268</v>
      </c>
      <c r="AD5176" t="s">
        <v>44</v>
      </c>
      <c r="AE5176" t="str">
        <f t="shared" si="162"/>
        <v/>
      </c>
    </row>
    <row r="5177" spans="1:31" hidden="1" x14ac:dyDescent="0.35">
      <c r="A5177" t="s">
        <v>10754</v>
      </c>
      <c r="B5177" t="s">
        <v>10750</v>
      </c>
      <c r="C5177" t="s">
        <v>99</v>
      </c>
      <c r="D5177" t="s">
        <v>10751</v>
      </c>
      <c r="E5177" t="s">
        <v>3589</v>
      </c>
      <c r="F5177" t="s">
        <v>12452</v>
      </c>
      <c r="G5177" t="s">
        <v>3590</v>
      </c>
      <c r="H5177">
        <v>5.0000000000000001E-3</v>
      </c>
      <c r="I5177" t="s">
        <v>36</v>
      </c>
      <c r="J5177" t="s">
        <v>36</v>
      </c>
      <c r="K5177" t="s">
        <v>36</v>
      </c>
      <c r="L5177">
        <v>40307</v>
      </c>
      <c r="M5177" t="s">
        <v>4113</v>
      </c>
      <c r="N5177" t="s">
        <v>3592</v>
      </c>
      <c r="O5177" t="s">
        <v>369</v>
      </c>
      <c r="P5177" s="2">
        <v>35929</v>
      </c>
      <c r="Q5177" t="s">
        <v>441</v>
      </c>
      <c r="R5177" t="s">
        <v>187</v>
      </c>
      <c r="T5177" t="s">
        <v>106</v>
      </c>
      <c r="U5177" t="s">
        <v>99</v>
      </c>
      <c r="V5177" t="s">
        <v>36</v>
      </c>
      <c r="W5177" t="s">
        <v>107</v>
      </c>
      <c r="Y5177" t="s">
        <v>10738</v>
      </c>
      <c r="Z5177" t="s">
        <v>6234</v>
      </c>
      <c r="AA5177" t="str">
        <f t="shared" si="161"/>
        <v>Metals - Total; EMS code: SB-T</v>
      </c>
      <c r="AB5177" t="s">
        <v>43</v>
      </c>
      <c r="AC5177" t="s">
        <v>268</v>
      </c>
      <c r="AD5177" t="s">
        <v>44</v>
      </c>
      <c r="AE5177" t="str">
        <f t="shared" si="162"/>
        <v/>
      </c>
    </row>
    <row r="5178" spans="1:31" hidden="1" x14ac:dyDescent="0.35">
      <c r="A5178" t="s">
        <v>10754</v>
      </c>
      <c r="B5178" t="s">
        <v>10750</v>
      </c>
      <c r="C5178" t="s">
        <v>99</v>
      </c>
      <c r="D5178" t="s">
        <v>10751</v>
      </c>
      <c r="E5178" t="s">
        <v>152</v>
      </c>
      <c r="F5178" t="s">
        <v>153</v>
      </c>
      <c r="G5178" t="s">
        <v>153</v>
      </c>
      <c r="H5178">
        <v>5.0000000000000001E-3</v>
      </c>
      <c r="I5178" t="s">
        <v>35</v>
      </c>
      <c r="J5178" t="s">
        <v>36</v>
      </c>
      <c r="K5178" t="s">
        <v>36</v>
      </c>
      <c r="L5178">
        <v>356</v>
      </c>
      <c r="O5178" t="s">
        <v>10762</v>
      </c>
      <c r="P5178" s="2">
        <v>35167</v>
      </c>
      <c r="Q5178" t="s">
        <v>9844</v>
      </c>
      <c r="R5178" t="s">
        <v>39</v>
      </c>
      <c r="T5178" t="s">
        <v>106</v>
      </c>
      <c r="U5178" t="s">
        <v>99</v>
      </c>
      <c r="V5178" t="s">
        <v>36</v>
      </c>
      <c r="W5178" t="s">
        <v>107</v>
      </c>
      <c r="Y5178" t="s">
        <v>10738</v>
      </c>
      <c r="Z5178" t="s">
        <v>6234</v>
      </c>
      <c r="AA5178" t="str">
        <f t="shared" si="161"/>
        <v>Metals - Total; EMS code: SB-T</v>
      </c>
      <c r="AB5178" t="s">
        <v>43</v>
      </c>
      <c r="AC5178" t="s">
        <v>268</v>
      </c>
      <c r="AD5178" t="s">
        <v>44</v>
      </c>
      <c r="AE5178" t="str">
        <f t="shared" si="162"/>
        <v/>
      </c>
    </row>
    <row r="5179" spans="1:31" hidden="1" x14ac:dyDescent="0.35">
      <c r="A5179" t="s">
        <v>10754</v>
      </c>
      <c r="B5179" t="s">
        <v>10750</v>
      </c>
      <c r="C5179" t="s">
        <v>99</v>
      </c>
      <c r="D5179" t="s">
        <v>10751</v>
      </c>
      <c r="E5179" t="s">
        <v>3967</v>
      </c>
      <c r="F5179" t="s">
        <v>3968</v>
      </c>
      <c r="G5179" t="s">
        <v>3968</v>
      </c>
      <c r="H5179">
        <v>0.5</v>
      </c>
      <c r="I5179" t="s">
        <v>36</v>
      </c>
      <c r="J5179" t="s">
        <v>36</v>
      </c>
      <c r="K5179" t="s">
        <v>36</v>
      </c>
      <c r="L5179">
        <v>83</v>
      </c>
      <c r="M5179" t="s">
        <v>5882</v>
      </c>
      <c r="N5179" t="s">
        <v>5882</v>
      </c>
      <c r="O5179" t="s">
        <v>10765</v>
      </c>
      <c r="P5179" s="2">
        <v>35167</v>
      </c>
      <c r="Q5179" t="s">
        <v>9844</v>
      </c>
      <c r="R5179" t="s">
        <v>39</v>
      </c>
      <c r="T5179" t="s">
        <v>106</v>
      </c>
      <c r="U5179" t="s">
        <v>99</v>
      </c>
      <c r="V5179" t="s">
        <v>36</v>
      </c>
      <c r="W5179" t="s">
        <v>107</v>
      </c>
      <c r="Y5179" t="s">
        <v>10738</v>
      </c>
      <c r="Z5179" t="s">
        <v>6234</v>
      </c>
      <c r="AA5179" t="str">
        <f t="shared" si="161"/>
        <v>Metals - Total; EMS code: SB-T</v>
      </c>
      <c r="AB5179" t="s">
        <v>43</v>
      </c>
      <c r="AC5179" t="s">
        <v>268</v>
      </c>
      <c r="AD5179" t="s">
        <v>44</v>
      </c>
      <c r="AE5179" t="str">
        <f t="shared" si="162"/>
        <v/>
      </c>
    </row>
    <row r="5180" spans="1:31" hidden="1" x14ac:dyDescent="0.35">
      <c r="A5180" t="s">
        <v>10754</v>
      </c>
      <c r="B5180" t="s">
        <v>10750</v>
      </c>
      <c r="C5180" t="s">
        <v>99</v>
      </c>
      <c r="D5180" t="s">
        <v>10751</v>
      </c>
      <c r="E5180" t="s">
        <v>3656</v>
      </c>
      <c r="F5180" t="s">
        <v>12464</v>
      </c>
      <c r="G5180" t="s">
        <v>3657</v>
      </c>
      <c r="H5180">
        <v>0.06</v>
      </c>
      <c r="I5180" t="s">
        <v>36</v>
      </c>
      <c r="J5180" t="s">
        <v>36</v>
      </c>
      <c r="K5180" t="s">
        <v>36</v>
      </c>
      <c r="L5180">
        <v>5393</v>
      </c>
      <c r="M5180" t="s">
        <v>3658</v>
      </c>
      <c r="N5180" t="s">
        <v>3801</v>
      </c>
      <c r="O5180" t="s">
        <v>10766</v>
      </c>
      <c r="P5180" s="2">
        <v>35558</v>
      </c>
      <c r="Q5180" t="s">
        <v>133</v>
      </c>
      <c r="R5180" t="s">
        <v>143</v>
      </c>
      <c r="T5180" t="s">
        <v>106</v>
      </c>
      <c r="U5180" t="s">
        <v>99</v>
      </c>
      <c r="V5180" t="s">
        <v>36</v>
      </c>
      <c r="W5180" t="s">
        <v>107</v>
      </c>
      <c r="Y5180" t="s">
        <v>10738</v>
      </c>
      <c r="Z5180" t="s">
        <v>6234</v>
      </c>
      <c r="AA5180" t="str">
        <f t="shared" si="161"/>
        <v>Metals - Total; EMS code: SB-T</v>
      </c>
      <c r="AB5180" t="s">
        <v>43</v>
      </c>
      <c r="AC5180" t="s">
        <v>268</v>
      </c>
      <c r="AD5180" t="s">
        <v>44</v>
      </c>
      <c r="AE5180" t="str">
        <f t="shared" si="162"/>
        <v/>
      </c>
    </row>
    <row r="5181" spans="1:31" hidden="1" x14ac:dyDescent="0.35">
      <c r="A5181" t="s">
        <v>10754</v>
      </c>
      <c r="B5181" t="s">
        <v>10750</v>
      </c>
      <c r="C5181" t="s">
        <v>99</v>
      </c>
      <c r="D5181" t="s">
        <v>10751</v>
      </c>
      <c r="E5181" t="s">
        <v>4052</v>
      </c>
      <c r="F5181" t="s">
        <v>4053</v>
      </c>
      <c r="G5181" t="s">
        <v>4054</v>
      </c>
      <c r="H5181">
        <v>0.2</v>
      </c>
      <c r="I5181" t="s">
        <v>36</v>
      </c>
      <c r="J5181" t="s">
        <v>36</v>
      </c>
      <c r="K5181" t="s">
        <v>36</v>
      </c>
      <c r="L5181">
        <v>82</v>
      </c>
      <c r="O5181" t="s">
        <v>3759</v>
      </c>
      <c r="P5181" s="2">
        <v>35167</v>
      </c>
      <c r="Q5181" t="s">
        <v>319</v>
      </c>
      <c r="R5181" t="s">
        <v>39</v>
      </c>
      <c r="T5181" t="s">
        <v>106</v>
      </c>
      <c r="U5181" t="s">
        <v>99</v>
      </c>
      <c r="V5181" t="s">
        <v>36</v>
      </c>
      <c r="W5181" t="s">
        <v>107</v>
      </c>
      <c r="Y5181" t="s">
        <v>10738</v>
      </c>
      <c r="Z5181" t="s">
        <v>6234</v>
      </c>
      <c r="AA5181" t="str">
        <f t="shared" si="161"/>
        <v>Metals - Total; EMS code: SB-T</v>
      </c>
      <c r="AB5181" t="s">
        <v>43</v>
      </c>
      <c r="AC5181" t="s">
        <v>268</v>
      </c>
      <c r="AD5181" t="s">
        <v>44</v>
      </c>
      <c r="AE5181" t="str">
        <f t="shared" si="162"/>
        <v/>
      </c>
    </row>
    <row r="5182" spans="1:31" hidden="1" x14ac:dyDescent="0.35">
      <c r="A5182" t="s">
        <v>10754</v>
      </c>
      <c r="B5182" t="s">
        <v>10750</v>
      </c>
      <c r="C5182" t="s">
        <v>99</v>
      </c>
      <c r="D5182" t="s">
        <v>10751</v>
      </c>
      <c r="E5182" t="s">
        <v>3607</v>
      </c>
      <c r="F5182" t="s">
        <v>12456</v>
      </c>
      <c r="G5182" t="s">
        <v>3608</v>
      </c>
      <c r="H5182">
        <v>3.0000000000000001E-3</v>
      </c>
      <c r="I5182" t="s">
        <v>36</v>
      </c>
      <c r="J5182" t="s">
        <v>36</v>
      </c>
      <c r="K5182" t="s">
        <v>36</v>
      </c>
      <c r="L5182">
        <v>49</v>
      </c>
      <c r="O5182" t="s">
        <v>1797</v>
      </c>
      <c r="P5182" s="2">
        <v>35167</v>
      </c>
      <c r="Q5182" t="s">
        <v>9844</v>
      </c>
      <c r="R5182" t="s">
        <v>39</v>
      </c>
      <c r="T5182" t="s">
        <v>106</v>
      </c>
      <c r="U5182" t="s">
        <v>99</v>
      </c>
      <c r="V5182" t="s">
        <v>36</v>
      </c>
      <c r="W5182" t="s">
        <v>107</v>
      </c>
      <c r="Y5182" t="s">
        <v>10738</v>
      </c>
      <c r="Z5182" t="s">
        <v>6234</v>
      </c>
      <c r="AA5182" t="str">
        <f t="shared" si="161"/>
        <v>Metals - Total; EMS code: SB-T</v>
      </c>
      <c r="AB5182" t="s">
        <v>43</v>
      </c>
      <c r="AC5182" t="s">
        <v>268</v>
      </c>
      <c r="AD5182" t="s">
        <v>44</v>
      </c>
      <c r="AE5182" t="str">
        <f t="shared" si="162"/>
        <v/>
      </c>
    </row>
    <row r="5183" spans="1:31" hidden="1" x14ac:dyDescent="0.35">
      <c r="A5183" t="s">
        <v>10754</v>
      </c>
      <c r="B5183" t="s">
        <v>10750</v>
      </c>
      <c r="C5183" t="s">
        <v>99</v>
      </c>
      <c r="D5183" t="s">
        <v>10751</v>
      </c>
      <c r="E5183" t="s">
        <v>3573</v>
      </c>
      <c r="F5183" t="s">
        <v>12450</v>
      </c>
      <c r="G5183" t="s">
        <v>3444</v>
      </c>
      <c r="H5183">
        <v>1E-3</v>
      </c>
      <c r="I5183" t="s">
        <v>36</v>
      </c>
      <c r="J5183" t="s">
        <v>36</v>
      </c>
      <c r="K5183" t="s">
        <v>36</v>
      </c>
      <c r="L5183">
        <v>30</v>
      </c>
      <c r="O5183" t="s">
        <v>8759</v>
      </c>
      <c r="P5183" s="2">
        <v>37152</v>
      </c>
      <c r="Q5183" t="s">
        <v>3446</v>
      </c>
      <c r="R5183" t="s">
        <v>187</v>
      </c>
      <c r="S5183" t="s">
        <v>187</v>
      </c>
      <c r="T5183" t="s">
        <v>106</v>
      </c>
      <c r="U5183" t="s">
        <v>99</v>
      </c>
      <c r="V5183" t="s">
        <v>36</v>
      </c>
      <c r="W5183" t="s">
        <v>107</v>
      </c>
      <c r="Y5183" t="s">
        <v>10738</v>
      </c>
      <c r="Z5183" t="s">
        <v>6234</v>
      </c>
      <c r="AA5183" t="str">
        <f t="shared" si="161"/>
        <v>Metals - Total; EMS code: SB-T</v>
      </c>
      <c r="AB5183" t="s">
        <v>43</v>
      </c>
      <c r="AC5183" t="s">
        <v>268</v>
      </c>
      <c r="AD5183" t="s">
        <v>44</v>
      </c>
      <c r="AE5183" t="str">
        <f t="shared" si="162"/>
        <v/>
      </c>
    </row>
    <row r="5184" spans="1:31" hidden="1" x14ac:dyDescent="0.35">
      <c r="A5184" t="s">
        <v>10754</v>
      </c>
      <c r="B5184" t="s">
        <v>10750</v>
      </c>
      <c r="C5184" t="s">
        <v>99</v>
      </c>
      <c r="D5184" t="s">
        <v>10751</v>
      </c>
      <c r="E5184" t="s">
        <v>3767</v>
      </c>
      <c r="F5184" t="s">
        <v>3768</v>
      </c>
      <c r="G5184" t="s">
        <v>3769</v>
      </c>
      <c r="H5184">
        <v>1.4999999999999999E-2</v>
      </c>
      <c r="I5184" t="s">
        <v>36</v>
      </c>
      <c r="J5184" t="s">
        <v>36</v>
      </c>
      <c r="K5184" t="s">
        <v>36</v>
      </c>
      <c r="L5184">
        <v>749</v>
      </c>
      <c r="O5184" t="s">
        <v>10771</v>
      </c>
      <c r="P5184" s="2">
        <v>35167</v>
      </c>
      <c r="Q5184" t="s">
        <v>9844</v>
      </c>
      <c r="R5184" t="s">
        <v>39</v>
      </c>
      <c r="T5184" t="s">
        <v>106</v>
      </c>
      <c r="U5184" t="s">
        <v>99</v>
      </c>
      <c r="V5184" t="s">
        <v>36</v>
      </c>
      <c r="W5184" t="s">
        <v>107</v>
      </c>
      <c r="Y5184" t="s">
        <v>10738</v>
      </c>
      <c r="Z5184" t="s">
        <v>6234</v>
      </c>
      <c r="AA5184" t="str">
        <f t="shared" si="161"/>
        <v>Metals - Total; EMS code: SB-T</v>
      </c>
      <c r="AB5184" t="s">
        <v>43</v>
      </c>
      <c r="AC5184" t="s">
        <v>268</v>
      </c>
      <c r="AD5184" t="s">
        <v>44</v>
      </c>
      <c r="AE5184" t="str">
        <f t="shared" si="162"/>
        <v/>
      </c>
    </row>
    <row r="5185" spans="1:31" hidden="1" x14ac:dyDescent="0.35">
      <c r="A5185" t="s">
        <v>10754</v>
      </c>
      <c r="B5185" t="s">
        <v>10750</v>
      </c>
      <c r="C5185" t="s">
        <v>99</v>
      </c>
      <c r="D5185" t="s">
        <v>10751</v>
      </c>
      <c r="E5185" t="s">
        <v>1024</v>
      </c>
      <c r="F5185" t="s">
        <v>3609</v>
      </c>
      <c r="G5185" t="s">
        <v>3610</v>
      </c>
      <c r="H5185">
        <v>0.02</v>
      </c>
      <c r="I5185" t="s">
        <v>36</v>
      </c>
      <c r="J5185" t="s">
        <v>36</v>
      </c>
      <c r="K5185" t="s">
        <v>36</v>
      </c>
      <c r="L5185">
        <v>6149</v>
      </c>
      <c r="M5185" t="s">
        <v>2483</v>
      </c>
      <c r="N5185" t="s">
        <v>3611</v>
      </c>
      <c r="O5185" t="s">
        <v>3612</v>
      </c>
      <c r="P5185" s="2">
        <v>35167</v>
      </c>
      <c r="Q5185" t="s">
        <v>9844</v>
      </c>
      <c r="R5185" t="s">
        <v>39</v>
      </c>
      <c r="T5185" t="s">
        <v>106</v>
      </c>
      <c r="U5185" t="s">
        <v>99</v>
      </c>
      <c r="V5185" t="s">
        <v>36</v>
      </c>
      <c r="W5185" t="s">
        <v>107</v>
      </c>
      <c r="Y5185" t="s">
        <v>10738</v>
      </c>
      <c r="Z5185" t="s">
        <v>6234</v>
      </c>
      <c r="AA5185" t="str">
        <f t="shared" si="161"/>
        <v>Metals - Total; EMS code: SB-T</v>
      </c>
      <c r="AB5185" t="s">
        <v>43</v>
      </c>
      <c r="AC5185" t="s">
        <v>268</v>
      </c>
      <c r="AD5185" t="s">
        <v>44</v>
      </c>
      <c r="AE5185" t="str">
        <f t="shared" si="162"/>
        <v/>
      </c>
    </row>
    <row r="5186" spans="1:31" hidden="1" x14ac:dyDescent="0.35">
      <c r="A5186" t="s">
        <v>10754</v>
      </c>
      <c r="B5186" t="s">
        <v>10750</v>
      </c>
      <c r="C5186" t="s">
        <v>99</v>
      </c>
      <c r="D5186" t="s">
        <v>10751</v>
      </c>
      <c r="E5186" t="s">
        <v>3641</v>
      </c>
      <c r="F5186" t="s">
        <v>12462</v>
      </c>
      <c r="G5186" t="s">
        <v>3642</v>
      </c>
      <c r="H5186">
        <v>1E-3</v>
      </c>
      <c r="I5186" t="s">
        <v>36</v>
      </c>
      <c r="J5186" t="s">
        <v>36</v>
      </c>
      <c r="K5186" t="s">
        <v>36</v>
      </c>
      <c r="L5186">
        <v>115</v>
      </c>
      <c r="M5186" t="s">
        <v>10772</v>
      </c>
      <c r="N5186" t="s">
        <v>3790</v>
      </c>
      <c r="O5186" t="s">
        <v>9912</v>
      </c>
      <c r="P5186" s="2">
        <v>35522</v>
      </c>
      <c r="Q5186" t="s">
        <v>133</v>
      </c>
      <c r="R5186" t="s">
        <v>143</v>
      </c>
      <c r="T5186" t="s">
        <v>106</v>
      </c>
      <c r="U5186" t="s">
        <v>99</v>
      </c>
      <c r="V5186" t="s">
        <v>36</v>
      </c>
      <c r="W5186" t="s">
        <v>107</v>
      </c>
      <c r="Y5186" t="s">
        <v>10738</v>
      </c>
      <c r="Z5186" t="s">
        <v>6234</v>
      </c>
      <c r="AA5186" t="str">
        <f t="shared" ref="AA5186:AA5249" si="163">_xlfn.CONCAT(Z5186, "EMS code: ",B5186)</f>
        <v>Metals - Total; EMS code: SB-T</v>
      </c>
      <c r="AB5186" t="s">
        <v>43</v>
      </c>
      <c r="AC5186" t="s">
        <v>268</v>
      </c>
      <c r="AD5186" t="s">
        <v>44</v>
      </c>
      <c r="AE5186" t="str">
        <f t="shared" si="162"/>
        <v/>
      </c>
    </row>
    <row r="5187" spans="1:31" hidden="1" x14ac:dyDescent="0.35">
      <c r="A5187" t="s">
        <v>10754</v>
      </c>
      <c r="B5187" t="s">
        <v>10750</v>
      </c>
      <c r="C5187" t="s">
        <v>99</v>
      </c>
      <c r="D5187" t="s">
        <v>10751</v>
      </c>
      <c r="E5187" t="s">
        <v>3644</v>
      </c>
      <c r="F5187" t="s">
        <v>12463</v>
      </c>
      <c r="G5187" t="s">
        <v>3645</v>
      </c>
      <c r="H5187">
        <v>0.5</v>
      </c>
      <c r="I5187" t="s">
        <v>36</v>
      </c>
      <c r="J5187" t="s">
        <v>36</v>
      </c>
      <c r="K5187" t="s">
        <v>36</v>
      </c>
      <c r="L5187">
        <v>8</v>
      </c>
      <c r="O5187" t="s">
        <v>10773</v>
      </c>
      <c r="P5187" s="2">
        <v>35167</v>
      </c>
      <c r="Q5187" t="s">
        <v>9844</v>
      </c>
      <c r="R5187" t="s">
        <v>39</v>
      </c>
      <c r="T5187" t="s">
        <v>106</v>
      </c>
      <c r="U5187" t="s">
        <v>99</v>
      </c>
      <c r="V5187" t="s">
        <v>36</v>
      </c>
      <c r="W5187" t="s">
        <v>107</v>
      </c>
      <c r="Y5187" t="s">
        <v>10738</v>
      </c>
      <c r="Z5187" t="s">
        <v>6234</v>
      </c>
      <c r="AA5187" t="str">
        <f t="shared" si="163"/>
        <v>Metals - Total; EMS code: SB-T</v>
      </c>
      <c r="AB5187" t="s">
        <v>43</v>
      </c>
      <c r="AC5187" t="s">
        <v>268</v>
      </c>
      <c r="AD5187" t="s">
        <v>44</v>
      </c>
      <c r="AE5187" t="str">
        <f t="shared" si="162"/>
        <v/>
      </c>
    </row>
    <row r="5188" spans="1:31" hidden="1" x14ac:dyDescent="0.35">
      <c r="A5188" t="s">
        <v>10754</v>
      </c>
      <c r="B5188" t="s">
        <v>10750</v>
      </c>
      <c r="C5188" t="s">
        <v>99</v>
      </c>
      <c r="D5188" t="s">
        <v>10751</v>
      </c>
      <c r="E5188" t="s">
        <v>3439</v>
      </c>
      <c r="F5188" t="s">
        <v>3440</v>
      </c>
      <c r="G5188" t="s">
        <v>3440</v>
      </c>
      <c r="H5188">
        <v>5.0000000000000001E-3</v>
      </c>
      <c r="I5188" t="s">
        <v>36</v>
      </c>
      <c r="J5188" t="s">
        <v>36</v>
      </c>
      <c r="K5188" t="s">
        <v>36</v>
      </c>
      <c r="L5188">
        <v>414</v>
      </c>
      <c r="O5188" t="s">
        <v>10775</v>
      </c>
      <c r="P5188" s="2">
        <v>35167</v>
      </c>
      <c r="Q5188" t="s">
        <v>319</v>
      </c>
      <c r="R5188" t="s">
        <v>39</v>
      </c>
      <c r="T5188" t="s">
        <v>106</v>
      </c>
      <c r="U5188" t="s">
        <v>99</v>
      </c>
      <c r="V5188" t="s">
        <v>36</v>
      </c>
      <c r="W5188" t="s">
        <v>107</v>
      </c>
      <c r="Y5188" t="s">
        <v>10738</v>
      </c>
      <c r="Z5188" t="s">
        <v>6234</v>
      </c>
      <c r="AA5188" t="str">
        <f t="shared" si="163"/>
        <v>Metals - Total; EMS code: SB-T</v>
      </c>
      <c r="AB5188" t="s">
        <v>43</v>
      </c>
      <c r="AC5188" t="s">
        <v>268</v>
      </c>
      <c r="AD5188" t="s">
        <v>44</v>
      </c>
      <c r="AE5188" t="str">
        <f t="shared" si="162"/>
        <v/>
      </c>
    </row>
    <row r="5189" spans="1:31" hidden="1" x14ac:dyDescent="0.35">
      <c r="A5189" t="s">
        <v>10754</v>
      </c>
      <c r="B5189" t="s">
        <v>10750</v>
      </c>
      <c r="C5189" t="s">
        <v>99</v>
      </c>
      <c r="D5189" t="s">
        <v>10751</v>
      </c>
      <c r="E5189" t="s">
        <v>3422</v>
      </c>
      <c r="F5189" t="s">
        <v>3423</v>
      </c>
      <c r="G5189" t="s">
        <v>3423</v>
      </c>
      <c r="H5189">
        <v>0.06</v>
      </c>
      <c r="I5189" t="s">
        <v>36</v>
      </c>
      <c r="J5189" t="s">
        <v>36</v>
      </c>
      <c r="K5189" t="s">
        <v>36</v>
      </c>
      <c r="L5189">
        <v>595</v>
      </c>
      <c r="M5189" t="s">
        <v>2535</v>
      </c>
      <c r="N5189" t="s">
        <v>1141</v>
      </c>
      <c r="O5189" t="s">
        <v>10776</v>
      </c>
      <c r="P5189" s="2">
        <v>35937</v>
      </c>
      <c r="Q5189" t="s">
        <v>441</v>
      </c>
      <c r="R5189" t="s">
        <v>187</v>
      </c>
      <c r="T5189" t="s">
        <v>106</v>
      </c>
      <c r="U5189" t="s">
        <v>99</v>
      </c>
      <c r="V5189" t="s">
        <v>36</v>
      </c>
      <c r="W5189" t="s">
        <v>107</v>
      </c>
      <c r="Y5189" t="s">
        <v>10738</v>
      </c>
      <c r="Z5189" t="s">
        <v>6234</v>
      </c>
      <c r="AA5189" t="str">
        <f t="shared" si="163"/>
        <v>Metals - Total; EMS code: SB-T</v>
      </c>
      <c r="AB5189" t="s">
        <v>43</v>
      </c>
      <c r="AC5189" t="s">
        <v>268</v>
      </c>
      <c r="AD5189" t="s">
        <v>44</v>
      </c>
      <c r="AE5189" t="str">
        <f t="shared" si="162"/>
        <v/>
      </c>
    </row>
    <row r="5190" spans="1:31" hidden="1" x14ac:dyDescent="0.35">
      <c r="A5190" t="s">
        <v>10754</v>
      </c>
      <c r="B5190" t="s">
        <v>10750</v>
      </c>
      <c r="C5190" t="s">
        <v>99</v>
      </c>
      <c r="D5190" t="s">
        <v>10751</v>
      </c>
      <c r="E5190" t="s">
        <v>3593</v>
      </c>
      <c r="F5190" t="s">
        <v>12453</v>
      </c>
      <c r="G5190" t="s">
        <v>3594</v>
      </c>
      <c r="H5190">
        <v>2.0000000000000002E-5</v>
      </c>
      <c r="I5190" t="s">
        <v>36</v>
      </c>
      <c r="J5190" t="s">
        <v>36</v>
      </c>
      <c r="K5190" t="s">
        <v>36</v>
      </c>
      <c r="L5190">
        <v>2756</v>
      </c>
      <c r="M5190" t="s">
        <v>3455</v>
      </c>
      <c r="N5190" t="s">
        <v>3595</v>
      </c>
      <c r="O5190" t="s">
        <v>3762</v>
      </c>
      <c r="P5190" s="2">
        <v>42299</v>
      </c>
      <c r="R5190" t="s">
        <v>126</v>
      </c>
      <c r="T5190" t="s">
        <v>106</v>
      </c>
      <c r="U5190" t="s">
        <v>99</v>
      </c>
      <c r="V5190" t="s">
        <v>36</v>
      </c>
      <c r="W5190" t="s">
        <v>107</v>
      </c>
      <c r="Y5190" t="s">
        <v>10738</v>
      </c>
      <c r="Z5190" t="s">
        <v>6234</v>
      </c>
      <c r="AA5190" t="str">
        <f t="shared" si="163"/>
        <v>Metals - Total; EMS code: SB-T</v>
      </c>
      <c r="AB5190" t="s">
        <v>43</v>
      </c>
      <c r="AC5190" t="s">
        <v>268</v>
      </c>
      <c r="AD5190" t="s">
        <v>44</v>
      </c>
      <c r="AE5190" t="str">
        <f t="shared" si="162"/>
        <v/>
      </c>
    </row>
    <row r="5191" spans="1:31" hidden="1" x14ac:dyDescent="0.35">
      <c r="A5191" t="s">
        <v>10786</v>
      </c>
      <c r="B5191" t="s">
        <v>10784</v>
      </c>
      <c r="C5191" t="s">
        <v>99</v>
      </c>
      <c r="D5191" t="s">
        <v>10785</v>
      </c>
      <c r="E5191" t="s">
        <v>3430</v>
      </c>
      <c r="F5191" t="s">
        <v>12434</v>
      </c>
      <c r="G5191" t="s">
        <v>3431</v>
      </c>
      <c r="H5191">
        <v>1E-3</v>
      </c>
      <c r="I5191" t="s">
        <v>36</v>
      </c>
      <c r="J5191" t="s">
        <v>36</v>
      </c>
      <c r="K5191" t="s">
        <v>36</v>
      </c>
      <c r="L5191">
        <v>68</v>
      </c>
      <c r="M5191" t="s">
        <v>4193</v>
      </c>
      <c r="N5191" t="s">
        <v>4001</v>
      </c>
      <c r="O5191" t="s">
        <v>10740</v>
      </c>
      <c r="P5191" s="2">
        <v>35968</v>
      </c>
      <c r="R5191" t="s">
        <v>187</v>
      </c>
      <c r="T5191" t="s">
        <v>106</v>
      </c>
      <c r="U5191" t="s">
        <v>99</v>
      </c>
      <c r="V5191" t="s">
        <v>36</v>
      </c>
      <c r="W5191" t="s">
        <v>107</v>
      </c>
      <c r="Y5191" t="s">
        <v>10787</v>
      </c>
      <c r="Z5191" t="s">
        <v>2438</v>
      </c>
      <c r="AA5191" t="str">
        <f t="shared" si="163"/>
        <v>Metals - Dissolved; EMS code: SC-D</v>
      </c>
      <c r="AB5191" t="s">
        <v>43</v>
      </c>
      <c r="AC5191" t="s">
        <v>536</v>
      </c>
      <c r="AD5191" t="s">
        <v>44</v>
      </c>
      <c r="AE5191" t="str">
        <f t="shared" si="162"/>
        <v/>
      </c>
    </row>
    <row r="5192" spans="1:31" hidden="1" x14ac:dyDescent="0.35">
      <c r="A5192" t="s">
        <v>10795</v>
      </c>
      <c r="B5192" t="s">
        <v>10793</v>
      </c>
      <c r="C5192" t="s">
        <v>99</v>
      </c>
      <c r="D5192" t="s">
        <v>10794</v>
      </c>
      <c r="E5192" t="s">
        <v>3589</v>
      </c>
      <c r="F5192" t="s">
        <v>12452</v>
      </c>
      <c r="G5192" t="s">
        <v>3590</v>
      </c>
      <c r="H5192">
        <v>1E-3</v>
      </c>
      <c r="I5192" t="s">
        <v>36</v>
      </c>
      <c r="J5192" t="s">
        <v>36</v>
      </c>
      <c r="K5192" t="s">
        <v>36</v>
      </c>
      <c r="L5192">
        <v>68</v>
      </c>
      <c r="M5192" t="s">
        <v>3789</v>
      </c>
      <c r="N5192" t="s">
        <v>3790</v>
      </c>
      <c r="O5192" t="s">
        <v>9912</v>
      </c>
      <c r="P5192" s="2">
        <v>35968</v>
      </c>
      <c r="R5192" t="s">
        <v>187</v>
      </c>
      <c r="T5192" t="s">
        <v>106</v>
      </c>
      <c r="U5192" t="s">
        <v>99</v>
      </c>
      <c r="V5192" t="s">
        <v>36</v>
      </c>
      <c r="W5192" t="s">
        <v>107</v>
      </c>
      <c r="Y5192" t="s">
        <v>10787</v>
      </c>
      <c r="Z5192" t="s">
        <v>6234</v>
      </c>
      <c r="AA5192" t="str">
        <f t="shared" si="163"/>
        <v>Metals - Total; EMS code: SC-T</v>
      </c>
      <c r="AB5192" t="s">
        <v>43</v>
      </c>
      <c r="AC5192" t="s">
        <v>268</v>
      </c>
      <c r="AD5192" t="s">
        <v>44</v>
      </c>
      <c r="AE5192" t="str">
        <f t="shared" si="162"/>
        <v/>
      </c>
    </row>
    <row r="5193" spans="1:31" hidden="1" x14ac:dyDescent="0.35">
      <c r="A5193" t="s">
        <v>10813</v>
      </c>
      <c r="B5193" t="s">
        <v>10809</v>
      </c>
      <c r="C5193" t="s">
        <v>99</v>
      </c>
      <c r="D5193" t="s">
        <v>10810</v>
      </c>
      <c r="E5193" t="s">
        <v>10811</v>
      </c>
      <c r="F5193" t="s">
        <v>10812</v>
      </c>
      <c r="G5193" t="s">
        <v>10812</v>
      </c>
      <c r="H5193">
        <v>0.05</v>
      </c>
      <c r="I5193" t="s">
        <v>36</v>
      </c>
      <c r="J5193" t="s">
        <v>36</v>
      </c>
      <c r="K5193" t="s">
        <v>36</v>
      </c>
      <c r="L5193">
        <v>2116</v>
      </c>
      <c r="O5193" t="s">
        <v>1169</v>
      </c>
      <c r="P5193" s="2">
        <v>35167</v>
      </c>
      <c r="Q5193" t="s">
        <v>319</v>
      </c>
      <c r="R5193" t="s">
        <v>39</v>
      </c>
      <c r="T5193" t="s">
        <v>106</v>
      </c>
      <c r="U5193" t="s">
        <v>99</v>
      </c>
      <c r="V5193" t="s">
        <v>36</v>
      </c>
      <c r="W5193" t="s">
        <v>107</v>
      </c>
      <c r="Y5193" t="s">
        <v>10814</v>
      </c>
      <c r="Z5193" t="s">
        <v>2438</v>
      </c>
      <c r="AA5193" t="str">
        <f t="shared" si="163"/>
        <v>Metals - Dissolved; EMS code: SE-D</v>
      </c>
      <c r="AB5193" t="s">
        <v>43</v>
      </c>
      <c r="AC5193" t="s">
        <v>536</v>
      </c>
      <c r="AD5193" t="s">
        <v>44</v>
      </c>
      <c r="AE5193" t="str">
        <f t="shared" si="162"/>
        <v/>
      </c>
    </row>
    <row r="5194" spans="1:31" hidden="1" x14ac:dyDescent="0.35">
      <c r="A5194" t="s">
        <v>10813</v>
      </c>
      <c r="B5194" t="s">
        <v>10809</v>
      </c>
      <c r="C5194" t="s">
        <v>99</v>
      </c>
      <c r="D5194" t="s">
        <v>10810</v>
      </c>
      <c r="E5194" t="s">
        <v>3458</v>
      </c>
      <c r="F5194" t="s">
        <v>12439</v>
      </c>
      <c r="G5194" t="s">
        <v>3459</v>
      </c>
      <c r="H5194">
        <v>5.0000000000000002E-5</v>
      </c>
      <c r="I5194" t="s">
        <v>36</v>
      </c>
      <c r="J5194" t="s">
        <v>36</v>
      </c>
      <c r="K5194" t="s">
        <v>36</v>
      </c>
      <c r="L5194">
        <v>4234</v>
      </c>
      <c r="M5194" t="s">
        <v>3460</v>
      </c>
      <c r="N5194" t="s">
        <v>3461</v>
      </c>
      <c r="O5194" t="s">
        <v>3462</v>
      </c>
      <c r="P5194" s="2">
        <v>38005</v>
      </c>
      <c r="R5194" t="s">
        <v>384</v>
      </c>
      <c r="T5194" t="s">
        <v>106</v>
      </c>
      <c r="U5194" t="s">
        <v>99</v>
      </c>
      <c r="V5194" t="s">
        <v>36</v>
      </c>
      <c r="W5194" t="s">
        <v>107</v>
      </c>
      <c r="Y5194" t="s">
        <v>10814</v>
      </c>
      <c r="Z5194" t="s">
        <v>2438</v>
      </c>
      <c r="AA5194" t="str">
        <f t="shared" si="163"/>
        <v>Metals - Dissolved; EMS code: SE-D</v>
      </c>
      <c r="AB5194" t="s">
        <v>43</v>
      </c>
      <c r="AC5194" t="s">
        <v>536</v>
      </c>
      <c r="AD5194" t="s">
        <v>44</v>
      </c>
      <c r="AE5194" t="str">
        <f t="shared" si="162"/>
        <v/>
      </c>
    </row>
    <row r="5195" spans="1:31" hidden="1" x14ac:dyDescent="0.35">
      <c r="A5195" t="s">
        <v>10813</v>
      </c>
      <c r="B5195" t="s">
        <v>10809</v>
      </c>
      <c r="C5195" t="s">
        <v>99</v>
      </c>
      <c r="D5195" t="s">
        <v>10810</v>
      </c>
      <c r="E5195" t="s">
        <v>10815</v>
      </c>
      <c r="F5195" t="s">
        <v>12622</v>
      </c>
      <c r="G5195" t="s">
        <v>10816</v>
      </c>
      <c r="H5195">
        <v>5.0000000000000001E-4</v>
      </c>
      <c r="I5195" t="s">
        <v>36</v>
      </c>
      <c r="J5195" t="s">
        <v>36</v>
      </c>
      <c r="K5195" t="s">
        <v>36</v>
      </c>
      <c r="L5195">
        <v>5860</v>
      </c>
      <c r="O5195" t="s">
        <v>7318</v>
      </c>
      <c r="P5195" s="2">
        <v>35167</v>
      </c>
      <c r="Q5195" t="s">
        <v>9844</v>
      </c>
      <c r="R5195" t="s">
        <v>39</v>
      </c>
      <c r="T5195" t="s">
        <v>106</v>
      </c>
      <c r="U5195" t="s">
        <v>99</v>
      </c>
      <c r="V5195" t="s">
        <v>36</v>
      </c>
      <c r="W5195" t="s">
        <v>107</v>
      </c>
      <c r="Y5195" t="s">
        <v>10814</v>
      </c>
      <c r="Z5195" t="s">
        <v>2438</v>
      </c>
      <c r="AA5195" t="str">
        <f t="shared" si="163"/>
        <v>Metals - Dissolved; EMS code: SE-D</v>
      </c>
      <c r="AB5195" t="s">
        <v>43</v>
      </c>
      <c r="AC5195" t="s">
        <v>536</v>
      </c>
      <c r="AD5195" t="s">
        <v>44</v>
      </c>
      <c r="AE5195" t="str">
        <f t="shared" si="162"/>
        <v/>
      </c>
    </row>
    <row r="5196" spans="1:31" hidden="1" x14ac:dyDescent="0.35">
      <c r="A5196" t="s">
        <v>10813</v>
      </c>
      <c r="B5196" t="s">
        <v>10809</v>
      </c>
      <c r="C5196" t="s">
        <v>99</v>
      </c>
      <c r="D5196" t="s">
        <v>10810</v>
      </c>
      <c r="E5196" t="s">
        <v>3982</v>
      </c>
      <c r="F5196" t="s">
        <v>12487</v>
      </c>
      <c r="G5196" t="s">
        <v>3983</v>
      </c>
      <c r="H5196">
        <v>5.0000000000000001E-4</v>
      </c>
      <c r="I5196" t="s">
        <v>36</v>
      </c>
      <c r="J5196" t="s">
        <v>36</v>
      </c>
      <c r="K5196" t="s">
        <v>36</v>
      </c>
      <c r="L5196">
        <v>322</v>
      </c>
      <c r="M5196" t="s">
        <v>10817</v>
      </c>
      <c r="N5196" t="s">
        <v>10818</v>
      </c>
      <c r="O5196" t="s">
        <v>10819</v>
      </c>
      <c r="P5196" s="2">
        <v>35167</v>
      </c>
      <c r="Q5196" t="s">
        <v>9844</v>
      </c>
      <c r="R5196" t="s">
        <v>39</v>
      </c>
      <c r="T5196" t="s">
        <v>106</v>
      </c>
      <c r="U5196" t="s">
        <v>99</v>
      </c>
      <c r="V5196" t="s">
        <v>36</v>
      </c>
      <c r="W5196" t="s">
        <v>107</v>
      </c>
      <c r="Y5196" t="s">
        <v>10814</v>
      </c>
      <c r="Z5196" t="s">
        <v>2438</v>
      </c>
      <c r="AA5196" t="str">
        <f t="shared" si="163"/>
        <v>Metals - Dissolved; EMS code: SE-D</v>
      </c>
      <c r="AB5196" t="s">
        <v>43</v>
      </c>
      <c r="AC5196" t="s">
        <v>536</v>
      </c>
      <c r="AD5196" t="s">
        <v>44</v>
      </c>
      <c r="AE5196" t="str">
        <f t="shared" si="162"/>
        <v/>
      </c>
    </row>
    <row r="5197" spans="1:31" hidden="1" x14ac:dyDescent="0.35">
      <c r="A5197" t="s">
        <v>10813</v>
      </c>
      <c r="B5197" t="s">
        <v>10809</v>
      </c>
      <c r="C5197" t="s">
        <v>99</v>
      </c>
      <c r="D5197" t="s">
        <v>10810</v>
      </c>
      <c r="E5197" t="s">
        <v>3412</v>
      </c>
      <c r="F5197" t="s">
        <v>12432</v>
      </c>
      <c r="G5197" t="s">
        <v>3413</v>
      </c>
      <c r="H5197">
        <v>0.2</v>
      </c>
      <c r="I5197" t="s">
        <v>36</v>
      </c>
      <c r="J5197" t="s">
        <v>36</v>
      </c>
      <c r="K5197" t="s">
        <v>36</v>
      </c>
      <c r="L5197">
        <v>29</v>
      </c>
      <c r="M5197" t="s">
        <v>3414</v>
      </c>
      <c r="N5197" t="s">
        <v>10820</v>
      </c>
      <c r="O5197" t="s">
        <v>10821</v>
      </c>
      <c r="P5197" s="2">
        <v>35167</v>
      </c>
      <c r="Q5197" t="s">
        <v>9844</v>
      </c>
      <c r="R5197" t="s">
        <v>39</v>
      </c>
      <c r="T5197" t="s">
        <v>106</v>
      </c>
      <c r="U5197" t="s">
        <v>99</v>
      </c>
      <c r="V5197" t="s">
        <v>36</v>
      </c>
      <c r="W5197" t="s">
        <v>107</v>
      </c>
      <c r="Y5197" t="s">
        <v>10814</v>
      </c>
      <c r="Z5197" t="s">
        <v>2438</v>
      </c>
      <c r="AA5197" t="str">
        <f t="shared" si="163"/>
        <v>Metals - Dissolved; EMS code: SE-D</v>
      </c>
      <c r="AB5197" t="s">
        <v>43</v>
      </c>
      <c r="AC5197" t="s">
        <v>536</v>
      </c>
      <c r="AD5197" t="s">
        <v>44</v>
      </c>
      <c r="AE5197" t="str">
        <f t="shared" si="162"/>
        <v/>
      </c>
    </row>
    <row r="5198" spans="1:31" hidden="1" x14ac:dyDescent="0.35">
      <c r="A5198" t="s">
        <v>10813</v>
      </c>
      <c r="B5198" t="s">
        <v>10809</v>
      </c>
      <c r="C5198" t="s">
        <v>99</v>
      </c>
      <c r="D5198" t="s">
        <v>10810</v>
      </c>
      <c r="E5198" t="s">
        <v>3453</v>
      </c>
      <c r="F5198" t="s">
        <v>12437</v>
      </c>
      <c r="G5198" t="s">
        <v>3454</v>
      </c>
      <c r="H5198">
        <v>4.0000000000000003E-5</v>
      </c>
      <c r="I5198" t="s">
        <v>36</v>
      </c>
      <c r="J5198" t="s">
        <v>36</v>
      </c>
      <c r="K5198" t="s">
        <v>36</v>
      </c>
      <c r="L5198">
        <v>1264</v>
      </c>
      <c r="M5198" t="s">
        <v>3455</v>
      </c>
      <c r="N5198" t="s">
        <v>478</v>
      </c>
      <c r="O5198" t="s">
        <v>2120</v>
      </c>
      <c r="P5198" s="2">
        <v>42299</v>
      </c>
      <c r="R5198" t="s">
        <v>126</v>
      </c>
      <c r="T5198" t="s">
        <v>106</v>
      </c>
      <c r="U5198" t="s">
        <v>99</v>
      </c>
      <c r="V5198" t="s">
        <v>36</v>
      </c>
      <c r="W5198" t="s">
        <v>107</v>
      </c>
      <c r="Y5198" t="s">
        <v>10814</v>
      </c>
      <c r="Z5198" t="s">
        <v>2438</v>
      </c>
      <c r="AA5198" t="str">
        <f t="shared" si="163"/>
        <v>Metals - Dissolved; EMS code: SE-D</v>
      </c>
      <c r="AB5198" t="s">
        <v>43</v>
      </c>
      <c r="AC5198" t="s">
        <v>536</v>
      </c>
      <c r="AD5198" t="s">
        <v>44</v>
      </c>
      <c r="AE5198" t="str">
        <f t="shared" si="162"/>
        <v/>
      </c>
    </row>
    <row r="5199" spans="1:31" hidden="1" x14ac:dyDescent="0.35">
      <c r="A5199" t="s">
        <v>10813</v>
      </c>
      <c r="B5199" t="s">
        <v>10809</v>
      </c>
      <c r="C5199" t="s">
        <v>99</v>
      </c>
      <c r="D5199" t="s">
        <v>10810</v>
      </c>
      <c r="E5199" t="s">
        <v>3418</v>
      </c>
      <c r="F5199" t="s">
        <v>3419</v>
      </c>
      <c r="G5199" t="s">
        <v>3420</v>
      </c>
      <c r="H5199">
        <v>8.0000000000000004E-4</v>
      </c>
      <c r="I5199" t="s">
        <v>36</v>
      </c>
      <c r="J5199" t="s">
        <v>36</v>
      </c>
      <c r="K5199" t="s">
        <v>36</v>
      </c>
      <c r="L5199">
        <v>35694</v>
      </c>
      <c r="M5199" t="s">
        <v>3421</v>
      </c>
      <c r="N5199" t="s">
        <v>6077</v>
      </c>
      <c r="O5199" t="s">
        <v>479</v>
      </c>
      <c r="P5199" s="2">
        <v>40171</v>
      </c>
      <c r="R5199" t="s">
        <v>126</v>
      </c>
      <c r="T5199" t="s">
        <v>106</v>
      </c>
      <c r="U5199" t="s">
        <v>99</v>
      </c>
      <c r="V5199" t="s">
        <v>36</v>
      </c>
      <c r="W5199" t="s">
        <v>107</v>
      </c>
      <c r="Y5199" t="s">
        <v>10814</v>
      </c>
      <c r="Z5199" t="s">
        <v>2438</v>
      </c>
      <c r="AA5199" t="str">
        <f t="shared" si="163"/>
        <v>Metals - Dissolved; EMS code: SE-D</v>
      </c>
      <c r="AB5199" t="s">
        <v>43</v>
      </c>
      <c r="AC5199" t="s">
        <v>536</v>
      </c>
      <c r="AD5199" t="s">
        <v>44</v>
      </c>
      <c r="AE5199" t="str">
        <f t="shared" si="162"/>
        <v/>
      </c>
    </row>
    <row r="5200" spans="1:31" hidden="1" x14ac:dyDescent="0.35">
      <c r="A5200" t="s">
        <v>10813</v>
      </c>
      <c r="B5200" t="s">
        <v>10809</v>
      </c>
      <c r="C5200" t="s">
        <v>99</v>
      </c>
      <c r="D5200" t="s">
        <v>10810</v>
      </c>
      <c r="E5200" t="s">
        <v>3447</v>
      </c>
      <c r="F5200" t="s">
        <v>3448</v>
      </c>
      <c r="G5200" t="s">
        <v>3449</v>
      </c>
      <c r="H5200">
        <v>6.0000000000000002E-5</v>
      </c>
      <c r="I5200" t="s">
        <v>36</v>
      </c>
      <c r="J5200" t="s">
        <v>36</v>
      </c>
      <c r="K5200" t="s">
        <v>36</v>
      </c>
      <c r="L5200">
        <v>4</v>
      </c>
      <c r="M5200" t="s">
        <v>3450</v>
      </c>
      <c r="N5200" t="s">
        <v>3451</v>
      </c>
      <c r="O5200" t="s">
        <v>3452</v>
      </c>
      <c r="P5200" s="2">
        <v>40064</v>
      </c>
      <c r="R5200" t="s">
        <v>126</v>
      </c>
      <c r="T5200" t="s">
        <v>106</v>
      </c>
      <c r="U5200" t="s">
        <v>99</v>
      </c>
      <c r="V5200" t="s">
        <v>36</v>
      </c>
      <c r="W5200" t="s">
        <v>107</v>
      </c>
      <c r="Y5200" t="s">
        <v>10814</v>
      </c>
      <c r="Z5200" t="s">
        <v>2438</v>
      </c>
      <c r="AA5200" t="str">
        <f t="shared" si="163"/>
        <v>Metals - Dissolved; EMS code: SE-D</v>
      </c>
      <c r="AB5200" t="s">
        <v>43</v>
      </c>
      <c r="AC5200" t="s">
        <v>536</v>
      </c>
      <c r="AD5200" t="s">
        <v>44</v>
      </c>
      <c r="AE5200" t="str">
        <f t="shared" si="162"/>
        <v/>
      </c>
    </row>
    <row r="5201" spans="1:31" hidden="1" x14ac:dyDescent="0.35">
      <c r="A5201" t="s">
        <v>10813</v>
      </c>
      <c r="B5201" t="s">
        <v>10809</v>
      </c>
      <c r="C5201" t="s">
        <v>99</v>
      </c>
      <c r="D5201" t="s">
        <v>10810</v>
      </c>
      <c r="E5201" t="s">
        <v>3972</v>
      </c>
      <c r="F5201" t="s">
        <v>12484</v>
      </c>
      <c r="G5201" t="s">
        <v>3973</v>
      </c>
      <c r="H5201">
        <v>1E-4</v>
      </c>
      <c r="I5201" t="s">
        <v>36</v>
      </c>
      <c r="J5201" t="s">
        <v>36</v>
      </c>
      <c r="K5201" t="s">
        <v>36</v>
      </c>
      <c r="L5201">
        <v>222</v>
      </c>
      <c r="M5201" t="s">
        <v>3974</v>
      </c>
      <c r="N5201" t="s">
        <v>10822</v>
      </c>
      <c r="O5201" t="s">
        <v>3975</v>
      </c>
      <c r="P5201" s="2">
        <v>35522</v>
      </c>
      <c r="Q5201" t="s">
        <v>133</v>
      </c>
      <c r="R5201" t="s">
        <v>143</v>
      </c>
      <c r="T5201" t="s">
        <v>106</v>
      </c>
      <c r="U5201" t="s">
        <v>99</v>
      </c>
      <c r="V5201" t="s">
        <v>36</v>
      </c>
      <c r="W5201" t="s">
        <v>107</v>
      </c>
      <c r="Y5201" t="s">
        <v>10814</v>
      </c>
      <c r="Z5201" t="s">
        <v>2438</v>
      </c>
      <c r="AA5201" t="str">
        <f t="shared" si="163"/>
        <v>Metals - Dissolved; EMS code: SE-D</v>
      </c>
      <c r="AB5201" t="s">
        <v>43</v>
      </c>
      <c r="AC5201" t="s">
        <v>536</v>
      </c>
      <c r="AD5201" t="s">
        <v>44</v>
      </c>
      <c r="AE5201" t="str">
        <f t="shared" si="162"/>
        <v/>
      </c>
    </row>
    <row r="5202" spans="1:31" hidden="1" x14ac:dyDescent="0.35">
      <c r="A5202" t="s">
        <v>10813</v>
      </c>
      <c r="B5202" t="s">
        <v>10809</v>
      </c>
      <c r="C5202" t="s">
        <v>99</v>
      </c>
      <c r="D5202" t="s">
        <v>10810</v>
      </c>
      <c r="E5202" t="s">
        <v>3403</v>
      </c>
      <c r="F5202" t="s">
        <v>3404</v>
      </c>
      <c r="G5202" t="s">
        <v>3405</v>
      </c>
      <c r="H5202">
        <v>4.0000000000000003E-5</v>
      </c>
      <c r="I5202" t="s">
        <v>36</v>
      </c>
      <c r="J5202" t="s">
        <v>36</v>
      </c>
      <c r="K5202" t="s">
        <v>36</v>
      </c>
      <c r="L5202">
        <v>1776</v>
      </c>
      <c r="M5202" t="s">
        <v>3406</v>
      </c>
      <c r="N5202" t="s">
        <v>1744</v>
      </c>
      <c r="O5202" t="s">
        <v>2011</v>
      </c>
      <c r="P5202" s="2">
        <v>43697</v>
      </c>
      <c r="R5202" t="s">
        <v>193</v>
      </c>
      <c r="T5202" t="s">
        <v>106</v>
      </c>
      <c r="U5202" t="s">
        <v>99</v>
      </c>
      <c r="V5202" t="s">
        <v>36</v>
      </c>
      <c r="W5202" t="s">
        <v>107</v>
      </c>
      <c r="Y5202" t="s">
        <v>10814</v>
      </c>
      <c r="Z5202" t="s">
        <v>2438</v>
      </c>
      <c r="AA5202" t="str">
        <f t="shared" si="163"/>
        <v>Metals - Dissolved; EMS code: SE-D</v>
      </c>
      <c r="AB5202" t="s">
        <v>43</v>
      </c>
      <c r="AC5202" t="s">
        <v>536</v>
      </c>
      <c r="AD5202" t="s">
        <v>44</v>
      </c>
      <c r="AE5202" t="str">
        <f t="shared" si="162"/>
        <v/>
      </c>
    </row>
    <row r="5203" spans="1:31" hidden="1" x14ac:dyDescent="0.35">
      <c r="A5203" t="s">
        <v>10813</v>
      </c>
      <c r="B5203" t="s">
        <v>10809</v>
      </c>
      <c r="C5203" t="s">
        <v>99</v>
      </c>
      <c r="D5203" t="s">
        <v>10810</v>
      </c>
      <c r="E5203" t="s">
        <v>3395</v>
      </c>
      <c r="F5203" t="s">
        <v>12430</v>
      </c>
      <c r="G5203" t="s">
        <v>3396</v>
      </c>
      <c r="H5203">
        <v>2.0000000000000001E-4</v>
      </c>
      <c r="I5203" t="s">
        <v>36</v>
      </c>
      <c r="J5203" t="s">
        <v>36</v>
      </c>
      <c r="K5203" t="s">
        <v>36</v>
      </c>
      <c r="L5203">
        <v>1388</v>
      </c>
      <c r="M5203" t="s">
        <v>10736</v>
      </c>
      <c r="N5203" t="s">
        <v>3398</v>
      </c>
      <c r="O5203" t="s">
        <v>10823</v>
      </c>
      <c r="P5203" s="2">
        <v>36339</v>
      </c>
      <c r="R5203" t="s">
        <v>187</v>
      </c>
      <c r="T5203" t="s">
        <v>106</v>
      </c>
      <c r="U5203" t="s">
        <v>99</v>
      </c>
      <c r="V5203" t="s">
        <v>36</v>
      </c>
      <c r="W5203" t="s">
        <v>107</v>
      </c>
      <c r="Y5203" t="s">
        <v>10814</v>
      </c>
      <c r="Z5203" t="s">
        <v>2438</v>
      </c>
      <c r="AA5203" t="str">
        <f t="shared" si="163"/>
        <v>Metals - Dissolved; EMS code: SE-D</v>
      </c>
      <c r="AB5203" t="s">
        <v>43</v>
      </c>
      <c r="AC5203" t="s">
        <v>536</v>
      </c>
      <c r="AD5203" t="s">
        <v>44</v>
      </c>
      <c r="AE5203" t="str">
        <f t="shared" si="162"/>
        <v/>
      </c>
    </row>
    <row r="5204" spans="1:31" hidden="1" x14ac:dyDescent="0.35">
      <c r="A5204" t="s">
        <v>10813</v>
      </c>
      <c r="B5204" t="s">
        <v>10809</v>
      </c>
      <c r="C5204" t="s">
        <v>99</v>
      </c>
      <c r="D5204" t="s">
        <v>10810</v>
      </c>
      <c r="E5204" t="s">
        <v>3422</v>
      </c>
      <c r="F5204" t="s">
        <v>3423</v>
      </c>
      <c r="G5204" t="s">
        <v>3423</v>
      </c>
      <c r="H5204">
        <v>0.2</v>
      </c>
      <c r="I5204" t="s">
        <v>36</v>
      </c>
      <c r="J5204" t="s">
        <v>36</v>
      </c>
      <c r="K5204" t="s">
        <v>36</v>
      </c>
      <c r="L5204">
        <v>678</v>
      </c>
      <c r="M5204" t="s">
        <v>10824</v>
      </c>
      <c r="N5204" t="s">
        <v>3425</v>
      </c>
      <c r="O5204" t="s">
        <v>10825</v>
      </c>
      <c r="P5204" s="2">
        <v>35937</v>
      </c>
      <c r="Q5204" t="s">
        <v>441</v>
      </c>
      <c r="R5204" t="s">
        <v>187</v>
      </c>
      <c r="T5204" t="s">
        <v>106</v>
      </c>
      <c r="U5204" t="s">
        <v>99</v>
      </c>
      <c r="V5204" t="s">
        <v>36</v>
      </c>
      <c r="W5204" t="s">
        <v>107</v>
      </c>
      <c r="Y5204" t="s">
        <v>10814</v>
      </c>
      <c r="Z5204" t="s">
        <v>2438</v>
      </c>
      <c r="AA5204" t="str">
        <f t="shared" si="163"/>
        <v>Metals - Dissolved; EMS code: SE-D</v>
      </c>
      <c r="AB5204" t="s">
        <v>43</v>
      </c>
      <c r="AC5204" t="s">
        <v>536</v>
      </c>
      <c r="AD5204" t="s">
        <v>44</v>
      </c>
      <c r="AE5204" t="str">
        <f t="shared" si="162"/>
        <v/>
      </c>
    </row>
    <row r="5205" spans="1:31" hidden="1" x14ac:dyDescent="0.35">
      <c r="A5205" t="s">
        <v>10813</v>
      </c>
      <c r="B5205" t="s">
        <v>10809</v>
      </c>
      <c r="C5205" t="s">
        <v>99</v>
      </c>
      <c r="D5205" t="s">
        <v>10810</v>
      </c>
      <c r="E5205" t="s">
        <v>3430</v>
      </c>
      <c r="F5205" t="s">
        <v>12434</v>
      </c>
      <c r="G5205" t="s">
        <v>3431</v>
      </c>
      <c r="H5205">
        <v>5.0000000000000002E-5</v>
      </c>
      <c r="I5205" t="s">
        <v>36</v>
      </c>
      <c r="J5205" t="s">
        <v>36</v>
      </c>
      <c r="K5205" t="s">
        <v>36</v>
      </c>
      <c r="L5205">
        <v>76562</v>
      </c>
      <c r="M5205" t="s">
        <v>3432</v>
      </c>
      <c r="N5205" t="s">
        <v>2546</v>
      </c>
      <c r="O5205" t="s">
        <v>163</v>
      </c>
      <c r="P5205" s="2">
        <v>35929</v>
      </c>
      <c r="Q5205" t="s">
        <v>10826</v>
      </c>
      <c r="R5205" t="s">
        <v>187</v>
      </c>
      <c r="S5205" t="s">
        <v>193</v>
      </c>
      <c r="T5205" t="s">
        <v>106</v>
      </c>
      <c r="U5205" t="s">
        <v>99</v>
      </c>
      <c r="V5205" t="s">
        <v>36</v>
      </c>
      <c r="W5205" t="s">
        <v>107</v>
      </c>
      <c r="Y5205" t="s">
        <v>10814</v>
      </c>
      <c r="Z5205" t="s">
        <v>2438</v>
      </c>
      <c r="AA5205" t="str">
        <f t="shared" si="163"/>
        <v>Metals - Dissolved; EMS code: SE-D</v>
      </c>
      <c r="AB5205" t="s">
        <v>43</v>
      </c>
      <c r="AC5205" t="s">
        <v>536</v>
      </c>
      <c r="AD5205" t="s">
        <v>44</v>
      </c>
      <c r="AE5205" t="str">
        <f t="shared" si="162"/>
        <v/>
      </c>
    </row>
    <row r="5206" spans="1:31" hidden="1" x14ac:dyDescent="0.35">
      <c r="A5206" t="s">
        <v>10813</v>
      </c>
      <c r="B5206" t="s">
        <v>10809</v>
      </c>
      <c r="C5206" t="s">
        <v>99</v>
      </c>
      <c r="D5206" t="s">
        <v>10810</v>
      </c>
      <c r="E5206" t="s">
        <v>1618</v>
      </c>
      <c r="F5206" t="s">
        <v>1619</v>
      </c>
      <c r="G5206" t="s">
        <v>1620</v>
      </c>
      <c r="H5206">
        <v>0.03</v>
      </c>
      <c r="I5206" t="s">
        <v>36</v>
      </c>
      <c r="J5206" t="s">
        <v>36</v>
      </c>
      <c r="K5206" t="s">
        <v>36</v>
      </c>
      <c r="L5206">
        <v>6769</v>
      </c>
      <c r="M5206" t="s">
        <v>8647</v>
      </c>
      <c r="N5206" t="s">
        <v>3428</v>
      </c>
      <c r="O5206" t="s">
        <v>8694</v>
      </c>
      <c r="P5206" s="2">
        <v>35167</v>
      </c>
      <c r="Q5206" t="s">
        <v>9844</v>
      </c>
      <c r="R5206" t="s">
        <v>39</v>
      </c>
      <c r="T5206" t="s">
        <v>106</v>
      </c>
      <c r="U5206" t="s">
        <v>99</v>
      </c>
      <c r="V5206" t="s">
        <v>36</v>
      </c>
      <c r="W5206" t="s">
        <v>107</v>
      </c>
      <c r="Y5206" t="s">
        <v>10814</v>
      </c>
      <c r="Z5206" t="s">
        <v>2438</v>
      </c>
      <c r="AA5206" t="str">
        <f t="shared" si="163"/>
        <v>Metals - Dissolved; EMS code: SE-D</v>
      </c>
      <c r="AB5206" t="s">
        <v>43</v>
      </c>
      <c r="AC5206" t="s">
        <v>536</v>
      </c>
      <c r="AD5206" t="s">
        <v>44</v>
      </c>
      <c r="AE5206" t="str">
        <f t="shared" si="162"/>
        <v/>
      </c>
    </row>
    <row r="5207" spans="1:31" hidden="1" x14ac:dyDescent="0.35">
      <c r="A5207" t="s">
        <v>10813</v>
      </c>
      <c r="B5207" t="s">
        <v>10809</v>
      </c>
      <c r="C5207" t="s">
        <v>99</v>
      </c>
      <c r="D5207" t="s">
        <v>10810</v>
      </c>
      <c r="E5207" t="s">
        <v>152</v>
      </c>
      <c r="F5207" t="s">
        <v>153</v>
      </c>
      <c r="G5207" t="s">
        <v>153</v>
      </c>
      <c r="H5207">
        <v>1E-3</v>
      </c>
      <c r="I5207" t="s">
        <v>35</v>
      </c>
      <c r="J5207" t="s">
        <v>36</v>
      </c>
      <c r="K5207" t="s">
        <v>36</v>
      </c>
      <c r="L5207">
        <v>42</v>
      </c>
      <c r="O5207" t="s">
        <v>3960</v>
      </c>
      <c r="P5207" s="2">
        <v>35167</v>
      </c>
      <c r="Q5207" t="s">
        <v>9844</v>
      </c>
      <c r="R5207" t="s">
        <v>39</v>
      </c>
      <c r="T5207" t="s">
        <v>106</v>
      </c>
      <c r="U5207" t="s">
        <v>99</v>
      </c>
      <c r="V5207" t="s">
        <v>36</v>
      </c>
      <c r="W5207" t="s">
        <v>107</v>
      </c>
      <c r="Y5207" t="s">
        <v>10814</v>
      </c>
      <c r="Z5207" t="s">
        <v>2438</v>
      </c>
      <c r="AA5207" t="str">
        <f t="shared" si="163"/>
        <v>Metals - Dissolved; EMS code: SE-D</v>
      </c>
      <c r="AB5207" t="s">
        <v>43</v>
      </c>
      <c r="AC5207" t="s">
        <v>536</v>
      </c>
      <c r="AD5207" t="s">
        <v>44</v>
      </c>
      <c r="AE5207" t="str">
        <f t="shared" si="162"/>
        <v/>
      </c>
    </row>
    <row r="5208" spans="1:31" hidden="1" x14ac:dyDescent="0.35">
      <c r="A5208" t="s">
        <v>10813</v>
      </c>
      <c r="B5208" t="s">
        <v>10809</v>
      </c>
      <c r="C5208" t="s">
        <v>99</v>
      </c>
      <c r="D5208" t="s">
        <v>10810</v>
      </c>
      <c r="E5208" t="s">
        <v>3456</v>
      </c>
      <c r="F5208" t="s">
        <v>12438</v>
      </c>
      <c r="G5208" t="s">
        <v>3457</v>
      </c>
      <c r="H5208">
        <v>2E-3</v>
      </c>
      <c r="I5208" t="s">
        <v>36</v>
      </c>
      <c r="J5208" t="s">
        <v>36</v>
      </c>
      <c r="K5208" t="s">
        <v>36</v>
      </c>
      <c r="L5208">
        <v>51</v>
      </c>
      <c r="O5208" t="s">
        <v>9843</v>
      </c>
      <c r="P5208" s="2">
        <v>35167</v>
      </c>
      <c r="Q5208" t="s">
        <v>319</v>
      </c>
      <c r="R5208" t="s">
        <v>39</v>
      </c>
      <c r="T5208" t="s">
        <v>106</v>
      </c>
      <c r="U5208" t="s">
        <v>99</v>
      </c>
      <c r="V5208" t="s">
        <v>36</v>
      </c>
      <c r="W5208" t="s">
        <v>107</v>
      </c>
      <c r="Y5208" t="s">
        <v>10814</v>
      </c>
      <c r="Z5208" t="s">
        <v>2438</v>
      </c>
      <c r="AA5208" t="str">
        <f t="shared" si="163"/>
        <v>Metals - Dissolved; EMS code: SE-D</v>
      </c>
      <c r="AB5208" t="s">
        <v>43</v>
      </c>
      <c r="AC5208" t="s">
        <v>536</v>
      </c>
      <c r="AD5208" t="s">
        <v>44</v>
      </c>
      <c r="AE5208" t="str">
        <f t="shared" si="162"/>
        <v/>
      </c>
    </row>
    <row r="5209" spans="1:31" hidden="1" x14ac:dyDescent="0.35">
      <c r="A5209" t="s">
        <v>10813</v>
      </c>
      <c r="B5209" t="s">
        <v>10809</v>
      </c>
      <c r="C5209" t="s">
        <v>99</v>
      </c>
      <c r="D5209" t="s">
        <v>10810</v>
      </c>
      <c r="E5209" t="s">
        <v>3443</v>
      </c>
      <c r="F5209" t="s">
        <v>12436</v>
      </c>
      <c r="G5209" t="s">
        <v>3444</v>
      </c>
      <c r="H5209">
        <v>1E-3</v>
      </c>
      <c r="I5209" t="s">
        <v>36</v>
      </c>
      <c r="J5209" t="s">
        <v>36</v>
      </c>
      <c r="K5209" t="s">
        <v>36</v>
      </c>
      <c r="L5209">
        <v>30</v>
      </c>
      <c r="O5209" t="s">
        <v>8759</v>
      </c>
      <c r="P5209" s="2">
        <v>37152</v>
      </c>
      <c r="R5209" t="s">
        <v>187</v>
      </c>
      <c r="T5209" t="s">
        <v>106</v>
      </c>
      <c r="U5209" t="s">
        <v>99</v>
      </c>
      <c r="V5209" t="s">
        <v>36</v>
      </c>
      <c r="W5209" t="s">
        <v>107</v>
      </c>
      <c r="Y5209" t="s">
        <v>10814</v>
      </c>
      <c r="Z5209" t="s">
        <v>2438</v>
      </c>
      <c r="AA5209" t="str">
        <f t="shared" si="163"/>
        <v>Metals - Dissolved; EMS code: SE-D</v>
      </c>
      <c r="AB5209" t="s">
        <v>43</v>
      </c>
      <c r="AC5209" t="s">
        <v>536</v>
      </c>
      <c r="AD5209" t="s">
        <v>44</v>
      </c>
      <c r="AE5209" t="str">
        <f t="shared" si="162"/>
        <v/>
      </c>
    </row>
    <row r="5210" spans="1:31" hidden="1" x14ac:dyDescent="0.35">
      <c r="A5210" t="s">
        <v>10813</v>
      </c>
      <c r="B5210" t="s">
        <v>10809</v>
      </c>
      <c r="C5210" t="s">
        <v>99</v>
      </c>
      <c r="D5210" t="s">
        <v>10810</v>
      </c>
      <c r="E5210" t="s">
        <v>3951</v>
      </c>
      <c r="F5210" t="s">
        <v>12480</v>
      </c>
      <c r="G5210" t="s">
        <v>3952</v>
      </c>
      <c r="H5210">
        <v>0.03</v>
      </c>
      <c r="I5210" t="s">
        <v>36</v>
      </c>
      <c r="J5210" t="s">
        <v>36</v>
      </c>
      <c r="K5210" t="s">
        <v>36</v>
      </c>
      <c r="L5210">
        <v>397</v>
      </c>
      <c r="O5210" t="s">
        <v>9020</v>
      </c>
      <c r="P5210" s="2">
        <v>35167</v>
      </c>
      <c r="Q5210" t="s">
        <v>9844</v>
      </c>
      <c r="R5210" t="s">
        <v>39</v>
      </c>
      <c r="T5210" t="s">
        <v>106</v>
      </c>
      <c r="U5210" t="s">
        <v>99</v>
      </c>
      <c r="V5210" t="s">
        <v>36</v>
      </c>
      <c r="W5210" t="s">
        <v>107</v>
      </c>
      <c r="Y5210" t="s">
        <v>10814</v>
      </c>
      <c r="Z5210" t="s">
        <v>2438</v>
      </c>
      <c r="AA5210" t="str">
        <f t="shared" si="163"/>
        <v>Metals - Dissolved; EMS code: SE-D</v>
      </c>
      <c r="AB5210" t="s">
        <v>43</v>
      </c>
      <c r="AC5210" t="s">
        <v>536</v>
      </c>
      <c r="AD5210" t="s">
        <v>44</v>
      </c>
      <c r="AE5210" t="str">
        <f t="shared" si="162"/>
        <v/>
      </c>
    </row>
    <row r="5211" spans="1:31" hidden="1" x14ac:dyDescent="0.35">
      <c r="A5211" t="s">
        <v>10813</v>
      </c>
      <c r="B5211" t="s">
        <v>10809</v>
      </c>
      <c r="C5211" t="s">
        <v>99</v>
      </c>
      <c r="D5211" t="s">
        <v>10810</v>
      </c>
      <c r="E5211" t="s">
        <v>3434</v>
      </c>
      <c r="F5211" t="s">
        <v>12435</v>
      </c>
      <c r="G5211" t="s">
        <v>3435</v>
      </c>
      <c r="H5211">
        <v>0.05</v>
      </c>
      <c r="I5211" t="s">
        <v>36</v>
      </c>
      <c r="J5211" t="s">
        <v>36</v>
      </c>
      <c r="K5211" t="s">
        <v>36</v>
      </c>
      <c r="L5211">
        <v>5945</v>
      </c>
      <c r="M5211" t="s">
        <v>3436</v>
      </c>
      <c r="N5211" t="s">
        <v>3437</v>
      </c>
      <c r="O5211" t="s">
        <v>712</v>
      </c>
      <c r="P5211" s="2">
        <v>35558</v>
      </c>
      <c r="Q5211" t="s">
        <v>133</v>
      </c>
      <c r="R5211" t="s">
        <v>143</v>
      </c>
      <c r="T5211" t="s">
        <v>106</v>
      </c>
      <c r="U5211" t="s">
        <v>99</v>
      </c>
      <c r="V5211" t="s">
        <v>36</v>
      </c>
      <c r="W5211" t="s">
        <v>107</v>
      </c>
      <c r="Y5211" t="s">
        <v>10814</v>
      </c>
      <c r="Z5211" t="s">
        <v>2438</v>
      </c>
      <c r="AA5211" t="str">
        <f t="shared" si="163"/>
        <v>Metals - Dissolved; EMS code: SE-D</v>
      </c>
      <c r="AB5211" t="s">
        <v>43</v>
      </c>
      <c r="AC5211" t="s">
        <v>536</v>
      </c>
      <c r="AD5211" t="s">
        <v>44</v>
      </c>
      <c r="AE5211" t="str">
        <f t="shared" si="162"/>
        <v/>
      </c>
    </row>
    <row r="5212" spans="1:31" hidden="1" x14ac:dyDescent="0.35">
      <c r="A5212" t="s">
        <v>10813</v>
      </c>
      <c r="B5212" t="s">
        <v>10809</v>
      </c>
      <c r="C5212" t="s">
        <v>99</v>
      </c>
      <c r="D5212" t="s">
        <v>10810</v>
      </c>
      <c r="E5212" t="s">
        <v>3387</v>
      </c>
      <c r="F5212" t="s">
        <v>12429</v>
      </c>
      <c r="G5212" t="s">
        <v>3388</v>
      </c>
      <c r="H5212">
        <v>1E-3</v>
      </c>
      <c r="I5212" t="s">
        <v>36</v>
      </c>
      <c r="J5212" t="s">
        <v>36</v>
      </c>
      <c r="K5212" t="s">
        <v>36</v>
      </c>
      <c r="L5212">
        <v>158</v>
      </c>
      <c r="M5212" t="s">
        <v>10827</v>
      </c>
      <c r="N5212" t="s">
        <v>4001</v>
      </c>
      <c r="O5212" t="s">
        <v>10740</v>
      </c>
      <c r="P5212" s="2">
        <v>35325</v>
      </c>
      <c r="Q5212" t="s">
        <v>115</v>
      </c>
      <c r="R5212" t="s">
        <v>143</v>
      </c>
      <c r="T5212" t="s">
        <v>106</v>
      </c>
      <c r="U5212" t="s">
        <v>99</v>
      </c>
      <c r="V5212" t="s">
        <v>36</v>
      </c>
      <c r="W5212" t="s">
        <v>107</v>
      </c>
      <c r="Y5212" t="s">
        <v>10814</v>
      </c>
      <c r="Z5212" t="s">
        <v>2438</v>
      </c>
      <c r="AA5212" t="str">
        <f t="shared" si="163"/>
        <v>Metals - Dissolved; EMS code: SE-D</v>
      </c>
      <c r="AB5212" t="s">
        <v>43</v>
      </c>
      <c r="AC5212" t="s">
        <v>536</v>
      </c>
      <c r="AD5212" t="s">
        <v>44</v>
      </c>
      <c r="AE5212" t="str">
        <f t="shared" si="162"/>
        <v/>
      </c>
    </row>
    <row r="5213" spans="1:31" hidden="1" x14ac:dyDescent="0.35">
      <c r="A5213" t="s">
        <v>10813</v>
      </c>
      <c r="B5213" t="s">
        <v>10809</v>
      </c>
      <c r="C5213" t="s">
        <v>99</v>
      </c>
      <c r="D5213" t="s">
        <v>10810</v>
      </c>
      <c r="E5213" t="s">
        <v>3967</v>
      </c>
      <c r="F5213" t="s">
        <v>3968</v>
      </c>
      <c r="G5213" t="s">
        <v>3968</v>
      </c>
      <c r="H5213">
        <v>0.5</v>
      </c>
      <c r="I5213" t="s">
        <v>36</v>
      </c>
      <c r="J5213" t="s">
        <v>36</v>
      </c>
      <c r="K5213" t="s">
        <v>36</v>
      </c>
      <c r="L5213">
        <v>168</v>
      </c>
      <c r="M5213" t="s">
        <v>10828</v>
      </c>
      <c r="N5213" t="s">
        <v>10829</v>
      </c>
      <c r="O5213" t="s">
        <v>10830</v>
      </c>
      <c r="P5213" s="2">
        <v>35167</v>
      </c>
      <c r="Q5213" t="s">
        <v>9844</v>
      </c>
      <c r="R5213" t="s">
        <v>39</v>
      </c>
      <c r="T5213" t="s">
        <v>106</v>
      </c>
      <c r="U5213" t="s">
        <v>99</v>
      </c>
      <c r="V5213" t="s">
        <v>36</v>
      </c>
      <c r="W5213" t="s">
        <v>107</v>
      </c>
      <c r="Y5213" t="s">
        <v>10814</v>
      </c>
      <c r="Z5213" t="s">
        <v>2438</v>
      </c>
      <c r="AA5213" t="str">
        <f t="shared" si="163"/>
        <v>Metals - Dissolved; EMS code: SE-D</v>
      </c>
      <c r="AB5213" t="s">
        <v>43</v>
      </c>
      <c r="AC5213" t="s">
        <v>536</v>
      </c>
      <c r="AD5213" t="s">
        <v>44</v>
      </c>
      <c r="AE5213" t="str">
        <f t="shared" si="162"/>
        <v/>
      </c>
    </row>
    <row r="5214" spans="1:31" hidden="1" x14ac:dyDescent="0.35">
      <c r="A5214" t="s">
        <v>10813</v>
      </c>
      <c r="B5214" t="s">
        <v>10809</v>
      </c>
      <c r="C5214" t="s">
        <v>99</v>
      </c>
      <c r="D5214" t="s">
        <v>10810</v>
      </c>
      <c r="E5214" t="s">
        <v>3987</v>
      </c>
      <c r="F5214" t="s">
        <v>12488</v>
      </c>
      <c r="G5214" t="s">
        <v>3988</v>
      </c>
      <c r="H5214">
        <v>5.0000000000000001E-4</v>
      </c>
      <c r="I5214" t="s">
        <v>36</v>
      </c>
      <c r="J5214" t="s">
        <v>36</v>
      </c>
      <c r="K5214" t="s">
        <v>36</v>
      </c>
      <c r="L5214">
        <v>7004</v>
      </c>
      <c r="O5214" t="s">
        <v>312</v>
      </c>
      <c r="P5214" s="2">
        <v>35167</v>
      </c>
      <c r="Q5214" t="s">
        <v>9844</v>
      </c>
      <c r="R5214" t="s">
        <v>39</v>
      </c>
      <c r="T5214" t="s">
        <v>106</v>
      </c>
      <c r="U5214" t="s">
        <v>99</v>
      </c>
      <c r="V5214" t="s">
        <v>36</v>
      </c>
      <c r="W5214" t="s">
        <v>107</v>
      </c>
      <c r="Y5214" t="s">
        <v>10814</v>
      </c>
      <c r="Z5214" t="s">
        <v>2438</v>
      </c>
      <c r="AA5214" t="str">
        <f t="shared" si="163"/>
        <v>Metals - Dissolved; EMS code: SE-D</v>
      </c>
      <c r="AB5214" t="s">
        <v>43</v>
      </c>
      <c r="AC5214" t="s">
        <v>536</v>
      </c>
      <c r="AD5214" t="s">
        <v>44</v>
      </c>
      <c r="AE5214" t="str">
        <f t="shared" si="162"/>
        <v/>
      </c>
    </row>
    <row r="5215" spans="1:31" hidden="1" x14ac:dyDescent="0.35">
      <c r="A5215" t="s">
        <v>10834</v>
      </c>
      <c r="B5215" t="s">
        <v>10831</v>
      </c>
      <c r="C5215" t="s">
        <v>99</v>
      </c>
      <c r="D5215" t="s">
        <v>10832</v>
      </c>
      <c r="E5215" t="s">
        <v>3468</v>
      </c>
      <c r="F5215" t="s">
        <v>12440</v>
      </c>
      <c r="G5215" t="s">
        <v>3469</v>
      </c>
      <c r="H5215">
        <v>0.2</v>
      </c>
      <c r="I5215" t="s">
        <v>36</v>
      </c>
      <c r="J5215" t="s">
        <v>36</v>
      </c>
      <c r="K5215" t="s">
        <v>36</v>
      </c>
      <c r="L5215">
        <v>36</v>
      </c>
      <c r="M5215" t="s">
        <v>3741</v>
      </c>
      <c r="N5215" t="s">
        <v>3741</v>
      </c>
      <c r="O5215" t="s">
        <v>5712</v>
      </c>
      <c r="P5215" s="2">
        <v>36350</v>
      </c>
      <c r="R5215" t="s">
        <v>187</v>
      </c>
      <c r="T5215" t="s">
        <v>106</v>
      </c>
      <c r="U5215" t="s">
        <v>99</v>
      </c>
      <c r="V5215" t="s">
        <v>36</v>
      </c>
      <c r="W5215" t="s">
        <v>107</v>
      </c>
      <c r="Y5215" t="s">
        <v>10814</v>
      </c>
      <c r="Z5215" t="s">
        <v>5270</v>
      </c>
      <c r="AA5215" t="str">
        <f t="shared" si="163"/>
        <v>Metals - Extractable; EMS code: SE-E</v>
      </c>
      <c r="AB5215" t="s">
        <v>43</v>
      </c>
      <c r="AC5215" t="s">
        <v>2583</v>
      </c>
      <c r="AD5215" t="s">
        <v>44</v>
      </c>
      <c r="AE5215" t="str">
        <f t="shared" ref="AE5215:AE5278" si="164">IF(AD5215="FIELD_RESULT",F5215,"")</f>
        <v/>
      </c>
    </row>
    <row r="5216" spans="1:31" hidden="1" x14ac:dyDescent="0.35">
      <c r="A5216" t="s">
        <v>10834</v>
      </c>
      <c r="B5216" t="s">
        <v>10831</v>
      </c>
      <c r="C5216" t="s">
        <v>99</v>
      </c>
      <c r="D5216" t="s">
        <v>10832</v>
      </c>
      <c r="E5216" t="s">
        <v>3395</v>
      </c>
      <c r="F5216" t="s">
        <v>12430</v>
      </c>
      <c r="G5216" t="s">
        <v>3396</v>
      </c>
      <c r="H5216">
        <v>2.0000000000000001E-4</v>
      </c>
      <c r="I5216" t="s">
        <v>36</v>
      </c>
      <c r="J5216" t="s">
        <v>36</v>
      </c>
      <c r="K5216" t="s">
        <v>36</v>
      </c>
      <c r="L5216">
        <v>4</v>
      </c>
      <c r="M5216" t="s">
        <v>3739</v>
      </c>
      <c r="N5216" t="s">
        <v>3739</v>
      </c>
      <c r="O5216" t="s">
        <v>8707</v>
      </c>
      <c r="P5216" s="2">
        <v>36339</v>
      </c>
      <c r="R5216" t="s">
        <v>187</v>
      </c>
      <c r="T5216" t="s">
        <v>106</v>
      </c>
      <c r="U5216" t="s">
        <v>99</v>
      </c>
      <c r="V5216" t="s">
        <v>36</v>
      </c>
      <c r="W5216" t="s">
        <v>107</v>
      </c>
      <c r="Y5216" t="s">
        <v>10814</v>
      </c>
      <c r="Z5216" t="s">
        <v>5270</v>
      </c>
      <c r="AA5216" t="str">
        <f t="shared" si="163"/>
        <v>Metals - Extractable; EMS code: SE-E</v>
      </c>
      <c r="AB5216" t="s">
        <v>43</v>
      </c>
      <c r="AC5216" t="s">
        <v>2583</v>
      </c>
      <c r="AD5216" t="s">
        <v>44</v>
      </c>
      <c r="AE5216" t="str">
        <f t="shared" si="164"/>
        <v/>
      </c>
    </row>
    <row r="5217" spans="1:31" hidden="1" x14ac:dyDescent="0.35">
      <c r="A5217" t="s">
        <v>10834</v>
      </c>
      <c r="B5217" t="s">
        <v>10831</v>
      </c>
      <c r="C5217" t="s">
        <v>99</v>
      </c>
      <c r="D5217" t="s">
        <v>10832</v>
      </c>
      <c r="E5217" t="s">
        <v>4007</v>
      </c>
      <c r="F5217" t="s">
        <v>12489</v>
      </c>
      <c r="G5217" t="s">
        <v>4008</v>
      </c>
      <c r="H5217">
        <v>1E-4</v>
      </c>
      <c r="I5217" t="s">
        <v>36</v>
      </c>
      <c r="J5217" t="s">
        <v>36</v>
      </c>
      <c r="K5217" t="s">
        <v>36</v>
      </c>
      <c r="L5217">
        <v>1333</v>
      </c>
      <c r="O5217" t="s">
        <v>10835</v>
      </c>
      <c r="P5217" s="2">
        <v>36378</v>
      </c>
      <c r="Q5217" t="s">
        <v>10836</v>
      </c>
      <c r="R5217" t="s">
        <v>187</v>
      </c>
      <c r="S5217" t="s">
        <v>187</v>
      </c>
      <c r="T5217" t="s">
        <v>106</v>
      </c>
      <c r="U5217" t="s">
        <v>99</v>
      </c>
      <c r="V5217" t="s">
        <v>36</v>
      </c>
      <c r="W5217" t="s">
        <v>107</v>
      </c>
      <c r="Y5217" t="s">
        <v>10814</v>
      </c>
      <c r="Z5217" t="s">
        <v>5270</v>
      </c>
      <c r="AA5217" t="str">
        <f t="shared" si="163"/>
        <v>Metals - Extractable; EMS code: SE-E</v>
      </c>
      <c r="AB5217" t="s">
        <v>43</v>
      </c>
      <c r="AC5217" t="s">
        <v>2583</v>
      </c>
      <c r="AD5217" t="s">
        <v>44</v>
      </c>
      <c r="AE5217" t="str">
        <f t="shared" si="164"/>
        <v/>
      </c>
    </row>
    <row r="5218" spans="1:31" hidden="1" x14ac:dyDescent="0.35">
      <c r="A5218" t="s">
        <v>10834</v>
      </c>
      <c r="B5218" t="s">
        <v>10831</v>
      </c>
      <c r="C5218" t="s">
        <v>99</v>
      </c>
      <c r="D5218" t="s">
        <v>10832</v>
      </c>
      <c r="E5218" t="s">
        <v>3480</v>
      </c>
      <c r="F5218" t="s">
        <v>12443</v>
      </c>
      <c r="G5218" t="s">
        <v>3481</v>
      </c>
      <c r="H5218">
        <v>5.0000000000000002E-5</v>
      </c>
      <c r="I5218" t="s">
        <v>36</v>
      </c>
      <c r="J5218" t="s">
        <v>36</v>
      </c>
      <c r="K5218" t="s">
        <v>36</v>
      </c>
      <c r="L5218">
        <v>2877</v>
      </c>
      <c r="M5218" t="s">
        <v>1397</v>
      </c>
      <c r="N5218" t="s">
        <v>3482</v>
      </c>
      <c r="O5218" t="s">
        <v>10079</v>
      </c>
      <c r="P5218" s="2">
        <v>38005</v>
      </c>
      <c r="R5218" t="s">
        <v>384</v>
      </c>
      <c r="T5218" t="s">
        <v>106</v>
      </c>
      <c r="U5218" t="s">
        <v>99</v>
      </c>
      <c r="V5218" t="s">
        <v>36</v>
      </c>
      <c r="W5218" t="s">
        <v>107</v>
      </c>
      <c r="Y5218" t="s">
        <v>10814</v>
      </c>
      <c r="Z5218" t="s">
        <v>5270</v>
      </c>
      <c r="AA5218" t="str">
        <f t="shared" si="163"/>
        <v>Metals - Extractable; EMS code: SE-E</v>
      </c>
      <c r="AB5218" t="s">
        <v>43</v>
      </c>
      <c r="AC5218" t="s">
        <v>2583</v>
      </c>
      <c r="AD5218" t="s">
        <v>44</v>
      </c>
      <c r="AE5218" t="str">
        <f t="shared" si="164"/>
        <v/>
      </c>
    </row>
    <row r="5219" spans="1:31" hidden="1" x14ac:dyDescent="0.35">
      <c r="A5219" t="s">
        <v>10834</v>
      </c>
      <c r="B5219" t="s">
        <v>10831</v>
      </c>
      <c r="C5219" t="s">
        <v>99</v>
      </c>
      <c r="D5219" t="s">
        <v>10832</v>
      </c>
      <c r="E5219" t="s">
        <v>3484</v>
      </c>
      <c r="F5219" t="s">
        <v>12444</v>
      </c>
      <c r="G5219" t="s">
        <v>3435</v>
      </c>
      <c r="H5219">
        <v>0.05</v>
      </c>
      <c r="I5219" t="s">
        <v>36</v>
      </c>
      <c r="J5219" t="s">
        <v>36</v>
      </c>
      <c r="K5219" t="s">
        <v>36</v>
      </c>
      <c r="L5219">
        <v>2361</v>
      </c>
      <c r="M5219" t="s">
        <v>1267</v>
      </c>
      <c r="N5219" t="s">
        <v>3485</v>
      </c>
      <c r="O5219" t="s">
        <v>2936</v>
      </c>
      <c r="P5219" s="2">
        <v>35558</v>
      </c>
      <c r="Q5219" t="s">
        <v>133</v>
      </c>
      <c r="R5219" t="s">
        <v>143</v>
      </c>
      <c r="T5219" t="s">
        <v>106</v>
      </c>
      <c r="U5219" t="s">
        <v>99</v>
      </c>
      <c r="V5219" t="s">
        <v>36</v>
      </c>
      <c r="W5219" t="s">
        <v>107</v>
      </c>
      <c r="Y5219" t="s">
        <v>10814</v>
      </c>
      <c r="Z5219" t="s">
        <v>5270</v>
      </c>
      <c r="AA5219" t="str">
        <f t="shared" si="163"/>
        <v>Metals - Extractable; EMS code: SE-E</v>
      </c>
      <c r="AB5219" t="s">
        <v>43</v>
      </c>
      <c r="AC5219" t="s">
        <v>2583</v>
      </c>
      <c r="AD5219" t="s">
        <v>44</v>
      </c>
      <c r="AE5219" t="str">
        <f t="shared" si="164"/>
        <v/>
      </c>
    </row>
    <row r="5220" spans="1:31" hidden="1" x14ac:dyDescent="0.35">
      <c r="A5220" t="s">
        <v>10840</v>
      </c>
      <c r="B5220" t="s">
        <v>10837</v>
      </c>
      <c r="C5220" t="s">
        <v>99</v>
      </c>
      <c r="D5220" t="s">
        <v>10838</v>
      </c>
      <c r="E5220" t="s">
        <v>3967</v>
      </c>
      <c r="F5220" t="s">
        <v>3968</v>
      </c>
      <c r="G5220" t="s">
        <v>3968</v>
      </c>
      <c r="H5220">
        <v>0.5</v>
      </c>
      <c r="I5220" t="s">
        <v>36</v>
      </c>
      <c r="J5220" t="s">
        <v>36</v>
      </c>
      <c r="K5220" t="s">
        <v>36</v>
      </c>
      <c r="L5220">
        <v>208</v>
      </c>
      <c r="M5220" t="s">
        <v>10839</v>
      </c>
      <c r="N5220" t="s">
        <v>7867</v>
      </c>
      <c r="O5220" t="s">
        <v>10830</v>
      </c>
      <c r="P5220" s="2">
        <v>35167</v>
      </c>
      <c r="Q5220" t="s">
        <v>9844</v>
      </c>
      <c r="R5220" t="s">
        <v>39</v>
      </c>
      <c r="T5220" t="s">
        <v>106</v>
      </c>
      <c r="U5220" t="s">
        <v>99</v>
      </c>
      <c r="V5220" t="s">
        <v>36</v>
      </c>
      <c r="W5220" t="s">
        <v>107</v>
      </c>
      <c r="Y5220" t="s">
        <v>10814</v>
      </c>
      <c r="Z5220" t="s">
        <v>6234</v>
      </c>
      <c r="AA5220" t="str">
        <f t="shared" si="163"/>
        <v>Metals - Total; EMS code: SE-T</v>
      </c>
      <c r="AB5220" t="s">
        <v>43</v>
      </c>
      <c r="AC5220" t="s">
        <v>268</v>
      </c>
      <c r="AD5220" t="s">
        <v>44</v>
      </c>
      <c r="AE5220" t="str">
        <f t="shared" si="164"/>
        <v/>
      </c>
    </row>
    <row r="5221" spans="1:31" hidden="1" x14ac:dyDescent="0.35">
      <c r="A5221" t="s">
        <v>10840</v>
      </c>
      <c r="B5221" t="s">
        <v>10837</v>
      </c>
      <c r="C5221" t="s">
        <v>99</v>
      </c>
      <c r="D5221" t="s">
        <v>10838</v>
      </c>
      <c r="E5221" t="s">
        <v>4115</v>
      </c>
      <c r="F5221" t="s">
        <v>4116</v>
      </c>
      <c r="G5221" t="s">
        <v>4117</v>
      </c>
      <c r="H5221">
        <v>5.0000000000000001E-4</v>
      </c>
      <c r="I5221" t="s">
        <v>36</v>
      </c>
      <c r="J5221" t="s">
        <v>36</v>
      </c>
      <c r="K5221" t="s">
        <v>36</v>
      </c>
      <c r="L5221">
        <v>75</v>
      </c>
      <c r="M5221" t="s">
        <v>10842</v>
      </c>
      <c r="N5221" t="s">
        <v>10843</v>
      </c>
      <c r="O5221" t="s">
        <v>10819</v>
      </c>
      <c r="P5221" s="2">
        <v>35167</v>
      </c>
      <c r="Q5221" t="s">
        <v>9844</v>
      </c>
      <c r="R5221" t="s">
        <v>39</v>
      </c>
      <c r="T5221" t="s">
        <v>106</v>
      </c>
      <c r="U5221" t="s">
        <v>99</v>
      </c>
      <c r="V5221" t="s">
        <v>36</v>
      </c>
      <c r="W5221" t="s">
        <v>107</v>
      </c>
      <c r="Y5221" t="s">
        <v>10814</v>
      </c>
      <c r="Z5221" t="s">
        <v>6234</v>
      </c>
      <c r="AA5221" t="str">
        <f t="shared" si="163"/>
        <v>Metals - Total; EMS code: SE-T</v>
      </c>
      <c r="AB5221" t="s">
        <v>43</v>
      </c>
      <c r="AC5221" t="s">
        <v>268</v>
      </c>
      <c r="AD5221" t="s">
        <v>44</v>
      </c>
      <c r="AE5221" t="str">
        <f t="shared" si="164"/>
        <v/>
      </c>
    </row>
    <row r="5222" spans="1:31" hidden="1" x14ac:dyDescent="0.35">
      <c r="A5222" t="s">
        <v>10840</v>
      </c>
      <c r="B5222" t="s">
        <v>10837</v>
      </c>
      <c r="C5222" t="s">
        <v>99</v>
      </c>
      <c r="D5222" t="s">
        <v>10838</v>
      </c>
      <c r="E5222" t="s">
        <v>3607</v>
      </c>
      <c r="F5222" t="s">
        <v>12456</v>
      </c>
      <c r="G5222" t="s">
        <v>3608</v>
      </c>
      <c r="H5222">
        <v>2E-3</v>
      </c>
      <c r="I5222" t="s">
        <v>36</v>
      </c>
      <c r="J5222" t="s">
        <v>36</v>
      </c>
      <c r="K5222" t="s">
        <v>36</v>
      </c>
      <c r="L5222">
        <v>245</v>
      </c>
      <c r="O5222" t="s">
        <v>9843</v>
      </c>
      <c r="P5222" s="2">
        <v>35167</v>
      </c>
      <c r="Q5222" t="s">
        <v>9844</v>
      </c>
      <c r="R5222" t="s">
        <v>39</v>
      </c>
      <c r="T5222" t="s">
        <v>106</v>
      </c>
      <c r="U5222" t="s">
        <v>99</v>
      </c>
      <c r="V5222" t="s">
        <v>36</v>
      </c>
      <c r="W5222" t="s">
        <v>107</v>
      </c>
      <c r="Y5222" t="s">
        <v>10814</v>
      </c>
      <c r="Z5222" t="s">
        <v>6234</v>
      </c>
      <c r="AA5222" t="str">
        <f t="shared" si="163"/>
        <v>Metals - Total; EMS code: SE-T</v>
      </c>
      <c r="AB5222" t="s">
        <v>43</v>
      </c>
      <c r="AC5222" t="s">
        <v>268</v>
      </c>
      <c r="AD5222" t="s">
        <v>44</v>
      </c>
      <c r="AE5222" t="str">
        <f t="shared" si="164"/>
        <v/>
      </c>
    </row>
    <row r="5223" spans="1:31" hidden="1" x14ac:dyDescent="0.35">
      <c r="A5223" t="s">
        <v>10840</v>
      </c>
      <c r="B5223" t="s">
        <v>10837</v>
      </c>
      <c r="C5223" t="s">
        <v>99</v>
      </c>
      <c r="D5223" t="s">
        <v>10838</v>
      </c>
      <c r="E5223" t="s">
        <v>3602</v>
      </c>
      <c r="F5223" t="s">
        <v>12455</v>
      </c>
      <c r="G5223" t="s">
        <v>3603</v>
      </c>
      <c r="H5223">
        <v>0.2</v>
      </c>
      <c r="I5223" t="s">
        <v>36</v>
      </c>
      <c r="J5223" t="s">
        <v>36</v>
      </c>
      <c r="K5223" t="s">
        <v>36</v>
      </c>
      <c r="L5223">
        <v>29</v>
      </c>
      <c r="O5223" t="s">
        <v>9269</v>
      </c>
      <c r="P5223" s="2">
        <v>36112</v>
      </c>
      <c r="R5223" t="s">
        <v>187</v>
      </c>
      <c r="T5223" t="s">
        <v>106</v>
      </c>
      <c r="U5223" t="s">
        <v>99</v>
      </c>
      <c r="V5223" t="s">
        <v>36</v>
      </c>
      <c r="W5223" t="s">
        <v>107</v>
      </c>
      <c r="Y5223" t="s">
        <v>10814</v>
      </c>
      <c r="Z5223" t="s">
        <v>6234</v>
      </c>
      <c r="AA5223" t="str">
        <f t="shared" si="163"/>
        <v>Metals - Total; EMS code: SE-T</v>
      </c>
      <c r="AB5223" t="s">
        <v>43</v>
      </c>
      <c r="AC5223" t="s">
        <v>268</v>
      </c>
      <c r="AD5223" t="s">
        <v>44</v>
      </c>
      <c r="AE5223" t="str">
        <f t="shared" si="164"/>
        <v/>
      </c>
    </row>
    <row r="5224" spans="1:31" hidden="1" x14ac:dyDescent="0.35">
      <c r="A5224" t="s">
        <v>10840</v>
      </c>
      <c r="B5224" t="s">
        <v>10837</v>
      </c>
      <c r="C5224" t="s">
        <v>99</v>
      </c>
      <c r="D5224" t="s">
        <v>10838</v>
      </c>
      <c r="E5224" t="s">
        <v>3644</v>
      </c>
      <c r="F5224" t="s">
        <v>12463</v>
      </c>
      <c r="G5224" t="s">
        <v>3645</v>
      </c>
      <c r="H5224">
        <v>0.2</v>
      </c>
      <c r="I5224" t="s">
        <v>36</v>
      </c>
      <c r="J5224" t="s">
        <v>36</v>
      </c>
      <c r="K5224" t="s">
        <v>36</v>
      </c>
      <c r="L5224">
        <v>74</v>
      </c>
      <c r="O5224" t="s">
        <v>10844</v>
      </c>
      <c r="P5224" s="2">
        <v>35167</v>
      </c>
      <c r="Q5224" t="s">
        <v>9844</v>
      </c>
      <c r="R5224" t="s">
        <v>39</v>
      </c>
      <c r="T5224" t="s">
        <v>106</v>
      </c>
      <c r="U5224" t="s">
        <v>99</v>
      </c>
      <c r="V5224" t="s">
        <v>36</v>
      </c>
      <c r="W5224" t="s">
        <v>107</v>
      </c>
      <c r="Y5224" t="s">
        <v>10814</v>
      </c>
      <c r="Z5224" t="s">
        <v>6234</v>
      </c>
      <c r="AA5224" t="str">
        <f t="shared" si="163"/>
        <v>Metals - Total; EMS code: SE-T</v>
      </c>
      <c r="AB5224" t="s">
        <v>43</v>
      </c>
      <c r="AC5224" t="s">
        <v>268</v>
      </c>
      <c r="AD5224" t="s">
        <v>44</v>
      </c>
      <c r="AE5224" t="str">
        <f t="shared" si="164"/>
        <v/>
      </c>
    </row>
    <row r="5225" spans="1:31" hidden="1" x14ac:dyDescent="0.35">
      <c r="A5225" t="s">
        <v>10840</v>
      </c>
      <c r="B5225" t="s">
        <v>10837</v>
      </c>
      <c r="C5225" t="s">
        <v>99</v>
      </c>
      <c r="D5225" t="s">
        <v>10838</v>
      </c>
      <c r="E5225" t="s">
        <v>4146</v>
      </c>
      <c r="F5225" t="s">
        <v>4147</v>
      </c>
      <c r="G5225" t="s">
        <v>4147</v>
      </c>
      <c r="H5225">
        <v>0.05</v>
      </c>
      <c r="I5225" t="s">
        <v>36</v>
      </c>
      <c r="J5225" t="s">
        <v>36</v>
      </c>
      <c r="K5225" t="s">
        <v>36</v>
      </c>
      <c r="L5225">
        <v>4</v>
      </c>
      <c r="O5225" t="s">
        <v>4148</v>
      </c>
      <c r="P5225" s="2">
        <v>35167</v>
      </c>
      <c r="Q5225" t="s">
        <v>9844</v>
      </c>
      <c r="R5225" t="s">
        <v>39</v>
      </c>
      <c r="T5225" t="s">
        <v>106</v>
      </c>
      <c r="U5225" t="s">
        <v>99</v>
      </c>
      <c r="V5225" t="s">
        <v>36</v>
      </c>
      <c r="W5225" t="s">
        <v>107</v>
      </c>
      <c r="Y5225" t="s">
        <v>10814</v>
      </c>
      <c r="Z5225" t="s">
        <v>6234</v>
      </c>
      <c r="AA5225" t="str">
        <f t="shared" si="163"/>
        <v>Metals - Total; EMS code: SE-T</v>
      </c>
      <c r="AB5225" t="s">
        <v>43</v>
      </c>
      <c r="AC5225" t="s">
        <v>268</v>
      </c>
      <c r="AD5225" t="s">
        <v>44</v>
      </c>
      <c r="AE5225" t="str">
        <f t="shared" si="164"/>
        <v/>
      </c>
    </row>
    <row r="5226" spans="1:31" hidden="1" x14ac:dyDescent="0.35">
      <c r="A5226" t="s">
        <v>10840</v>
      </c>
      <c r="B5226" t="s">
        <v>10837</v>
      </c>
      <c r="C5226" t="s">
        <v>99</v>
      </c>
      <c r="D5226" t="s">
        <v>10838</v>
      </c>
      <c r="E5226" t="s">
        <v>3395</v>
      </c>
      <c r="F5226" t="s">
        <v>12430</v>
      </c>
      <c r="G5226" t="s">
        <v>3396</v>
      </c>
      <c r="H5226">
        <v>2.0000000000000001E-4</v>
      </c>
      <c r="I5226" t="s">
        <v>36</v>
      </c>
      <c r="J5226" t="s">
        <v>36</v>
      </c>
      <c r="K5226" t="s">
        <v>36</v>
      </c>
      <c r="L5226">
        <v>1779</v>
      </c>
      <c r="M5226" t="s">
        <v>8724</v>
      </c>
      <c r="N5226" t="s">
        <v>3525</v>
      </c>
      <c r="O5226" t="s">
        <v>3526</v>
      </c>
      <c r="P5226" s="2">
        <v>36339</v>
      </c>
      <c r="R5226" t="s">
        <v>187</v>
      </c>
      <c r="T5226" t="s">
        <v>106</v>
      </c>
      <c r="U5226" t="s">
        <v>99</v>
      </c>
      <c r="V5226" t="s">
        <v>36</v>
      </c>
      <c r="W5226" t="s">
        <v>107</v>
      </c>
      <c r="Y5226" t="s">
        <v>10814</v>
      </c>
      <c r="Z5226" t="s">
        <v>6234</v>
      </c>
      <c r="AA5226" t="str">
        <f t="shared" si="163"/>
        <v>Metals - Total; EMS code: SE-T</v>
      </c>
      <c r="AB5226" t="s">
        <v>43</v>
      </c>
      <c r="AC5226" t="s">
        <v>268</v>
      </c>
      <c r="AD5226" t="s">
        <v>44</v>
      </c>
      <c r="AE5226" t="str">
        <f t="shared" si="164"/>
        <v/>
      </c>
    </row>
    <row r="5227" spans="1:31" hidden="1" x14ac:dyDescent="0.35">
      <c r="A5227" t="s">
        <v>10840</v>
      </c>
      <c r="B5227" t="s">
        <v>10837</v>
      </c>
      <c r="C5227" t="s">
        <v>99</v>
      </c>
      <c r="D5227" t="s">
        <v>10838</v>
      </c>
      <c r="E5227" t="s">
        <v>152</v>
      </c>
      <c r="F5227" t="s">
        <v>153</v>
      </c>
      <c r="G5227" t="s">
        <v>153</v>
      </c>
      <c r="H5227">
        <v>0</v>
      </c>
      <c r="I5227" t="s">
        <v>35</v>
      </c>
      <c r="J5227" t="s">
        <v>36</v>
      </c>
      <c r="K5227" t="s">
        <v>36</v>
      </c>
      <c r="L5227">
        <v>63</v>
      </c>
      <c r="O5227" t="s">
        <v>10845</v>
      </c>
      <c r="P5227" s="2">
        <v>35167</v>
      </c>
      <c r="Q5227" t="s">
        <v>9844</v>
      </c>
      <c r="R5227" t="s">
        <v>39</v>
      </c>
      <c r="T5227" t="s">
        <v>106</v>
      </c>
      <c r="U5227" t="s">
        <v>99</v>
      </c>
      <c r="V5227" t="s">
        <v>36</v>
      </c>
      <c r="W5227" t="s">
        <v>107</v>
      </c>
      <c r="Y5227" t="s">
        <v>10814</v>
      </c>
      <c r="Z5227" t="s">
        <v>6234</v>
      </c>
      <c r="AA5227" t="str">
        <f t="shared" si="163"/>
        <v>Metals - Total; EMS code: SE-T</v>
      </c>
      <c r="AB5227" t="s">
        <v>43</v>
      </c>
      <c r="AC5227" t="s">
        <v>268</v>
      </c>
      <c r="AD5227" t="s">
        <v>44</v>
      </c>
      <c r="AE5227" t="str">
        <f t="shared" si="164"/>
        <v/>
      </c>
    </row>
    <row r="5228" spans="1:31" hidden="1" x14ac:dyDescent="0.35">
      <c r="A5228" t="s">
        <v>10840</v>
      </c>
      <c r="B5228" t="s">
        <v>10837</v>
      </c>
      <c r="C5228" t="s">
        <v>99</v>
      </c>
      <c r="D5228" t="s">
        <v>10838</v>
      </c>
      <c r="E5228" t="s">
        <v>3579</v>
      </c>
      <c r="F5228" t="s">
        <v>3580</v>
      </c>
      <c r="G5228" t="s">
        <v>3581</v>
      </c>
      <c r="H5228">
        <v>4.0000000000000003E-5</v>
      </c>
      <c r="I5228" t="s">
        <v>36</v>
      </c>
      <c r="J5228" t="s">
        <v>36</v>
      </c>
      <c r="K5228" t="s">
        <v>36</v>
      </c>
      <c r="L5228">
        <v>3648</v>
      </c>
      <c r="M5228" t="s">
        <v>3406</v>
      </c>
      <c r="N5228" t="s">
        <v>2726</v>
      </c>
      <c r="O5228" t="s">
        <v>704</v>
      </c>
      <c r="P5228" s="2">
        <v>43697</v>
      </c>
      <c r="R5228" t="s">
        <v>193</v>
      </c>
      <c r="T5228" t="s">
        <v>106</v>
      </c>
      <c r="U5228" t="s">
        <v>99</v>
      </c>
      <c r="V5228" t="s">
        <v>36</v>
      </c>
      <c r="W5228" t="s">
        <v>107</v>
      </c>
      <c r="Y5228" t="s">
        <v>10814</v>
      </c>
      <c r="Z5228" t="s">
        <v>6234</v>
      </c>
      <c r="AA5228" t="str">
        <f t="shared" si="163"/>
        <v>Metals - Total; EMS code: SE-T</v>
      </c>
      <c r="AB5228" t="s">
        <v>43</v>
      </c>
      <c r="AC5228" t="s">
        <v>268</v>
      </c>
      <c r="AD5228" t="s">
        <v>44</v>
      </c>
      <c r="AE5228" t="str">
        <f t="shared" si="164"/>
        <v/>
      </c>
    </row>
    <row r="5229" spans="1:31" hidden="1" x14ac:dyDescent="0.35">
      <c r="A5229" t="s">
        <v>10840</v>
      </c>
      <c r="B5229" t="s">
        <v>10837</v>
      </c>
      <c r="C5229" t="s">
        <v>99</v>
      </c>
      <c r="D5229" t="s">
        <v>10838</v>
      </c>
      <c r="E5229" t="s">
        <v>3656</v>
      </c>
      <c r="F5229" t="s">
        <v>12464</v>
      </c>
      <c r="G5229" t="s">
        <v>3657</v>
      </c>
      <c r="H5229">
        <v>0.06</v>
      </c>
      <c r="I5229" t="s">
        <v>36</v>
      </c>
      <c r="J5229" t="s">
        <v>36</v>
      </c>
      <c r="K5229" t="s">
        <v>36</v>
      </c>
      <c r="L5229">
        <v>5424</v>
      </c>
      <c r="M5229" t="s">
        <v>3658</v>
      </c>
      <c r="N5229" t="s">
        <v>1141</v>
      </c>
      <c r="O5229" t="s">
        <v>10766</v>
      </c>
      <c r="P5229" s="2">
        <v>35558</v>
      </c>
      <c r="Q5229" t="s">
        <v>133</v>
      </c>
      <c r="R5229" t="s">
        <v>143</v>
      </c>
      <c r="T5229" t="s">
        <v>106</v>
      </c>
      <c r="U5229" t="s">
        <v>99</v>
      </c>
      <c r="V5229" t="s">
        <v>36</v>
      </c>
      <c r="W5229" t="s">
        <v>107</v>
      </c>
      <c r="Y5229" t="s">
        <v>10814</v>
      </c>
      <c r="Z5229" t="s">
        <v>6234</v>
      </c>
      <c r="AA5229" t="str">
        <f t="shared" si="163"/>
        <v>Metals - Total; EMS code: SE-T</v>
      </c>
      <c r="AB5229" t="s">
        <v>43</v>
      </c>
      <c r="AC5229" t="s">
        <v>268</v>
      </c>
      <c r="AD5229" t="s">
        <v>44</v>
      </c>
      <c r="AE5229" t="str">
        <f t="shared" si="164"/>
        <v/>
      </c>
    </row>
    <row r="5230" spans="1:31" hidden="1" x14ac:dyDescent="0.35">
      <c r="A5230" t="s">
        <v>10840</v>
      </c>
      <c r="B5230" t="s">
        <v>10837</v>
      </c>
      <c r="C5230" t="s">
        <v>99</v>
      </c>
      <c r="D5230" t="s">
        <v>10838</v>
      </c>
      <c r="E5230" t="s">
        <v>3641</v>
      </c>
      <c r="F5230" t="s">
        <v>12462</v>
      </c>
      <c r="G5230" t="s">
        <v>3642</v>
      </c>
      <c r="H5230">
        <v>1E-3</v>
      </c>
      <c r="I5230" t="s">
        <v>36</v>
      </c>
      <c r="J5230" t="s">
        <v>36</v>
      </c>
      <c r="K5230" t="s">
        <v>36</v>
      </c>
      <c r="L5230">
        <v>2138</v>
      </c>
      <c r="M5230" t="s">
        <v>10849</v>
      </c>
      <c r="N5230" t="s">
        <v>3790</v>
      </c>
      <c r="O5230" t="s">
        <v>10850</v>
      </c>
      <c r="P5230" s="2">
        <v>35325</v>
      </c>
      <c r="Q5230" t="s">
        <v>115</v>
      </c>
      <c r="R5230" t="s">
        <v>143</v>
      </c>
      <c r="T5230" t="s">
        <v>106</v>
      </c>
      <c r="U5230" t="s">
        <v>99</v>
      </c>
      <c r="V5230" t="s">
        <v>36</v>
      </c>
      <c r="W5230" t="s">
        <v>107</v>
      </c>
      <c r="Y5230" t="s">
        <v>10814</v>
      </c>
      <c r="Z5230" t="s">
        <v>6234</v>
      </c>
      <c r="AA5230" t="str">
        <f t="shared" si="163"/>
        <v>Metals - Total; EMS code: SE-T</v>
      </c>
      <c r="AB5230" t="s">
        <v>43</v>
      </c>
      <c r="AC5230" t="s">
        <v>268</v>
      </c>
      <c r="AD5230" t="s">
        <v>44</v>
      </c>
      <c r="AE5230" t="str">
        <f t="shared" si="164"/>
        <v/>
      </c>
    </row>
    <row r="5231" spans="1:31" hidden="1" x14ac:dyDescent="0.35">
      <c r="A5231" t="s">
        <v>10840</v>
      </c>
      <c r="B5231" t="s">
        <v>10837</v>
      </c>
      <c r="C5231" t="s">
        <v>99</v>
      </c>
      <c r="D5231" t="s">
        <v>10838</v>
      </c>
      <c r="E5231" t="s">
        <v>3652</v>
      </c>
      <c r="F5231" t="s">
        <v>3653</v>
      </c>
      <c r="G5231" t="s">
        <v>3653</v>
      </c>
      <c r="H5231">
        <v>5.0000000000000001E-4</v>
      </c>
      <c r="I5231" t="s">
        <v>36</v>
      </c>
      <c r="J5231" t="s">
        <v>36</v>
      </c>
      <c r="K5231" t="s">
        <v>36</v>
      </c>
      <c r="L5231">
        <v>98</v>
      </c>
      <c r="M5231" t="s">
        <v>1391</v>
      </c>
      <c r="N5231" t="s">
        <v>3654</v>
      </c>
      <c r="O5231" t="s">
        <v>3655</v>
      </c>
      <c r="P5231" s="2">
        <v>43738</v>
      </c>
      <c r="R5231" t="s">
        <v>193</v>
      </c>
      <c r="T5231" t="s">
        <v>106</v>
      </c>
      <c r="U5231" t="s">
        <v>99</v>
      </c>
      <c r="V5231" t="s">
        <v>36</v>
      </c>
      <c r="W5231" t="s">
        <v>107</v>
      </c>
      <c r="Y5231" t="s">
        <v>10814</v>
      </c>
      <c r="Z5231" t="s">
        <v>6234</v>
      </c>
      <c r="AA5231" t="str">
        <f t="shared" si="163"/>
        <v>Metals - Total; EMS code: SE-T</v>
      </c>
      <c r="AB5231" t="s">
        <v>43</v>
      </c>
      <c r="AC5231" t="s">
        <v>268</v>
      </c>
      <c r="AD5231" t="s">
        <v>44</v>
      </c>
      <c r="AE5231" t="str">
        <f t="shared" si="164"/>
        <v/>
      </c>
    </row>
    <row r="5232" spans="1:31" hidden="1" x14ac:dyDescent="0.35">
      <c r="A5232" t="s">
        <v>10840</v>
      </c>
      <c r="B5232" t="s">
        <v>10837</v>
      </c>
      <c r="C5232" t="s">
        <v>99</v>
      </c>
      <c r="D5232" t="s">
        <v>10838</v>
      </c>
      <c r="E5232" t="s">
        <v>3972</v>
      </c>
      <c r="F5232" t="s">
        <v>12484</v>
      </c>
      <c r="G5232" t="s">
        <v>3973</v>
      </c>
      <c r="H5232">
        <v>1E-4</v>
      </c>
      <c r="I5232" t="s">
        <v>36</v>
      </c>
      <c r="J5232" t="s">
        <v>36</v>
      </c>
      <c r="K5232" t="s">
        <v>36</v>
      </c>
      <c r="L5232">
        <v>9737</v>
      </c>
      <c r="M5232" t="s">
        <v>3823</v>
      </c>
      <c r="N5232" t="s">
        <v>10822</v>
      </c>
      <c r="O5232" t="s">
        <v>3606</v>
      </c>
      <c r="P5232" s="2">
        <v>35522</v>
      </c>
      <c r="Q5232" t="s">
        <v>133</v>
      </c>
      <c r="R5232" t="s">
        <v>143</v>
      </c>
      <c r="T5232" t="s">
        <v>106</v>
      </c>
      <c r="U5232" t="s">
        <v>99</v>
      </c>
      <c r="V5232" t="s">
        <v>36</v>
      </c>
      <c r="W5232" t="s">
        <v>107</v>
      </c>
      <c r="Y5232" t="s">
        <v>10814</v>
      </c>
      <c r="Z5232" t="s">
        <v>6234</v>
      </c>
      <c r="AA5232" t="str">
        <f t="shared" si="163"/>
        <v>Metals - Total; EMS code: SE-T</v>
      </c>
      <c r="AB5232" t="s">
        <v>43</v>
      </c>
      <c r="AC5232" t="s">
        <v>268</v>
      </c>
      <c r="AD5232" t="s">
        <v>44</v>
      </c>
      <c r="AE5232" t="str">
        <f t="shared" si="164"/>
        <v/>
      </c>
    </row>
    <row r="5233" spans="1:31" hidden="1" x14ac:dyDescent="0.35">
      <c r="A5233" t="s">
        <v>10840</v>
      </c>
      <c r="B5233" t="s">
        <v>10837</v>
      </c>
      <c r="C5233" t="s">
        <v>99</v>
      </c>
      <c r="D5233" t="s">
        <v>10838</v>
      </c>
      <c r="E5233" t="s">
        <v>3589</v>
      </c>
      <c r="F5233" t="s">
        <v>12452</v>
      </c>
      <c r="G5233" t="s">
        <v>3590</v>
      </c>
      <c r="H5233">
        <v>2E-3</v>
      </c>
      <c r="I5233" t="s">
        <v>36</v>
      </c>
      <c r="J5233" t="s">
        <v>36</v>
      </c>
      <c r="K5233" t="s">
        <v>36</v>
      </c>
      <c r="L5233">
        <v>37079</v>
      </c>
      <c r="M5233" t="s">
        <v>3591</v>
      </c>
      <c r="N5233" t="s">
        <v>8795</v>
      </c>
      <c r="O5233" t="s">
        <v>369</v>
      </c>
      <c r="P5233" s="2">
        <v>35929</v>
      </c>
      <c r="Q5233" t="s">
        <v>441</v>
      </c>
      <c r="R5233" t="s">
        <v>187</v>
      </c>
      <c r="T5233" t="s">
        <v>106</v>
      </c>
      <c r="U5233" t="s">
        <v>99</v>
      </c>
      <c r="V5233" t="s">
        <v>36</v>
      </c>
      <c r="W5233" t="s">
        <v>107</v>
      </c>
      <c r="Y5233" t="s">
        <v>10814</v>
      </c>
      <c r="Z5233" t="s">
        <v>6234</v>
      </c>
      <c r="AA5233" t="str">
        <f t="shared" si="163"/>
        <v>Metals - Total; EMS code: SE-T</v>
      </c>
      <c r="AB5233" t="s">
        <v>43</v>
      </c>
      <c r="AC5233" t="s">
        <v>268</v>
      </c>
      <c r="AD5233" t="s">
        <v>44</v>
      </c>
      <c r="AE5233" t="str">
        <f t="shared" si="164"/>
        <v/>
      </c>
    </row>
    <row r="5234" spans="1:31" hidden="1" x14ac:dyDescent="0.35">
      <c r="A5234" t="s">
        <v>10840</v>
      </c>
      <c r="B5234" t="s">
        <v>10837</v>
      </c>
      <c r="C5234" t="s">
        <v>99</v>
      </c>
      <c r="D5234" t="s">
        <v>10838</v>
      </c>
      <c r="E5234" t="s">
        <v>3573</v>
      </c>
      <c r="F5234" t="s">
        <v>12450</v>
      </c>
      <c r="G5234" t="s">
        <v>3444</v>
      </c>
      <c r="H5234">
        <v>1E-3</v>
      </c>
      <c r="I5234" t="s">
        <v>36</v>
      </c>
      <c r="J5234" t="s">
        <v>36</v>
      </c>
      <c r="K5234" t="s">
        <v>36</v>
      </c>
      <c r="L5234">
        <v>30</v>
      </c>
      <c r="O5234" t="s">
        <v>8759</v>
      </c>
      <c r="P5234" s="2">
        <v>37152</v>
      </c>
      <c r="Q5234" t="s">
        <v>3446</v>
      </c>
      <c r="R5234" t="s">
        <v>187</v>
      </c>
      <c r="S5234" t="s">
        <v>187</v>
      </c>
      <c r="T5234" t="s">
        <v>106</v>
      </c>
      <c r="U5234" t="s">
        <v>99</v>
      </c>
      <c r="V5234" t="s">
        <v>36</v>
      </c>
      <c r="W5234" t="s">
        <v>107</v>
      </c>
      <c r="Y5234" t="s">
        <v>10814</v>
      </c>
      <c r="Z5234" t="s">
        <v>6234</v>
      </c>
      <c r="AA5234" t="str">
        <f t="shared" si="163"/>
        <v>Metals - Total; EMS code: SE-T</v>
      </c>
      <c r="AB5234" t="s">
        <v>43</v>
      </c>
      <c r="AC5234" t="s">
        <v>268</v>
      </c>
      <c r="AD5234" t="s">
        <v>44</v>
      </c>
      <c r="AE5234" t="str">
        <f t="shared" si="164"/>
        <v/>
      </c>
    </row>
    <row r="5235" spans="1:31" hidden="1" x14ac:dyDescent="0.35">
      <c r="A5235" t="s">
        <v>10840</v>
      </c>
      <c r="B5235" t="s">
        <v>10837</v>
      </c>
      <c r="C5235" t="s">
        <v>99</v>
      </c>
      <c r="D5235" t="s">
        <v>10838</v>
      </c>
      <c r="E5235" t="s">
        <v>3969</v>
      </c>
      <c r="F5235" t="s">
        <v>12483</v>
      </c>
      <c r="G5235" t="s">
        <v>3970</v>
      </c>
      <c r="H5235">
        <v>2E-3</v>
      </c>
      <c r="I5235" t="s">
        <v>36</v>
      </c>
      <c r="J5235" t="s">
        <v>36</v>
      </c>
      <c r="K5235" t="s">
        <v>36</v>
      </c>
      <c r="L5235">
        <v>59</v>
      </c>
      <c r="O5235" t="s">
        <v>10861</v>
      </c>
      <c r="P5235" s="2">
        <v>35167</v>
      </c>
      <c r="Q5235" t="s">
        <v>319</v>
      </c>
      <c r="R5235" t="s">
        <v>39</v>
      </c>
      <c r="T5235" t="s">
        <v>106</v>
      </c>
      <c r="U5235" t="s">
        <v>99</v>
      </c>
      <c r="V5235" t="s">
        <v>36</v>
      </c>
      <c r="W5235" t="s">
        <v>107</v>
      </c>
      <c r="Y5235" t="s">
        <v>10814</v>
      </c>
      <c r="Z5235" t="s">
        <v>6234</v>
      </c>
      <c r="AA5235" t="str">
        <f t="shared" si="163"/>
        <v>Metals - Total; EMS code: SE-T</v>
      </c>
      <c r="AB5235" t="s">
        <v>43</v>
      </c>
      <c r="AC5235" t="s">
        <v>268</v>
      </c>
      <c r="AD5235" t="s">
        <v>44</v>
      </c>
      <c r="AE5235" t="str">
        <f t="shared" si="164"/>
        <v/>
      </c>
    </row>
    <row r="5236" spans="1:31" hidden="1" x14ac:dyDescent="0.35">
      <c r="A5236" t="s">
        <v>10840</v>
      </c>
      <c r="B5236" t="s">
        <v>10837</v>
      </c>
      <c r="C5236" t="s">
        <v>99</v>
      </c>
      <c r="D5236" t="s">
        <v>10838</v>
      </c>
      <c r="E5236" t="s">
        <v>3418</v>
      </c>
      <c r="F5236" t="s">
        <v>3419</v>
      </c>
      <c r="G5236" t="s">
        <v>3420</v>
      </c>
      <c r="H5236">
        <v>8.0000000000000004E-4</v>
      </c>
      <c r="I5236" t="s">
        <v>36</v>
      </c>
      <c r="J5236" t="s">
        <v>36</v>
      </c>
      <c r="K5236" t="s">
        <v>36</v>
      </c>
      <c r="L5236">
        <v>44598</v>
      </c>
      <c r="O5236" t="s">
        <v>479</v>
      </c>
      <c r="P5236" s="2">
        <v>40171</v>
      </c>
      <c r="R5236" t="s">
        <v>126</v>
      </c>
      <c r="T5236" t="s">
        <v>106</v>
      </c>
      <c r="U5236" t="s">
        <v>99</v>
      </c>
      <c r="V5236" t="s">
        <v>36</v>
      </c>
      <c r="W5236" t="s">
        <v>107</v>
      </c>
      <c r="Y5236" t="s">
        <v>10814</v>
      </c>
      <c r="Z5236" t="s">
        <v>6234</v>
      </c>
      <c r="AA5236" t="str">
        <f t="shared" si="163"/>
        <v>Metals - Total; EMS code: SE-T</v>
      </c>
      <c r="AB5236" t="s">
        <v>43</v>
      </c>
      <c r="AC5236" t="s">
        <v>268</v>
      </c>
      <c r="AD5236" t="s">
        <v>44</v>
      </c>
      <c r="AE5236" t="str">
        <f t="shared" si="164"/>
        <v/>
      </c>
    </row>
    <row r="5237" spans="1:31" hidden="1" x14ac:dyDescent="0.35">
      <c r="A5237" t="s">
        <v>10840</v>
      </c>
      <c r="B5237" t="s">
        <v>10837</v>
      </c>
      <c r="C5237" t="s">
        <v>99</v>
      </c>
      <c r="D5237" t="s">
        <v>10838</v>
      </c>
      <c r="E5237" t="s">
        <v>3631</v>
      </c>
      <c r="F5237" t="s">
        <v>3632</v>
      </c>
      <c r="G5237" t="s">
        <v>3632</v>
      </c>
      <c r="H5237">
        <v>0.03</v>
      </c>
      <c r="I5237" t="s">
        <v>36</v>
      </c>
      <c r="J5237" t="s">
        <v>36</v>
      </c>
      <c r="K5237" t="s">
        <v>36</v>
      </c>
      <c r="L5237">
        <v>2316</v>
      </c>
      <c r="M5237" t="s">
        <v>10862</v>
      </c>
      <c r="N5237" t="s">
        <v>1175</v>
      </c>
      <c r="O5237" t="s">
        <v>10863</v>
      </c>
      <c r="P5237" s="2">
        <v>35167</v>
      </c>
      <c r="Q5237" t="s">
        <v>9844</v>
      </c>
      <c r="R5237" t="s">
        <v>39</v>
      </c>
      <c r="T5237" t="s">
        <v>106</v>
      </c>
      <c r="U5237" t="s">
        <v>99</v>
      </c>
      <c r="V5237" t="s">
        <v>36</v>
      </c>
      <c r="W5237" t="s">
        <v>107</v>
      </c>
      <c r="Y5237" t="s">
        <v>10814</v>
      </c>
      <c r="Z5237" t="s">
        <v>6234</v>
      </c>
      <c r="AA5237" t="str">
        <f t="shared" si="163"/>
        <v>Metals - Total; EMS code: SE-T</v>
      </c>
      <c r="AB5237" t="s">
        <v>43</v>
      </c>
      <c r="AC5237" t="s">
        <v>268</v>
      </c>
      <c r="AD5237" t="s">
        <v>44</v>
      </c>
      <c r="AE5237" t="str">
        <f t="shared" si="164"/>
        <v/>
      </c>
    </row>
    <row r="5238" spans="1:31" hidden="1" x14ac:dyDescent="0.35">
      <c r="A5238" t="s">
        <v>10840</v>
      </c>
      <c r="B5238" t="s">
        <v>10837</v>
      </c>
      <c r="C5238" t="s">
        <v>99</v>
      </c>
      <c r="D5238" t="s">
        <v>10838</v>
      </c>
      <c r="E5238" t="s">
        <v>3422</v>
      </c>
      <c r="F5238" t="s">
        <v>3423</v>
      </c>
      <c r="G5238" t="s">
        <v>3423</v>
      </c>
      <c r="H5238">
        <v>0.2</v>
      </c>
      <c r="I5238" t="s">
        <v>36</v>
      </c>
      <c r="J5238" t="s">
        <v>36</v>
      </c>
      <c r="K5238" t="s">
        <v>36</v>
      </c>
      <c r="L5238">
        <v>653</v>
      </c>
      <c r="M5238" t="s">
        <v>4077</v>
      </c>
      <c r="N5238" t="s">
        <v>10864</v>
      </c>
      <c r="O5238" t="s">
        <v>8267</v>
      </c>
      <c r="P5238" s="2">
        <v>35167</v>
      </c>
      <c r="Q5238" t="s">
        <v>9844</v>
      </c>
      <c r="R5238" t="s">
        <v>39</v>
      </c>
      <c r="T5238" t="s">
        <v>106</v>
      </c>
      <c r="U5238" t="s">
        <v>99</v>
      </c>
      <c r="V5238" t="s">
        <v>36</v>
      </c>
      <c r="W5238" t="s">
        <v>107</v>
      </c>
      <c r="Y5238" t="s">
        <v>10814</v>
      </c>
      <c r="Z5238" t="s">
        <v>6234</v>
      </c>
      <c r="AA5238" t="str">
        <f t="shared" si="163"/>
        <v>Metals - Total; EMS code: SE-T</v>
      </c>
      <c r="AB5238" t="s">
        <v>43</v>
      </c>
      <c r="AC5238" t="s">
        <v>268</v>
      </c>
      <c r="AD5238" t="s">
        <v>44</v>
      </c>
      <c r="AE5238" t="str">
        <f t="shared" si="164"/>
        <v/>
      </c>
    </row>
    <row r="5239" spans="1:31" hidden="1" x14ac:dyDescent="0.35">
      <c r="A5239" t="s">
        <v>10840</v>
      </c>
      <c r="B5239" t="s">
        <v>10837</v>
      </c>
      <c r="C5239" t="s">
        <v>99</v>
      </c>
      <c r="D5239" t="s">
        <v>10838</v>
      </c>
      <c r="E5239" t="s">
        <v>3503</v>
      </c>
      <c r="F5239" t="s">
        <v>12446</v>
      </c>
      <c r="G5239" t="s">
        <v>3504</v>
      </c>
      <c r="H5239">
        <v>4.0000000000000003E-5</v>
      </c>
      <c r="I5239" t="s">
        <v>36</v>
      </c>
      <c r="J5239" t="s">
        <v>36</v>
      </c>
      <c r="K5239" t="s">
        <v>36</v>
      </c>
      <c r="L5239">
        <v>8440</v>
      </c>
      <c r="M5239" t="s">
        <v>3505</v>
      </c>
      <c r="N5239" t="s">
        <v>3506</v>
      </c>
      <c r="O5239" t="s">
        <v>180</v>
      </c>
      <c r="P5239" s="2">
        <v>37459</v>
      </c>
      <c r="Q5239" t="s">
        <v>10870</v>
      </c>
      <c r="R5239" t="s">
        <v>384</v>
      </c>
      <c r="S5239" t="s">
        <v>126</v>
      </c>
      <c r="T5239" t="s">
        <v>106</v>
      </c>
      <c r="U5239" t="s">
        <v>99</v>
      </c>
      <c r="V5239" t="s">
        <v>36</v>
      </c>
      <c r="W5239" t="s">
        <v>107</v>
      </c>
      <c r="Y5239" t="s">
        <v>10814</v>
      </c>
      <c r="Z5239" t="s">
        <v>6234</v>
      </c>
      <c r="AA5239" t="str">
        <f t="shared" si="163"/>
        <v>Metals - Total; EMS code: SE-T</v>
      </c>
      <c r="AB5239" t="s">
        <v>43</v>
      </c>
      <c r="AC5239" t="s">
        <v>268</v>
      </c>
      <c r="AD5239" t="s">
        <v>44</v>
      </c>
      <c r="AE5239" t="str">
        <f t="shared" si="164"/>
        <v/>
      </c>
    </row>
    <row r="5240" spans="1:31" hidden="1" x14ac:dyDescent="0.35">
      <c r="A5240" t="s">
        <v>10840</v>
      </c>
      <c r="B5240" t="s">
        <v>10837</v>
      </c>
      <c r="C5240" t="s">
        <v>99</v>
      </c>
      <c r="D5240" t="s">
        <v>10838</v>
      </c>
      <c r="E5240" t="s">
        <v>3593</v>
      </c>
      <c r="F5240" t="s">
        <v>12453</v>
      </c>
      <c r="G5240" t="s">
        <v>3594</v>
      </c>
      <c r="H5240">
        <v>4.0000000000000003E-5</v>
      </c>
      <c r="I5240" t="s">
        <v>36</v>
      </c>
      <c r="J5240" t="s">
        <v>36</v>
      </c>
      <c r="K5240" t="s">
        <v>36</v>
      </c>
      <c r="L5240">
        <v>2756</v>
      </c>
      <c r="M5240" t="s">
        <v>3455</v>
      </c>
      <c r="N5240" t="s">
        <v>3595</v>
      </c>
      <c r="O5240" t="s">
        <v>3762</v>
      </c>
      <c r="P5240" s="2">
        <v>42299</v>
      </c>
      <c r="R5240" t="s">
        <v>126</v>
      </c>
      <c r="T5240" t="s">
        <v>106</v>
      </c>
      <c r="U5240" t="s">
        <v>99</v>
      </c>
      <c r="V5240" t="s">
        <v>36</v>
      </c>
      <c r="W5240" t="s">
        <v>107</v>
      </c>
      <c r="Y5240" t="s">
        <v>10814</v>
      </c>
      <c r="Z5240" t="s">
        <v>6234</v>
      </c>
      <c r="AA5240" t="str">
        <f t="shared" si="163"/>
        <v>Metals - Total; EMS code: SE-T</v>
      </c>
      <c r="AB5240" t="s">
        <v>43</v>
      </c>
      <c r="AC5240" t="s">
        <v>268</v>
      </c>
      <c r="AD5240" t="s">
        <v>44</v>
      </c>
      <c r="AE5240" t="str">
        <f t="shared" si="164"/>
        <v/>
      </c>
    </row>
    <row r="5241" spans="1:31" hidden="1" x14ac:dyDescent="0.35">
      <c r="A5241" t="s">
        <v>10840</v>
      </c>
      <c r="B5241" t="s">
        <v>10837</v>
      </c>
      <c r="C5241" t="s">
        <v>99</v>
      </c>
      <c r="D5241" t="s">
        <v>10838</v>
      </c>
      <c r="E5241" t="s">
        <v>10871</v>
      </c>
      <c r="F5241" t="s">
        <v>10872</v>
      </c>
      <c r="G5241" t="s">
        <v>10873</v>
      </c>
      <c r="H5241">
        <v>5.0000000000000001E-4</v>
      </c>
      <c r="I5241" t="s">
        <v>36</v>
      </c>
      <c r="J5241" t="s">
        <v>36</v>
      </c>
      <c r="K5241" t="s">
        <v>36</v>
      </c>
      <c r="L5241">
        <v>3327</v>
      </c>
      <c r="O5241" t="s">
        <v>7318</v>
      </c>
      <c r="P5241" s="2">
        <v>35167</v>
      </c>
      <c r="Q5241" t="s">
        <v>9844</v>
      </c>
      <c r="R5241" t="s">
        <v>39</v>
      </c>
      <c r="T5241" t="s">
        <v>106</v>
      </c>
      <c r="U5241" t="s">
        <v>99</v>
      </c>
      <c r="V5241" t="s">
        <v>36</v>
      </c>
      <c r="W5241" t="s">
        <v>107</v>
      </c>
      <c r="Y5241" t="s">
        <v>10814</v>
      </c>
      <c r="Z5241" t="s">
        <v>6234</v>
      </c>
      <c r="AA5241" t="str">
        <f t="shared" si="163"/>
        <v>Metals - Total; EMS code: SE-T</v>
      </c>
      <c r="AB5241" t="s">
        <v>43</v>
      </c>
      <c r="AC5241" t="s">
        <v>268</v>
      </c>
      <c r="AD5241" t="s">
        <v>44</v>
      </c>
      <c r="AE5241" t="str">
        <f t="shared" si="164"/>
        <v/>
      </c>
    </row>
    <row r="5242" spans="1:31" hidden="1" x14ac:dyDescent="0.35">
      <c r="A5242" t="s">
        <v>10840</v>
      </c>
      <c r="B5242" t="s">
        <v>10837</v>
      </c>
      <c r="C5242" t="s">
        <v>99</v>
      </c>
      <c r="D5242" t="s">
        <v>10838</v>
      </c>
      <c r="E5242" t="s">
        <v>1024</v>
      </c>
      <c r="F5242" t="s">
        <v>3609</v>
      </c>
      <c r="G5242" t="s">
        <v>3610</v>
      </c>
      <c r="H5242">
        <v>0.03</v>
      </c>
      <c r="I5242" t="s">
        <v>36</v>
      </c>
      <c r="J5242" t="s">
        <v>36</v>
      </c>
      <c r="K5242" t="s">
        <v>36</v>
      </c>
      <c r="L5242">
        <v>6024</v>
      </c>
      <c r="M5242" t="s">
        <v>10874</v>
      </c>
      <c r="N5242" t="s">
        <v>3611</v>
      </c>
      <c r="O5242" t="s">
        <v>3612</v>
      </c>
      <c r="P5242" s="2">
        <v>35167</v>
      </c>
      <c r="Q5242" t="s">
        <v>9844</v>
      </c>
      <c r="R5242" t="s">
        <v>39</v>
      </c>
      <c r="T5242" t="s">
        <v>106</v>
      </c>
      <c r="U5242" t="s">
        <v>99</v>
      </c>
      <c r="V5242" t="s">
        <v>36</v>
      </c>
      <c r="W5242" t="s">
        <v>107</v>
      </c>
      <c r="Y5242" t="s">
        <v>10814</v>
      </c>
      <c r="Z5242" t="s">
        <v>6234</v>
      </c>
      <c r="AA5242" t="str">
        <f t="shared" si="163"/>
        <v>Metals - Total; EMS code: SE-T</v>
      </c>
      <c r="AB5242" t="s">
        <v>43</v>
      </c>
      <c r="AC5242" t="s">
        <v>268</v>
      </c>
      <c r="AD5242" t="s">
        <v>44</v>
      </c>
      <c r="AE5242" t="str">
        <f t="shared" si="164"/>
        <v/>
      </c>
    </row>
    <row r="5243" spans="1:31" hidden="1" x14ac:dyDescent="0.35">
      <c r="A5243" t="s">
        <v>10840</v>
      </c>
      <c r="B5243" t="s">
        <v>10837</v>
      </c>
      <c r="C5243" t="s">
        <v>99</v>
      </c>
      <c r="D5243" t="s">
        <v>10838</v>
      </c>
      <c r="E5243" t="s">
        <v>3992</v>
      </c>
      <c r="F5243" t="s">
        <v>3993</v>
      </c>
      <c r="G5243" t="s">
        <v>3993</v>
      </c>
      <c r="H5243">
        <v>5.0000000000000001E-3</v>
      </c>
      <c r="I5243" t="s">
        <v>36</v>
      </c>
      <c r="J5243" t="s">
        <v>36</v>
      </c>
      <c r="K5243" t="s">
        <v>36</v>
      </c>
      <c r="L5243">
        <v>114</v>
      </c>
      <c r="O5243" t="s">
        <v>3582</v>
      </c>
      <c r="P5243" s="2">
        <v>35167</v>
      </c>
      <c r="Q5243" t="s">
        <v>9844</v>
      </c>
      <c r="R5243" t="s">
        <v>39</v>
      </c>
      <c r="T5243" t="s">
        <v>106</v>
      </c>
      <c r="U5243" t="s">
        <v>99</v>
      </c>
      <c r="V5243" t="s">
        <v>36</v>
      </c>
      <c r="W5243" t="s">
        <v>107</v>
      </c>
      <c r="Y5243" t="s">
        <v>10814</v>
      </c>
      <c r="Z5243" t="s">
        <v>6234</v>
      </c>
      <c r="AA5243" t="str">
        <f t="shared" si="163"/>
        <v>Metals - Total; EMS code: SE-T</v>
      </c>
      <c r="AB5243" t="s">
        <v>43</v>
      </c>
      <c r="AC5243" t="s">
        <v>268</v>
      </c>
      <c r="AD5243" t="s">
        <v>44</v>
      </c>
      <c r="AE5243" t="str">
        <f t="shared" si="164"/>
        <v/>
      </c>
    </row>
    <row r="5244" spans="1:31" hidden="1" x14ac:dyDescent="0.35">
      <c r="A5244" t="s">
        <v>10840</v>
      </c>
      <c r="B5244" t="s">
        <v>10837</v>
      </c>
      <c r="C5244" t="s">
        <v>99</v>
      </c>
      <c r="D5244" t="s">
        <v>10838</v>
      </c>
      <c r="E5244" t="s">
        <v>3567</v>
      </c>
      <c r="F5244" t="s">
        <v>3568</v>
      </c>
      <c r="G5244" t="s">
        <v>3569</v>
      </c>
      <c r="H5244">
        <v>0.1</v>
      </c>
      <c r="I5244" t="s">
        <v>36</v>
      </c>
      <c r="J5244" t="s">
        <v>36</v>
      </c>
      <c r="K5244" t="s">
        <v>36</v>
      </c>
      <c r="L5244">
        <v>38</v>
      </c>
      <c r="M5244" t="s">
        <v>3570</v>
      </c>
      <c r="N5244" t="s">
        <v>3571</v>
      </c>
      <c r="O5244" t="s">
        <v>3572</v>
      </c>
      <c r="P5244" s="2">
        <v>39878</v>
      </c>
      <c r="R5244" t="s">
        <v>2449</v>
      </c>
      <c r="T5244" t="s">
        <v>106</v>
      </c>
      <c r="U5244" t="s">
        <v>99</v>
      </c>
      <c r="V5244" t="s">
        <v>36</v>
      </c>
      <c r="W5244" t="s">
        <v>107</v>
      </c>
      <c r="Y5244" t="s">
        <v>10814</v>
      </c>
      <c r="Z5244" t="s">
        <v>6234</v>
      </c>
      <c r="AA5244" t="str">
        <f t="shared" si="163"/>
        <v>Metals - Total; EMS code: SE-T</v>
      </c>
      <c r="AB5244" t="s">
        <v>43</v>
      </c>
      <c r="AC5244" t="s">
        <v>268</v>
      </c>
      <c r="AD5244" t="s">
        <v>44</v>
      </c>
      <c r="AE5244" t="str">
        <f t="shared" si="164"/>
        <v/>
      </c>
    </row>
    <row r="5245" spans="1:31" hidden="1" x14ac:dyDescent="0.35">
      <c r="A5245" t="s">
        <v>10840</v>
      </c>
      <c r="B5245" t="s">
        <v>10837</v>
      </c>
      <c r="C5245" t="s">
        <v>99</v>
      </c>
      <c r="D5245" t="s">
        <v>10838</v>
      </c>
      <c r="E5245" t="s">
        <v>3634</v>
      </c>
      <c r="F5245" t="s">
        <v>12460</v>
      </c>
      <c r="G5245" t="s">
        <v>3563</v>
      </c>
      <c r="H5245">
        <v>5.0000000000000002E-5</v>
      </c>
      <c r="I5245" t="s">
        <v>36</v>
      </c>
      <c r="J5245" t="s">
        <v>36</v>
      </c>
      <c r="K5245" t="s">
        <v>36</v>
      </c>
      <c r="L5245">
        <v>29122</v>
      </c>
      <c r="M5245" t="s">
        <v>3635</v>
      </c>
      <c r="N5245" t="s">
        <v>1265</v>
      </c>
      <c r="O5245" t="s">
        <v>163</v>
      </c>
      <c r="P5245" s="2">
        <v>36690</v>
      </c>
      <c r="Q5245" t="s">
        <v>10876</v>
      </c>
      <c r="R5245" t="s">
        <v>187</v>
      </c>
      <c r="S5245" t="s">
        <v>193</v>
      </c>
      <c r="T5245" t="s">
        <v>106</v>
      </c>
      <c r="U5245" t="s">
        <v>99</v>
      </c>
      <c r="V5245" t="s">
        <v>36</v>
      </c>
      <c r="W5245" t="s">
        <v>107</v>
      </c>
      <c r="Y5245" t="s">
        <v>10814</v>
      </c>
      <c r="Z5245" t="s">
        <v>6234</v>
      </c>
      <c r="AA5245" t="str">
        <f t="shared" si="163"/>
        <v>Metals - Total; EMS code: SE-T</v>
      </c>
      <c r="AB5245" t="s">
        <v>43</v>
      </c>
      <c r="AC5245" t="s">
        <v>268</v>
      </c>
      <c r="AD5245" t="s">
        <v>44</v>
      </c>
      <c r="AE5245" t="str">
        <f t="shared" si="164"/>
        <v/>
      </c>
    </row>
    <row r="5246" spans="1:31" hidden="1" x14ac:dyDescent="0.35">
      <c r="A5246" t="s">
        <v>10840</v>
      </c>
      <c r="B5246" t="s">
        <v>10837</v>
      </c>
      <c r="C5246" t="s">
        <v>99</v>
      </c>
      <c r="D5246" t="s">
        <v>10838</v>
      </c>
      <c r="E5246" t="s">
        <v>10877</v>
      </c>
      <c r="F5246" t="s">
        <v>10878</v>
      </c>
      <c r="G5246" t="s">
        <v>10879</v>
      </c>
      <c r="H5246">
        <v>5.0000000000000001E-4</v>
      </c>
      <c r="I5246" t="s">
        <v>36</v>
      </c>
      <c r="J5246" t="s">
        <v>36</v>
      </c>
      <c r="K5246" t="s">
        <v>36</v>
      </c>
      <c r="L5246">
        <v>2179</v>
      </c>
      <c r="O5246" t="s">
        <v>1360</v>
      </c>
      <c r="P5246" s="2">
        <v>35167</v>
      </c>
      <c r="Q5246" t="s">
        <v>9844</v>
      </c>
      <c r="R5246" t="s">
        <v>39</v>
      </c>
      <c r="T5246" t="s">
        <v>106</v>
      </c>
      <c r="U5246" t="s">
        <v>99</v>
      </c>
      <c r="V5246" t="s">
        <v>36</v>
      </c>
      <c r="W5246" t="s">
        <v>107</v>
      </c>
      <c r="Y5246" t="s">
        <v>10814</v>
      </c>
      <c r="Z5246" t="s">
        <v>6234</v>
      </c>
      <c r="AA5246" t="str">
        <f t="shared" si="163"/>
        <v>Metals - Total; EMS code: SE-T</v>
      </c>
      <c r="AB5246" t="s">
        <v>43</v>
      </c>
      <c r="AC5246" t="s">
        <v>268</v>
      </c>
      <c r="AD5246" t="s">
        <v>44</v>
      </c>
      <c r="AE5246" t="str">
        <f t="shared" si="164"/>
        <v/>
      </c>
    </row>
    <row r="5247" spans="1:31" hidden="1" x14ac:dyDescent="0.35">
      <c r="A5247" t="s">
        <v>10840</v>
      </c>
      <c r="B5247" t="s">
        <v>10837</v>
      </c>
      <c r="C5247" t="s">
        <v>99</v>
      </c>
      <c r="D5247" t="s">
        <v>10838</v>
      </c>
      <c r="E5247" t="s">
        <v>3447</v>
      </c>
      <c r="F5247" t="s">
        <v>3448</v>
      </c>
      <c r="G5247" t="s">
        <v>3449</v>
      </c>
      <c r="H5247">
        <v>6.0000000000000002E-5</v>
      </c>
      <c r="I5247" t="s">
        <v>36</v>
      </c>
      <c r="J5247" t="s">
        <v>36</v>
      </c>
      <c r="K5247" t="s">
        <v>36</v>
      </c>
      <c r="L5247">
        <v>441</v>
      </c>
      <c r="M5247" t="s">
        <v>3643</v>
      </c>
      <c r="N5247" t="s">
        <v>3451</v>
      </c>
      <c r="O5247" t="s">
        <v>1393</v>
      </c>
      <c r="P5247" s="2">
        <v>40064</v>
      </c>
      <c r="R5247" t="s">
        <v>126</v>
      </c>
      <c r="T5247" t="s">
        <v>106</v>
      </c>
      <c r="U5247" t="s">
        <v>99</v>
      </c>
      <c r="V5247" t="s">
        <v>36</v>
      </c>
      <c r="W5247" t="s">
        <v>107</v>
      </c>
      <c r="Y5247" t="s">
        <v>10814</v>
      </c>
      <c r="Z5247" t="s">
        <v>6234</v>
      </c>
      <c r="AA5247" t="str">
        <f t="shared" si="163"/>
        <v>Metals - Total; EMS code: SE-T</v>
      </c>
      <c r="AB5247" t="s">
        <v>43</v>
      </c>
      <c r="AC5247" t="s">
        <v>268</v>
      </c>
      <c r="AD5247" t="s">
        <v>44</v>
      </c>
      <c r="AE5247" t="str">
        <f t="shared" si="164"/>
        <v/>
      </c>
    </row>
    <row r="5248" spans="1:31" hidden="1" x14ac:dyDescent="0.35">
      <c r="A5248" t="s">
        <v>10840</v>
      </c>
      <c r="B5248" t="s">
        <v>10837</v>
      </c>
      <c r="C5248" t="s">
        <v>99</v>
      </c>
      <c r="D5248" t="s">
        <v>10838</v>
      </c>
      <c r="E5248" t="s">
        <v>1618</v>
      </c>
      <c r="F5248" t="s">
        <v>1619</v>
      </c>
      <c r="G5248" t="s">
        <v>1620</v>
      </c>
      <c r="H5248">
        <v>0.03</v>
      </c>
      <c r="I5248" t="s">
        <v>36</v>
      </c>
      <c r="J5248" t="s">
        <v>36</v>
      </c>
      <c r="K5248" t="s">
        <v>36</v>
      </c>
      <c r="L5248">
        <v>5690</v>
      </c>
      <c r="M5248" t="s">
        <v>3647</v>
      </c>
      <c r="N5248" t="s">
        <v>3648</v>
      </c>
      <c r="O5248" t="s">
        <v>3649</v>
      </c>
      <c r="P5248" s="2">
        <v>35167</v>
      </c>
      <c r="Q5248" t="s">
        <v>9844</v>
      </c>
      <c r="R5248" t="s">
        <v>39</v>
      </c>
      <c r="T5248" t="s">
        <v>106</v>
      </c>
      <c r="U5248" t="s">
        <v>99</v>
      </c>
      <c r="V5248" t="s">
        <v>36</v>
      </c>
      <c r="W5248" t="s">
        <v>107</v>
      </c>
      <c r="Y5248" t="s">
        <v>10814</v>
      </c>
      <c r="Z5248" t="s">
        <v>6234</v>
      </c>
      <c r="AA5248" t="str">
        <f t="shared" si="163"/>
        <v>Metals - Total; EMS code: SE-T</v>
      </c>
      <c r="AB5248" t="s">
        <v>43</v>
      </c>
      <c r="AC5248" t="s">
        <v>268</v>
      </c>
      <c r="AD5248" t="s">
        <v>44</v>
      </c>
      <c r="AE5248" t="str">
        <f t="shared" si="164"/>
        <v/>
      </c>
    </row>
    <row r="5249" spans="1:31" hidden="1" x14ac:dyDescent="0.35">
      <c r="A5249" t="s">
        <v>10840</v>
      </c>
      <c r="B5249" t="s">
        <v>10837</v>
      </c>
      <c r="C5249" t="s">
        <v>99</v>
      </c>
      <c r="D5249" t="s">
        <v>10838</v>
      </c>
      <c r="E5249" t="s">
        <v>3976</v>
      </c>
      <c r="F5249" t="s">
        <v>12485</v>
      </c>
      <c r="G5249" t="s">
        <v>3977</v>
      </c>
      <c r="H5249">
        <v>5.0000000000000001E-4</v>
      </c>
      <c r="I5249" t="s">
        <v>36</v>
      </c>
      <c r="J5249" t="s">
        <v>36</v>
      </c>
      <c r="K5249" t="s">
        <v>36</v>
      </c>
      <c r="L5249">
        <v>6525</v>
      </c>
      <c r="O5249" t="s">
        <v>312</v>
      </c>
      <c r="P5249" s="2">
        <v>35167</v>
      </c>
      <c r="Q5249" t="s">
        <v>276</v>
      </c>
      <c r="R5249" t="s">
        <v>39</v>
      </c>
      <c r="T5249" t="s">
        <v>106</v>
      </c>
      <c r="U5249" t="s">
        <v>99</v>
      </c>
      <c r="V5249" t="s">
        <v>36</v>
      </c>
      <c r="W5249" t="s">
        <v>107</v>
      </c>
      <c r="Y5249" t="s">
        <v>10814</v>
      </c>
      <c r="Z5249" t="s">
        <v>6234</v>
      </c>
      <c r="AA5249" t="str">
        <f t="shared" si="163"/>
        <v>Metals - Total; EMS code: SE-T</v>
      </c>
      <c r="AB5249" t="s">
        <v>43</v>
      </c>
      <c r="AC5249" t="s">
        <v>268</v>
      </c>
      <c r="AD5249" t="s">
        <v>44</v>
      </c>
      <c r="AE5249" t="str">
        <f t="shared" si="164"/>
        <v/>
      </c>
    </row>
    <row r="5250" spans="1:31" hidden="1" x14ac:dyDescent="0.35">
      <c r="A5250" t="s">
        <v>10840</v>
      </c>
      <c r="B5250" t="s">
        <v>10837</v>
      </c>
      <c r="C5250" t="s">
        <v>99</v>
      </c>
      <c r="D5250" t="s">
        <v>10838</v>
      </c>
      <c r="E5250" t="s">
        <v>3637</v>
      </c>
      <c r="F5250" t="s">
        <v>12461</v>
      </c>
      <c r="G5250" t="s">
        <v>3638</v>
      </c>
      <c r="H5250">
        <v>5.0000000000000002E-5</v>
      </c>
      <c r="I5250" t="s">
        <v>36</v>
      </c>
      <c r="J5250" t="s">
        <v>36</v>
      </c>
      <c r="K5250" t="s">
        <v>36</v>
      </c>
      <c r="L5250">
        <v>17342</v>
      </c>
      <c r="M5250" t="s">
        <v>3639</v>
      </c>
      <c r="N5250" t="s">
        <v>3640</v>
      </c>
      <c r="O5250" t="s">
        <v>3462</v>
      </c>
      <c r="P5250" s="2">
        <v>38005</v>
      </c>
      <c r="R5250" t="s">
        <v>384</v>
      </c>
      <c r="T5250" t="s">
        <v>106</v>
      </c>
      <c r="U5250" t="s">
        <v>99</v>
      </c>
      <c r="V5250" t="s">
        <v>36</v>
      </c>
      <c r="W5250" t="s">
        <v>107</v>
      </c>
      <c r="Y5250" t="s">
        <v>10814</v>
      </c>
      <c r="Z5250" t="s">
        <v>6234</v>
      </c>
      <c r="AA5250" t="str">
        <f t="shared" ref="AA5250:AA5313" si="165">_xlfn.CONCAT(Z5250, "EMS code: ",B5250)</f>
        <v>Metals - Total; EMS code: SE-T</v>
      </c>
      <c r="AB5250" t="s">
        <v>43</v>
      </c>
      <c r="AC5250" t="s">
        <v>268</v>
      </c>
      <c r="AD5250" t="s">
        <v>44</v>
      </c>
      <c r="AE5250" t="str">
        <f t="shared" si="164"/>
        <v/>
      </c>
    </row>
    <row r="5251" spans="1:31" hidden="1" x14ac:dyDescent="0.35">
      <c r="A5251" t="s">
        <v>10885</v>
      </c>
      <c r="B5251" t="s">
        <v>10882</v>
      </c>
      <c r="C5251" t="s">
        <v>99</v>
      </c>
      <c r="D5251" t="s">
        <v>10883</v>
      </c>
      <c r="E5251" t="s">
        <v>6845</v>
      </c>
      <c r="F5251" t="s">
        <v>6846</v>
      </c>
      <c r="G5251" t="s">
        <v>6847</v>
      </c>
      <c r="H5251">
        <v>5.0000000000000004E-6</v>
      </c>
      <c r="I5251" t="s">
        <v>36</v>
      </c>
      <c r="J5251" t="s">
        <v>36</v>
      </c>
      <c r="K5251" t="s">
        <v>36</v>
      </c>
      <c r="L5251">
        <v>6112</v>
      </c>
      <c r="M5251" t="s">
        <v>8620</v>
      </c>
      <c r="N5251" t="s">
        <v>326</v>
      </c>
      <c r="O5251" t="s">
        <v>6851</v>
      </c>
      <c r="P5251" s="2">
        <v>42690</v>
      </c>
      <c r="Q5251" t="s">
        <v>10884</v>
      </c>
      <c r="R5251" t="s">
        <v>1889</v>
      </c>
      <c r="S5251" t="s">
        <v>1889</v>
      </c>
      <c r="T5251" t="s">
        <v>106</v>
      </c>
      <c r="U5251" t="s">
        <v>99</v>
      </c>
      <c r="V5251" t="s">
        <v>36</v>
      </c>
      <c r="W5251" t="s">
        <v>107</v>
      </c>
      <c r="Y5251" t="s">
        <v>10886</v>
      </c>
      <c r="Z5251" t="s">
        <v>6835</v>
      </c>
      <c r="AA5251" t="str">
        <f t="shared" si="165"/>
        <v>Organometallics; EMS code: SECN</v>
      </c>
      <c r="AB5251" t="s">
        <v>43</v>
      </c>
      <c r="AD5251" t="s">
        <v>44</v>
      </c>
      <c r="AE5251" t="str">
        <f t="shared" si="164"/>
        <v/>
      </c>
    </row>
    <row r="5252" spans="1:31" hidden="1" x14ac:dyDescent="0.35">
      <c r="A5252" t="s">
        <v>10889</v>
      </c>
      <c r="B5252" t="s">
        <v>10887</v>
      </c>
      <c r="C5252" t="s">
        <v>99</v>
      </c>
      <c r="D5252" t="s">
        <v>10888</v>
      </c>
      <c r="E5252" t="s">
        <v>8617</v>
      </c>
      <c r="F5252" t="s">
        <v>8618</v>
      </c>
      <c r="G5252" t="s">
        <v>8619</v>
      </c>
      <c r="H5252">
        <v>1E-4</v>
      </c>
      <c r="I5252" t="s">
        <v>36</v>
      </c>
      <c r="J5252" t="s">
        <v>36</v>
      </c>
      <c r="K5252" t="s">
        <v>36</v>
      </c>
      <c r="L5252">
        <v>176</v>
      </c>
      <c r="M5252" t="s">
        <v>8620</v>
      </c>
      <c r="N5252" t="s">
        <v>6166</v>
      </c>
      <c r="O5252" t="s">
        <v>6851</v>
      </c>
      <c r="P5252" s="2">
        <v>44579</v>
      </c>
      <c r="R5252" t="s">
        <v>126</v>
      </c>
      <c r="T5252" t="s">
        <v>106</v>
      </c>
      <c r="U5252" t="s">
        <v>99</v>
      </c>
      <c r="V5252" t="s">
        <v>36</v>
      </c>
      <c r="W5252" t="s">
        <v>107</v>
      </c>
      <c r="Y5252" t="s">
        <v>10890</v>
      </c>
      <c r="Z5252" t="s">
        <v>6835</v>
      </c>
      <c r="AA5252" t="str">
        <f t="shared" si="165"/>
        <v>Organometallics; EMS code: SEME</v>
      </c>
      <c r="AB5252" t="s">
        <v>43</v>
      </c>
      <c r="AD5252" t="s">
        <v>44</v>
      </c>
      <c r="AE5252" t="str">
        <f t="shared" si="164"/>
        <v/>
      </c>
    </row>
    <row r="5253" spans="1:31" hidden="1" x14ac:dyDescent="0.35">
      <c r="A5253" t="s">
        <v>10889</v>
      </c>
      <c r="B5253" t="s">
        <v>10887</v>
      </c>
      <c r="C5253" t="s">
        <v>99</v>
      </c>
      <c r="D5253" t="s">
        <v>10888</v>
      </c>
      <c r="E5253" t="s">
        <v>6845</v>
      </c>
      <c r="F5253" t="s">
        <v>6846</v>
      </c>
      <c r="G5253" t="s">
        <v>6847</v>
      </c>
      <c r="H5253">
        <v>5.0000000000000004E-6</v>
      </c>
      <c r="I5253" t="s">
        <v>36</v>
      </c>
      <c r="J5253" t="s">
        <v>36</v>
      </c>
      <c r="K5253" t="s">
        <v>36</v>
      </c>
      <c r="L5253">
        <v>5902</v>
      </c>
      <c r="O5253" t="s">
        <v>6890</v>
      </c>
      <c r="P5253" s="2">
        <v>42690</v>
      </c>
      <c r="Q5253" t="s">
        <v>10891</v>
      </c>
      <c r="R5253" t="s">
        <v>1889</v>
      </c>
      <c r="S5253" t="s">
        <v>1889</v>
      </c>
      <c r="T5253" t="s">
        <v>106</v>
      </c>
      <c r="U5253" t="s">
        <v>99</v>
      </c>
      <c r="V5253" t="s">
        <v>36</v>
      </c>
      <c r="W5253" t="s">
        <v>107</v>
      </c>
      <c r="Y5253" t="s">
        <v>10890</v>
      </c>
      <c r="Z5253" t="s">
        <v>6835</v>
      </c>
      <c r="AA5253" t="str">
        <f t="shared" si="165"/>
        <v>Organometallics; EMS code: SEME</v>
      </c>
      <c r="AB5253" t="s">
        <v>43</v>
      </c>
      <c r="AD5253" t="s">
        <v>44</v>
      </c>
      <c r="AE5253" t="str">
        <f t="shared" si="164"/>
        <v/>
      </c>
    </row>
    <row r="5254" spans="1:31" hidden="1" x14ac:dyDescent="0.35">
      <c r="A5254" t="s">
        <v>10895</v>
      </c>
      <c r="B5254" t="s">
        <v>10892</v>
      </c>
      <c r="C5254" t="s">
        <v>99</v>
      </c>
      <c r="D5254" t="s">
        <v>10893</v>
      </c>
      <c r="E5254" t="s">
        <v>6845</v>
      </c>
      <c r="F5254" t="s">
        <v>6846</v>
      </c>
      <c r="G5254" t="s">
        <v>6847</v>
      </c>
      <c r="H5254">
        <v>5.0000000000000004E-6</v>
      </c>
      <c r="I5254" t="s">
        <v>36</v>
      </c>
      <c r="J5254" t="s">
        <v>36</v>
      </c>
      <c r="K5254" t="s">
        <v>36</v>
      </c>
      <c r="L5254">
        <v>6546</v>
      </c>
      <c r="M5254" t="s">
        <v>8620</v>
      </c>
      <c r="N5254" t="s">
        <v>326</v>
      </c>
      <c r="O5254" t="s">
        <v>6851</v>
      </c>
      <c r="P5254" s="2">
        <v>42690</v>
      </c>
      <c r="Q5254" t="s">
        <v>10894</v>
      </c>
      <c r="R5254" t="s">
        <v>1889</v>
      </c>
      <c r="S5254" t="s">
        <v>1889</v>
      </c>
      <c r="T5254" t="s">
        <v>106</v>
      </c>
      <c r="U5254" t="s">
        <v>99</v>
      </c>
      <c r="V5254" t="s">
        <v>36</v>
      </c>
      <c r="W5254" t="s">
        <v>107</v>
      </c>
      <c r="Y5254" t="s">
        <v>10896</v>
      </c>
      <c r="Z5254" t="s">
        <v>6835</v>
      </c>
      <c r="AA5254" t="str">
        <f t="shared" si="165"/>
        <v>Organometallics; EMS code: SEO3</v>
      </c>
      <c r="AB5254" t="s">
        <v>43</v>
      </c>
      <c r="AD5254" t="s">
        <v>44</v>
      </c>
      <c r="AE5254" t="str">
        <f t="shared" si="164"/>
        <v/>
      </c>
    </row>
    <row r="5255" spans="1:31" hidden="1" x14ac:dyDescent="0.35">
      <c r="A5255" t="s">
        <v>10900</v>
      </c>
      <c r="B5255" t="s">
        <v>10897</v>
      </c>
      <c r="C5255" t="s">
        <v>99</v>
      </c>
      <c r="D5255" t="s">
        <v>10898</v>
      </c>
      <c r="E5255" t="s">
        <v>6845</v>
      </c>
      <c r="F5255" t="s">
        <v>6846</v>
      </c>
      <c r="G5255" t="s">
        <v>6847</v>
      </c>
      <c r="H5255">
        <v>5.0000000000000004E-6</v>
      </c>
      <c r="I5255" t="s">
        <v>36</v>
      </c>
      <c r="J5255" t="s">
        <v>36</v>
      </c>
      <c r="K5255" t="s">
        <v>36</v>
      </c>
      <c r="L5255">
        <v>6546</v>
      </c>
      <c r="M5255" t="s">
        <v>8620</v>
      </c>
      <c r="N5255" t="s">
        <v>326</v>
      </c>
      <c r="O5255" t="s">
        <v>6851</v>
      </c>
      <c r="P5255" s="2">
        <v>42690</v>
      </c>
      <c r="Q5255" t="s">
        <v>10899</v>
      </c>
      <c r="R5255" t="s">
        <v>1889</v>
      </c>
      <c r="S5255" t="s">
        <v>1889</v>
      </c>
      <c r="T5255" t="s">
        <v>106</v>
      </c>
      <c r="U5255" t="s">
        <v>99</v>
      </c>
      <c r="V5255" t="s">
        <v>36</v>
      </c>
      <c r="W5255" t="s">
        <v>107</v>
      </c>
      <c r="Y5255" t="s">
        <v>10901</v>
      </c>
      <c r="Z5255" t="s">
        <v>6835</v>
      </c>
      <c r="AA5255" t="str">
        <f t="shared" si="165"/>
        <v>Organometallics; EMS code: SEO4</v>
      </c>
      <c r="AB5255" t="s">
        <v>43</v>
      </c>
      <c r="AD5255" t="s">
        <v>44</v>
      </c>
      <c r="AE5255" t="str">
        <f t="shared" si="164"/>
        <v/>
      </c>
    </row>
    <row r="5256" spans="1:31" hidden="1" x14ac:dyDescent="0.35">
      <c r="A5256" t="s">
        <v>10905</v>
      </c>
      <c r="B5256" t="s">
        <v>10902</v>
      </c>
      <c r="C5256" t="s">
        <v>99</v>
      </c>
      <c r="D5256" t="s">
        <v>10903</v>
      </c>
      <c r="E5256" t="s">
        <v>6845</v>
      </c>
      <c r="F5256" t="s">
        <v>6846</v>
      </c>
      <c r="G5256" t="s">
        <v>6847</v>
      </c>
      <c r="H5256">
        <v>5.0000000000000004E-6</v>
      </c>
      <c r="I5256" t="s">
        <v>36</v>
      </c>
      <c r="J5256" t="s">
        <v>36</v>
      </c>
      <c r="K5256" t="s">
        <v>36</v>
      </c>
      <c r="L5256">
        <v>5901</v>
      </c>
      <c r="O5256" t="s">
        <v>6890</v>
      </c>
      <c r="P5256" s="2">
        <v>42690</v>
      </c>
      <c r="Q5256" t="s">
        <v>10904</v>
      </c>
      <c r="R5256" t="s">
        <v>1889</v>
      </c>
      <c r="S5256" t="s">
        <v>1889</v>
      </c>
      <c r="T5256" t="s">
        <v>106</v>
      </c>
      <c r="U5256" t="s">
        <v>99</v>
      </c>
      <c r="V5256" t="s">
        <v>36</v>
      </c>
      <c r="W5256" t="s">
        <v>107</v>
      </c>
      <c r="Y5256" t="s">
        <v>10906</v>
      </c>
      <c r="Z5256" t="s">
        <v>6835</v>
      </c>
      <c r="AA5256" t="str">
        <f t="shared" si="165"/>
        <v>Organometallics; EMS code: SESO</v>
      </c>
      <c r="AB5256" t="s">
        <v>43</v>
      </c>
      <c r="AD5256" t="s">
        <v>44</v>
      </c>
      <c r="AE5256" t="str">
        <f t="shared" si="164"/>
        <v/>
      </c>
    </row>
    <row r="5257" spans="1:31" hidden="1" x14ac:dyDescent="0.35">
      <c r="A5257" t="s">
        <v>10910</v>
      </c>
      <c r="B5257" t="s">
        <v>10907</v>
      </c>
      <c r="C5257" t="s">
        <v>99</v>
      </c>
      <c r="D5257" t="s">
        <v>10908</v>
      </c>
      <c r="E5257" t="s">
        <v>6845</v>
      </c>
      <c r="F5257" t="s">
        <v>6846</v>
      </c>
      <c r="G5257" t="s">
        <v>6847</v>
      </c>
      <c r="H5257">
        <v>5.0000000000000004E-6</v>
      </c>
      <c r="I5257" t="s">
        <v>36</v>
      </c>
      <c r="J5257" t="s">
        <v>36</v>
      </c>
      <c r="K5257" t="s">
        <v>36</v>
      </c>
      <c r="L5257">
        <v>6111</v>
      </c>
      <c r="M5257" t="s">
        <v>8620</v>
      </c>
      <c r="N5257" t="s">
        <v>326</v>
      </c>
      <c r="O5257" t="s">
        <v>6851</v>
      </c>
      <c r="P5257" s="2">
        <v>42690</v>
      </c>
      <c r="Q5257" t="s">
        <v>10909</v>
      </c>
      <c r="R5257" t="s">
        <v>1889</v>
      </c>
      <c r="S5257" t="s">
        <v>1889</v>
      </c>
      <c r="T5257" t="s">
        <v>106</v>
      </c>
      <c r="U5257" t="s">
        <v>99</v>
      </c>
      <c r="V5257" t="s">
        <v>36</v>
      </c>
      <c r="W5257" t="s">
        <v>107</v>
      </c>
      <c r="Z5257" t="s">
        <v>3394</v>
      </c>
      <c r="AA5257" t="str">
        <f t="shared" si="165"/>
        <v>Metals; EMS code: SEUN</v>
      </c>
      <c r="AB5257" t="s">
        <v>43</v>
      </c>
      <c r="AD5257" t="s">
        <v>44</v>
      </c>
      <c r="AE5257" t="str">
        <f t="shared" si="164"/>
        <v/>
      </c>
    </row>
    <row r="5258" spans="1:31" hidden="1" x14ac:dyDescent="0.35">
      <c r="A5258" t="s">
        <v>10924</v>
      </c>
      <c r="B5258" t="s">
        <v>10922</v>
      </c>
      <c r="C5258" t="s">
        <v>99</v>
      </c>
      <c r="D5258" t="s">
        <v>10923</v>
      </c>
      <c r="E5258" t="s">
        <v>3418</v>
      </c>
      <c r="F5258" t="s">
        <v>3419</v>
      </c>
      <c r="G5258" t="s">
        <v>3420</v>
      </c>
      <c r="H5258">
        <v>2</v>
      </c>
      <c r="I5258" t="s">
        <v>36</v>
      </c>
      <c r="J5258" t="s">
        <v>36</v>
      </c>
      <c r="K5258" t="s">
        <v>36</v>
      </c>
      <c r="L5258">
        <v>918</v>
      </c>
      <c r="O5258" t="s">
        <v>479</v>
      </c>
      <c r="P5258" s="2">
        <v>40171</v>
      </c>
      <c r="R5258" t="s">
        <v>126</v>
      </c>
      <c r="T5258" t="s">
        <v>106</v>
      </c>
      <c r="U5258" t="s">
        <v>99</v>
      </c>
      <c r="V5258" t="s">
        <v>36</v>
      </c>
      <c r="W5258" t="s">
        <v>107</v>
      </c>
      <c r="Y5258" t="s">
        <v>10925</v>
      </c>
      <c r="Z5258" t="s">
        <v>2438</v>
      </c>
      <c r="AA5258" t="str">
        <f t="shared" si="165"/>
        <v>Metals - Dissolved; EMS code: SI-D</v>
      </c>
      <c r="AB5258" t="s">
        <v>43</v>
      </c>
      <c r="AC5258" t="s">
        <v>536</v>
      </c>
      <c r="AD5258" t="s">
        <v>44</v>
      </c>
      <c r="AE5258" t="str">
        <f t="shared" si="164"/>
        <v/>
      </c>
    </row>
    <row r="5259" spans="1:31" hidden="1" x14ac:dyDescent="0.35">
      <c r="A5259" t="s">
        <v>10924</v>
      </c>
      <c r="B5259" t="s">
        <v>10922</v>
      </c>
      <c r="C5259" t="s">
        <v>99</v>
      </c>
      <c r="D5259" t="s">
        <v>10923</v>
      </c>
      <c r="E5259" t="s">
        <v>3415</v>
      </c>
      <c r="F5259" t="s">
        <v>12433</v>
      </c>
      <c r="G5259" t="s">
        <v>3416</v>
      </c>
      <c r="H5259">
        <v>0.05</v>
      </c>
      <c r="I5259" t="s">
        <v>36</v>
      </c>
      <c r="J5259" t="s">
        <v>36</v>
      </c>
      <c r="K5259" t="s">
        <v>36</v>
      </c>
      <c r="L5259">
        <v>82</v>
      </c>
      <c r="M5259" t="s">
        <v>3432</v>
      </c>
      <c r="N5259" t="s">
        <v>8227</v>
      </c>
      <c r="O5259" t="s">
        <v>9192</v>
      </c>
      <c r="P5259" s="2">
        <v>36116</v>
      </c>
      <c r="R5259" t="s">
        <v>187</v>
      </c>
      <c r="T5259" t="s">
        <v>106</v>
      </c>
      <c r="U5259" t="s">
        <v>99</v>
      </c>
      <c r="V5259" t="s">
        <v>36</v>
      </c>
      <c r="W5259" t="s">
        <v>107</v>
      </c>
      <c r="Y5259" t="s">
        <v>10925</v>
      </c>
      <c r="Z5259" t="s">
        <v>2438</v>
      </c>
      <c r="AA5259" t="str">
        <f t="shared" si="165"/>
        <v>Metals - Dissolved; EMS code: SI-D</v>
      </c>
      <c r="AB5259" t="s">
        <v>43</v>
      </c>
      <c r="AC5259" t="s">
        <v>536</v>
      </c>
      <c r="AD5259" t="s">
        <v>44</v>
      </c>
      <c r="AE5259" t="str">
        <f t="shared" si="164"/>
        <v/>
      </c>
    </row>
    <row r="5260" spans="1:31" hidden="1" x14ac:dyDescent="0.35">
      <c r="A5260" t="s">
        <v>10924</v>
      </c>
      <c r="B5260" t="s">
        <v>10922</v>
      </c>
      <c r="C5260" t="s">
        <v>99</v>
      </c>
      <c r="D5260" t="s">
        <v>10923</v>
      </c>
      <c r="E5260" t="s">
        <v>10926</v>
      </c>
      <c r="F5260" t="s">
        <v>12624</v>
      </c>
      <c r="G5260" t="s">
        <v>10927</v>
      </c>
      <c r="H5260">
        <v>8.0000000000000002E-3</v>
      </c>
      <c r="I5260" t="s">
        <v>36</v>
      </c>
      <c r="J5260" t="s">
        <v>36</v>
      </c>
      <c r="K5260" t="s">
        <v>36</v>
      </c>
      <c r="L5260">
        <v>6182</v>
      </c>
      <c r="O5260" t="s">
        <v>8241</v>
      </c>
      <c r="P5260" s="2">
        <v>36272</v>
      </c>
      <c r="R5260" t="s">
        <v>187</v>
      </c>
      <c r="T5260" t="s">
        <v>106</v>
      </c>
      <c r="U5260" t="s">
        <v>99</v>
      </c>
      <c r="V5260" t="s">
        <v>36</v>
      </c>
      <c r="W5260" t="s">
        <v>107</v>
      </c>
      <c r="Y5260" t="s">
        <v>10925</v>
      </c>
      <c r="Z5260" t="s">
        <v>2438</v>
      </c>
      <c r="AA5260" t="str">
        <f t="shared" si="165"/>
        <v>Metals - Dissolved; EMS code: SI-D</v>
      </c>
      <c r="AB5260" t="s">
        <v>43</v>
      </c>
      <c r="AC5260" t="s">
        <v>536</v>
      </c>
      <c r="AD5260" t="s">
        <v>44</v>
      </c>
      <c r="AE5260" t="str">
        <f t="shared" si="164"/>
        <v/>
      </c>
    </row>
    <row r="5261" spans="1:31" hidden="1" x14ac:dyDescent="0.35">
      <c r="A5261" t="s">
        <v>10924</v>
      </c>
      <c r="B5261" t="s">
        <v>10922</v>
      </c>
      <c r="C5261" t="s">
        <v>99</v>
      </c>
      <c r="D5261" t="s">
        <v>10923</v>
      </c>
      <c r="E5261" t="s">
        <v>3434</v>
      </c>
      <c r="F5261" t="s">
        <v>12435</v>
      </c>
      <c r="G5261" t="s">
        <v>3435</v>
      </c>
      <c r="H5261">
        <v>0.05</v>
      </c>
      <c r="I5261" t="s">
        <v>36</v>
      </c>
      <c r="J5261" t="s">
        <v>36</v>
      </c>
      <c r="K5261" t="s">
        <v>36</v>
      </c>
      <c r="L5261">
        <v>6380</v>
      </c>
      <c r="M5261" t="s">
        <v>3436</v>
      </c>
      <c r="N5261" t="s">
        <v>3437</v>
      </c>
      <c r="O5261" t="s">
        <v>7315</v>
      </c>
      <c r="P5261" s="2">
        <v>35558</v>
      </c>
      <c r="Q5261" t="s">
        <v>133</v>
      </c>
      <c r="R5261" t="s">
        <v>143</v>
      </c>
      <c r="T5261" t="s">
        <v>106</v>
      </c>
      <c r="U5261" t="s">
        <v>99</v>
      </c>
      <c r="V5261" t="s">
        <v>36</v>
      </c>
      <c r="W5261" t="s">
        <v>107</v>
      </c>
      <c r="Y5261" t="s">
        <v>10925</v>
      </c>
      <c r="Z5261" t="s">
        <v>2438</v>
      </c>
      <c r="AA5261" t="str">
        <f t="shared" si="165"/>
        <v>Metals - Dissolved; EMS code: SI-D</v>
      </c>
      <c r="AB5261" t="s">
        <v>43</v>
      </c>
      <c r="AC5261" t="s">
        <v>536</v>
      </c>
      <c r="AD5261" t="s">
        <v>44</v>
      </c>
      <c r="AE5261" t="str">
        <f t="shared" si="164"/>
        <v/>
      </c>
    </row>
    <row r="5262" spans="1:31" hidden="1" x14ac:dyDescent="0.35">
      <c r="A5262" t="s">
        <v>10924</v>
      </c>
      <c r="B5262" t="s">
        <v>10922</v>
      </c>
      <c r="C5262" t="s">
        <v>99</v>
      </c>
      <c r="D5262" t="s">
        <v>10923</v>
      </c>
      <c r="E5262" t="s">
        <v>1618</v>
      </c>
      <c r="F5262" t="s">
        <v>1619</v>
      </c>
      <c r="G5262" t="s">
        <v>1620</v>
      </c>
      <c r="H5262">
        <v>0.03</v>
      </c>
      <c r="I5262" t="s">
        <v>36</v>
      </c>
      <c r="J5262" t="s">
        <v>36</v>
      </c>
      <c r="K5262" t="s">
        <v>36</v>
      </c>
      <c r="L5262">
        <v>16798</v>
      </c>
      <c r="M5262" t="s">
        <v>8647</v>
      </c>
      <c r="N5262" t="s">
        <v>3428</v>
      </c>
      <c r="O5262" t="s">
        <v>312</v>
      </c>
      <c r="P5262" s="2">
        <v>35167</v>
      </c>
      <c r="Q5262" t="s">
        <v>9844</v>
      </c>
      <c r="R5262" t="s">
        <v>39</v>
      </c>
      <c r="T5262" t="s">
        <v>106</v>
      </c>
      <c r="U5262" t="s">
        <v>99</v>
      </c>
      <c r="V5262" t="s">
        <v>36</v>
      </c>
      <c r="W5262" t="s">
        <v>107</v>
      </c>
      <c r="Y5262" t="s">
        <v>10925</v>
      </c>
      <c r="Z5262" t="s">
        <v>2438</v>
      </c>
      <c r="AA5262" t="str">
        <f t="shared" si="165"/>
        <v>Metals - Dissolved; EMS code: SI-D</v>
      </c>
      <c r="AB5262" t="s">
        <v>43</v>
      </c>
      <c r="AC5262" t="s">
        <v>536</v>
      </c>
      <c r="AD5262" t="s">
        <v>44</v>
      </c>
      <c r="AE5262" t="str">
        <f t="shared" si="164"/>
        <v/>
      </c>
    </row>
    <row r="5263" spans="1:31" hidden="1" x14ac:dyDescent="0.35">
      <c r="A5263" t="s">
        <v>10924</v>
      </c>
      <c r="B5263" t="s">
        <v>10922</v>
      </c>
      <c r="C5263" t="s">
        <v>99</v>
      </c>
      <c r="D5263" t="s">
        <v>10923</v>
      </c>
      <c r="E5263" t="s">
        <v>3430</v>
      </c>
      <c r="F5263" t="s">
        <v>12434</v>
      </c>
      <c r="G5263" t="s">
        <v>3431</v>
      </c>
      <c r="H5263">
        <v>0.05</v>
      </c>
      <c r="I5263" t="s">
        <v>36</v>
      </c>
      <c r="J5263" t="s">
        <v>36</v>
      </c>
      <c r="K5263" t="s">
        <v>36</v>
      </c>
      <c r="L5263">
        <v>58007</v>
      </c>
      <c r="M5263" t="s">
        <v>8230</v>
      </c>
      <c r="N5263" t="s">
        <v>2546</v>
      </c>
      <c r="O5263" t="s">
        <v>163</v>
      </c>
      <c r="P5263" s="2">
        <v>35929</v>
      </c>
      <c r="Q5263" t="s">
        <v>441</v>
      </c>
      <c r="R5263" t="s">
        <v>187</v>
      </c>
      <c r="T5263" t="s">
        <v>106</v>
      </c>
      <c r="U5263" t="s">
        <v>99</v>
      </c>
      <c r="V5263" t="s">
        <v>36</v>
      </c>
      <c r="W5263" t="s">
        <v>107</v>
      </c>
      <c r="Y5263" t="s">
        <v>10925</v>
      </c>
      <c r="Z5263" t="s">
        <v>2438</v>
      </c>
      <c r="AA5263" t="str">
        <f t="shared" si="165"/>
        <v>Metals - Dissolved; EMS code: SI-D</v>
      </c>
      <c r="AB5263" t="s">
        <v>43</v>
      </c>
      <c r="AC5263" t="s">
        <v>536</v>
      </c>
      <c r="AD5263" t="s">
        <v>44</v>
      </c>
      <c r="AE5263" t="str">
        <f t="shared" si="164"/>
        <v/>
      </c>
    </row>
    <row r="5264" spans="1:31" hidden="1" x14ac:dyDescent="0.35">
      <c r="A5264" t="s">
        <v>10924</v>
      </c>
      <c r="B5264" t="s">
        <v>10922</v>
      </c>
      <c r="C5264" t="s">
        <v>99</v>
      </c>
      <c r="D5264" t="s">
        <v>10923</v>
      </c>
      <c r="E5264" t="s">
        <v>3422</v>
      </c>
      <c r="F5264" t="s">
        <v>3423</v>
      </c>
      <c r="G5264" t="s">
        <v>3423</v>
      </c>
      <c r="H5264">
        <v>0.05</v>
      </c>
      <c r="I5264" t="s">
        <v>36</v>
      </c>
      <c r="J5264" t="s">
        <v>36</v>
      </c>
      <c r="K5264" t="s">
        <v>36</v>
      </c>
      <c r="L5264">
        <v>651</v>
      </c>
      <c r="M5264" t="s">
        <v>1175</v>
      </c>
      <c r="N5264" t="s">
        <v>3425</v>
      </c>
      <c r="O5264" t="s">
        <v>8231</v>
      </c>
      <c r="P5264" s="2">
        <v>35937</v>
      </c>
      <c r="Q5264" t="s">
        <v>441</v>
      </c>
      <c r="R5264" t="s">
        <v>187</v>
      </c>
      <c r="T5264" t="s">
        <v>106</v>
      </c>
      <c r="U5264" t="s">
        <v>99</v>
      </c>
      <c r="V5264" t="s">
        <v>36</v>
      </c>
      <c r="W5264" t="s">
        <v>107</v>
      </c>
      <c r="Y5264" t="s">
        <v>10925</v>
      </c>
      <c r="Z5264" t="s">
        <v>2438</v>
      </c>
      <c r="AA5264" t="str">
        <f t="shared" si="165"/>
        <v>Metals - Dissolved; EMS code: SI-D</v>
      </c>
      <c r="AB5264" t="s">
        <v>43</v>
      </c>
      <c r="AC5264" t="s">
        <v>536</v>
      </c>
      <c r="AD5264" t="s">
        <v>44</v>
      </c>
      <c r="AE5264" t="str">
        <f t="shared" si="164"/>
        <v/>
      </c>
    </row>
    <row r="5265" spans="1:31" hidden="1" x14ac:dyDescent="0.35">
      <c r="A5265" t="s">
        <v>10924</v>
      </c>
      <c r="B5265" t="s">
        <v>10922</v>
      </c>
      <c r="C5265" t="s">
        <v>99</v>
      </c>
      <c r="D5265" t="s">
        <v>10923</v>
      </c>
      <c r="E5265" t="s">
        <v>3403</v>
      </c>
      <c r="F5265" t="s">
        <v>3404</v>
      </c>
      <c r="G5265" t="s">
        <v>3405</v>
      </c>
      <c r="H5265">
        <v>0.05</v>
      </c>
      <c r="I5265" t="s">
        <v>36</v>
      </c>
      <c r="J5265" t="s">
        <v>36</v>
      </c>
      <c r="K5265" t="s">
        <v>36</v>
      </c>
      <c r="L5265">
        <v>1156</v>
      </c>
      <c r="M5265" t="s">
        <v>5692</v>
      </c>
      <c r="N5265" t="s">
        <v>1744</v>
      </c>
      <c r="O5265" t="s">
        <v>2011</v>
      </c>
      <c r="P5265" s="2">
        <v>43697</v>
      </c>
      <c r="R5265" t="s">
        <v>193</v>
      </c>
      <c r="T5265" t="s">
        <v>106</v>
      </c>
      <c r="U5265" t="s">
        <v>99</v>
      </c>
      <c r="V5265" t="s">
        <v>36</v>
      </c>
      <c r="W5265" t="s">
        <v>107</v>
      </c>
      <c r="Y5265" t="s">
        <v>10925</v>
      </c>
      <c r="Z5265" t="s">
        <v>2438</v>
      </c>
      <c r="AA5265" t="str">
        <f t="shared" si="165"/>
        <v>Metals - Dissolved; EMS code: SI-D</v>
      </c>
      <c r="AB5265" t="s">
        <v>43</v>
      </c>
      <c r="AC5265" t="s">
        <v>536</v>
      </c>
      <c r="AD5265" t="s">
        <v>44</v>
      </c>
      <c r="AE5265" t="str">
        <f t="shared" si="164"/>
        <v/>
      </c>
    </row>
    <row r="5266" spans="1:31" hidden="1" x14ac:dyDescent="0.35">
      <c r="A5266" t="s">
        <v>10924</v>
      </c>
      <c r="B5266" t="s">
        <v>10922</v>
      </c>
      <c r="C5266" t="s">
        <v>99</v>
      </c>
      <c r="D5266" t="s">
        <v>10923</v>
      </c>
      <c r="E5266" t="s">
        <v>3453</v>
      </c>
      <c r="F5266" t="s">
        <v>12437</v>
      </c>
      <c r="G5266" t="s">
        <v>3454</v>
      </c>
      <c r="H5266">
        <v>0.05</v>
      </c>
      <c r="I5266" t="s">
        <v>36</v>
      </c>
      <c r="J5266" t="s">
        <v>36</v>
      </c>
      <c r="K5266" t="s">
        <v>36</v>
      </c>
      <c r="L5266">
        <v>1259</v>
      </c>
      <c r="M5266" t="s">
        <v>3455</v>
      </c>
      <c r="N5266" t="s">
        <v>478</v>
      </c>
      <c r="O5266" t="s">
        <v>2120</v>
      </c>
      <c r="P5266" s="2">
        <v>42299</v>
      </c>
      <c r="R5266" t="s">
        <v>126</v>
      </c>
      <c r="T5266" t="s">
        <v>106</v>
      </c>
      <c r="U5266" t="s">
        <v>99</v>
      </c>
      <c r="V5266" t="s">
        <v>36</v>
      </c>
      <c r="W5266" t="s">
        <v>107</v>
      </c>
      <c r="Y5266" t="s">
        <v>10925</v>
      </c>
      <c r="Z5266" t="s">
        <v>2438</v>
      </c>
      <c r="AA5266" t="str">
        <f t="shared" si="165"/>
        <v>Metals - Dissolved; EMS code: SI-D</v>
      </c>
      <c r="AB5266" t="s">
        <v>43</v>
      </c>
      <c r="AC5266" t="s">
        <v>536</v>
      </c>
      <c r="AD5266" t="s">
        <v>44</v>
      </c>
      <c r="AE5266" t="str">
        <f t="shared" si="164"/>
        <v/>
      </c>
    </row>
    <row r="5267" spans="1:31" hidden="1" x14ac:dyDescent="0.35">
      <c r="A5267" t="s">
        <v>10932</v>
      </c>
      <c r="B5267" t="s">
        <v>10928</v>
      </c>
      <c r="C5267" t="s">
        <v>99</v>
      </c>
      <c r="D5267" t="s">
        <v>10929</v>
      </c>
      <c r="E5267" t="s">
        <v>3484</v>
      </c>
      <c r="F5267" t="s">
        <v>12444</v>
      </c>
      <c r="G5267" t="s">
        <v>3435</v>
      </c>
      <c r="H5267">
        <v>0.05</v>
      </c>
      <c r="I5267" t="s">
        <v>36</v>
      </c>
      <c r="J5267" t="s">
        <v>36</v>
      </c>
      <c r="K5267" t="s">
        <v>36</v>
      </c>
      <c r="L5267">
        <v>1055</v>
      </c>
      <c r="M5267" t="s">
        <v>1267</v>
      </c>
      <c r="N5267" t="s">
        <v>10930</v>
      </c>
      <c r="O5267" t="s">
        <v>10931</v>
      </c>
      <c r="P5267" s="2">
        <v>35558</v>
      </c>
      <c r="Q5267" t="s">
        <v>133</v>
      </c>
      <c r="R5267" t="s">
        <v>143</v>
      </c>
      <c r="T5267" t="s">
        <v>106</v>
      </c>
      <c r="U5267" t="s">
        <v>99</v>
      </c>
      <c r="V5267" t="s">
        <v>36</v>
      </c>
      <c r="W5267" t="s">
        <v>107</v>
      </c>
      <c r="Y5267" t="s">
        <v>10925</v>
      </c>
      <c r="Z5267" t="s">
        <v>5270</v>
      </c>
      <c r="AA5267" t="str">
        <f t="shared" si="165"/>
        <v>Metals - Extractable; EMS code: SI-E</v>
      </c>
      <c r="AB5267" t="s">
        <v>43</v>
      </c>
      <c r="AC5267" t="s">
        <v>2583</v>
      </c>
      <c r="AD5267" t="s">
        <v>44</v>
      </c>
      <c r="AE5267" t="str">
        <f t="shared" si="164"/>
        <v/>
      </c>
    </row>
    <row r="5268" spans="1:31" hidden="1" x14ac:dyDescent="0.35">
      <c r="A5268" t="s">
        <v>10932</v>
      </c>
      <c r="B5268" t="s">
        <v>10928</v>
      </c>
      <c r="C5268" t="s">
        <v>99</v>
      </c>
      <c r="D5268" t="s">
        <v>10929</v>
      </c>
      <c r="E5268" t="s">
        <v>5710</v>
      </c>
      <c r="F5268" t="s">
        <v>12507</v>
      </c>
      <c r="G5268" t="s">
        <v>5711</v>
      </c>
      <c r="H5268">
        <v>0.05</v>
      </c>
      <c r="I5268" t="s">
        <v>36</v>
      </c>
      <c r="J5268" t="s">
        <v>36</v>
      </c>
      <c r="K5268" t="s">
        <v>36</v>
      </c>
      <c r="L5268">
        <v>3662</v>
      </c>
      <c r="M5268" t="s">
        <v>1259</v>
      </c>
      <c r="N5268" t="s">
        <v>3485</v>
      </c>
      <c r="O5268" t="s">
        <v>2936</v>
      </c>
      <c r="P5268" s="2">
        <v>35906</v>
      </c>
      <c r="Q5268" t="s">
        <v>206</v>
      </c>
      <c r="R5268" t="s">
        <v>187</v>
      </c>
      <c r="T5268" t="s">
        <v>106</v>
      </c>
      <c r="U5268" t="s">
        <v>99</v>
      </c>
      <c r="V5268" t="s">
        <v>36</v>
      </c>
      <c r="W5268" t="s">
        <v>107</v>
      </c>
      <c r="Y5268" t="s">
        <v>10925</v>
      </c>
      <c r="Z5268" t="s">
        <v>5270</v>
      </c>
      <c r="AA5268" t="str">
        <f t="shared" si="165"/>
        <v>Metals - Extractable; EMS code: SI-E</v>
      </c>
      <c r="AB5268" t="s">
        <v>43</v>
      </c>
      <c r="AC5268" t="s">
        <v>2583</v>
      </c>
      <c r="AD5268" t="s">
        <v>44</v>
      </c>
      <c r="AE5268" t="str">
        <f t="shared" si="164"/>
        <v/>
      </c>
    </row>
    <row r="5269" spans="1:31" hidden="1" x14ac:dyDescent="0.35">
      <c r="A5269" t="s">
        <v>10932</v>
      </c>
      <c r="B5269" t="s">
        <v>10928</v>
      </c>
      <c r="C5269" t="s">
        <v>99</v>
      </c>
      <c r="D5269" t="s">
        <v>10929</v>
      </c>
      <c r="E5269" t="s">
        <v>3468</v>
      </c>
      <c r="F5269" t="s">
        <v>12440</v>
      </c>
      <c r="G5269" t="s">
        <v>3469</v>
      </c>
      <c r="H5269">
        <v>0.05</v>
      </c>
      <c r="I5269" t="s">
        <v>36</v>
      </c>
      <c r="J5269" t="s">
        <v>36</v>
      </c>
      <c r="K5269" t="s">
        <v>36</v>
      </c>
      <c r="L5269">
        <v>9</v>
      </c>
      <c r="M5269" t="s">
        <v>2943</v>
      </c>
      <c r="N5269" t="s">
        <v>2943</v>
      </c>
      <c r="O5269" t="s">
        <v>10933</v>
      </c>
      <c r="P5269" s="2">
        <v>36350</v>
      </c>
      <c r="R5269" t="s">
        <v>187</v>
      </c>
      <c r="T5269" t="s">
        <v>106</v>
      </c>
      <c r="U5269" t="s">
        <v>99</v>
      </c>
      <c r="V5269" t="s">
        <v>36</v>
      </c>
      <c r="W5269" t="s">
        <v>107</v>
      </c>
      <c r="Y5269" t="s">
        <v>10925</v>
      </c>
      <c r="Z5269" t="s">
        <v>5270</v>
      </c>
      <c r="AA5269" t="str">
        <f t="shared" si="165"/>
        <v>Metals - Extractable; EMS code: SI-E</v>
      </c>
      <c r="AB5269" t="s">
        <v>43</v>
      </c>
      <c r="AC5269" t="s">
        <v>2583</v>
      </c>
      <c r="AD5269" t="s">
        <v>44</v>
      </c>
      <c r="AE5269" t="str">
        <f t="shared" si="164"/>
        <v/>
      </c>
    </row>
    <row r="5270" spans="1:31" hidden="1" x14ac:dyDescent="0.35">
      <c r="A5270" t="s">
        <v>10936</v>
      </c>
      <c r="B5270" t="s">
        <v>10934</v>
      </c>
      <c r="C5270" t="s">
        <v>99</v>
      </c>
      <c r="D5270" t="s">
        <v>10935</v>
      </c>
      <c r="E5270" t="s">
        <v>2673</v>
      </c>
      <c r="F5270" t="s">
        <v>2674</v>
      </c>
      <c r="G5270" t="s">
        <v>2675</v>
      </c>
      <c r="H5270">
        <v>0.05</v>
      </c>
      <c r="I5270" t="s">
        <v>36</v>
      </c>
      <c r="J5270" t="s">
        <v>36</v>
      </c>
      <c r="K5270" t="s">
        <v>36</v>
      </c>
      <c r="L5270">
        <v>0</v>
      </c>
      <c r="P5270" s="2">
        <v>45320</v>
      </c>
      <c r="R5270" t="s">
        <v>126</v>
      </c>
      <c r="T5270" t="s">
        <v>106</v>
      </c>
      <c r="U5270" t="s">
        <v>99</v>
      </c>
      <c r="V5270" t="s">
        <v>36</v>
      </c>
      <c r="W5270" t="s">
        <v>107</v>
      </c>
      <c r="AA5270" t="str">
        <f t="shared" si="165"/>
        <v>EMS code: SI-L</v>
      </c>
      <c r="AB5270" t="s">
        <v>43</v>
      </c>
      <c r="AD5270" t="s">
        <v>44</v>
      </c>
      <c r="AE5270" t="str">
        <f t="shared" si="164"/>
        <v/>
      </c>
    </row>
    <row r="5271" spans="1:31" hidden="1" x14ac:dyDescent="0.35">
      <c r="A5271" t="s">
        <v>10942</v>
      </c>
      <c r="B5271" t="s">
        <v>10940</v>
      </c>
      <c r="C5271" t="s">
        <v>99</v>
      </c>
      <c r="D5271" t="s">
        <v>10941</v>
      </c>
      <c r="E5271" t="s">
        <v>3589</v>
      </c>
      <c r="F5271" t="s">
        <v>12452</v>
      </c>
      <c r="G5271" t="s">
        <v>3590</v>
      </c>
      <c r="H5271">
        <v>0.05</v>
      </c>
      <c r="I5271" t="s">
        <v>36</v>
      </c>
      <c r="J5271" t="s">
        <v>36</v>
      </c>
      <c r="K5271" t="s">
        <v>36</v>
      </c>
      <c r="L5271">
        <v>26010</v>
      </c>
      <c r="M5271" t="s">
        <v>8230</v>
      </c>
      <c r="N5271" t="s">
        <v>3592</v>
      </c>
      <c r="O5271" t="s">
        <v>369</v>
      </c>
      <c r="P5271" s="2">
        <v>35929</v>
      </c>
      <c r="Q5271" t="s">
        <v>441</v>
      </c>
      <c r="R5271" t="s">
        <v>187</v>
      </c>
      <c r="T5271" t="s">
        <v>106</v>
      </c>
      <c r="U5271" t="s">
        <v>99</v>
      </c>
      <c r="V5271" t="s">
        <v>36</v>
      </c>
      <c r="W5271" t="s">
        <v>107</v>
      </c>
      <c r="Y5271" t="s">
        <v>10925</v>
      </c>
      <c r="Z5271" t="s">
        <v>6234</v>
      </c>
      <c r="AA5271" t="str">
        <f t="shared" si="165"/>
        <v>Metals - Total; EMS code: SI-T</v>
      </c>
      <c r="AB5271" t="s">
        <v>43</v>
      </c>
      <c r="AC5271" t="s">
        <v>268</v>
      </c>
      <c r="AD5271" t="s">
        <v>44</v>
      </c>
      <c r="AE5271" t="str">
        <f t="shared" si="164"/>
        <v/>
      </c>
    </row>
    <row r="5272" spans="1:31" hidden="1" x14ac:dyDescent="0.35">
      <c r="A5272" t="s">
        <v>10942</v>
      </c>
      <c r="B5272" t="s">
        <v>10940</v>
      </c>
      <c r="C5272" t="s">
        <v>99</v>
      </c>
      <c r="D5272" t="s">
        <v>10941</v>
      </c>
      <c r="E5272" t="s">
        <v>3579</v>
      </c>
      <c r="F5272" t="s">
        <v>3580</v>
      </c>
      <c r="G5272" t="s">
        <v>3581</v>
      </c>
      <c r="H5272">
        <v>0.05</v>
      </c>
      <c r="I5272" t="s">
        <v>36</v>
      </c>
      <c r="J5272" t="s">
        <v>36</v>
      </c>
      <c r="K5272" t="s">
        <v>36</v>
      </c>
      <c r="L5272">
        <v>3028</v>
      </c>
      <c r="M5272" t="s">
        <v>5762</v>
      </c>
      <c r="N5272" t="s">
        <v>2726</v>
      </c>
      <c r="O5272" t="s">
        <v>704</v>
      </c>
      <c r="P5272" s="2">
        <v>43697</v>
      </c>
      <c r="R5272" t="s">
        <v>193</v>
      </c>
      <c r="T5272" t="s">
        <v>106</v>
      </c>
      <c r="U5272" t="s">
        <v>99</v>
      </c>
      <c r="V5272" t="s">
        <v>36</v>
      </c>
      <c r="W5272" t="s">
        <v>107</v>
      </c>
      <c r="Y5272" t="s">
        <v>10925</v>
      </c>
      <c r="Z5272" t="s">
        <v>6234</v>
      </c>
      <c r="AA5272" t="str">
        <f t="shared" si="165"/>
        <v>Metals - Total; EMS code: SI-T</v>
      </c>
      <c r="AB5272" t="s">
        <v>43</v>
      </c>
      <c r="AC5272" t="s">
        <v>268</v>
      </c>
      <c r="AD5272" t="s">
        <v>44</v>
      </c>
      <c r="AE5272" t="str">
        <f t="shared" si="164"/>
        <v/>
      </c>
    </row>
    <row r="5273" spans="1:31" hidden="1" x14ac:dyDescent="0.35">
      <c r="A5273" t="s">
        <v>10942</v>
      </c>
      <c r="B5273" t="s">
        <v>10940</v>
      </c>
      <c r="C5273" t="s">
        <v>99</v>
      </c>
      <c r="D5273" t="s">
        <v>10941</v>
      </c>
      <c r="E5273" t="s">
        <v>3767</v>
      </c>
      <c r="F5273" t="s">
        <v>3768</v>
      </c>
      <c r="G5273" t="s">
        <v>3769</v>
      </c>
      <c r="H5273">
        <v>0.06</v>
      </c>
      <c r="I5273" t="s">
        <v>36</v>
      </c>
      <c r="J5273" t="s">
        <v>36</v>
      </c>
      <c r="K5273" t="s">
        <v>36</v>
      </c>
      <c r="L5273">
        <v>30</v>
      </c>
      <c r="O5273" t="s">
        <v>8759</v>
      </c>
      <c r="P5273" s="2">
        <v>35937</v>
      </c>
      <c r="Q5273" t="s">
        <v>441</v>
      </c>
      <c r="R5273" t="s">
        <v>187</v>
      </c>
      <c r="T5273" t="s">
        <v>106</v>
      </c>
      <c r="U5273" t="s">
        <v>99</v>
      </c>
      <c r="V5273" t="s">
        <v>36</v>
      </c>
      <c r="W5273" t="s">
        <v>107</v>
      </c>
      <c r="Y5273" t="s">
        <v>10925</v>
      </c>
      <c r="Z5273" t="s">
        <v>6234</v>
      </c>
      <c r="AA5273" t="str">
        <f t="shared" si="165"/>
        <v>Metals - Total; EMS code: SI-T</v>
      </c>
      <c r="AB5273" t="s">
        <v>43</v>
      </c>
      <c r="AC5273" t="s">
        <v>268</v>
      </c>
      <c r="AD5273" t="s">
        <v>44</v>
      </c>
      <c r="AE5273" t="str">
        <f t="shared" si="164"/>
        <v/>
      </c>
    </row>
    <row r="5274" spans="1:31" hidden="1" x14ac:dyDescent="0.35">
      <c r="A5274" t="s">
        <v>10942</v>
      </c>
      <c r="B5274" t="s">
        <v>10940</v>
      </c>
      <c r="C5274" t="s">
        <v>99</v>
      </c>
      <c r="D5274" t="s">
        <v>10941</v>
      </c>
      <c r="E5274" t="s">
        <v>3602</v>
      </c>
      <c r="F5274" t="s">
        <v>12455</v>
      </c>
      <c r="G5274" t="s">
        <v>3603</v>
      </c>
      <c r="H5274">
        <v>0.05</v>
      </c>
      <c r="I5274" t="s">
        <v>36</v>
      </c>
      <c r="J5274" t="s">
        <v>36</v>
      </c>
      <c r="K5274" t="s">
        <v>36</v>
      </c>
      <c r="L5274">
        <v>231</v>
      </c>
      <c r="M5274" t="s">
        <v>3591</v>
      </c>
      <c r="N5274" t="s">
        <v>3824</v>
      </c>
      <c r="O5274" t="s">
        <v>5760</v>
      </c>
      <c r="P5274" s="2">
        <v>36112</v>
      </c>
      <c r="R5274" t="s">
        <v>187</v>
      </c>
      <c r="T5274" t="s">
        <v>106</v>
      </c>
      <c r="U5274" t="s">
        <v>99</v>
      </c>
      <c r="V5274" t="s">
        <v>36</v>
      </c>
      <c r="W5274" t="s">
        <v>107</v>
      </c>
      <c r="Y5274" t="s">
        <v>10925</v>
      </c>
      <c r="Z5274" t="s">
        <v>6234</v>
      </c>
      <c r="AA5274" t="str">
        <f t="shared" si="165"/>
        <v>Metals - Total; EMS code: SI-T</v>
      </c>
      <c r="AB5274" t="s">
        <v>43</v>
      </c>
      <c r="AC5274" t="s">
        <v>268</v>
      </c>
      <c r="AD5274" t="s">
        <v>44</v>
      </c>
      <c r="AE5274" t="str">
        <f t="shared" si="164"/>
        <v/>
      </c>
    </row>
    <row r="5275" spans="1:31" hidden="1" x14ac:dyDescent="0.35">
      <c r="A5275" t="s">
        <v>10942</v>
      </c>
      <c r="B5275" t="s">
        <v>10940</v>
      </c>
      <c r="C5275" t="s">
        <v>99</v>
      </c>
      <c r="D5275" t="s">
        <v>10941</v>
      </c>
      <c r="E5275" t="s">
        <v>3447</v>
      </c>
      <c r="F5275" t="s">
        <v>3448</v>
      </c>
      <c r="G5275" t="s">
        <v>3449</v>
      </c>
      <c r="H5275">
        <v>3.0000000000000001E-3</v>
      </c>
      <c r="I5275" t="s">
        <v>36</v>
      </c>
      <c r="J5275" t="s">
        <v>36</v>
      </c>
      <c r="K5275" t="s">
        <v>36</v>
      </c>
      <c r="L5275">
        <v>421</v>
      </c>
      <c r="M5275" t="s">
        <v>3643</v>
      </c>
      <c r="N5275" t="s">
        <v>10945</v>
      </c>
      <c r="O5275" t="s">
        <v>10946</v>
      </c>
      <c r="P5275" s="2">
        <v>40064</v>
      </c>
      <c r="R5275" t="s">
        <v>126</v>
      </c>
      <c r="T5275" t="s">
        <v>106</v>
      </c>
      <c r="U5275" t="s">
        <v>99</v>
      </c>
      <c r="V5275" t="s">
        <v>36</v>
      </c>
      <c r="W5275" t="s">
        <v>107</v>
      </c>
      <c r="Y5275" t="s">
        <v>10925</v>
      </c>
      <c r="Z5275" t="s">
        <v>6234</v>
      </c>
      <c r="AA5275" t="str">
        <f t="shared" si="165"/>
        <v>Metals - Total; EMS code: SI-T</v>
      </c>
      <c r="AB5275" t="s">
        <v>43</v>
      </c>
      <c r="AC5275" t="s">
        <v>268</v>
      </c>
      <c r="AD5275" t="s">
        <v>44</v>
      </c>
      <c r="AE5275" t="str">
        <f t="shared" si="164"/>
        <v/>
      </c>
    </row>
    <row r="5276" spans="1:31" hidden="1" x14ac:dyDescent="0.35">
      <c r="A5276" t="s">
        <v>10942</v>
      </c>
      <c r="B5276" t="s">
        <v>10940</v>
      </c>
      <c r="C5276" t="s">
        <v>99</v>
      </c>
      <c r="D5276" t="s">
        <v>10941</v>
      </c>
      <c r="E5276" t="s">
        <v>3634</v>
      </c>
      <c r="F5276" t="s">
        <v>12460</v>
      </c>
      <c r="G5276" t="s">
        <v>3563</v>
      </c>
      <c r="H5276">
        <v>0.05</v>
      </c>
      <c r="I5276" t="s">
        <v>36</v>
      </c>
      <c r="J5276" t="s">
        <v>36</v>
      </c>
      <c r="K5276" t="s">
        <v>36</v>
      </c>
      <c r="L5276">
        <v>23576</v>
      </c>
      <c r="M5276" t="s">
        <v>4250</v>
      </c>
      <c r="N5276" t="s">
        <v>1265</v>
      </c>
      <c r="O5276" t="s">
        <v>163</v>
      </c>
      <c r="P5276" s="2">
        <v>42109</v>
      </c>
      <c r="R5276" t="s">
        <v>126</v>
      </c>
      <c r="T5276" t="s">
        <v>106</v>
      </c>
      <c r="U5276" t="s">
        <v>99</v>
      </c>
      <c r="V5276" t="s">
        <v>36</v>
      </c>
      <c r="W5276" t="s">
        <v>107</v>
      </c>
      <c r="Y5276" t="s">
        <v>10925</v>
      </c>
      <c r="Z5276" t="s">
        <v>6234</v>
      </c>
      <c r="AA5276" t="str">
        <f t="shared" si="165"/>
        <v>Metals - Total; EMS code: SI-T</v>
      </c>
      <c r="AB5276" t="s">
        <v>43</v>
      </c>
      <c r="AC5276" t="s">
        <v>268</v>
      </c>
      <c r="AD5276" t="s">
        <v>44</v>
      </c>
      <c r="AE5276" t="str">
        <f t="shared" si="164"/>
        <v/>
      </c>
    </row>
    <row r="5277" spans="1:31" hidden="1" x14ac:dyDescent="0.35">
      <c r="A5277" t="s">
        <v>10942</v>
      </c>
      <c r="B5277" t="s">
        <v>10940</v>
      </c>
      <c r="C5277" t="s">
        <v>99</v>
      </c>
      <c r="D5277" t="s">
        <v>10941</v>
      </c>
      <c r="E5277" t="s">
        <v>3798</v>
      </c>
      <c r="F5277" t="s">
        <v>12471</v>
      </c>
      <c r="G5277" t="s">
        <v>3799</v>
      </c>
      <c r="H5277">
        <v>0.05</v>
      </c>
      <c r="I5277" t="s">
        <v>36</v>
      </c>
      <c r="J5277" t="s">
        <v>36</v>
      </c>
      <c r="K5277" t="s">
        <v>36</v>
      </c>
      <c r="L5277">
        <v>406</v>
      </c>
      <c r="M5277" t="s">
        <v>7357</v>
      </c>
      <c r="N5277" t="s">
        <v>5766</v>
      </c>
      <c r="O5277" t="s">
        <v>5690</v>
      </c>
      <c r="P5277" s="2">
        <v>42074</v>
      </c>
      <c r="R5277" t="s">
        <v>126</v>
      </c>
      <c r="T5277" t="s">
        <v>106</v>
      </c>
      <c r="U5277" t="s">
        <v>99</v>
      </c>
      <c r="V5277" t="s">
        <v>36</v>
      </c>
      <c r="W5277" t="s">
        <v>107</v>
      </c>
      <c r="Y5277" t="s">
        <v>10925</v>
      </c>
      <c r="Z5277" t="s">
        <v>6234</v>
      </c>
      <c r="AA5277" t="str">
        <f t="shared" si="165"/>
        <v>Metals - Total; EMS code: SI-T</v>
      </c>
      <c r="AB5277" t="s">
        <v>43</v>
      </c>
      <c r="AC5277" t="s">
        <v>268</v>
      </c>
      <c r="AD5277" t="s">
        <v>44</v>
      </c>
      <c r="AE5277" t="str">
        <f t="shared" si="164"/>
        <v/>
      </c>
    </row>
    <row r="5278" spans="1:31" hidden="1" x14ac:dyDescent="0.35">
      <c r="A5278" t="s">
        <v>10942</v>
      </c>
      <c r="B5278" t="s">
        <v>10940</v>
      </c>
      <c r="C5278" t="s">
        <v>99</v>
      </c>
      <c r="D5278" t="s">
        <v>10941</v>
      </c>
      <c r="E5278" t="s">
        <v>1024</v>
      </c>
      <c r="F5278" t="s">
        <v>3609</v>
      </c>
      <c r="G5278" t="s">
        <v>3610</v>
      </c>
      <c r="H5278">
        <v>0.8</v>
      </c>
      <c r="I5278" t="s">
        <v>36</v>
      </c>
      <c r="J5278" t="s">
        <v>36</v>
      </c>
      <c r="K5278" t="s">
        <v>36</v>
      </c>
      <c r="L5278">
        <v>3961</v>
      </c>
      <c r="M5278" t="s">
        <v>2483</v>
      </c>
      <c r="N5278" t="s">
        <v>3611</v>
      </c>
      <c r="O5278" t="s">
        <v>3612</v>
      </c>
      <c r="P5278" s="2">
        <v>35167</v>
      </c>
      <c r="Q5278" t="s">
        <v>9844</v>
      </c>
      <c r="R5278" t="s">
        <v>39</v>
      </c>
      <c r="T5278" t="s">
        <v>106</v>
      </c>
      <c r="U5278" t="s">
        <v>99</v>
      </c>
      <c r="V5278" t="s">
        <v>36</v>
      </c>
      <c r="W5278" t="s">
        <v>107</v>
      </c>
      <c r="Y5278" t="s">
        <v>10925</v>
      </c>
      <c r="Z5278" t="s">
        <v>6234</v>
      </c>
      <c r="AA5278" t="str">
        <f t="shared" si="165"/>
        <v>Metals - Total; EMS code: SI-T</v>
      </c>
      <c r="AB5278" t="s">
        <v>43</v>
      </c>
      <c r="AC5278" t="s">
        <v>268</v>
      </c>
      <c r="AD5278" t="s">
        <v>44</v>
      </c>
      <c r="AE5278" t="str">
        <f t="shared" si="164"/>
        <v/>
      </c>
    </row>
    <row r="5279" spans="1:31" hidden="1" x14ac:dyDescent="0.35">
      <c r="A5279" t="s">
        <v>10942</v>
      </c>
      <c r="B5279" t="s">
        <v>10940</v>
      </c>
      <c r="C5279" t="s">
        <v>99</v>
      </c>
      <c r="D5279" t="s">
        <v>10941</v>
      </c>
      <c r="E5279" t="s">
        <v>1618</v>
      </c>
      <c r="F5279" t="s">
        <v>1619</v>
      </c>
      <c r="G5279" t="s">
        <v>1620</v>
      </c>
      <c r="H5279">
        <v>0.03</v>
      </c>
      <c r="I5279" t="s">
        <v>36</v>
      </c>
      <c r="J5279" t="s">
        <v>36</v>
      </c>
      <c r="K5279" t="s">
        <v>36</v>
      </c>
      <c r="L5279">
        <v>13222</v>
      </c>
      <c r="M5279" t="s">
        <v>3647</v>
      </c>
      <c r="N5279" t="s">
        <v>3648</v>
      </c>
      <c r="O5279" t="s">
        <v>312</v>
      </c>
      <c r="P5279" s="2">
        <v>35167</v>
      </c>
      <c r="Q5279" t="s">
        <v>9844</v>
      </c>
      <c r="R5279" t="s">
        <v>39</v>
      </c>
      <c r="T5279" t="s">
        <v>106</v>
      </c>
      <c r="U5279" t="s">
        <v>99</v>
      </c>
      <c r="V5279" t="s">
        <v>36</v>
      </c>
      <c r="W5279" t="s">
        <v>107</v>
      </c>
      <c r="Y5279" t="s">
        <v>10925</v>
      </c>
      <c r="Z5279" t="s">
        <v>6234</v>
      </c>
      <c r="AA5279" t="str">
        <f t="shared" si="165"/>
        <v>Metals - Total; EMS code: SI-T</v>
      </c>
      <c r="AB5279" t="s">
        <v>43</v>
      </c>
      <c r="AC5279" t="s">
        <v>268</v>
      </c>
      <c r="AD5279" t="s">
        <v>44</v>
      </c>
      <c r="AE5279" t="str">
        <f t="shared" ref="AE5279:AE5342" si="166">IF(AD5279="FIELD_RESULT",F5279,"")</f>
        <v/>
      </c>
    </row>
    <row r="5280" spans="1:31" hidden="1" x14ac:dyDescent="0.35">
      <c r="A5280" t="s">
        <v>10942</v>
      </c>
      <c r="B5280" t="s">
        <v>10940</v>
      </c>
      <c r="C5280" t="s">
        <v>99</v>
      </c>
      <c r="D5280" t="s">
        <v>10941</v>
      </c>
      <c r="E5280" t="s">
        <v>3593</v>
      </c>
      <c r="F5280" t="s">
        <v>12453</v>
      </c>
      <c r="G5280" t="s">
        <v>3594</v>
      </c>
      <c r="H5280">
        <v>0.05</v>
      </c>
      <c r="I5280" t="s">
        <v>36</v>
      </c>
      <c r="J5280" t="s">
        <v>36</v>
      </c>
      <c r="K5280" t="s">
        <v>36</v>
      </c>
      <c r="L5280">
        <v>2745</v>
      </c>
      <c r="M5280" t="s">
        <v>3455</v>
      </c>
      <c r="N5280" t="s">
        <v>3595</v>
      </c>
      <c r="O5280" t="s">
        <v>3762</v>
      </c>
      <c r="P5280" s="2">
        <v>42299</v>
      </c>
      <c r="R5280" t="s">
        <v>126</v>
      </c>
      <c r="T5280" t="s">
        <v>106</v>
      </c>
      <c r="U5280" t="s">
        <v>99</v>
      </c>
      <c r="V5280" t="s">
        <v>36</v>
      </c>
      <c r="W5280" t="s">
        <v>107</v>
      </c>
      <c r="Y5280" t="s">
        <v>10925</v>
      </c>
      <c r="Z5280" t="s">
        <v>6234</v>
      </c>
      <c r="AA5280" t="str">
        <f t="shared" si="165"/>
        <v>Metals - Total; EMS code: SI-T</v>
      </c>
      <c r="AB5280" t="s">
        <v>43</v>
      </c>
      <c r="AC5280" t="s">
        <v>268</v>
      </c>
      <c r="AD5280" t="s">
        <v>44</v>
      </c>
      <c r="AE5280" t="str">
        <f t="shared" si="166"/>
        <v/>
      </c>
    </row>
    <row r="5281" spans="1:31" hidden="1" x14ac:dyDescent="0.35">
      <c r="A5281" t="s">
        <v>10942</v>
      </c>
      <c r="B5281" t="s">
        <v>10940</v>
      </c>
      <c r="C5281" t="s">
        <v>99</v>
      </c>
      <c r="D5281" t="s">
        <v>10941</v>
      </c>
      <c r="E5281" t="s">
        <v>3503</v>
      </c>
      <c r="F5281" t="s">
        <v>12446</v>
      </c>
      <c r="G5281" t="s">
        <v>3504</v>
      </c>
      <c r="H5281">
        <v>0.1</v>
      </c>
      <c r="I5281" t="s">
        <v>36</v>
      </c>
      <c r="J5281" t="s">
        <v>36</v>
      </c>
      <c r="K5281" t="s">
        <v>36</v>
      </c>
      <c r="L5281">
        <v>4854</v>
      </c>
      <c r="M5281" t="s">
        <v>3505</v>
      </c>
      <c r="N5281" t="s">
        <v>3506</v>
      </c>
      <c r="O5281" t="s">
        <v>180</v>
      </c>
      <c r="P5281" s="2">
        <v>37459</v>
      </c>
      <c r="Q5281" t="s">
        <v>10956</v>
      </c>
      <c r="R5281" t="s">
        <v>384</v>
      </c>
      <c r="S5281" t="s">
        <v>126</v>
      </c>
      <c r="T5281" t="s">
        <v>106</v>
      </c>
      <c r="U5281" t="s">
        <v>99</v>
      </c>
      <c r="V5281" t="s">
        <v>36</v>
      </c>
      <c r="W5281" t="s">
        <v>107</v>
      </c>
      <c r="Y5281" t="s">
        <v>10925</v>
      </c>
      <c r="Z5281" t="s">
        <v>6234</v>
      </c>
      <c r="AA5281" t="str">
        <f t="shared" si="165"/>
        <v>Metals - Total; EMS code: SI-T</v>
      </c>
      <c r="AB5281" t="s">
        <v>43</v>
      </c>
      <c r="AC5281" t="s">
        <v>268</v>
      </c>
      <c r="AD5281" t="s">
        <v>44</v>
      </c>
      <c r="AE5281" t="str">
        <f t="shared" si="166"/>
        <v/>
      </c>
    </row>
    <row r="5282" spans="1:31" hidden="1" x14ac:dyDescent="0.35">
      <c r="A5282" t="s">
        <v>10942</v>
      </c>
      <c r="B5282" t="s">
        <v>10940</v>
      </c>
      <c r="C5282" t="s">
        <v>99</v>
      </c>
      <c r="D5282" t="s">
        <v>10941</v>
      </c>
      <c r="E5282" t="s">
        <v>3422</v>
      </c>
      <c r="F5282" t="s">
        <v>3423</v>
      </c>
      <c r="G5282" t="s">
        <v>3423</v>
      </c>
      <c r="H5282">
        <v>0.05</v>
      </c>
      <c r="I5282" t="s">
        <v>36</v>
      </c>
      <c r="J5282" t="s">
        <v>36</v>
      </c>
      <c r="K5282" t="s">
        <v>36</v>
      </c>
      <c r="L5282">
        <v>539</v>
      </c>
      <c r="M5282" t="s">
        <v>2535</v>
      </c>
      <c r="N5282" t="s">
        <v>3549</v>
      </c>
      <c r="O5282" t="s">
        <v>10959</v>
      </c>
      <c r="P5282" s="2">
        <v>35937</v>
      </c>
      <c r="Q5282" t="s">
        <v>441</v>
      </c>
      <c r="R5282" t="s">
        <v>187</v>
      </c>
      <c r="T5282" t="s">
        <v>106</v>
      </c>
      <c r="U5282" t="s">
        <v>99</v>
      </c>
      <c r="V5282" t="s">
        <v>36</v>
      </c>
      <c r="W5282" t="s">
        <v>107</v>
      </c>
      <c r="Y5282" t="s">
        <v>10925</v>
      </c>
      <c r="Z5282" t="s">
        <v>6234</v>
      </c>
      <c r="AA5282" t="str">
        <f t="shared" si="165"/>
        <v>Metals - Total; EMS code: SI-T</v>
      </c>
      <c r="AB5282" t="s">
        <v>43</v>
      </c>
      <c r="AC5282" t="s">
        <v>268</v>
      </c>
      <c r="AD5282" t="s">
        <v>44</v>
      </c>
      <c r="AE5282" t="str">
        <f t="shared" si="166"/>
        <v/>
      </c>
    </row>
    <row r="5283" spans="1:31" hidden="1" x14ac:dyDescent="0.35">
      <c r="A5283" t="s">
        <v>10942</v>
      </c>
      <c r="B5283" t="s">
        <v>10940</v>
      </c>
      <c r="C5283" t="s">
        <v>99</v>
      </c>
      <c r="D5283" t="s">
        <v>10941</v>
      </c>
      <c r="E5283" t="s">
        <v>3418</v>
      </c>
      <c r="F5283" t="s">
        <v>3419</v>
      </c>
      <c r="G5283" t="s">
        <v>3420</v>
      </c>
      <c r="H5283">
        <v>2</v>
      </c>
      <c r="I5283" t="s">
        <v>36</v>
      </c>
      <c r="J5283" t="s">
        <v>36</v>
      </c>
      <c r="K5283" t="s">
        <v>36</v>
      </c>
      <c r="L5283">
        <v>826</v>
      </c>
      <c r="O5283" t="s">
        <v>479</v>
      </c>
      <c r="P5283" s="2">
        <v>40171</v>
      </c>
      <c r="R5283" t="s">
        <v>126</v>
      </c>
      <c r="T5283" t="s">
        <v>106</v>
      </c>
      <c r="U5283" t="s">
        <v>99</v>
      </c>
      <c r="V5283" t="s">
        <v>36</v>
      </c>
      <c r="W5283" t="s">
        <v>107</v>
      </c>
      <c r="Y5283" t="s">
        <v>10925</v>
      </c>
      <c r="Z5283" t="s">
        <v>6234</v>
      </c>
      <c r="AA5283" t="str">
        <f t="shared" si="165"/>
        <v>Metals - Total; EMS code: SI-T</v>
      </c>
      <c r="AB5283" t="s">
        <v>43</v>
      </c>
      <c r="AC5283" t="s">
        <v>268</v>
      </c>
      <c r="AD5283" t="s">
        <v>44</v>
      </c>
      <c r="AE5283" t="str">
        <f t="shared" si="166"/>
        <v/>
      </c>
    </row>
    <row r="5284" spans="1:31" hidden="1" x14ac:dyDescent="0.35">
      <c r="A5284" t="s">
        <v>10942</v>
      </c>
      <c r="B5284" t="s">
        <v>10940</v>
      </c>
      <c r="C5284" t="s">
        <v>99</v>
      </c>
      <c r="D5284" t="s">
        <v>10941</v>
      </c>
      <c r="E5284" t="s">
        <v>3652</v>
      </c>
      <c r="F5284" t="s">
        <v>3653</v>
      </c>
      <c r="G5284" t="s">
        <v>3653</v>
      </c>
      <c r="H5284">
        <v>1</v>
      </c>
      <c r="I5284" t="s">
        <v>36</v>
      </c>
      <c r="J5284" t="s">
        <v>36</v>
      </c>
      <c r="K5284" t="s">
        <v>36</v>
      </c>
      <c r="L5284">
        <v>18</v>
      </c>
      <c r="M5284" t="s">
        <v>6328</v>
      </c>
      <c r="N5284" t="s">
        <v>3451</v>
      </c>
      <c r="O5284" t="s">
        <v>1393</v>
      </c>
      <c r="P5284" s="2">
        <v>45072</v>
      </c>
      <c r="R5284" t="s">
        <v>39</v>
      </c>
      <c r="T5284" t="s">
        <v>106</v>
      </c>
      <c r="U5284" t="s">
        <v>99</v>
      </c>
      <c r="V5284" t="s">
        <v>36</v>
      </c>
      <c r="W5284" t="s">
        <v>107</v>
      </c>
      <c r="Y5284" t="s">
        <v>10925</v>
      </c>
      <c r="Z5284" t="s">
        <v>6234</v>
      </c>
      <c r="AA5284" t="str">
        <f t="shared" si="165"/>
        <v>Metals - Total; EMS code: SI-T</v>
      </c>
      <c r="AB5284" t="s">
        <v>43</v>
      </c>
      <c r="AC5284" t="s">
        <v>268</v>
      </c>
      <c r="AD5284" t="s">
        <v>44</v>
      </c>
      <c r="AE5284" t="str">
        <f t="shared" si="166"/>
        <v/>
      </c>
    </row>
    <row r="5285" spans="1:31" hidden="1" x14ac:dyDescent="0.35">
      <c r="A5285" t="s">
        <v>10942</v>
      </c>
      <c r="B5285" t="s">
        <v>10940</v>
      </c>
      <c r="C5285" t="s">
        <v>99</v>
      </c>
      <c r="D5285" t="s">
        <v>10941</v>
      </c>
      <c r="E5285" t="s">
        <v>3631</v>
      </c>
      <c r="F5285" t="s">
        <v>3632</v>
      </c>
      <c r="G5285" t="s">
        <v>3632</v>
      </c>
      <c r="H5285">
        <v>0.03</v>
      </c>
      <c r="I5285" t="s">
        <v>36</v>
      </c>
      <c r="J5285" t="s">
        <v>36</v>
      </c>
      <c r="K5285" t="s">
        <v>36</v>
      </c>
      <c r="L5285">
        <v>1722</v>
      </c>
      <c r="M5285" t="s">
        <v>1141</v>
      </c>
      <c r="N5285" t="s">
        <v>1141</v>
      </c>
      <c r="O5285" t="s">
        <v>10960</v>
      </c>
      <c r="P5285" s="2">
        <v>35167</v>
      </c>
      <c r="Q5285" t="s">
        <v>319</v>
      </c>
      <c r="R5285" t="s">
        <v>39</v>
      </c>
      <c r="T5285" t="s">
        <v>106</v>
      </c>
      <c r="U5285" t="s">
        <v>99</v>
      </c>
      <c r="V5285" t="s">
        <v>36</v>
      </c>
      <c r="W5285" t="s">
        <v>107</v>
      </c>
      <c r="Y5285" t="s">
        <v>10925</v>
      </c>
      <c r="Z5285" t="s">
        <v>6234</v>
      </c>
      <c r="AA5285" t="str">
        <f t="shared" si="165"/>
        <v>Metals - Total; EMS code: SI-T</v>
      </c>
      <c r="AB5285" t="s">
        <v>43</v>
      </c>
      <c r="AC5285" t="s">
        <v>268</v>
      </c>
      <c r="AD5285" t="s">
        <v>44</v>
      </c>
      <c r="AE5285" t="str">
        <f t="shared" si="166"/>
        <v/>
      </c>
    </row>
    <row r="5286" spans="1:31" hidden="1" x14ac:dyDescent="0.35">
      <c r="A5286" t="s">
        <v>10942</v>
      </c>
      <c r="B5286" t="s">
        <v>10940</v>
      </c>
      <c r="C5286" t="s">
        <v>99</v>
      </c>
      <c r="D5286" t="s">
        <v>10941</v>
      </c>
      <c r="E5286" t="s">
        <v>3656</v>
      </c>
      <c r="F5286" t="s">
        <v>12464</v>
      </c>
      <c r="G5286" t="s">
        <v>3657</v>
      </c>
      <c r="H5286">
        <v>0.06</v>
      </c>
      <c r="I5286" t="s">
        <v>36</v>
      </c>
      <c r="J5286" t="s">
        <v>36</v>
      </c>
      <c r="K5286" t="s">
        <v>36</v>
      </c>
      <c r="L5286">
        <v>7149</v>
      </c>
      <c r="M5286" t="s">
        <v>3658</v>
      </c>
      <c r="N5286" t="s">
        <v>5754</v>
      </c>
      <c r="O5286" t="s">
        <v>10766</v>
      </c>
      <c r="P5286" s="2">
        <v>35558</v>
      </c>
      <c r="Q5286" t="s">
        <v>133</v>
      </c>
      <c r="R5286" t="s">
        <v>143</v>
      </c>
      <c r="T5286" t="s">
        <v>106</v>
      </c>
      <c r="U5286" t="s">
        <v>99</v>
      </c>
      <c r="V5286" t="s">
        <v>36</v>
      </c>
      <c r="W5286" t="s">
        <v>107</v>
      </c>
      <c r="Y5286" t="s">
        <v>10925</v>
      </c>
      <c r="Z5286" t="s">
        <v>6234</v>
      </c>
      <c r="AA5286" t="str">
        <f t="shared" si="165"/>
        <v>Metals - Total; EMS code: SI-T</v>
      </c>
      <c r="AB5286" t="s">
        <v>43</v>
      </c>
      <c r="AC5286" t="s">
        <v>268</v>
      </c>
      <c r="AD5286" t="s">
        <v>44</v>
      </c>
      <c r="AE5286" t="str">
        <f t="shared" si="166"/>
        <v/>
      </c>
    </row>
    <row r="5287" spans="1:31" hidden="1" x14ac:dyDescent="0.35">
      <c r="A5287" t="s">
        <v>10976</v>
      </c>
      <c r="B5287" t="s">
        <v>10974</v>
      </c>
      <c r="C5287" t="s">
        <v>99</v>
      </c>
      <c r="D5287" t="s">
        <v>10975</v>
      </c>
      <c r="E5287" t="s">
        <v>3453</v>
      </c>
      <c r="F5287" t="s">
        <v>12437</v>
      </c>
      <c r="G5287" t="s">
        <v>3454</v>
      </c>
      <c r="H5287">
        <v>1.0000000000000001E-5</v>
      </c>
      <c r="I5287" t="s">
        <v>36</v>
      </c>
      <c r="J5287" t="s">
        <v>36</v>
      </c>
      <c r="K5287" t="s">
        <v>36</v>
      </c>
      <c r="L5287">
        <v>1264</v>
      </c>
      <c r="M5287" t="s">
        <v>3455</v>
      </c>
      <c r="N5287" t="s">
        <v>478</v>
      </c>
      <c r="O5287" t="s">
        <v>2120</v>
      </c>
      <c r="P5287" s="2">
        <v>42299</v>
      </c>
      <c r="R5287" t="s">
        <v>126</v>
      </c>
      <c r="T5287" t="s">
        <v>106</v>
      </c>
      <c r="U5287" t="s">
        <v>99</v>
      </c>
      <c r="V5287" t="s">
        <v>36</v>
      </c>
      <c r="W5287" t="s">
        <v>107</v>
      </c>
      <c r="Y5287" t="s">
        <v>10977</v>
      </c>
      <c r="Z5287" t="s">
        <v>2438</v>
      </c>
      <c r="AA5287" t="str">
        <f t="shared" si="165"/>
        <v>Metals - Dissolved; EMS code: SN-D</v>
      </c>
      <c r="AB5287" t="s">
        <v>43</v>
      </c>
      <c r="AC5287" t="s">
        <v>536</v>
      </c>
      <c r="AD5287" t="s">
        <v>44</v>
      </c>
      <c r="AE5287" t="str">
        <f t="shared" si="166"/>
        <v/>
      </c>
    </row>
    <row r="5288" spans="1:31" hidden="1" x14ac:dyDescent="0.35">
      <c r="A5288" t="s">
        <v>10976</v>
      </c>
      <c r="B5288" t="s">
        <v>10974</v>
      </c>
      <c r="C5288" t="s">
        <v>99</v>
      </c>
      <c r="D5288" t="s">
        <v>10975</v>
      </c>
      <c r="E5288" t="s">
        <v>3403</v>
      </c>
      <c r="F5288" t="s">
        <v>3404</v>
      </c>
      <c r="G5288" t="s">
        <v>3405</v>
      </c>
      <c r="H5288">
        <v>5.0000000000000002E-5</v>
      </c>
      <c r="I5288" t="s">
        <v>36</v>
      </c>
      <c r="J5288" t="s">
        <v>36</v>
      </c>
      <c r="K5288" t="s">
        <v>36</v>
      </c>
      <c r="L5288">
        <v>1776</v>
      </c>
      <c r="M5288" t="s">
        <v>3406</v>
      </c>
      <c r="N5288" t="s">
        <v>1744</v>
      </c>
      <c r="O5288" t="s">
        <v>2011</v>
      </c>
      <c r="P5288" s="2">
        <v>43697</v>
      </c>
      <c r="R5288" t="s">
        <v>193</v>
      </c>
      <c r="T5288" t="s">
        <v>106</v>
      </c>
      <c r="U5288" t="s">
        <v>99</v>
      </c>
      <c r="V5288" t="s">
        <v>36</v>
      </c>
      <c r="W5288" t="s">
        <v>107</v>
      </c>
      <c r="Y5288" t="s">
        <v>10977</v>
      </c>
      <c r="Z5288" t="s">
        <v>2438</v>
      </c>
      <c r="AA5288" t="str">
        <f t="shared" si="165"/>
        <v>Metals - Dissolved; EMS code: SN-D</v>
      </c>
      <c r="AB5288" t="s">
        <v>43</v>
      </c>
      <c r="AC5288" t="s">
        <v>536</v>
      </c>
      <c r="AD5288" t="s">
        <v>44</v>
      </c>
      <c r="AE5288" t="str">
        <f t="shared" si="166"/>
        <v/>
      </c>
    </row>
    <row r="5289" spans="1:31" hidden="1" x14ac:dyDescent="0.35">
      <c r="A5289" t="s">
        <v>10976</v>
      </c>
      <c r="B5289" t="s">
        <v>10974</v>
      </c>
      <c r="C5289" t="s">
        <v>99</v>
      </c>
      <c r="D5289" t="s">
        <v>10975</v>
      </c>
      <c r="E5289" t="s">
        <v>3422</v>
      </c>
      <c r="F5289" t="s">
        <v>3423</v>
      </c>
      <c r="G5289" t="s">
        <v>3423</v>
      </c>
      <c r="H5289">
        <v>0.3</v>
      </c>
      <c r="I5289" t="s">
        <v>36</v>
      </c>
      <c r="J5289" t="s">
        <v>36</v>
      </c>
      <c r="K5289" t="s">
        <v>36</v>
      </c>
      <c r="L5289">
        <v>650</v>
      </c>
      <c r="M5289" t="s">
        <v>3424</v>
      </c>
      <c r="N5289" t="s">
        <v>3425</v>
      </c>
      <c r="O5289" t="s">
        <v>8231</v>
      </c>
      <c r="P5289" s="2">
        <v>35937</v>
      </c>
      <c r="Q5289" t="s">
        <v>441</v>
      </c>
      <c r="R5289" t="s">
        <v>187</v>
      </c>
      <c r="T5289" t="s">
        <v>106</v>
      </c>
      <c r="U5289" t="s">
        <v>99</v>
      </c>
      <c r="V5289" t="s">
        <v>36</v>
      </c>
      <c r="W5289" t="s">
        <v>107</v>
      </c>
      <c r="Y5289" t="s">
        <v>10977</v>
      </c>
      <c r="Z5289" t="s">
        <v>2438</v>
      </c>
      <c r="AA5289" t="str">
        <f t="shared" si="165"/>
        <v>Metals - Dissolved; EMS code: SN-D</v>
      </c>
      <c r="AB5289" t="s">
        <v>43</v>
      </c>
      <c r="AC5289" t="s">
        <v>536</v>
      </c>
      <c r="AD5289" t="s">
        <v>44</v>
      </c>
      <c r="AE5289" t="str">
        <f t="shared" si="166"/>
        <v/>
      </c>
    </row>
    <row r="5290" spans="1:31" hidden="1" x14ac:dyDescent="0.35">
      <c r="A5290" t="s">
        <v>10976</v>
      </c>
      <c r="B5290" t="s">
        <v>10974</v>
      </c>
      <c r="C5290" t="s">
        <v>99</v>
      </c>
      <c r="D5290" t="s">
        <v>10975</v>
      </c>
      <c r="E5290" t="s">
        <v>3434</v>
      </c>
      <c r="F5290" t="s">
        <v>12435</v>
      </c>
      <c r="G5290" t="s">
        <v>3435</v>
      </c>
      <c r="H5290">
        <v>0.05</v>
      </c>
      <c r="I5290" t="s">
        <v>36</v>
      </c>
      <c r="J5290" t="s">
        <v>36</v>
      </c>
      <c r="K5290" t="s">
        <v>36</v>
      </c>
      <c r="L5290">
        <v>5967</v>
      </c>
      <c r="M5290" t="s">
        <v>3436</v>
      </c>
      <c r="N5290" t="s">
        <v>3437</v>
      </c>
      <c r="O5290" t="s">
        <v>712</v>
      </c>
      <c r="P5290" s="2">
        <v>35558</v>
      </c>
      <c r="Q5290" t="s">
        <v>133</v>
      </c>
      <c r="R5290" t="s">
        <v>143</v>
      </c>
      <c r="T5290" t="s">
        <v>106</v>
      </c>
      <c r="U5290" t="s">
        <v>99</v>
      </c>
      <c r="V5290" t="s">
        <v>36</v>
      </c>
      <c r="W5290" t="s">
        <v>107</v>
      </c>
      <c r="Y5290" t="s">
        <v>10977</v>
      </c>
      <c r="Z5290" t="s">
        <v>2438</v>
      </c>
      <c r="AA5290" t="str">
        <f t="shared" si="165"/>
        <v>Metals - Dissolved; EMS code: SN-D</v>
      </c>
      <c r="AB5290" t="s">
        <v>43</v>
      </c>
      <c r="AC5290" t="s">
        <v>536</v>
      </c>
      <c r="AD5290" t="s">
        <v>44</v>
      </c>
      <c r="AE5290" t="str">
        <f t="shared" si="166"/>
        <v/>
      </c>
    </row>
    <row r="5291" spans="1:31" hidden="1" x14ac:dyDescent="0.35">
      <c r="A5291" t="s">
        <v>10976</v>
      </c>
      <c r="B5291" t="s">
        <v>10974</v>
      </c>
      <c r="C5291" t="s">
        <v>99</v>
      </c>
      <c r="D5291" t="s">
        <v>10975</v>
      </c>
      <c r="E5291" t="s">
        <v>3430</v>
      </c>
      <c r="F5291" t="s">
        <v>12434</v>
      </c>
      <c r="G5291" t="s">
        <v>3431</v>
      </c>
      <c r="H5291">
        <v>5.0000000000000001E-4</v>
      </c>
      <c r="I5291" t="s">
        <v>36</v>
      </c>
      <c r="J5291" t="s">
        <v>36</v>
      </c>
      <c r="K5291" t="s">
        <v>36</v>
      </c>
      <c r="L5291">
        <v>74373</v>
      </c>
      <c r="M5291" t="s">
        <v>3432</v>
      </c>
      <c r="N5291" t="s">
        <v>2546</v>
      </c>
      <c r="O5291" t="s">
        <v>163</v>
      </c>
      <c r="P5291" s="2">
        <v>35929</v>
      </c>
      <c r="Q5291" t="s">
        <v>10978</v>
      </c>
      <c r="R5291" t="s">
        <v>187</v>
      </c>
      <c r="S5291" t="s">
        <v>193</v>
      </c>
      <c r="T5291" t="s">
        <v>106</v>
      </c>
      <c r="U5291" t="s">
        <v>99</v>
      </c>
      <c r="V5291" t="s">
        <v>36</v>
      </c>
      <c r="W5291" t="s">
        <v>107</v>
      </c>
      <c r="Y5291" t="s">
        <v>10977</v>
      </c>
      <c r="Z5291" t="s">
        <v>2438</v>
      </c>
      <c r="AA5291" t="str">
        <f t="shared" si="165"/>
        <v>Metals - Dissolved; EMS code: SN-D</v>
      </c>
      <c r="AB5291" t="s">
        <v>43</v>
      </c>
      <c r="AC5291" t="s">
        <v>536</v>
      </c>
      <c r="AD5291" t="s">
        <v>44</v>
      </c>
      <c r="AE5291" t="str">
        <f t="shared" si="166"/>
        <v/>
      </c>
    </row>
    <row r="5292" spans="1:31" hidden="1" x14ac:dyDescent="0.35">
      <c r="A5292" t="s">
        <v>10976</v>
      </c>
      <c r="B5292" t="s">
        <v>10974</v>
      </c>
      <c r="C5292" t="s">
        <v>99</v>
      </c>
      <c r="D5292" t="s">
        <v>10975</v>
      </c>
      <c r="E5292" t="s">
        <v>3447</v>
      </c>
      <c r="F5292" t="s">
        <v>3448</v>
      </c>
      <c r="G5292" t="s">
        <v>3449</v>
      </c>
      <c r="H5292">
        <v>5.0000000000000002E-5</v>
      </c>
      <c r="I5292" t="s">
        <v>36</v>
      </c>
      <c r="J5292" t="s">
        <v>36</v>
      </c>
      <c r="K5292" t="s">
        <v>36</v>
      </c>
      <c r="L5292">
        <v>4</v>
      </c>
      <c r="M5292" t="s">
        <v>3450</v>
      </c>
      <c r="N5292" t="s">
        <v>3451</v>
      </c>
      <c r="O5292" t="s">
        <v>3452</v>
      </c>
      <c r="P5292" s="2">
        <v>40064</v>
      </c>
      <c r="R5292" t="s">
        <v>126</v>
      </c>
      <c r="T5292" t="s">
        <v>106</v>
      </c>
      <c r="U5292" t="s">
        <v>99</v>
      </c>
      <c r="V5292" t="s">
        <v>36</v>
      </c>
      <c r="W5292" t="s">
        <v>107</v>
      </c>
      <c r="Y5292" t="s">
        <v>10977</v>
      </c>
      <c r="Z5292" t="s">
        <v>2438</v>
      </c>
      <c r="AA5292" t="str">
        <f t="shared" si="165"/>
        <v>Metals - Dissolved; EMS code: SN-D</v>
      </c>
      <c r="AB5292" t="s">
        <v>43</v>
      </c>
      <c r="AC5292" t="s">
        <v>536</v>
      </c>
      <c r="AD5292" t="s">
        <v>44</v>
      </c>
      <c r="AE5292" t="str">
        <f t="shared" si="166"/>
        <v/>
      </c>
    </row>
    <row r="5293" spans="1:31" hidden="1" x14ac:dyDescent="0.35">
      <c r="A5293" t="s">
        <v>10976</v>
      </c>
      <c r="B5293" t="s">
        <v>10974</v>
      </c>
      <c r="C5293" t="s">
        <v>99</v>
      </c>
      <c r="D5293" t="s">
        <v>10975</v>
      </c>
      <c r="E5293" t="s">
        <v>3418</v>
      </c>
      <c r="F5293" t="s">
        <v>3419</v>
      </c>
      <c r="G5293" t="s">
        <v>3420</v>
      </c>
      <c r="H5293">
        <v>5.0000000000000001E-3</v>
      </c>
      <c r="I5293" t="s">
        <v>36</v>
      </c>
      <c r="J5293" t="s">
        <v>36</v>
      </c>
      <c r="K5293" t="s">
        <v>36</v>
      </c>
      <c r="L5293">
        <v>31680</v>
      </c>
      <c r="M5293" t="s">
        <v>3421</v>
      </c>
      <c r="N5293" t="s">
        <v>3421</v>
      </c>
      <c r="O5293" t="s">
        <v>479</v>
      </c>
      <c r="P5293" s="2">
        <v>40171</v>
      </c>
      <c r="R5293" t="s">
        <v>126</v>
      </c>
      <c r="T5293" t="s">
        <v>106</v>
      </c>
      <c r="U5293" t="s">
        <v>99</v>
      </c>
      <c r="V5293" t="s">
        <v>36</v>
      </c>
      <c r="W5293" t="s">
        <v>107</v>
      </c>
      <c r="Y5293" t="s">
        <v>10977</v>
      </c>
      <c r="Z5293" t="s">
        <v>2438</v>
      </c>
      <c r="AA5293" t="str">
        <f t="shared" si="165"/>
        <v>Metals - Dissolved; EMS code: SN-D</v>
      </c>
      <c r="AB5293" t="s">
        <v>43</v>
      </c>
      <c r="AC5293" t="s">
        <v>536</v>
      </c>
      <c r="AD5293" t="s">
        <v>44</v>
      </c>
      <c r="AE5293" t="str">
        <f t="shared" si="166"/>
        <v/>
      </c>
    </row>
    <row r="5294" spans="1:31" hidden="1" x14ac:dyDescent="0.35">
      <c r="A5294" t="s">
        <v>10976</v>
      </c>
      <c r="B5294" t="s">
        <v>10974</v>
      </c>
      <c r="C5294" t="s">
        <v>99</v>
      </c>
      <c r="D5294" t="s">
        <v>10975</v>
      </c>
      <c r="E5294" t="s">
        <v>1618</v>
      </c>
      <c r="F5294" t="s">
        <v>1619</v>
      </c>
      <c r="G5294" t="s">
        <v>1620</v>
      </c>
      <c r="H5294">
        <v>0.3</v>
      </c>
      <c r="I5294" t="s">
        <v>36</v>
      </c>
      <c r="J5294" t="s">
        <v>36</v>
      </c>
      <c r="K5294" t="s">
        <v>36</v>
      </c>
      <c r="L5294">
        <v>7257</v>
      </c>
      <c r="M5294" t="s">
        <v>8647</v>
      </c>
      <c r="N5294" t="s">
        <v>3428</v>
      </c>
      <c r="O5294" t="s">
        <v>8694</v>
      </c>
      <c r="P5294" s="2">
        <v>35167</v>
      </c>
      <c r="Q5294" t="s">
        <v>9844</v>
      </c>
      <c r="R5294" t="s">
        <v>39</v>
      </c>
      <c r="T5294" t="s">
        <v>106</v>
      </c>
      <c r="U5294" t="s">
        <v>99</v>
      </c>
      <c r="V5294" t="s">
        <v>36</v>
      </c>
      <c r="W5294" t="s">
        <v>107</v>
      </c>
      <c r="Y5294" t="s">
        <v>10977</v>
      </c>
      <c r="Z5294" t="s">
        <v>2438</v>
      </c>
      <c r="AA5294" t="str">
        <f t="shared" si="165"/>
        <v>Metals - Dissolved; EMS code: SN-D</v>
      </c>
      <c r="AB5294" t="s">
        <v>43</v>
      </c>
      <c r="AC5294" t="s">
        <v>536</v>
      </c>
      <c r="AD5294" t="s">
        <v>44</v>
      </c>
      <c r="AE5294" t="str">
        <f t="shared" si="166"/>
        <v/>
      </c>
    </row>
    <row r="5295" spans="1:31" hidden="1" x14ac:dyDescent="0.35">
      <c r="A5295" t="s">
        <v>10976</v>
      </c>
      <c r="B5295" t="s">
        <v>10974</v>
      </c>
      <c r="C5295" t="s">
        <v>99</v>
      </c>
      <c r="D5295" t="s">
        <v>10975</v>
      </c>
      <c r="E5295" t="s">
        <v>3458</v>
      </c>
      <c r="F5295" t="s">
        <v>12439</v>
      </c>
      <c r="G5295" t="s">
        <v>3459</v>
      </c>
      <c r="H5295">
        <v>5.0000000000000004E-6</v>
      </c>
      <c r="I5295" t="s">
        <v>36</v>
      </c>
      <c r="J5295" t="s">
        <v>36</v>
      </c>
      <c r="K5295" t="s">
        <v>36</v>
      </c>
      <c r="L5295">
        <v>4158</v>
      </c>
      <c r="M5295" t="s">
        <v>5921</v>
      </c>
      <c r="N5295" t="s">
        <v>3461</v>
      </c>
      <c r="O5295" t="s">
        <v>3462</v>
      </c>
      <c r="P5295" s="2">
        <v>39611</v>
      </c>
      <c r="R5295" t="s">
        <v>126</v>
      </c>
      <c r="T5295" t="s">
        <v>106</v>
      </c>
      <c r="U5295" t="s">
        <v>99</v>
      </c>
      <c r="V5295" t="s">
        <v>36</v>
      </c>
      <c r="W5295" t="s">
        <v>107</v>
      </c>
      <c r="Y5295" t="s">
        <v>10977</v>
      </c>
      <c r="Z5295" t="s">
        <v>2438</v>
      </c>
      <c r="AA5295" t="str">
        <f t="shared" si="165"/>
        <v>Metals - Dissolved; EMS code: SN-D</v>
      </c>
      <c r="AB5295" t="s">
        <v>43</v>
      </c>
      <c r="AC5295" t="s">
        <v>536</v>
      </c>
      <c r="AD5295" t="s">
        <v>44</v>
      </c>
      <c r="AE5295" t="str">
        <f t="shared" si="166"/>
        <v/>
      </c>
    </row>
    <row r="5296" spans="1:31" hidden="1" x14ac:dyDescent="0.35">
      <c r="A5296" t="s">
        <v>10976</v>
      </c>
      <c r="B5296" t="s">
        <v>10974</v>
      </c>
      <c r="C5296" t="s">
        <v>99</v>
      </c>
      <c r="D5296" t="s">
        <v>10975</v>
      </c>
      <c r="E5296" t="s">
        <v>3395</v>
      </c>
      <c r="F5296" t="s">
        <v>12430</v>
      </c>
      <c r="G5296" t="s">
        <v>3396</v>
      </c>
      <c r="H5296">
        <v>1.0000000000000001E-5</v>
      </c>
      <c r="I5296" t="s">
        <v>36</v>
      </c>
      <c r="J5296" t="s">
        <v>36</v>
      </c>
      <c r="K5296" t="s">
        <v>36</v>
      </c>
      <c r="L5296">
        <v>1398</v>
      </c>
      <c r="M5296" t="s">
        <v>10736</v>
      </c>
      <c r="N5296" t="s">
        <v>3398</v>
      </c>
      <c r="O5296" t="s">
        <v>3399</v>
      </c>
      <c r="P5296" s="2">
        <v>36339</v>
      </c>
      <c r="R5296" t="s">
        <v>187</v>
      </c>
      <c r="T5296" t="s">
        <v>106</v>
      </c>
      <c r="U5296" t="s">
        <v>99</v>
      </c>
      <c r="V5296" t="s">
        <v>36</v>
      </c>
      <c r="W5296" t="s">
        <v>107</v>
      </c>
      <c r="Y5296" t="s">
        <v>10977</v>
      </c>
      <c r="Z5296" t="s">
        <v>2438</v>
      </c>
      <c r="AA5296" t="str">
        <f t="shared" si="165"/>
        <v>Metals - Dissolved; EMS code: SN-D</v>
      </c>
      <c r="AB5296" t="s">
        <v>43</v>
      </c>
      <c r="AC5296" t="s">
        <v>536</v>
      </c>
      <c r="AD5296" t="s">
        <v>44</v>
      </c>
      <c r="AE5296" t="str">
        <f t="shared" si="166"/>
        <v/>
      </c>
    </row>
    <row r="5297" spans="1:31" hidden="1" x14ac:dyDescent="0.35">
      <c r="A5297" t="s">
        <v>10976</v>
      </c>
      <c r="B5297" t="s">
        <v>10974</v>
      </c>
      <c r="C5297" t="s">
        <v>99</v>
      </c>
      <c r="D5297" t="s">
        <v>10975</v>
      </c>
      <c r="E5297" t="s">
        <v>3412</v>
      </c>
      <c r="F5297" t="s">
        <v>12432</v>
      </c>
      <c r="G5297" t="s">
        <v>3413</v>
      </c>
      <c r="H5297">
        <v>0.5</v>
      </c>
      <c r="I5297" t="s">
        <v>36</v>
      </c>
      <c r="J5297" t="s">
        <v>36</v>
      </c>
      <c r="K5297" t="s">
        <v>36</v>
      </c>
      <c r="L5297">
        <v>8</v>
      </c>
      <c r="M5297" t="s">
        <v>1045</v>
      </c>
      <c r="N5297" t="s">
        <v>1268</v>
      </c>
      <c r="O5297" t="s">
        <v>8377</v>
      </c>
      <c r="P5297" s="2">
        <v>35167</v>
      </c>
      <c r="Q5297" t="s">
        <v>9844</v>
      </c>
      <c r="R5297" t="s">
        <v>39</v>
      </c>
      <c r="T5297" t="s">
        <v>106</v>
      </c>
      <c r="U5297" t="s">
        <v>99</v>
      </c>
      <c r="V5297" t="s">
        <v>36</v>
      </c>
      <c r="W5297" t="s">
        <v>107</v>
      </c>
      <c r="Y5297" t="s">
        <v>10977</v>
      </c>
      <c r="Z5297" t="s">
        <v>2438</v>
      </c>
      <c r="AA5297" t="str">
        <f t="shared" si="165"/>
        <v>Metals - Dissolved; EMS code: SN-D</v>
      </c>
      <c r="AB5297" t="s">
        <v>43</v>
      </c>
      <c r="AC5297" t="s">
        <v>536</v>
      </c>
      <c r="AD5297" t="s">
        <v>44</v>
      </c>
      <c r="AE5297" t="str">
        <f t="shared" si="166"/>
        <v/>
      </c>
    </row>
    <row r="5298" spans="1:31" hidden="1" x14ac:dyDescent="0.35">
      <c r="A5298" t="s">
        <v>10981</v>
      </c>
      <c r="B5298" t="s">
        <v>10979</v>
      </c>
      <c r="C5298" t="s">
        <v>99</v>
      </c>
      <c r="D5298" t="s">
        <v>10980</v>
      </c>
      <c r="E5298" t="s">
        <v>3484</v>
      </c>
      <c r="F5298" t="s">
        <v>12444</v>
      </c>
      <c r="G5298" t="s">
        <v>3435</v>
      </c>
      <c r="H5298">
        <v>0.05</v>
      </c>
      <c r="I5298" t="s">
        <v>36</v>
      </c>
      <c r="J5298" t="s">
        <v>36</v>
      </c>
      <c r="K5298" t="s">
        <v>36</v>
      </c>
      <c r="L5298">
        <v>2350</v>
      </c>
      <c r="M5298" t="s">
        <v>1267</v>
      </c>
      <c r="N5298" t="s">
        <v>3485</v>
      </c>
      <c r="O5298" t="s">
        <v>2936</v>
      </c>
      <c r="P5298" s="2">
        <v>35558</v>
      </c>
      <c r="Q5298" t="s">
        <v>133</v>
      </c>
      <c r="R5298" t="s">
        <v>143</v>
      </c>
      <c r="T5298" t="s">
        <v>106</v>
      </c>
      <c r="U5298" t="s">
        <v>99</v>
      </c>
      <c r="V5298" t="s">
        <v>36</v>
      </c>
      <c r="W5298" t="s">
        <v>107</v>
      </c>
      <c r="Y5298" t="s">
        <v>10977</v>
      </c>
      <c r="Z5298" t="s">
        <v>5270</v>
      </c>
      <c r="AA5298" t="str">
        <f t="shared" si="165"/>
        <v>Metals - Extractable; EMS code: SN-E</v>
      </c>
      <c r="AB5298" t="s">
        <v>43</v>
      </c>
      <c r="AC5298" t="s">
        <v>2583</v>
      </c>
      <c r="AD5298" t="s">
        <v>44</v>
      </c>
      <c r="AE5298" t="str">
        <f t="shared" si="166"/>
        <v/>
      </c>
    </row>
    <row r="5299" spans="1:31" hidden="1" x14ac:dyDescent="0.35">
      <c r="A5299" t="s">
        <v>10981</v>
      </c>
      <c r="B5299" t="s">
        <v>10979</v>
      </c>
      <c r="C5299" t="s">
        <v>99</v>
      </c>
      <c r="D5299" t="s">
        <v>10980</v>
      </c>
      <c r="E5299" t="s">
        <v>3480</v>
      </c>
      <c r="F5299" t="s">
        <v>12443</v>
      </c>
      <c r="G5299" t="s">
        <v>3481</v>
      </c>
      <c r="H5299">
        <v>5.0000000000000001E-3</v>
      </c>
      <c r="I5299" t="s">
        <v>36</v>
      </c>
      <c r="J5299" t="s">
        <v>36</v>
      </c>
      <c r="K5299" t="s">
        <v>36</v>
      </c>
      <c r="L5299">
        <v>1715</v>
      </c>
      <c r="M5299" t="s">
        <v>5921</v>
      </c>
      <c r="N5299" t="s">
        <v>3482</v>
      </c>
      <c r="O5299" t="s">
        <v>3737</v>
      </c>
      <c r="P5299" s="2">
        <v>39947</v>
      </c>
      <c r="Q5299" t="s">
        <v>10982</v>
      </c>
      <c r="R5299" t="s">
        <v>126</v>
      </c>
      <c r="S5299" t="s">
        <v>126</v>
      </c>
      <c r="T5299" t="s">
        <v>106</v>
      </c>
      <c r="U5299" t="s">
        <v>99</v>
      </c>
      <c r="V5299" t="s">
        <v>36</v>
      </c>
      <c r="W5299" t="s">
        <v>107</v>
      </c>
      <c r="Y5299" t="s">
        <v>10977</v>
      </c>
      <c r="Z5299" t="s">
        <v>5270</v>
      </c>
      <c r="AA5299" t="str">
        <f t="shared" si="165"/>
        <v>Metals - Extractable; EMS code: SN-E</v>
      </c>
      <c r="AB5299" t="s">
        <v>43</v>
      </c>
      <c r="AC5299" t="s">
        <v>2583</v>
      </c>
      <c r="AD5299" t="s">
        <v>44</v>
      </c>
      <c r="AE5299" t="str">
        <f t="shared" si="166"/>
        <v/>
      </c>
    </row>
    <row r="5300" spans="1:31" hidden="1" x14ac:dyDescent="0.35">
      <c r="A5300" t="s">
        <v>10985</v>
      </c>
      <c r="B5300" t="s">
        <v>10983</v>
      </c>
      <c r="C5300" t="s">
        <v>99</v>
      </c>
      <c r="D5300" t="s">
        <v>10984</v>
      </c>
      <c r="E5300" t="s">
        <v>2673</v>
      </c>
      <c r="F5300" t="s">
        <v>2674</v>
      </c>
      <c r="G5300" t="s">
        <v>2675</v>
      </c>
      <c r="H5300">
        <v>5.0000000000000001E-4</v>
      </c>
      <c r="I5300" t="s">
        <v>36</v>
      </c>
      <c r="J5300" t="s">
        <v>36</v>
      </c>
      <c r="K5300" t="s">
        <v>36</v>
      </c>
      <c r="L5300">
        <v>0</v>
      </c>
      <c r="P5300" s="2">
        <v>45320</v>
      </c>
      <c r="R5300" t="s">
        <v>126</v>
      </c>
      <c r="T5300" t="s">
        <v>106</v>
      </c>
      <c r="U5300" t="s">
        <v>99</v>
      </c>
      <c r="V5300" t="s">
        <v>36</v>
      </c>
      <c r="W5300" t="s">
        <v>107</v>
      </c>
      <c r="Y5300" t="s">
        <v>10977</v>
      </c>
      <c r="Z5300" t="s">
        <v>5270</v>
      </c>
      <c r="AA5300" t="str">
        <f t="shared" si="165"/>
        <v>Metals - Extractable; EMS code: SN-L</v>
      </c>
      <c r="AB5300" t="s">
        <v>43</v>
      </c>
      <c r="AD5300" t="s">
        <v>44</v>
      </c>
      <c r="AE5300" t="str">
        <f t="shared" si="166"/>
        <v/>
      </c>
    </row>
    <row r="5301" spans="1:31" hidden="1" x14ac:dyDescent="0.35">
      <c r="A5301" t="s">
        <v>10988</v>
      </c>
      <c r="B5301" t="s">
        <v>10986</v>
      </c>
      <c r="C5301" t="s">
        <v>99</v>
      </c>
      <c r="D5301" t="s">
        <v>10987</v>
      </c>
      <c r="E5301" t="s">
        <v>3637</v>
      </c>
      <c r="F5301" t="s">
        <v>12461</v>
      </c>
      <c r="G5301" t="s">
        <v>3638</v>
      </c>
      <c r="H5301">
        <v>5.0000000000000004E-6</v>
      </c>
      <c r="I5301" t="s">
        <v>36</v>
      </c>
      <c r="J5301" t="s">
        <v>36</v>
      </c>
      <c r="K5301" t="s">
        <v>36</v>
      </c>
      <c r="L5301">
        <v>15773</v>
      </c>
      <c r="M5301" t="s">
        <v>5921</v>
      </c>
      <c r="N5301" t="s">
        <v>3640</v>
      </c>
      <c r="O5301" t="s">
        <v>3462</v>
      </c>
      <c r="P5301" s="2">
        <v>39903</v>
      </c>
      <c r="R5301" t="s">
        <v>2449</v>
      </c>
      <c r="T5301" t="s">
        <v>106</v>
      </c>
      <c r="U5301" t="s">
        <v>99</v>
      </c>
      <c r="V5301" t="s">
        <v>36</v>
      </c>
      <c r="W5301" t="s">
        <v>107</v>
      </c>
      <c r="Y5301" t="s">
        <v>10977</v>
      </c>
      <c r="Z5301" t="s">
        <v>6234</v>
      </c>
      <c r="AA5301" t="str">
        <f t="shared" si="165"/>
        <v>Metals - Total; EMS code: SN-T</v>
      </c>
      <c r="AB5301" t="s">
        <v>43</v>
      </c>
      <c r="AC5301" t="s">
        <v>268</v>
      </c>
      <c r="AD5301" t="s">
        <v>44</v>
      </c>
      <c r="AE5301" t="str">
        <f t="shared" si="166"/>
        <v/>
      </c>
    </row>
    <row r="5302" spans="1:31" hidden="1" x14ac:dyDescent="0.35">
      <c r="A5302" t="s">
        <v>10988</v>
      </c>
      <c r="B5302" t="s">
        <v>10986</v>
      </c>
      <c r="C5302" t="s">
        <v>99</v>
      </c>
      <c r="D5302" t="s">
        <v>10987</v>
      </c>
      <c r="E5302" t="s">
        <v>3418</v>
      </c>
      <c r="F5302" t="s">
        <v>3419</v>
      </c>
      <c r="G5302" t="s">
        <v>3420</v>
      </c>
      <c r="H5302">
        <v>5.0000000000000001E-3</v>
      </c>
      <c r="I5302" t="s">
        <v>36</v>
      </c>
      <c r="J5302" t="s">
        <v>36</v>
      </c>
      <c r="K5302" t="s">
        <v>36</v>
      </c>
      <c r="L5302">
        <v>36810</v>
      </c>
      <c r="O5302" t="s">
        <v>479</v>
      </c>
      <c r="P5302" s="2">
        <v>40171</v>
      </c>
      <c r="R5302" t="s">
        <v>126</v>
      </c>
      <c r="T5302" t="s">
        <v>106</v>
      </c>
      <c r="U5302" t="s">
        <v>99</v>
      </c>
      <c r="V5302" t="s">
        <v>36</v>
      </c>
      <c r="W5302" t="s">
        <v>107</v>
      </c>
      <c r="Y5302" t="s">
        <v>10977</v>
      </c>
      <c r="Z5302" t="s">
        <v>6234</v>
      </c>
      <c r="AA5302" t="str">
        <f t="shared" si="165"/>
        <v>Metals - Total; EMS code: SN-T</v>
      </c>
      <c r="AB5302" t="s">
        <v>43</v>
      </c>
      <c r="AC5302" t="s">
        <v>268</v>
      </c>
      <c r="AD5302" t="s">
        <v>44</v>
      </c>
      <c r="AE5302" t="str">
        <f t="shared" si="166"/>
        <v/>
      </c>
    </row>
    <row r="5303" spans="1:31" hidden="1" x14ac:dyDescent="0.35">
      <c r="A5303" t="s">
        <v>10988</v>
      </c>
      <c r="B5303" t="s">
        <v>10986</v>
      </c>
      <c r="C5303" t="s">
        <v>99</v>
      </c>
      <c r="D5303" t="s">
        <v>10987</v>
      </c>
      <c r="E5303" t="s">
        <v>4133</v>
      </c>
      <c r="F5303" t="s">
        <v>4134</v>
      </c>
      <c r="G5303" t="s">
        <v>4135</v>
      </c>
      <c r="H5303">
        <v>5.0000000000000002E-5</v>
      </c>
      <c r="I5303" t="s">
        <v>36</v>
      </c>
      <c r="J5303" t="s">
        <v>36</v>
      </c>
      <c r="K5303" t="s">
        <v>36</v>
      </c>
      <c r="L5303">
        <v>3</v>
      </c>
      <c r="M5303" t="s">
        <v>9891</v>
      </c>
      <c r="N5303" t="s">
        <v>10995</v>
      </c>
      <c r="O5303" t="s">
        <v>10996</v>
      </c>
      <c r="P5303" s="2">
        <v>43026</v>
      </c>
      <c r="R5303" t="s">
        <v>1090</v>
      </c>
      <c r="T5303" t="s">
        <v>106</v>
      </c>
      <c r="U5303" t="s">
        <v>99</v>
      </c>
      <c r="V5303" t="s">
        <v>36</v>
      </c>
      <c r="W5303" t="s">
        <v>107</v>
      </c>
      <c r="Y5303" t="s">
        <v>10977</v>
      </c>
      <c r="Z5303" t="s">
        <v>6234</v>
      </c>
      <c r="AA5303" t="str">
        <f t="shared" si="165"/>
        <v>Metals - Total; EMS code: SN-T</v>
      </c>
      <c r="AB5303" t="s">
        <v>43</v>
      </c>
      <c r="AC5303" t="s">
        <v>268</v>
      </c>
      <c r="AD5303" t="s">
        <v>44</v>
      </c>
      <c r="AE5303" t="str">
        <f t="shared" si="166"/>
        <v/>
      </c>
    </row>
    <row r="5304" spans="1:31" hidden="1" x14ac:dyDescent="0.35">
      <c r="A5304" t="s">
        <v>10988</v>
      </c>
      <c r="B5304" t="s">
        <v>10986</v>
      </c>
      <c r="C5304" t="s">
        <v>99</v>
      </c>
      <c r="D5304" t="s">
        <v>10987</v>
      </c>
      <c r="E5304" t="s">
        <v>3589</v>
      </c>
      <c r="F5304" t="s">
        <v>12452</v>
      </c>
      <c r="G5304" t="s">
        <v>3590</v>
      </c>
      <c r="H5304">
        <v>1E-3</v>
      </c>
      <c r="I5304" t="s">
        <v>36</v>
      </c>
      <c r="J5304" t="s">
        <v>36</v>
      </c>
      <c r="K5304" t="s">
        <v>36</v>
      </c>
      <c r="L5304">
        <v>36946</v>
      </c>
      <c r="M5304" t="s">
        <v>3591</v>
      </c>
      <c r="N5304" t="s">
        <v>3592</v>
      </c>
      <c r="O5304" t="s">
        <v>369</v>
      </c>
      <c r="P5304" s="2">
        <v>35929</v>
      </c>
      <c r="Q5304" t="s">
        <v>441</v>
      </c>
      <c r="R5304" t="s">
        <v>187</v>
      </c>
      <c r="T5304" t="s">
        <v>106</v>
      </c>
      <c r="U5304" t="s">
        <v>99</v>
      </c>
      <c r="V5304" t="s">
        <v>36</v>
      </c>
      <c r="W5304" t="s">
        <v>107</v>
      </c>
      <c r="Y5304" t="s">
        <v>10977</v>
      </c>
      <c r="Z5304" t="s">
        <v>6234</v>
      </c>
      <c r="AA5304" t="str">
        <f t="shared" si="165"/>
        <v>Metals - Total; EMS code: SN-T</v>
      </c>
      <c r="AB5304" t="s">
        <v>43</v>
      </c>
      <c r="AC5304" t="s">
        <v>268</v>
      </c>
      <c r="AD5304" t="s">
        <v>44</v>
      </c>
      <c r="AE5304" t="str">
        <f t="shared" si="166"/>
        <v/>
      </c>
    </row>
    <row r="5305" spans="1:31" hidden="1" x14ac:dyDescent="0.35">
      <c r="A5305" t="s">
        <v>10988</v>
      </c>
      <c r="B5305" t="s">
        <v>10986</v>
      </c>
      <c r="C5305" t="s">
        <v>99</v>
      </c>
      <c r="D5305" t="s">
        <v>10987</v>
      </c>
      <c r="E5305" t="s">
        <v>3395</v>
      </c>
      <c r="F5305" t="s">
        <v>12430</v>
      </c>
      <c r="G5305" t="s">
        <v>3396</v>
      </c>
      <c r="H5305">
        <v>1.0000000000000001E-5</v>
      </c>
      <c r="I5305" t="s">
        <v>36</v>
      </c>
      <c r="J5305" t="s">
        <v>36</v>
      </c>
      <c r="K5305" t="s">
        <v>36</v>
      </c>
      <c r="L5305">
        <v>1779</v>
      </c>
      <c r="M5305" t="s">
        <v>8724</v>
      </c>
      <c r="N5305" t="s">
        <v>3525</v>
      </c>
      <c r="O5305" t="s">
        <v>3526</v>
      </c>
      <c r="P5305" s="2">
        <v>36339</v>
      </c>
      <c r="Q5305" t="s">
        <v>10999</v>
      </c>
      <c r="R5305" t="s">
        <v>187</v>
      </c>
      <c r="S5305" t="s">
        <v>187</v>
      </c>
      <c r="T5305" t="s">
        <v>106</v>
      </c>
      <c r="U5305" t="s">
        <v>99</v>
      </c>
      <c r="V5305" t="s">
        <v>36</v>
      </c>
      <c r="W5305" t="s">
        <v>107</v>
      </c>
      <c r="Y5305" t="s">
        <v>10977</v>
      </c>
      <c r="Z5305" t="s">
        <v>6234</v>
      </c>
      <c r="AA5305" t="str">
        <f t="shared" si="165"/>
        <v>Metals - Total; EMS code: SN-T</v>
      </c>
      <c r="AB5305" t="s">
        <v>43</v>
      </c>
      <c r="AC5305" t="s">
        <v>268</v>
      </c>
      <c r="AD5305" t="s">
        <v>44</v>
      </c>
      <c r="AE5305" t="str">
        <f t="shared" si="166"/>
        <v/>
      </c>
    </row>
    <row r="5306" spans="1:31" hidden="1" x14ac:dyDescent="0.35">
      <c r="A5306" t="s">
        <v>10988</v>
      </c>
      <c r="B5306" t="s">
        <v>10986</v>
      </c>
      <c r="C5306" t="s">
        <v>99</v>
      </c>
      <c r="D5306" t="s">
        <v>10987</v>
      </c>
      <c r="E5306" t="s">
        <v>3634</v>
      </c>
      <c r="F5306" t="s">
        <v>12460</v>
      </c>
      <c r="G5306" t="s">
        <v>3563</v>
      </c>
      <c r="H5306">
        <v>5.0000000000000001E-4</v>
      </c>
      <c r="I5306" t="s">
        <v>36</v>
      </c>
      <c r="J5306" t="s">
        <v>36</v>
      </c>
      <c r="K5306" t="s">
        <v>36</v>
      </c>
      <c r="L5306">
        <v>26969</v>
      </c>
      <c r="M5306" t="s">
        <v>3635</v>
      </c>
      <c r="N5306" t="s">
        <v>1265</v>
      </c>
      <c r="O5306" t="s">
        <v>163</v>
      </c>
      <c r="P5306" s="2">
        <v>36690</v>
      </c>
      <c r="Q5306" t="s">
        <v>11000</v>
      </c>
      <c r="R5306" t="s">
        <v>187</v>
      </c>
      <c r="S5306" t="s">
        <v>193</v>
      </c>
      <c r="T5306" t="s">
        <v>106</v>
      </c>
      <c r="U5306" t="s">
        <v>99</v>
      </c>
      <c r="V5306" t="s">
        <v>36</v>
      </c>
      <c r="W5306" t="s">
        <v>107</v>
      </c>
      <c r="Y5306" t="s">
        <v>10977</v>
      </c>
      <c r="Z5306" t="s">
        <v>6234</v>
      </c>
      <c r="AA5306" t="str">
        <f t="shared" si="165"/>
        <v>Metals - Total; EMS code: SN-T</v>
      </c>
      <c r="AB5306" t="s">
        <v>43</v>
      </c>
      <c r="AC5306" t="s">
        <v>268</v>
      </c>
      <c r="AD5306" t="s">
        <v>44</v>
      </c>
      <c r="AE5306" t="str">
        <f t="shared" si="166"/>
        <v/>
      </c>
    </row>
    <row r="5307" spans="1:31" hidden="1" x14ac:dyDescent="0.35">
      <c r="A5307" t="s">
        <v>10988</v>
      </c>
      <c r="B5307" t="s">
        <v>10986</v>
      </c>
      <c r="C5307" t="s">
        <v>99</v>
      </c>
      <c r="D5307" t="s">
        <v>10987</v>
      </c>
      <c r="E5307" t="s">
        <v>3503</v>
      </c>
      <c r="F5307" t="s">
        <v>12446</v>
      </c>
      <c r="G5307" t="s">
        <v>3504</v>
      </c>
      <c r="H5307">
        <v>1.0000000000000001E-5</v>
      </c>
      <c r="I5307" t="s">
        <v>36</v>
      </c>
      <c r="J5307" t="s">
        <v>36</v>
      </c>
      <c r="K5307" t="s">
        <v>36</v>
      </c>
      <c r="L5307">
        <v>8413</v>
      </c>
      <c r="M5307" t="s">
        <v>3505</v>
      </c>
      <c r="N5307" t="s">
        <v>3506</v>
      </c>
      <c r="O5307" t="s">
        <v>180</v>
      </c>
      <c r="P5307" s="2">
        <v>37459</v>
      </c>
      <c r="Q5307" t="s">
        <v>11001</v>
      </c>
      <c r="R5307" t="s">
        <v>384</v>
      </c>
      <c r="S5307" t="s">
        <v>126</v>
      </c>
      <c r="T5307" t="s">
        <v>106</v>
      </c>
      <c r="U5307" t="s">
        <v>99</v>
      </c>
      <c r="V5307" t="s">
        <v>36</v>
      </c>
      <c r="W5307" t="s">
        <v>107</v>
      </c>
      <c r="Y5307" t="s">
        <v>10977</v>
      </c>
      <c r="Z5307" t="s">
        <v>6234</v>
      </c>
      <c r="AA5307" t="str">
        <f t="shared" si="165"/>
        <v>Metals - Total; EMS code: SN-T</v>
      </c>
      <c r="AB5307" t="s">
        <v>43</v>
      </c>
      <c r="AC5307" t="s">
        <v>268</v>
      </c>
      <c r="AD5307" t="s">
        <v>44</v>
      </c>
      <c r="AE5307" t="str">
        <f t="shared" si="166"/>
        <v/>
      </c>
    </row>
    <row r="5308" spans="1:31" hidden="1" x14ac:dyDescent="0.35">
      <c r="A5308" t="s">
        <v>10988</v>
      </c>
      <c r="B5308" t="s">
        <v>10986</v>
      </c>
      <c r="C5308" t="s">
        <v>99</v>
      </c>
      <c r="D5308" t="s">
        <v>10987</v>
      </c>
      <c r="E5308" t="s">
        <v>3422</v>
      </c>
      <c r="F5308" t="s">
        <v>3423</v>
      </c>
      <c r="G5308" t="s">
        <v>3423</v>
      </c>
      <c r="H5308">
        <v>0.3</v>
      </c>
      <c r="I5308" t="s">
        <v>36</v>
      </c>
      <c r="J5308" t="s">
        <v>36</v>
      </c>
      <c r="K5308" t="s">
        <v>36</v>
      </c>
      <c r="L5308">
        <v>612</v>
      </c>
      <c r="M5308" t="s">
        <v>2535</v>
      </c>
      <c r="N5308" t="s">
        <v>3790</v>
      </c>
      <c r="O5308" t="s">
        <v>8267</v>
      </c>
      <c r="P5308" s="2">
        <v>35167</v>
      </c>
      <c r="Q5308" t="s">
        <v>11002</v>
      </c>
      <c r="R5308" t="s">
        <v>39</v>
      </c>
      <c r="T5308" t="s">
        <v>106</v>
      </c>
      <c r="U5308" t="s">
        <v>99</v>
      </c>
      <c r="V5308" t="s">
        <v>36</v>
      </c>
      <c r="W5308" t="s">
        <v>107</v>
      </c>
      <c r="Y5308" t="s">
        <v>10977</v>
      </c>
      <c r="Z5308" t="s">
        <v>6234</v>
      </c>
      <c r="AA5308" t="str">
        <f t="shared" si="165"/>
        <v>Metals - Total; EMS code: SN-T</v>
      </c>
      <c r="AB5308" t="s">
        <v>43</v>
      </c>
      <c r="AC5308" t="s">
        <v>268</v>
      </c>
      <c r="AD5308" t="s">
        <v>44</v>
      </c>
      <c r="AE5308" t="str">
        <f t="shared" si="166"/>
        <v/>
      </c>
    </row>
    <row r="5309" spans="1:31" hidden="1" x14ac:dyDescent="0.35">
      <c r="A5309" t="s">
        <v>10988</v>
      </c>
      <c r="B5309" t="s">
        <v>10986</v>
      </c>
      <c r="C5309" t="s">
        <v>99</v>
      </c>
      <c r="D5309" t="s">
        <v>10987</v>
      </c>
      <c r="E5309" t="s">
        <v>3644</v>
      </c>
      <c r="F5309" t="s">
        <v>12463</v>
      </c>
      <c r="G5309" t="s">
        <v>3645</v>
      </c>
      <c r="H5309">
        <v>0.5</v>
      </c>
      <c r="I5309" t="s">
        <v>36</v>
      </c>
      <c r="J5309" t="s">
        <v>36</v>
      </c>
      <c r="K5309" t="s">
        <v>36</v>
      </c>
      <c r="L5309">
        <v>69</v>
      </c>
      <c r="O5309" t="s">
        <v>11003</v>
      </c>
      <c r="P5309" s="2">
        <v>35167</v>
      </c>
      <c r="Q5309" t="s">
        <v>11002</v>
      </c>
      <c r="R5309" t="s">
        <v>39</v>
      </c>
      <c r="T5309" t="s">
        <v>106</v>
      </c>
      <c r="U5309" t="s">
        <v>99</v>
      </c>
      <c r="V5309" t="s">
        <v>36</v>
      </c>
      <c r="W5309" t="s">
        <v>107</v>
      </c>
      <c r="Y5309" t="s">
        <v>10977</v>
      </c>
      <c r="Z5309" t="s">
        <v>6234</v>
      </c>
      <c r="AA5309" t="str">
        <f t="shared" si="165"/>
        <v>Metals - Total; EMS code: SN-T</v>
      </c>
      <c r="AB5309" t="s">
        <v>43</v>
      </c>
      <c r="AC5309" t="s">
        <v>268</v>
      </c>
      <c r="AD5309" t="s">
        <v>44</v>
      </c>
      <c r="AE5309" t="str">
        <f t="shared" si="166"/>
        <v/>
      </c>
    </row>
    <row r="5310" spans="1:31" hidden="1" x14ac:dyDescent="0.35">
      <c r="A5310" t="s">
        <v>10988</v>
      </c>
      <c r="B5310" t="s">
        <v>10986</v>
      </c>
      <c r="C5310" t="s">
        <v>99</v>
      </c>
      <c r="D5310" t="s">
        <v>10987</v>
      </c>
      <c r="E5310" t="s">
        <v>3631</v>
      </c>
      <c r="F5310" t="s">
        <v>3632</v>
      </c>
      <c r="G5310" t="s">
        <v>3632</v>
      </c>
      <c r="H5310">
        <v>0.02</v>
      </c>
      <c r="I5310" t="s">
        <v>36</v>
      </c>
      <c r="J5310" t="s">
        <v>36</v>
      </c>
      <c r="K5310" t="s">
        <v>36</v>
      </c>
      <c r="L5310">
        <v>1733</v>
      </c>
      <c r="O5310" t="s">
        <v>9020</v>
      </c>
      <c r="P5310" s="2">
        <v>35167</v>
      </c>
      <c r="Q5310" t="s">
        <v>9844</v>
      </c>
      <c r="R5310" t="s">
        <v>39</v>
      </c>
      <c r="T5310" t="s">
        <v>106</v>
      </c>
      <c r="U5310" t="s">
        <v>99</v>
      </c>
      <c r="V5310" t="s">
        <v>36</v>
      </c>
      <c r="W5310" t="s">
        <v>107</v>
      </c>
      <c r="Y5310" t="s">
        <v>10977</v>
      </c>
      <c r="Z5310" t="s">
        <v>6234</v>
      </c>
      <c r="AA5310" t="str">
        <f t="shared" si="165"/>
        <v>Metals - Total; EMS code: SN-T</v>
      </c>
      <c r="AB5310" t="s">
        <v>43</v>
      </c>
      <c r="AC5310" t="s">
        <v>268</v>
      </c>
      <c r="AD5310" t="s">
        <v>44</v>
      </c>
      <c r="AE5310" t="str">
        <f t="shared" si="166"/>
        <v/>
      </c>
    </row>
    <row r="5311" spans="1:31" hidden="1" x14ac:dyDescent="0.35">
      <c r="A5311" t="s">
        <v>10988</v>
      </c>
      <c r="B5311" t="s">
        <v>10986</v>
      </c>
      <c r="C5311" t="s">
        <v>99</v>
      </c>
      <c r="D5311" t="s">
        <v>10987</v>
      </c>
      <c r="E5311" t="s">
        <v>3767</v>
      </c>
      <c r="F5311" t="s">
        <v>3768</v>
      </c>
      <c r="G5311" t="s">
        <v>3769</v>
      </c>
      <c r="H5311">
        <v>0.06</v>
      </c>
      <c r="I5311" t="s">
        <v>36</v>
      </c>
      <c r="J5311" t="s">
        <v>36</v>
      </c>
      <c r="K5311" t="s">
        <v>36</v>
      </c>
      <c r="L5311">
        <v>30</v>
      </c>
      <c r="O5311" t="s">
        <v>8759</v>
      </c>
      <c r="P5311" s="2">
        <v>35937</v>
      </c>
      <c r="Q5311" t="s">
        <v>441</v>
      </c>
      <c r="R5311" t="s">
        <v>187</v>
      </c>
      <c r="T5311" t="s">
        <v>106</v>
      </c>
      <c r="U5311" t="s">
        <v>99</v>
      </c>
      <c r="V5311" t="s">
        <v>36</v>
      </c>
      <c r="W5311" t="s">
        <v>107</v>
      </c>
      <c r="Y5311" t="s">
        <v>10977</v>
      </c>
      <c r="Z5311" t="s">
        <v>6234</v>
      </c>
      <c r="AA5311" t="str">
        <f t="shared" si="165"/>
        <v>Metals - Total; EMS code: SN-T</v>
      </c>
      <c r="AB5311" t="s">
        <v>43</v>
      </c>
      <c r="AC5311" t="s">
        <v>268</v>
      </c>
      <c r="AD5311" t="s">
        <v>44</v>
      </c>
      <c r="AE5311" t="str">
        <f t="shared" si="166"/>
        <v/>
      </c>
    </row>
    <row r="5312" spans="1:31" hidden="1" x14ac:dyDescent="0.35">
      <c r="A5312" t="s">
        <v>10988</v>
      </c>
      <c r="B5312" t="s">
        <v>10986</v>
      </c>
      <c r="C5312" t="s">
        <v>99</v>
      </c>
      <c r="D5312" t="s">
        <v>10987</v>
      </c>
      <c r="E5312" t="s">
        <v>3593</v>
      </c>
      <c r="F5312" t="s">
        <v>12453</v>
      </c>
      <c r="G5312" t="s">
        <v>3594</v>
      </c>
      <c r="H5312">
        <v>1.0000000000000001E-5</v>
      </c>
      <c r="I5312" t="s">
        <v>36</v>
      </c>
      <c r="J5312" t="s">
        <v>36</v>
      </c>
      <c r="K5312" t="s">
        <v>36</v>
      </c>
      <c r="L5312">
        <v>2756</v>
      </c>
      <c r="M5312" t="s">
        <v>3455</v>
      </c>
      <c r="N5312" t="s">
        <v>3595</v>
      </c>
      <c r="O5312" t="s">
        <v>3762</v>
      </c>
      <c r="P5312" s="2">
        <v>42299</v>
      </c>
      <c r="R5312" t="s">
        <v>126</v>
      </c>
      <c r="T5312" t="s">
        <v>106</v>
      </c>
      <c r="U5312" t="s">
        <v>99</v>
      </c>
      <c r="V5312" t="s">
        <v>36</v>
      </c>
      <c r="W5312" t="s">
        <v>107</v>
      </c>
      <c r="Y5312" t="s">
        <v>10977</v>
      </c>
      <c r="Z5312" t="s">
        <v>6234</v>
      </c>
      <c r="AA5312" t="str">
        <f t="shared" si="165"/>
        <v>Metals - Total; EMS code: SN-T</v>
      </c>
      <c r="AB5312" t="s">
        <v>43</v>
      </c>
      <c r="AC5312" t="s">
        <v>268</v>
      </c>
      <c r="AD5312" t="s">
        <v>44</v>
      </c>
      <c r="AE5312" t="str">
        <f t="shared" si="166"/>
        <v/>
      </c>
    </row>
    <row r="5313" spans="1:31" hidden="1" x14ac:dyDescent="0.35">
      <c r="A5313" t="s">
        <v>10988</v>
      </c>
      <c r="B5313" t="s">
        <v>10986</v>
      </c>
      <c r="C5313" t="s">
        <v>99</v>
      </c>
      <c r="D5313" t="s">
        <v>10987</v>
      </c>
      <c r="E5313" t="s">
        <v>3447</v>
      </c>
      <c r="F5313" t="s">
        <v>3448</v>
      </c>
      <c r="G5313" t="s">
        <v>3449</v>
      </c>
      <c r="H5313">
        <v>5.0000000000000002E-5</v>
      </c>
      <c r="I5313" t="s">
        <v>36</v>
      </c>
      <c r="J5313" t="s">
        <v>36</v>
      </c>
      <c r="K5313" t="s">
        <v>36</v>
      </c>
      <c r="L5313">
        <v>441</v>
      </c>
      <c r="M5313" t="s">
        <v>3643</v>
      </c>
      <c r="N5313" t="s">
        <v>3451</v>
      </c>
      <c r="O5313" t="s">
        <v>1393</v>
      </c>
      <c r="P5313" s="2">
        <v>40064</v>
      </c>
      <c r="R5313" t="s">
        <v>126</v>
      </c>
      <c r="T5313" t="s">
        <v>106</v>
      </c>
      <c r="U5313" t="s">
        <v>99</v>
      </c>
      <c r="V5313" t="s">
        <v>36</v>
      </c>
      <c r="W5313" t="s">
        <v>107</v>
      </c>
      <c r="Y5313" t="s">
        <v>10977</v>
      </c>
      <c r="Z5313" t="s">
        <v>6234</v>
      </c>
      <c r="AA5313" t="str">
        <f t="shared" si="165"/>
        <v>Metals - Total; EMS code: SN-T</v>
      </c>
      <c r="AB5313" t="s">
        <v>43</v>
      </c>
      <c r="AC5313" t="s">
        <v>268</v>
      </c>
      <c r="AD5313" t="s">
        <v>44</v>
      </c>
      <c r="AE5313" t="str">
        <f t="shared" si="166"/>
        <v/>
      </c>
    </row>
    <row r="5314" spans="1:31" hidden="1" x14ac:dyDescent="0.35">
      <c r="A5314" t="s">
        <v>10988</v>
      </c>
      <c r="B5314" t="s">
        <v>10986</v>
      </c>
      <c r="C5314" t="s">
        <v>99</v>
      </c>
      <c r="D5314" t="s">
        <v>10987</v>
      </c>
      <c r="E5314" t="s">
        <v>3656</v>
      </c>
      <c r="F5314" t="s">
        <v>12464</v>
      </c>
      <c r="G5314" t="s">
        <v>3657</v>
      </c>
      <c r="H5314">
        <v>0.06</v>
      </c>
      <c r="I5314" t="s">
        <v>36</v>
      </c>
      <c r="J5314" t="s">
        <v>36</v>
      </c>
      <c r="K5314" t="s">
        <v>36</v>
      </c>
      <c r="L5314">
        <v>5399</v>
      </c>
      <c r="M5314" t="s">
        <v>3658</v>
      </c>
      <c r="N5314" t="s">
        <v>1268</v>
      </c>
      <c r="O5314" t="s">
        <v>10766</v>
      </c>
      <c r="P5314" s="2">
        <v>35558</v>
      </c>
      <c r="Q5314" t="s">
        <v>133</v>
      </c>
      <c r="R5314" t="s">
        <v>143</v>
      </c>
      <c r="T5314" t="s">
        <v>106</v>
      </c>
      <c r="U5314" t="s">
        <v>99</v>
      </c>
      <c r="V5314" t="s">
        <v>36</v>
      </c>
      <c r="W5314" t="s">
        <v>107</v>
      </c>
      <c r="Y5314" t="s">
        <v>10977</v>
      </c>
      <c r="Z5314" t="s">
        <v>6234</v>
      </c>
      <c r="AA5314" t="str">
        <f t="shared" ref="AA5314:AA5377" si="167">_xlfn.CONCAT(Z5314, "EMS code: ",B5314)</f>
        <v>Metals - Total; EMS code: SN-T</v>
      </c>
      <c r="AB5314" t="s">
        <v>43</v>
      </c>
      <c r="AC5314" t="s">
        <v>268</v>
      </c>
      <c r="AD5314" t="s">
        <v>44</v>
      </c>
      <c r="AE5314" t="str">
        <f t="shared" si="166"/>
        <v/>
      </c>
    </row>
    <row r="5315" spans="1:31" hidden="1" x14ac:dyDescent="0.35">
      <c r="A5315" t="s">
        <v>10988</v>
      </c>
      <c r="B5315" t="s">
        <v>10986</v>
      </c>
      <c r="C5315" t="s">
        <v>99</v>
      </c>
      <c r="D5315" t="s">
        <v>10987</v>
      </c>
      <c r="E5315" t="s">
        <v>3652</v>
      </c>
      <c r="F5315" t="s">
        <v>3653</v>
      </c>
      <c r="G5315" t="s">
        <v>3653</v>
      </c>
      <c r="H5315">
        <v>1E-3</v>
      </c>
      <c r="I5315" t="s">
        <v>36</v>
      </c>
      <c r="J5315" t="s">
        <v>36</v>
      </c>
      <c r="K5315" t="s">
        <v>36</v>
      </c>
      <c r="L5315">
        <v>98</v>
      </c>
      <c r="M5315" t="s">
        <v>1391</v>
      </c>
      <c r="N5315" t="s">
        <v>3654</v>
      </c>
      <c r="O5315" t="s">
        <v>3655</v>
      </c>
      <c r="P5315" s="2">
        <v>43738</v>
      </c>
      <c r="R5315" t="s">
        <v>193</v>
      </c>
      <c r="T5315" t="s">
        <v>106</v>
      </c>
      <c r="U5315" t="s">
        <v>99</v>
      </c>
      <c r="V5315" t="s">
        <v>36</v>
      </c>
      <c r="W5315" t="s">
        <v>107</v>
      </c>
      <c r="Y5315" t="s">
        <v>10977</v>
      </c>
      <c r="Z5315" t="s">
        <v>6234</v>
      </c>
      <c r="AA5315" t="str">
        <f t="shared" si="167"/>
        <v>Metals - Total; EMS code: SN-T</v>
      </c>
      <c r="AB5315" t="s">
        <v>43</v>
      </c>
      <c r="AC5315" t="s">
        <v>268</v>
      </c>
      <c r="AD5315" t="s">
        <v>44</v>
      </c>
      <c r="AE5315" t="str">
        <f t="shared" si="166"/>
        <v/>
      </c>
    </row>
    <row r="5316" spans="1:31" hidden="1" x14ac:dyDescent="0.35">
      <c r="A5316" t="s">
        <v>10988</v>
      </c>
      <c r="B5316" t="s">
        <v>10986</v>
      </c>
      <c r="C5316" t="s">
        <v>99</v>
      </c>
      <c r="D5316" t="s">
        <v>10987</v>
      </c>
      <c r="E5316" t="s">
        <v>3602</v>
      </c>
      <c r="F5316" t="s">
        <v>12455</v>
      </c>
      <c r="G5316" t="s">
        <v>3603</v>
      </c>
      <c r="H5316">
        <v>0.03</v>
      </c>
      <c r="I5316" t="s">
        <v>36</v>
      </c>
      <c r="J5316" t="s">
        <v>36</v>
      </c>
      <c r="K5316" t="s">
        <v>36</v>
      </c>
      <c r="L5316">
        <v>29</v>
      </c>
      <c r="O5316" t="s">
        <v>11006</v>
      </c>
      <c r="P5316" s="2">
        <v>36112</v>
      </c>
      <c r="R5316" t="s">
        <v>187</v>
      </c>
      <c r="T5316" t="s">
        <v>106</v>
      </c>
      <c r="U5316" t="s">
        <v>99</v>
      </c>
      <c r="V5316" t="s">
        <v>36</v>
      </c>
      <c r="W5316" t="s">
        <v>107</v>
      </c>
      <c r="Y5316" t="s">
        <v>10977</v>
      </c>
      <c r="Z5316" t="s">
        <v>6234</v>
      </c>
      <c r="AA5316" t="str">
        <f t="shared" si="167"/>
        <v>Metals - Total; EMS code: SN-T</v>
      </c>
      <c r="AB5316" t="s">
        <v>43</v>
      </c>
      <c r="AC5316" t="s">
        <v>268</v>
      </c>
      <c r="AD5316" t="s">
        <v>44</v>
      </c>
      <c r="AE5316" t="str">
        <f t="shared" si="166"/>
        <v/>
      </c>
    </row>
    <row r="5317" spans="1:31" hidden="1" x14ac:dyDescent="0.35">
      <c r="A5317" t="s">
        <v>10988</v>
      </c>
      <c r="B5317" t="s">
        <v>10986</v>
      </c>
      <c r="C5317" t="s">
        <v>99</v>
      </c>
      <c r="D5317" t="s">
        <v>10987</v>
      </c>
      <c r="E5317" t="s">
        <v>1024</v>
      </c>
      <c r="F5317" t="s">
        <v>3609</v>
      </c>
      <c r="G5317" t="s">
        <v>3610</v>
      </c>
      <c r="H5317">
        <v>0.02</v>
      </c>
      <c r="I5317" t="s">
        <v>36</v>
      </c>
      <c r="J5317" t="s">
        <v>36</v>
      </c>
      <c r="K5317" t="s">
        <v>36</v>
      </c>
      <c r="L5317">
        <v>6253</v>
      </c>
      <c r="M5317" t="s">
        <v>2483</v>
      </c>
      <c r="N5317" t="s">
        <v>3611</v>
      </c>
      <c r="O5317" t="s">
        <v>3612</v>
      </c>
      <c r="P5317" s="2">
        <v>35167</v>
      </c>
      <c r="Q5317" t="s">
        <v>9844</v>
      </c>
      <c r="R5317" t="s">
        <v>39</v>
      </c>
      <c r="T5317" t="s">
        <v>106</v>
      </c>
      <c r="U5317" t="s">
        <v>99</v>
      </c>
      <c r="V5317" t="s">
        <v>36</v>
      </c>
      <c r="W5317" t="s">
        <v>107</v>
      </c>
      <c r="Y5317" t="s">
        <v>10977</v>
      </c>
      <c r="Z5317" t="s">
        <v>6234</v>
      </c>
      <c r="AA5317" t="str">
        <f t="shared" si="167"/>
        <v>Metals - Total; EMS code: SN-T</v>
      </c>
      <c r="AB5317" t="s">
        <v>43</v>
      </c>
      <c r="AC5317" t="s">
        <v>268</v>
      </c>
      <c r="AD5317" t="s">
        <v>44</v>
      </c>
      <c r="AE5317" t="str">
        <f t="shared" si="166"/>
        <v/>
      </c>
    </row>
    <row r="5318" spans="1:31" hidden="1" x14ac:dyDescent="0.35">
      <c r="A5318" t="s">
        <v>10988</v>
      </c>
      <c r="B5318" t="s">
        <v>10986</v>
      </c>
      <c r="C5318" t="s">
        <v>99</v>
      </c>
      <c r="D5318" t="s">
        <v>10987</v>
      </c>
      <c r="E5318" t="s">
        <v>3579</v>
      </c>
      <c r="F5318" t="s">
        <v>3580</v>
      </c>
      <c r="G5318" t="s">
        <v>3581</v>
      </c>
      <c r="H5318">
        <v>5.0000000000000002E-5</v>
      </c>
      <c r="I5318" t="s">
        <v>36</v>
      </c>
      <c r="J5318" t="s">
        <v>36</v>
      </c>
      <c r="K5318" t="s">
        <v>36</v>
      </c>
      <c r="L5318">
        <v>3648</v>
      </c>
      <c r="M5318" t="s">
        <v>3406</v>
      </c>
      <c r="N5318" t="s">
        <v>2726</v>
      </c>
      <c r="O5318" t="s">
        <v>704</v>
      </c>
      <c r="P5318" s="2">
        <v>43697</v>
      </c>
      <c r="R5318" t="s">
        <v>193</v>
      </c>
      <c r="T5318" t="s">
        <v>106</v>
      </c>
      <c r="U5318" t="s">
        <v>99</v>
      </c>
      <c r="V5318" t="s">
        <v>36</v>
      </c>
      <c r="W5318" t="s">
        <v>107</v>
      </c>
      <c r="Y5318" t="s">
        <v>10977</v>
      </c>
      <c r="Z5318" t="s">
        <v>6234</v>
      </c>
      <c r="AA5318" t="str">
        <f t="shared" si="167"/>
        <v>Metals - Total; EMS code: SN-T</v>
      </c>
      <c r="AB5318" t="s">
        <v>43</v>
      </c>
      <c r="AC5318" t="s">
        <v>268</v>
      </c>
      <c r="AD5318" t="s">
        <v>44</v>
      </c>
      <c r="AE5318" t="str">
        <f t="shared" si="166"/>
        <v/>
      </c>
    </row>
    <row r="5319" spans="1:31" hidden="1" x14ac:dyDescent="0.35">
      <c r="A5319" t="s">
        <v>10988</v>
      </c>
      <c r="B5319" t="s">
        <v>10986</v>
      </c>
      <c r="C5319" t="s">
        <v>99</v>
      </c>
      <c r="D5319" t="s">
        <v>10987</v>
      </c>
      <c r="E5319" t="s">
        <v>1618</v>
      </c>
      <c r="F5319" t="s">
        <v>1619</v>
      </c>
      <c r="G5319" t="s">
        <v>1620</v>
      </c>
      <c r="H5319">
        <v>0.02</v>
      </c>
      <c r="I5319" t="s">
        <v>36</v>
      </c>
      <c r="J5319" t="s">
        <v>36</v>
      </c>
      <c r="K5319" t="s">
        <v>36</v>
      </c>
      <c r="L5319">
        <v>3636</v>
      </c>
      <c r="M5319" t="s">
        <v>3647</v>
      </c>
      <c r="N5319" t="s">
        <v>3648</v>
      </c>
      <c r="O5319" t="s">
        <v>3649</v>
      </c>
      <c r="P5319" s="2">
        <v>35167</v>
      </c>
      <c r="Q5319" t="s">
        <v>319</v>
      </c>
      <c r="R5319" t="s">
        <v>39</v>
      </c>
      <c r="T5319" t="s">
        <v>106</v>
      </c>
      <c r="U5319" t="s">
        <v>99</v>
      </c>
      <c r="V5319" t="s">
        <v>36</v>
      </c>
      <c r="W5319" t="s">
        <v>107</v>
      </c>
      <c r="Y5319" t="s">
        <v>10977</v>
      </c>
      <c r="Z5319" t="s">
        <v>6234</v>
      </c>
      <c r="AA5319" t="str">
        <f t="shared" si="167"/>
        <v>Metals - Total; EMS code: SN-T</v>
      </c>
      <c r="AB5319" t="s">
        <v>43</v>
      </c>
      <c r="AC5319" t="s">
        <v>268</v>
      </c>
      <c r="AD5319" t="s">
        <v>44</v>
      </c>
      <c r="AE5319" t="str">
        <f t="shared" si="166"/>
        <v/>
      </c>
    </row>
    <row r="5320" spans="1:31" hidden="1" x14ac:dyDescent="0.35">
      <c r="A5320" t="s">
        <v>11040</v>
      </c>
      <c r="B5320" t="s">
        <v>11029</v>
      </c>
      <c r="C5320" t="s">
        <v>99</v>
      </c>
      <c r="D5320" t="s">
        <v>11030</v>
      </c>
      <c r="E5320" t="s">
        <v>11037</v>
      </c>
      <c r="F5320" t="s">
        <v>11038</v>
      </c>
      <c r="G5320" t="s">
        <v>11038</v>
      </c>
      <c r="H5320">
        <v>0.5</v>
      </c>
      <c r="I5320" t="s">
        <v>36</v>
      </c>
      <c r="J5320" t="s">
        <v>36</v>
      </c>
      <c r="K5320" t="s">
        <v>36</v>
      </c>
      <c r="L5320">
        <v>217</v>
      </c>
      <c r="O5320" t="s">
        <v>11039</v>
      </c>
      <c r="P5320" s="2">
        <v>35167</v>
      </c>
      <c r="Q5320" t="s">
        <v>9844</v>
      </c>
      <c r="R5320" t="s">
        <v>39</v>
      </c>
      <c r="T5320" t="s">
        <v>106</v>
      </c>
      <c r="U5320" t="s">
        <v>99</v>
      </c>
      <c r="V5320" t="s">
        <v>36</v>
      </c>
      <c r="W5320" t="s">
        <v>107</v>
      </c>
      <c r="Y5320" t="s">
        <v>1614</v>
      </c>
      <c r="AA5320" t="str">
        <f t="shared" si="167"/>
        <v>EMS code: SO4-</v>
      </c>
      <c r="AB5320" t="s">
        <v>43</v>
      </c>
      <c r="AC5320" t="s">
        <v>2682</v>
      </c>
      <c r="AD5320" t="s">
        <v>44</v>
      </c>
      <c r="AE5320" t="str">
        <f t="shared" si="166"/>
        <v/>
      </c>
    </row>
    <row r="5321" spans="1:31" hidden="1" x14ac:dyDescent="0.35">
      <c r="A5321" t="s">
        <v>11040</v>
      </c>
      <c r="B5321" t="s">
        <v>11029</v>
      </c>
      <c r="C5321" t="s">
        <v>99</v>
      </c>
      <c r="D5321" t="s">
        <v>11030</v>
      </c>
      <c r="E5321" t="s">
        <v>5990</v>
      </c>
      <c r="F5321" t="s">
        <v>5991</v>
      </c>
      <c r="G5321" t="s">
        <v>5992</v>
      </c>
      <c r="H5321">
        <v>0.01</v>
      </c>
      <c r="I5321" t="s">
        <v>36</v>
      </c>
      <c r="J5321" t="s">
        <v>36</v>
      </c>
      <c r="K5321" t="s">
        <v>36</v>
      </c>
      <c r="L5321">
        <v>7007</v>
      </c>
      <c r="M5321" t="s">
        <v>3286</v>
      </c>
      <c r="N5321" t="s">
        <v>2935</v>
      </c>
      <c r="O5321" t="s">
        <v>8707</v>
      </c>
      <c r="P5321" s="2">
        <v>35167</v>
      </c>
      <c r="Q5321" t="s">
        <v>9844</v>
      </c>
      <c r="R5321" t="s">
        <v>39</v>
      </c>
      <c r="T5321" t="s">
        <v>106</v>
      </c>
      <c r="U5321" t="s">
        <v>99</v>
      </c>
      <c r="V5321" t="s">
        <v>36</v>
      </c>
      <c r="W5321" t="s">
        <v>107</v>
      </c>
      <c r="Y5321" t="s">
        <v>1614</v>
      </c>
      <c r="AA5321" t="str">
        <f t="shared" si="167"/>
        <v>EMS code: SO4-</v>
      </c>
      <c r="AB5321" t="s">
        <v>43</v>
      </c>
      <c r="AC5321" t="s">
        <v>2682</v>
      </c>
      <c r="AD5321" t="s">
        <v>44</v>
      </c>
      <c r="AE5321" t="str">
        <f t="shared" si="166"/>
        <v/>
      </c>
    </row>
    <row r="5322" spans="1:31" hidden="1" x14ac:dyDescent="0.35">
      <c r="A5322" t="s">
        <v>11040</v>
      </c>
      <c r="B5322" t="s">
        <v>11029</v>
      </c>
      <c r="C5322" t="s">
        <v>99</v>
      </c>
      <c r="D5322" t="s">
        <v>11030</v>
      </c>
      <c r="E5322" t="s">
        <v>1623</v>
      </c>
      <c r="F5322" t="s">
        <v>12364</v>
      </c>
      <c r="G5322" t="s">
        <v>1624</v>
      </c>
      <c r="H5322">
        <v>1E-3</v>
      </c>
      <c r="I5322" t="s">
        <v>36</v>
      </c>
      <c r="J5322" t="s">
        <v>36</v>
      </c>
      <c r="K5322" t="s">
        <v>36</v>
      </c>
      <c r="L5322">
        <v>136</v>
      </c>
      <c r="O5322" t="s">
        <v>11043</v>
      </c>
      <c r="P5322" s="2">
        <v>35167</v>
      </c>
      <c r="Q5322" t="s">
        <v>9844</v>
      </c>
      <c r="R5322" t="s">
        <v>39</v>
      </c>
      <c r="T5322" t="s">
        <v>106</v>
      </c>
      <c r="U5322" t="s">
        <v>99</v>
      </c>
      <c r="V5322" t="s">
        <v>36</v>
      </c>
      <c r="W5322" t="s">
        <v>107</v>
      </c>
      <c r="Y5322" t="s">
        <v>1614</v>
      </c>
      <c r="AA5322" t="str">
        <f t="shared" si="167"/>
        <v>EMS code: SO4-</v>
      </c>
      <c r="AB5322" t="s">
        <v>43</v>
      </c>
      <c r="AC5322" t="s">
        <v>2682</v>
      </c>
      <c r="AD5322" t="s">
        <v>44</v>
      </c>
      <c r="AE5322" t="str">
        <f t="shared" si="166"/>
        <v/>
      </c>
    </row>
    <row r="5323" spans="1:31" hidden="1" x14ac:dyDescent="0.35">
      <c r="A5323" t="s">
        <v>11040</v>
      </c>
      <c r="B5323" t="s">
        <v>11029</v>
      </c>
      <c r="C5323" t="s">
        <v>99</v>
      </c>
      <c r="D5323" t="s">
        <v>11030</v>
      </c>
      <c r="E5323" t="s">
        <v>152</v>
      </c>
      <c r="F5323" t="s">
        <v>153</v>
      </c>
      <c r="G5323" t="s">
        <v>153</v>
      </c>
      <c r="H5323">
        <v>0.05</v>
      </c>
      <c r="I5323" t="s">
        <v>35</v>
      </c>
      <c r="J5323" t="s">
        <v>36</v>
      </c>
      <c r="K5323" t="s">
        <v>36</v>
      </c>
      <c r="L5323">
        <v>132</v>
      </c>
      <c r="O5323" t="s">
        <v>3295</v>
      </c>
      <c r="P5323" s="2">
        <v>35167</v>
      </c>
      <c r="Q5323" t="s">
        <v>9844</v>
      </c>
      <c r="R5323" t="s">
        <v>39</v>
      </c>
      <c r="T5323" t="s">
        <v>106</v>
      </c>
      <c r="U5323" t="s">
        <v>99</v>
      </c>
      <c r="V5323" t="s">
        <v>36</v>
      </c>
      <c r="W5323" t="s">
        <v>107</v>
      </c>
      <c r="Y5323" t="s">
        <v>1614</v>
      </c>
      <c r="AA5323" t="str">
        <f t="shared" si="167"/>
        <v>EMS code: SO4-</v>
      </c>
      <c r="AB5323" t="s">
        <v>43</v>
      </c>
      <c r="AC5323" t="s">
        <v>2682</v>
      </c>
      <c r="AD5323" t="s">
        <v>44</v>
      </c>
      <c r="AE5323" t="str">
        <f t="shared" si="166"/>
        <v/>
      </c>
    </row>
    <row r="5324" spans="1:31" hidden="1" x14ac:dyDescent="0.35">
      <c r="A5324" t="s">
        <v>11055</v>
      </c>
      <c r="B5324" t="s">
        <v>11053</v>
      </c>
      <c r="C5324" t="s">
        <v>99</v>
      </c>
      <c r="D5324" t="s">
        <v>11054</v>
      </c>
      <c r="E5324" t="s">
        <v>2664</v>
      </c>
      <c r="F5324" t="s">
        <v>2665</v>
      </c>
      <c r="G5324" t="s">
        <v>2666</v>
      </c>
      <c r="H5324">
        <v>5</v>
      </c>
      <c r="I5324" t="s">
        <v>36</v>
      </c>
      <c r="J5324" t="s">
        <v>36</v>
      </c>
      <c r="K5324" t="s">
        <v>36</v>
      </c>
      <c r="L5324">
        <v>15</v>
      </c>
      <c r="M5324" t="s">
        <v>2580</v>
      </c>
      <c r="N5324" t="s">
        <v>2667</v>
      </c>
      <c r="O5324" t="s">
        <v>8325</v>
      </c>
      <c r="P5324" s="2">
        <v>44741</v>
      </c>
      <c r="R5324" t="s">
        <v>39</v>
      </c>
      <c r="T5324" t="s">
        <v>106</v>
      </c>
      <c r="U5324" t="s">
        <v>99</v>
      </c>
      <c r="V5324" t="s">
        <v>36</v>
      </c>
      <c r="W5324" t="s">
        <v>107</v>
      </c>
      <c r="Y5324" t="s">
        <v>1614</v>
      </c>
      <c r="AA5324" t="str">
        <f t="shared" si="167"/>
        <v>EMS code: SO4-E</v>
      </c>
      <c r="AB5324" t="s">
        <v>43</v>
      </c>
      <c r="AC5324" t="s">
        <v>2583</v>
      </c>
      <c r="AD5324" t="s">
        <v>44</v>
      </c>
      <c r="AE5324" t="str">
        <f t="shared" si="166"/>
        <v/>
      </c>
    </row>
    <row r="5325" spans="1:31" hidden="1" x14ac:dyDescent="0.35">
      <c r="A5325" t="s">
        <v>11059</v>
      </c>
      <c r="B5325" t="s">
        <v>11057</v>
      </c>
      <c r="C5325" t="s">
        <v>99</v>
      </c>
      <c r="D5325" t="s">
        <v>11058</v>
      </c>
      <c r="E5325" t="s">
        <v>2673</v>
      </c>
      <c r="F5325" t="s">
        <v>2674</v>
      </c>
      <c r="G5325" t="s">
        <v>2675</v>
      </c>
      <c r="H5325">
        <v>0.5</v>
      </c>
      <c r="I5325" t="s">
        <v>36</v>
      </c>
      <c r="J5325" t="s">
        <v>36</v>
      </c>
      <c r="K5325" t="s">
        <v>36</v>
      </c>
      <c r="L5325">
        <v>0</v>
      </c>
      <c r="P5325" s="2">
        <v>45315</v>
      </c>
      <c r="R5325" t="s">
        <v>126</v>
      </c>
      <c r="T5325" t="s">
        <v>106</v>
      </c>
      <c r="U5325" t="s">
        <v>99</v>
      </c>
      <c r="V5325" t="s">
        <v>36</v>
      </c>
      <c r="W5325" t="s">
        <v>107</v>
      </c>
      <c r="AA5325" t="str">
        <f t="shared" si="167"/>
        <v>EMS code: SO4-L</v>
      </c>
      <c r="AB5325" t="s">
        <v>43</v>
      </c>
      <c r="AD5325" t="s">
        <v>44</v>
      </c>
      <c r="AE5325" t="str">
        <f t="shared" si="166"/>
        <v/>
      </c>
    </row>
    <row r="5326" spans="1:31" hidden="1" x14ac:dyDescent="0.35">
      <c r="A5326" t="s">
        <v>11062</v>
      </c>
      <c r="B5326" t="s">
        <v>11060</v>
      </c>
      <c r="C5326" t="s">
        <v>99</v>
      </c>
      <c r="D5326" t="s">
        <v>11061</v>
      </c>
      <c r="E5326" t="s">
        <v>4225</v>
      </c>
      <c r="F5326" t="s">
        <v>4226</v>
      </c>
      <c r="G5326" t="s">
        <v>4227</v>
      </c>
      <c r="H5326">
        <v>6</v>
      </c>
      <c r="I5326" t="s">
        <v>36</v>
      </c>
      <c r="J5326" t="s">
        <v>36</v>
      </c>
      <c r="K5326" t="s">
        <v>36</v>
      </c>
      <c r="L5326">
        <v>0</v>
      </c>
      <c r="P5326" s="2">
        <v>45321</v>
      </c>
      <c r="R5326" t="s">
        <v>39</v>
      </c>
      <c r="T5326" t="s">
        <v>106</v>
      </c>
      <c r="U5326" t="s">
        <v>99</v>
      </c>
      <c r="V5326" t="s">
        <v>36</v>
      </c>
      <c r="W5326" t="s">
        <v>107</v>
      </c>
      <c r="AA5326" t="str">
        <f t="shared" si="167"/>
        <v>EMS code: SO4-S</v>
      </c>
      <c r="AB5326" t="s">
        <v>43</v>
      </c>
      <c r="AD5326" t="s">
        <v>44</v>
      </c>
      <c r="AE5326" t="str">
        <f t="shared" si="166"/>
        <v/>
      </c>
    </row>
    <row r="5327" spans="1:31" hidden="1" x14ac:dyDescent="0.35">
      <c r="A5327" t="s">
        <v>11062</v>
      </c>
      <c r="B5327" t="s">
        <v>11060</v>
      </c>
      <c r="C5327" t="s">
        <v>99</v>
      </c>
      <c r="D5327" t="s">
        <v>11061</v>
      </c>
      <c r="E5327" t="s">
        <v>2664</v>
      </c>
      <c r="F5327" t="s">
        <v>2665</v>
      </c>
      <c r="G5327" t="s">
        <v>2666</v>
      </c>
      <c r="H5327">
        <v>5</v>
      </c>
      <c r="I5327" t="s">
        <v>36</v>
      </c>
      <c r="J5327" t="s">
        <v>36</v>
      </c>
      <c r="K5327" t="s">
        <v>36</v>
      </c>
      <c r="L5327">
        <v>0</v>
      </c>
      <c r="P5327" s="2">
        <v>45324</v>
      </c>
      <c r="R5327" t="s">
        <v>39</v>
      </c>
      <c r="T5327" t="s">
        <v>106</v>
      </c>
      <c r="U5327" t="s">
        <v>99</v>
      </c>
      <c r="V5327" t="s">
        <v>36</v>
      </c>
      <c r="W5327" t="s">
        <v>107</v>
      </c>
      <c r="AA5327" t="str">
        <f t="shared" si="167"/>
        <v>EMS code: SO4-S</v>
      </c>
      <c r="AB5327" t="s">
        <v>43</v>
      </c>
      <c r="AD5327" t="s">
        <v>44</v>
      </c>
      <c r="AE5327" t="str">
        <f t="shared" si="166"/>
        <v/>
      </c>
    </row>
    <row r="5328" spans="1:31" hidden="1" x14ac:dyDescent="0.35">
      <c r="A5328" t="s">
        <v>11070</v>
      </c>
      <c r="B5328" t="s">
        <v>11068</v>
      </c>
      <c r="C5328" t="s">
        <v>99</v>
      </c>
      <c r="D5328" t="s">
        <v>11069</v>
      </c>
      <c r="E5328" t="s">
        <v>3453</v>
      </c>
      <c r="F5328" t="s">
        <v>12437</v>
      </c>
      <c r="G5328" t="s">
        <v>3454</v>
      </c>
      <c r="H5328">
        <v>5.0000000000000002E-5</v>
      </c>
      <c r="I5328" t="s">
        <v>36</v>
      </c>
      <c r="J5328" t="s">
        <v>36</v>
      </c>
      <c r="K5328" t="s">
        <v>36</v>
      </c>
      <c r="L5328">
        <v>1264</v>
      </c>
      <c r="M5328" t="s">
        <v>3455</v>
      </c>
      <c r="N5328" t="s">
        <v>478</v>
      </c>
      <c r="O5328" t="s">
        <v>2120</v>
      </c>
      <c r="P5328" s="2">
        <v>42299</v>
      </c>
      <c r="R5328" t="s">
        <v>126</v>
      </c>
      <c r="T5328" t="s">
        <v>106</v>
      </c>
      <c r="U5328" t="s">
        <v>99</v>
      </c>
      <c r="V5328" t="s">
        <v>36</v>
      </c>
      <c r="W5328" t="s">
        <v>107</v>
      </c>
      <c r="Y5328" t="s">
        <v>11071</v>
      </c>
      <c r="Z5328" t="s">
        <v>2438</v>
      </c>
      <c r="AA5328" t="str">
        <f t="shared" si="167"/>
        <v>Metals - Dissolved; EMS code: SR-D</v>
      </c>
      <c r="AB5328" t="s">
        <v>43</v>
      </c>
      <c r="AC5328" t="s">
        <v>536</v>
      </c>
      <c r="AD5328" t="s">
        <v>44</v>
      </c>
      <c r="AE5328" t="str">
        <f t="shared" si="166"/>
        <v/>
      </c>
    </row>
    <row r="5329" spans="1:31" hidden="1" x14ac:dyDescent="0.35">
      <c r="A5329" t="s">
        <v>11070</v>
      </c>
      <c r="B5329" t="s">
        <v>11068</v>
      </c>
      <c r="C5329" t="s">
        <v>99</v>
      </c>
      <c r="D5329" t="s">
        <v>11069</v>
      </c>
      <c r="E5329" t="s">
        <v>3631</v>
      </c>
      <c r="F5329" t="s">
        <v>3632</v>
      </c>
      <c r="G5329" t="s">
        <v>3632</v>
      </c>
      <c r="H5329">
        <v>1E-3</v>
      </c>
      <c r="I5329" t="s">
        <v>36</v>
      </c>
      <c r="J5329" t="s">
        <v>36</v>
      </c>
      <c r="K5329" t="s">
        <v>36</v>
      </c>
      <c r="L5329">
        <v>76</v>
      </c>
      <c r="M5329" t="s">
        <v>1045</v>
      </c>
      <c r="N5329" t="s">
        <v>1268</v>
      </c>
      <c r="O5329" t="s">
        <v>8377</v>
      </c>
      <c r="P5329" s="2">
        <v>35167</v>
      </c>
      <c r="Q5329" t="s">
        <v>11002</v>
      </c>
      <c r="R5329" t="s">
        <v>39</v>
      </c>
      <c r="T5329" t="s">
        <v>106</v>
      </c>
      <c r="U5329" t="s">
        <v>99</v>
      </c>
      <c r="V5329" t="s">
        <v>36</v>
      </c>
      <c r="W5329" t="s">
        <v>107</v>
      </c>
      <c r="Y5329" t="s">
        <v>11071</v>
      </c>
      <c r="Z5329" t="s">
        <v>2438</v>
      </c>
      <c r="AA5329" t="str">
        <f t="shared" si="167"/>
        <v>Metals - Dissolved; EMS code: SR-D</v>
      </c>
      <c r="AB5329" t="s">
        <v>43</v>
      </c>
      <c r="AC5329" t="s">
        <v>536</v>
      </c>
      <c r="AD5329" t="s">
        <v>44</v>
      </c>
      <c r="AE5329" t="str">
        <f t="shared" si="166"/>
        <v/>
      </c>
    </row>
    <row r="5330" spans="1:31" hidden="1" x14ac:dyDescent="0.35">
      <c r="A5330" t="s">
        <v>11070</v>
      </c>
      <c r="B5330" t="s">
        <v>11068</v>
      </c>
      <c r="C5330" t="s">
        <v>99</v>
      </c>
      <c r="D5330" t="s">
        <v>11069</v>
      </c>
      <c r="E5330" t="s">
        <v>3447</v>
      </c>
      <c r="F5330" t="s">
        <v>3448</v>
      </c>
      <c r="G5330" t="s">
        <v>3449</v>
      </c>
      <c r="H5330">
        <v>2.0000000000000002E-5</v>
      </c>
      <c r="I5330" t="s">
        <v>36</v>
      </c>
      <c r="J5330" t="s">
        <v>36</v>
      </c>
      <c r="K5330" t="s">
        <v>36</v>
      </c>
      <c r="L5330">
        <v>4</v>
      </c>
      <c r="M5330" t="s">
        <v>3450</v>
      </c>
      <c r="N5330" t="s">
        <v>3451</v>
      </c>
      <c r="O5330" t="s">
        <v>3452</v>
      </c>
      <c r="P5330" s="2">
        <v>40064</v>
      </c>
      <c r="R5330" t="s">
        <v>126</v>
      </c>
      <c r="T5330" t="s">
        <v>106</v>
      </c>
      <c r="U5330" t="s">
        <v>99</v>
      </c>
      <c r="V5330" t="s">
        <v>36</v>
      </c>
      <c r="W5330" t="s">
        <v>107</v>
      </c>
      <c r="Y5330" t="s">
        <v>11071</v>
      </c>
      <c r="Z5330" t="s">
        <v>2438</v>
      </c>
      <c r="AA5330" t="str">
        <f t="shared" si="167"/>
        <v>Metals - Dissolved; EMS code: SR-D</v>
      </c>
      <c r="AB5330" t="s">
        <v>43</v>
      </c>
      <c r="AC5330" t="s">
        <v>536</v>
      </c>
      <c r="AD5330" t="s">
        <v>44</v>
      </c>
      <c r="AE5330" t="str">
        <f t="shared" si="166"/>
        <v/>
      </c>
    </row>
    <row r="5331" spans="1:31" hidden="1" x14ac:dyDescent="0.35">
      <c r="A5331" t="s">
        <v>11070</v>
      </c>
      <c r="B5331" t="s">
        <v>11068</v>
      </c>
      <c r="C5331" t="s">
        <v>99</v>
      </c>
      <c r="D5331" t="s">
        <v>11069</v>
      </c>
      <c r="E5331" t="s">
        <v>1618</v>
      </c>
      <c r="F5331" t="s">
        <v>1619</v>
      </c>
      <c r="G5331" t="s">
        <v>1620</v>
      </c>
      <c r="H5331">
        <v>0.1</v>
      </c>
      <c r="I5331" t="s">
        <v>36</v>
      </c>
      <c r="J5331" t="s">
        <v>36</v>
      </c>
      <c r="K5331" t="s">
        <v>36</v>
      </c>
      <c r="L5331">
        <v>11098</v>
      </c>
      <c r="M5331" t="s">
        <v>8647</v>
      </c>
      <c r="N5331" t="s">
        <v>3428</v>
      </c>
      <c r="O5331" t="s">
        <v>312</v>
      </c>
      <c r="P5331" s="2">
        <v>35167</v>
      </c>
      <c r="Q5331" t="s">
        <v>11002</v>
      </c>
      <c r="R5331" t="s">
        <v>39</v>
      </c>
      <c r="T5331" t="s">
        <v>106</v>
      </c>
      <c r="U5331" t="s">
        <v>99</v>
      </c>
      <c r="V5331" t="s">
        <v>36</v>
      </c>
      <c r="W5331" t="s">
        <v>107</v>
      </c>
      <c r="Y5331" t="s">
        <v>11071</v>
      </c>
      <c r="Z5331" t="s">
        <v>2438</v>
      </c>
      <c r="AA5331" t="str">
        <f t="shared" si="167"/>
        <v>Metals - Dissolved; EMS code: SR-D</v>
      </c>
      <c r="AB5331" t="s">
        <v>43</v>
      </c>
      <c r="AC5331" t="s">
        <v>536</v>
      </c>
      <c r="AD5331" t="s">
        <v>44</v>
      </c>
      <c r="AE5331" t="str">
        <f t="shared" si="166"/>
        <v/>
      </c>
    </row>
    <row r="5332" spans="1:31" hidden="1" x14ac:dyDescent="0.35">
      <c r="A5332" t="s">
        <v>11070</v>
      </c>
      <c r="B5332" t="s">
        <v>11068</v>
      </c>
      <c r="C5332" t="s">
        <v>99</v>
      </c>
      <c r="D5332" t="s">
        <v>11069</v>
      </c>
      <c r="E5332" t="s">
        <v>3403</v>
      </c>
      <c r="F5332" t="s">
        <v>3404</v>
      </c>
      <c r="G5332" t="s">
        <v>3405</v>
      </c>
      <c r="H5332">
        <v>5.0000000000000002E-5</v>
      </c>
      <c r="I5332" t="s">
        <v>36</v>
      </c>
      <c r="J5332" t="s">
        <v>36</v>
      </c>
      <c r="K5332" t="s">
        <v>36</v>
      </c>
      <c r="L5332">
        <v>1776</v>
      </c>
      <c r="M5332" t="s">
        <v>3406</v>
      </c>
      <c r="N5332" t="s">
        <v>1744</v>
      </c>
      <c r="O5332" t="s">
        <v>2011</v>
      </c>
      <c r="P5332" s="2">
        <v>43697</v>
      </c>
      <c r="R5332" t="s">
        <v>193</v>
      </c>
      <c r="T5332" t="s">
        <v>106</v>
      </c>
      <c r="U5332" t="s">
        <v>99</v>
      </c>
      <c r="V5332" t="s">
        <v>36</v>
      </c>
      <c r="W5332" t="s">
        <v>107</v>
      </c>
      <c r="Y5332" t="s">
        <v>11071</v>
      </c>
      <c r="Z5332" t="s">
        <v>2438</v>
      </c>
      <c r="AA5332" t="str">
        <f t="shared" si="167"/>
        <v>Metals - Dissolved; EMS code: SR-D</v>
      </c>
      <c r="AB5332" t="s">
        <v>43</v>
      </c>
      <c r="AC5332" t="s">
        <v>536</v>
      </c>
      <c r="AD5332" t="s">
        <v>44</v>
      </c>
      <c r="AE5332" t="str">
        <f t="shared" si="166"/>
        <v/>
      </c>
    </row>
    <row r="5333" spans="1:31" hidden="1" x14ac:dyDescent="0.35">
      <c r="A5333" t="s">
        <v>11070</v>
      </c>
      <c r="B5333" t="s">
        <v>11068</v>
      </c>
      <c r="C5333" t="s">
        <v>99</v>
      </c>
      <c r="D5333" t="s">
        <v>11069</v>
      </c>
      <c r="E5333" t="s">
        <v>3430</v>
      </c>
      <c r="F5333" t="s">
        <v>12434</v>
      </c>
      <c r="G5333" t="s">
        <v>3431</v>
      </c>
      <c r="H5333">
        <v>1.0000000000000001E-5</v>
      </c>
      <c r="I5333" t="s">
        <v>36</v>
      </c>
      <c r="J5333" t="s">
        <v>36</v>
      </c>
      <c r="K5333" t="s">
        <v>36</v>
      </c>
      <c r="L5333">
        <v>80949</v>
      </c>
      <c r="M5333" t="s">
        <v>3707</v>
      </c>
      <c r="N5333" t="s">
        <v>2546</v>
      </c>
      <c r="O5333" t="s">
        <v>163</v>
      </c>
      <c r="P5333" s="2">
        <v>35446</v>
      </c>
      <c r="Q5333" t="s">
        <v>300</v>
      </c>
      <c r="R5333" t="s">
        <v>143</v>
      </c>
      <c r="T5333" t="s">
        <v>106</v>
      </c>
      <c r="U5333" t="s">
        <v>99</v>
      </c>
      <c r="V5333" t="s">
        <v>36</v>
      </c>
      <c r="W5333" t="s">
        <v>107</v>
      </c>
      <c r="Y5333" t="s">
        <v>11071</v>
      </c>
      <c r="Z5333" t="s">
        <v>2438</v>
      </c>
      <c r="AA5333" t="str">
        <f t="shared" si="167"/>
        <v>Metals - Dissolved; EMS code: SR-D</v>
      </c>
      <c r="AB5333" t="s">
        <v>43</v>
      </c>
      <c r="AC5333" t="s">
        <v>536</v>
      </c>
      <c r="AD5333" t="s">
        <v>44</v>
      </c>
      <c r="AE5333" t="str">
        <f t="shared" si="166"/>
        <v/>
      </c>
    </row>
    <row r="5334" spans="1:31" hidden="1" x14ac:dyDescent="0.35">
      <c r="A5334" t="s">
        <v>11070</v>
      </c>
      <c r="B5334" t="s">
        <v>11068</v>
      </c>
      <c r="C5334" t="s">
        <v>99</v>
      </c>
      <c r="D5334" t="s">
        <v>11069</v>
      </c>
      <c r="E5334" t="s">
        <v>3422</v>
      </c>
      <c r="F5334" t="s">
        <v>3423</v>
      </c>
      <c r="G5334" t="s">
        <v>3423</v>
      </c>
      <c r="H5334">
        <v>1E-3</v>
      </c>
      <c r="I5334" t="s">
        <v>36</v>
      </c>
      <c r="J5334" t="s">
        <v>36</v>
      </c>
      <c r="K5334" t="s">
        <v>36</v>
      </c>
      <c r="L5334">
        <v>650</v>
      </c>
      <c r="M5334" t="s">
        <v>3424</v>
      </c>
      <c r="N5334" t="s">
        <v>3425</v>
      </c>
      <c r="O5334" t="s">
        <v>11072</v>
      </c>
      <c r="P5334" s="2">
        <v>35937</v>
      </c>
      <c r="Q5334" t="s">
        <v>441</v>
      </c>
      <c r="R5334" t="s">
        <v>187</v>
      </c>
      <c r="T5334" t="s">
        <v>106</v>
      </c>
      <c r="U5334" t="s">
        <v>99</v>
      </c>
      <c r="V5334" t="s">
        <v>36</v>
      </c>
      <c r="W5334" t="s">
        <v>107</v>
      </c>
      <c r="Y5334" t="s">
        <v>11071</v>
      </c>
      <c r="Z5334" t="s">
        <v>2438</v>
      </c>
      <c r="AA5334" t="str">
        <f t="shared" si="167"/>
        <v>Metals - Dissolved; EMS code: SR-D</v>
      </c>
      <c r="AB5334" t="s">
        <v>43</v>
      </c>
      <c r="AC5334" t="s">
        <v>536</v>
      </c>
      <c r="AD5334" t="s">
        <v>44</v>
      </c>
      <c r="AE5334" t="str">
        <f t="shared" si="166"/>
        <v/>
      </c>
    </row>
    <row r="5335" spans="1:31" hidden="1" x14ac:dyDescent="0.35">
      <c r="A5335" t="s">
        <v>11070</v>
      </c>
      <c r="B5335" t="s">
        <v>11068</v>
      </c>
      <c r="C5335" t="s">
        <v>99</v>
      </c>
      <c r="D5335" t="s">
        <v>11069</v>
      </c>
      <c r="E5335" t="s">
        <v>3418</v>
      </c>
      <c r="F5335" t="s">
        <v>3419</v>
      </c>
      <c r="G5335" t="s">
        <v>3420</v>
      </c>
      <c r="H5335">
        <v>1E-3</v>
      </c>
      <c r="I5335" t="s">
        <v>36</v>
      </c>
      <c r="J5335" t="s">
        <v>36</v>
      </c>
      <c r="K5335" t="s">
        <v>36</v>
      </c>
      <c r="L5335">
        <v>31763</v>
      </c>
      <c r="M5335" t="s">
        <v>3421</v>
      </c>
      <c r="N5335" t="s">
        <v>3421</v>
      </c>
      <c r="O5335" t="s">
        <v>479</v>
      </c>
      <c r="P5335" s="2">
        <v>40171</v>
      </c>
      <c r="R5335" t="s">
        <v>126</v>
      </c>
      <c r="T5335" t="s">
        <v>106</v>
      </c>
      <c r="U5335" t="s">
        <v>99</v>
      </c>
      <c r="V5335" t="s">
        <v>36</v>
      </c>
      <c r="W5335" t="s">
        <v>107</v>
      </c>
      <c r="Y5335" t="s">
        <v>11071</v>
      </c>
      <c r="Z5335" t="s">
        <v>2438</v>
      </c>
      <c r="AA5335" t="str">
        <f t="shared" si="167"/>
        <v>Metals - Dissolved; EMS code: SR-D</v>
      </c>
      <c r="AB5335" t="s">
        <v>43</v>
      </c>
      <c r="AC5335" t="s">
        <v>536</v>
      </c>
      <c r="AD5335" t="s">
        <v>44</v>
      </c>
      <c r="AE5335" t="str">
        <f t="shared" si="166"/>
        <v/>
      </c>
    </row>
    <row r="5336" spans="1:31" hidden="1" x14ac:dyDescent="0.35">
      <c r="A5336" t="s">
        <v>11070</v>
      </c>
      <c r="B5336" t="s">
        <v>11068</v>
      </c>
      <c r="C5336" t="s">
        <v>99</v>
      </c>
      <c r="D5336" t="s">
        <v>11069</v>
      </c>
      <c r="E5336" t="s">
        <v>3434</v>
      </c>
      <c r="F5336" t="s">
        <v>12435</v>
      </c>
      <c r="G5336" t="s">
        <v>3435</v>
      </c>
      <c r="H5336">
        <v>1E-3</v>
      </c>
      <c r="I5336" t="s">
        <v>36</v>
      </c>
      <c r="J5336" t="s">
        <v>36</v>
      </c>
      <c r="K5336" t="s">
        <v>36</v>
      </c>
      <c r="L5336">
        <v>6579</v>
      </c>
      <c r="M5336" t="s">
        <v>3436</v>
      </c>
      <c r="N5336" t="s">
        <v>3437</v>
      </c>
      <c r="O5336" t="s">
        <v>7315</v>
      </c>
      <c r="P5336" s="2">
        <v>35558</v>
      </c>
      <c r="Q5336" t="s">
        <v>133</v>
      </c>
      <c r="R5336" t="s">
        <v>143</v>
      </c>
      <c r="T5336" t="s">
        <v>106</v>
      </c>
      <c r="U5336" t="s">
        <v>99</v>
      </c>
      <c r="V5336" t="s">
        <v>36</v>
      </c>
      <c r="W5336" t="s">
        <v>107</v>
      </c>
      <c r="Y5336" t="s">
        <v>11071</v>
      </c>
      <c r="Z5336" t="s">
        <v>2438</v>
      </c>
      <c r="AA5336" t="str">
        <f t="shared" si="167"/>
        <v>Metals - Dissolved; EMS code: SR-D</v>
      </c>
      <c r="AB5336" t="s">
        <v>43</v>
      </c>
      <c r="AC5336" t="s">
        <v>536</v>
      </c>
      <c r="AD5336" t="s">
        <v>44</v>
      </c>
      <c r="AE5336" t="str">
        <f t="shared" si="166"/>
        <v/>
      </c>
    </row>
    <row r="5337" spans="1:31" hidden="1" x14ac:dyDescent="0.35">
      <c r="A5337" t="s">
        <v>11070</v>
      </c>
      <c r="B5337" t="s">
        <v>11068</v>
      </c>
      <c r="C5337" t="s">
        <v>99</v>
      </c>
      <c r="D5337" t="s">
        <v>11069</v>
      </c>
      <c r="E5337" t="s">
        <v>3395</v>
      </c>
      <c r="F5337" t="s">
        <v>12430</v>
      </c>
      <c r="G5337" t="s">
        <v>3396</v>
      </c>
      <c r="H5337">
        <v>5.0000000000000004E-6</v>
      </c>
      <c r="I5337" t="s">
        <v>36</v>
      </c>
      <c r="J5337" t="s">
        <v>36</v>
      </c>
      <c r="K5337" t="s">
        <v>36</v>
      </c>
      <c r="L5337">
        <v>1397</v>
      </c>
      <c r="M5337" t="s">
        <v>10736</v>
      </c>
      <c r="N5337" t="s">
        <v>3398</v>
      </c>
      <c r="O5337" t="s">
        <v>3399</v>
      </c>
      <c r="P5337" s="2">
        <v>36339</v>
      </c>
      <c r="R5337" t="s">
        <v>187</v>
      </c>
      <c r="T5337" t="s">
        <v>106</v>
      </c>
      <c r="U5337" t="s">
        <v>99</v>
      </c>
      <c r="V5337" t="s">
        <v>36</v>
      </c>
      <c r="W5337" t="s">
        <v>107</v>
      </c>
      <c r="Y5337" t="s">
        <v>11071</v>
      </c>
      <c r="Z5337" t="s">
        <v>2438</v>
      </c>
      <c r="AA5337" t="str">
        <f t="shared" si="167"/>
        <v>Metals - Dissolved; EMS code: SR-D</v>
      </c>
      <c r="AB5337" t="s">
        <v>43</v>
      </c>
      <c r="AC5337" t="s">
        <v>536</v>
      </c>
      <c r="AD5337" t="s">
        <v>44</v>
      </c>
      <c r="AE5337" t="str">
        <f t="shared" si="166"/>
        <v/>
      </c>
    </row>
    <row r="5338" spans="1:31" hidden="1" x14ac:dyDescent="0.35">
      <c r="A5338" t="s">
        <v>11070</v>
      </c>
      <c r="B5338" t="s">
        <v>11068</v>
      </c>
      <c r="C5338" t="s">
        <v>99</v>
      </c>
      <c r="D5338" t="s">
        <v>11069</v>
      </c>
      <c r="E5338" t="s">
        <v>3458</v>
      </c>
      <c r="F5338" t="s">
        <v>12439</v>
      </c>
      <c r="G5338" t="s">
        <v>3459</v>
      </c>
      <c r="H5338">
        <v>5.0000000000000002E-5</v>
      </c>
      <c r="I5338" t="s">
        <v>36</v>
      </c>
      <c r="J5338" t="s">
        <v>36</v>
      </c>
      <c r="K5338" t="s">
        <v>36</v>
      </c>
      <c r="L5338">
        <v>4234</v>
      </c>
      <c r="M5338" t="s">
        <v>3460</v>
      </c>
      <c r="N5338" t="s">
        <v>3461</v>
      </c>
      <c r="O5338" t="s">
        <v>3462</v>
      </c>
      <c r="P5338" s="2">
        <v>38328</v>
      </c>
      <c r="Q5338" t="s">
        <v>11073</v>
      </c>
      <c r="R5338" t="s">
        <v>384</v>
      </c>
      <c r="S5338" t="s">
        <v>384</v>
      </c>
      <c r="T5338" t="s">
        <v>106</v>
      </c>
      <c r="U5338" t="s">
        <v>99</v>
      </c>
      <c r="V5338" t="s">
        <v>36</v>
      </c>
      <c r="W5338" t="s">
        <v>107</v>
      </c>
      <c r="Y5338" t="s">
        <v>11071</v>
      </c>
      <c r="Z5338" t="s">
        <v>2438</v>
      </c>
      <c r="AA5338" t="str">
        <f t="shared" si="167"/>
        <v>Metals - Dissolved; EMS code: SR-D</v>
      </c>
      <c r="AB5338" t="s">
        <v>43</v>
      </c>
      <c r="AC5338" t="s">
        <v>536</v>
      </c>
      <c r="AD5338" t="s">
        <v>44</v>
      </c>
      <c r="AE5338" t="str">
        <f t="shared" si="166"/>
        <v/>
      </c>
    </row>
    <row r="5339" spans="1:31" hidden="1" x14ac:dyDescent="0.35">
      <c r="A5339" t="s">
        <v>11076</v>
      </c>
      <c r="B5339" t="s">
        <v>11074</v>
      </c>
      <c r="C5339" t="s">
        <v>99</v>
      </c>
      <c r="D5339" t="s">
        <v>11075</v>
      </c>
      <c r="E5339" t="s">
        <v>3480</v>
      </c>
      <c r="F5339" t="s">
        <v>12443</v>
      </c>
      <c r="G5339" t="s">
        <v>3481</v>
      </c>
      <c r="H5339">
        <v>5.0000000000000002E-5</v>
      </c>
      <c r="I5339" t="s">
        <v>36</v>
      </c>
      <c r="J5339" t="s">
        <v>36</v>
      </c>
      <c r="K5339" t="s">
        <v>36</v>
      </c>
      <c r="L5339">
        <v>2584</v>
      </c>
      <c r="M5339" t="s">
        <v>1397</v>
      </c>
      <c r="N5339" t="s">
        <v>3482</v>
      </c>
      <c r="O5339" t="s">
        <v>3737</v>
      </c>
      <c r="P5339" s="2">
        <v>38005</v>
      </c>
      <c r="R5339" t="s">
        <v>384</v>
      </c>
      <c r="T5339" t="s">
        <v>106</v>
      </c>
      <c r="U5339" t="s">
        <v>99</v>
      </c>
      <c r="V5339" t="s">
        <v>36</v>
      </c>
      <c r="W5339" t="s">
        <v>107</v>
      </c>
      <c r="Y5339" t="s">
        <v>11071</v>
      </c>
      <c r="Z5339" t="s">
        <v>5270</v>
      </c>
      <c r="AA5339" t="str">
        <f t="shared" si="167"/>
        <v>Metals - Extractable; EMS code: SR-E</v>
      </c>
      <c r="AB5339" t="s">
        <v>43</v>
      </c>
      <c r="AC5339" t="s">
        <v>2583</v>
      </c>
      <c r="AD5339" t="s">
        <v>44</v>
      </c>
      <c r="AE5339" t="str">
        <f t="shared" si="166"/>
        <v/>
      </c>
    </row>
    <row r="5340" spans="1:31" hidden="1" x14ac:dyDescent="0.35">
      <c r="A5340" t="s">
        <v>11076</v>
      </c>
      <c r="B5340" t="s">
        <v>11074</v>
      </c>
      <c r="C5340" t="s">
        <v>99</v>
      </c>
      <c r="D5340" t="s">
        <v>11075</v>
      </c>
      <c r="E5340" t="s">
        <v>3475</v>
      </c>
      <c r="F5340" t="s">
        <v>12442</v>
      </c>
      <c r="G5340" t="s">
        <v>3476</v>
      </c>
      <c r="H5340">
        <v>1.0000000000000001E-5</v>
      </c>
      <c r="I5340" t="s">
        <v>36</v>
      </c>
      <c r="J5340" t="s">
        <v>36</v>
      </c>
      <c r="K5340" t="s">
        <v>36</v>
      </c>
      <c r="L5340">
        <v>2676</v>
      </c>
      <c r="M5340" t="s">
        <v>3477</v>
      </c>
      <c r="N5340" t="s">
        <v>3478</v>
      </c>
      <c r="O5340" t="s">
        <v>6379</v>
      </c>
      <c r="P5340" s="2">
        <v>35723</v>
      </c>
      <c r="Q5340" t="s">
        <v>300</v>
      </c>
      <c r="R5340" t="s">
        <v>187</v>
      </c>
      <c r="T5340" t="s">
        <v>106</v>
      </c>
      <c r="U5340" t="s">
        <v>99</v>
      </c>
      <c r="V5340" t="s">
        <v>36</v>
      </c>
      <c r="W5340" t="s">
        <v>107</v>
      </c>
      <c r="Y5340" t="s">
        <v>11071</v>
      </c>
      <c r="Z5340" t="s">
        <v>5270</v>
      </c>
      <c r="AA5340" t="str">
        <f t="shared" si="167"/>
        <v>Metals - Extractable; EMS code: SR-E</v>
      </c>
      <c r="AB5340" t="s">
        <v>43</v>
      </c>
      <c r="AC5340" t="s">
        <v>2583</v>
      </c>
      <c r="AD5340" t="s">
        <v>44</v>
      </c>
      <c r="AE5340" t="str">
        <f t="shared" si="166"/>
        <v/>
      </c>
    </row>
    <row r="5341" spans="1:31" hidden="1" x14ac:dyDescent="0.35">
      <c r="A5341" t="s">
        <v>11076</v>
      </c>
      <c r="B5341" t="s">
        <v>11074</v>
      </c>
      <c r="C5341" t="s">
        <v>99</v>
      </c>
      <c r="D5341" t="s">
        <v>11075</v>
      </c>
      <c r="E5341" t="s">
        <v>3484</v>
      </c>
      <c r="F5341" t="s">
        <v>12444</v>
      </c>
      <c r="G5341" t="s">
        <v>3435</v>
      </c>
      <c r="H5341">
        <v>1E-3</v>
      </c>
      <c r="I5341" t="s">
        <v>36</v>
      </c>
      <c r="J5341" t="s">
        <v>36</v>
      </c>
      <c r="K5341" t="s">
        <v>36</v>
      </c>
      <c r="L5341">
        <v>2350</v>
      </c>
      <c r="M5341" t="s">
        <v>1267</v>
      </c>
      <c r="N5341" t="s">
        <v>3485</v>
      </c>
      <c r="O5341" t="s">
        <v>2936</v>
      </c>
      <c r="P5341" s="2">
        <v>35558</v>
      </c>
      <c r="Q5341" t="s">
        <v>133</v>
      </c>
      <c r="R5341" t="s">
        <v>143</v>
      </c>
      <c r="T5341" t="s">
        <v>106</v>
      </c>
      <c r="U5341" t="s">
        <v>99</v>
      </c>
      <c r="V5341" t="s">
        <v>36</v>
      </c>
      <c r="W5341" t="s">
        <v>107</v>
      </c>
      <c r="Y5341" t="s">
        <v>11071</v>
      </c>
      <c r="Z5341" t="s">
        <v>5270</v>
      </c>
      <c r="AA5341" t="str">
        <f t="shared" si="167"/>
        <v>Metals - Extractable; EMS code: SR-E</v>
      </c>
      <c r="AB5341" t="s">
        <v>43</v>
      </c>
      <c r="AC5341" t="s">
        <v>2583</v>
      </c>
      <c r="AD5341" t="s">
        <v>44</v>
      </c>
      <c r="AE5341" t="str">
        <f t="shared" si="166"/>
        <v/>
      </c>
    </row>
    <row r="5342" spans="1:31" hidden="1" x14ac:dyDescent="0.35">
      <c r="A5342" t="s">
        <v>11079</v>
      </c>
      <c r="B5342" t="s">
        <v>11077</v>
      </c>
      <c r="C5342" t="s">
        <v>99</v>
      </c>
      <c r="D5342" t="s">
        <v>11078</v>
      </c>
      <c r="E5342" t="s">
        <v>2673</v>
      </c>
      <c r="F5342" t="s">
        <v>2674</v>
      </c>
      <c r="G5342" t="s">
        <v>2675</v>
      </c>
      <c r="H5342">
        <v>0.5</v>
      </c>
      <c r="I5342" t="s">
        <v>36</v>
      </c>
      <c r="J5342" t="s">
        <v>36</v>
      </c>
      <c r="K5342" t="s">
        <v>36</v>
      </c>
      <c r="L5342">
        <v>0</v>
      </c>
      <c r="P5342" s="2">
        <v>45320</v>
      </c>
      <c r="R5342" t="s">
        <v>126</v>
      </c>
      <c r="T5342" t="s">
        <v>106</v>
      </c>
      <c r="U5342" t="s">
        <v>99</v>
      </c>
      <c r="V5342" t="s">
        <v>36</v>
      </c>
      <c r="W5342" t="s">
        <v>107</v>
      </c>
      <c r="Y5342" t="s">
        <v>11071</v>
      </c>
      <c r="Z5342" t="s">
        <v>5270</v>
      </c>
      <c r="AA5342" t="str">
        <f t="shared" si="167"/>
        <v>Metals - Extractable; EMS code: SR-L</v>
      </c>
      <c r="AB5342" t="s">
        <v>43</v>
      </c>
      <c r="AD5342" t="s">
        <v>44</v>
      </c>
      <c r="AE5342" t="str">
        <f t="shared" si="166"/>
        <v/>
      </c>
    </row>
    <row r="5343" spans="1:31" hidden="1" x14ac:dyDescent="0.35">
      <c r="A5343" t="s">
        <v>11090</v>
      </c>
      <c r="B5343" t="s">
        <v>11083</v>
      </c>
      <c r="C5343" t="s">
        <v>99</v>
      </c>
      <c r="D5343" t="s">
        <v>11084</v>
      </c>
      <c r="E5343" t="s">
        <v>3503</v>
      </c>
      <c r="F5343" t="s">
        <v>12446</v>
      </c>
      <c r="G5343" t="s">
        <v>3504</v>
      </c>
      <c r="H5343">
        <v>5.0000000000000002E-5</v>
      </c>
      <c r="I5343" t="s">
        <v>36</v>
      </c>
      <c r="J5343" t="s">
        <v>36</v>
      </c>
      <c r="K5343" t="s">
        <v>36</v>
      </c>
      <c r="L5343">
        <v>8413</v>
      </c>
      <c r="M5343" t="s">
        <v>3505</v>
      </c>
      <c r="N5343" t="s">
        <v>3506</v>
      </c>
      <c r="O5343" t="s">
        <v>180</v>
      </c>
      <c r="P5343" s="2">
        <v>37459</v>
      </c>
      <c r="Q5343" t="s">
        <v>11089</v>
      </c>
      <c r="R5343" t="s">
        <v>384</v>
      </c>
      <c r="S5343" t="s">
        <v>126</v>
      </c>
      <c r="T5343" t="s">
        <v>106</v>
      </c>
      <c r="U5343" t="s">
        <v>99</v>
      </c>
      <c r="V5343" t="s">
        <v>36</v>
      </c>
      <c r="W5343" t="s">
        <v>107</v>
      </c>
      <c r="Y5343" t="s">
        <v>11071</v>
      </c>
      <c r="Z5343" t="s">
        <v>6234</v>
      </c>
      <c r="AA5343" t="str">
        <f t="shared" si="167"/>
        <v>Metals - Total; EMS code: SR-T</v>
      </c>
      <c r="AB5343" t="s">
        <v>43</v>
      </c>
      <c r="AC5343" t="s">
        <v>268</v>
      </c>
      <c r="AD5343" t="s">
        <v>44</v>
      </c>
      <c r="AE5343" t="str">
        <f t="shared" ref="AE5343:AE5406" si="168">IF(AD5343="FIELD_RESULT",F5343,"")</f>
        <v/>
      </c>
    </row>
    <row r="5344" spans="1:31" hidden="1" x14ac:dyDescent="0.35">
      <c r="A5344" t="s">
        <v>11090</v>
      </c>
      <c r="B5344" t="s">
        <v>11083</v>
      </c>
      <c r="C5344" t="s">
        <v>99</v>
      </c>
      <c r="D5344" t="s">
        <v>11084</v>
      </c>
      <c r="E5344" t="s">
        <v>3602</v>
      </c>
      <c r="F5344" t="s">
        <v>12455</v>
      </c>
      <c r="G5344" t="s">
        <v>3603</v>
      </c>
      <c r="H5344">
        <v>1E-4</v>
      </c>
      <c r="I5344" t="s">
        <v>36</v>
      </c>
      <c r="J5344" t="s">
        <v>36</v>
      </c>
      <c r="K5344" t="s">
        <v>36</v>
      </c>
      <c r="L5344">
        <v>6159</v>
      </c>
      <c r="M5344" t="s">
        <v>3604</v>
      </c>
      <c r="N5344" t="s">
        <v>3605</v>
      </c>
      <c r="O5344" t="s">
        <v>3606</v>
      </c>
      <c r="P5344" s="2">
        <v>35723</v>
      </c>
      <c r="Q5344" t="s">
        <v>300</v>
      </c>
      <c r="R5344" t="s">
        <v>187</v>
      </c>
      <c r="T5344" t="s">
        <v>106</v>
      </c>
      <c r="U5344" t="s">
        <v>99</v>
      </c>
      <c r="V5344" t="s">
        <v>36</v>
      </c>
      <c r="W5344" t="s">
        <v>107</v>
      </c>
      <c r="Y5344" t="s">
        <v>11071</v>
      </c>
      <c r="Z5344" t="s">
        <v>6234</v>
      </c>
      <c r="AA5344" t="str">
        <f t="shared" si="167"/>
        <v>Metals - Total; EMS code: SR-T</v>
      </c>
      <c r="AB5344" t="s">
        <v>43</v>
      </c>
      <c r="AC5344" t="s">
        <v>268</v>
      </c>
      <c r="AD5344" t="s">
        <v>44</v>
      </c>
      <c r="AE5344" t="str">
        <f t="shared" si="168"/>
        <v/>
      </c>
    </row>
    <row r="5345" spans="1:31" hidden="1" x14ac:dyDescent="0.35">
      <c r="A5345" t="s">
        <v>11090</v>
      </c>
      <c r="B5345" t="s">
        <v>11083</v>
      </c>
      <c r="C5345" t="s">
        <v>99</v>
      </c>
      <c r="D5345" t="s">
        <v>11084</v>
      </c>
      <c r="E5345" t="s">
        <v>3798</v>
      </c>
      <c r="F5345" t="s">
        <v>12471</v>
      </c>
      <c r="G5345" t="s">
        <v>3799</v>
      </c>
      <c r="H5345">
        <v>1E-3</v>
      </c>
      <c r="I5345" t="s">
        <v>36</v>
      </c>
      <c r="J5345" t="s">
        <v>36</v>
      </c>
      <c r="K5345" t="s">
        <v>36</v>
      </c>
      <c r="L5345">
        <v>5090</v>
      </c>
      <c r="O5345" t="s">
        <v>312</v>
      </c>
      <c r="P5345" s="2">
        <v>35167</v>
      </c>
      <c r="Q5345" t="s">
        <v>11002</v>
      </c>
      <c r="R5345" t="s">
        <v>39</v>
      </c>
      <c r="T5345" t="s">
        <v>106</v>
      </c>
      <c r="U5345" t="s">
        <v>99</v>
      </c>
      <c r="V5345" t="s">
        <v>36</v>
      </c>
      <c r="W5345" t="s">
        <v>107</v>
      </c>
      <c r="Y5345" t="s">
        <v>11071</v>
      </c>
      <c r="Z5345" t="s">
        <v>6234</v>
      </c>
      <c r="AA5345" t="str">
        <f t="shared" si="167"/>
        <v>Metals - Total; EMS code: SR-T</v>
      </c>
      <c r="AB5345" t="s">
        <v>43</v>
      </c>
      <c r="AC5345" t="s">
        <v>268</v>
      </c>
      <c r="AD5345" t="s">
        <v>44</v>
      </c>
      <c r="AE5345" t="str">
        <f t="shared" si="168"/>
        <v/>
      </c>
    </row>
    <row r="5346" spans="1:31" hidden="1" x14ac:dyDescent="0.35">
      <c r="A5346" t="s">
        <v>11090</v>
      </c>
      <c r="B5346" t="s">
        <v>11083</v>
      </c>
      <c r="C5346" t="s">
        <v>99</v>
      </c>
      <c r="D5346" t="s">
        <v>11084</v>
      </c>
      <c r="E5346" t="s">
        <v>3422</v>
      </c>
      <c r="F5346" t="s">
        <v>3423</v>
      </c>
      <c r="G5346" t="s">
        <v>3423</v>
      </c>
      <c r="H5346">
        <v>1E-3</v>
      </c>
      <c r="I5346" t="s">
        <v>36</v>
      </c>
      <c r="J5346" t="s">
        <v>36</v>
      </c>
      <c r="K5346" t="s">
        <v>36</v>
      </c>
      <c r="L5346">
        <v>594</v>
      </c>
      <c r="M5346" t="s">
        <v>2535</v>
      </c>
      <c r="N5346" t="s">
        <v>3549</v>
      </c>
      <c r="O5346" t="s">
        <v>11091</v>
      </c>
      <c r="P5346" s="2">
        <v>35937</v>
      </c>
      <c r="Q5346" t="s">
        <v>441</v>
      </c>
      <c r="R5346" t="s">
        <v>187</v>
      </c>
      <c r="T5346" t="s">
        <v>106</v>
      </c>
      <c r="U5346" t="s">
        <v>99</v>
      </c>
      <c r="V5346" t="s">
        <v>36</v>
      </c>
      <c r="W5346" t="s">
        <v>107</v>
      </c>
      <c r="Y5346" t="s">
        <v>11071</v>
      </c>
      <c r="Z5346" t="s">
        <v>6234</v>
      </c>
      <c r="AA5346" t="str">
        <f t="shared" si="167"/>
        <v>Metals - Total; EMS code: SR-T</v>
      </c>
      <c r="AB5346" t="s">
        <v>43</v>
      </c>
      <c r="AC5346" t="s">
        <v>268</v>
      </c>
      <c r="AD5346" t="s">
        <v>44</v>
      </c>
      <c r="AE5346" t="str">
        <f t="shared" si="168"/>
        <v/>
      </c>
    </row>
    <row r="5347" spans="1:31" hidden="1" x14ac:dyDescent="0.35">
      <c r="A5347" t="s">
        <v>11090</v>
      </c>
      <c r="B5347" t="s">
        <v>11083</v>
      </c>
      <c r="C5347" t="s">
        <v>99</v>
      </c>
      <c r="D5347" t="s">
        <v>11084</v>
      </c>
      <c r="E5347" t="s">
        <v>3593</v>
      </c>
      <c r="F5347" t="s">
        <v>12453</v>
      </c>
      <c r="G5347" t="s">
        <v>3594</v>
      </c>
      <c r="H5347">
        <v>5.0000000000000002E-5</v>
      </c>
      <c r="I5347" t="s">
        <v>36</v>
      </c>
      <c r="J5347" t="s">
        <v>36</v>
      </c>
      <c r="K5347" t="s">
        <v>36</v>
      </c>
      <c r="L5347">
        <v>2756</v>
      </c>
      <c r="M5347" t="s">
        <v>3455</v>
      </c>
      <c r="N5347" t="s">
        <v>3595</v>
      </c>
      <c r="O5347" t="s">
        <v>3762</v>
      </c>
      <c r="P5347" s="2">
        <v>42299</v>
      </c>
      <c r="R5347" t="s">
        <v>126</v>
      </c>
      <c r="T5347" t="s">
        <v>106</v>
      </c>
      <c r="U5347" t="s">
        <v>99</v>
      </c>
      <c r="V5347" t="s">
        <v>36</v>
      </c>
      <c r="W5347" t="s">
        <v>107</v>
      </c>
      <c r="Y5347" t="s">
        <v>11071</v>
      </c>
      <c r="Z5347" t="s">
        <v>6234</v>
      </c>
      <c r="AA5347" t="str">
        <f t="shared" si="167"/>
        <v>Metals - Total; EMS code: SR-T</v>
      </c>
      <c r="AB5347" t="s">
        <v>43</v>
      </c>
      <c r="AC5347" t="s">
        <v>268</v>
      </c>
      <c r="AD5347" t="s">
        <v>44</v>
      </c>
      <c r="AE5347" t="str">
        <f t="shared" si="168"/>
        <v/>
      </c>
    </row>
    <row r="5348" spans="1:31" hidden="1" x14ac:dyDescent="0.35">
      <c r="A5348" t="s">
        <v>11090</v>
      </c>
      <c r="B5348" t="s">
        <v>11083</v>
      </c>
      <c r="C5348" t="s">
        <v>99</v>
      </c>
      <c r="D5348" t="s">
        <v>11084</v>
      </c>
      <c r="E5348" t="s">
        <v>3631</v>
      </c>
      <c r="F5348" t="s">
        <v>3632</v>
      </c>
      <c r="G5348" t="s">
        <v>3632</v>
      </c>
      <c r="H5348">
        <v>1E-3</v>
      </c>
      <c r="I5348" t="s">
        <v>36</v>
      </c>
      <c r="J5348" t="s">
        <v>36</v>
      </c>
      <c r="K5348" t="s">
        <v>36</v>
      </c>
      <c r="L5348">
        <v>4269</v>
      </c>
      <c r="O5348" t="s">
        <v>11092</v>
      </c>
      <c r="P5348" s="2">
        <v>35167</v>
      </c>
      <c r="Q5348" t="s">
        <v>11002</v>
      </c>
      <c r="R5348" t="s">
        <v>39</v>
      </c>
      <c r="T5348" t="s">
        <v>106</v>
      </c>
      <c r="U5348" t="s">
        <v>99</v>
      </c>
      <c r="V5348" t="s">
        <v>36</v>
      </c>
      <c r="W5348" t="s">
        <v>107</v>
      </c>
      <c r="Y5348" t="s">
        <v>11071</v>
      </c>
      <c r="Z5348" t="s">
        <v>6234</v>
      </c>
      <c r="AA5348" t="str">
        <f t="shared" si="167"/>
        <v>Metals - Total; EMS code: SR-T</v>
      </c>
      <c r="AB5348" t="s">
        <v>43</v>
      </c>
      <c r="AC5348" t="s">
        <v>268</v>
      </c>
      <c r="AD5348" t="s">
        <v>44</v>
      </c>
      <c r="AE5348" t="str">
        <f t="shared" si="168"/>
        <v/>
      </c>
    </row>
    <row r="5349" spans="1:31" hidden="1" x14ac:dyDescent="0.35">
      <c r="A5349" t="s">
        <v>11090</v>
      </c>
      <c r="B5349" t="s">
        <v>11083</v>
      </c>
      <c r="C5349" t="s">
        <v>99</v>
      </c>
      <c r="D5349" t="s">
        <v>11084</v>
      </c>
      <c r="E5349" t="s">
        <v>3418</v>
      </c>
      <c r="F5349" t="s">
        <v>3419</v>
      </c>
      <c r="G5349" t="s">
        <v>3420</v>
      </c>
      <c r="H5349">
        <v>1E-3</v>
      </c>
      <c r="I5349" t="s">
        <v>36</v>
      </c>
      <c r="J5349" t="s">
        <v>36</v>
      </c>
      <c r="K5349" t="s">
        <v>36</v>
      </c>
      <c r="L5349">
        <v>36790</v>
      </c>
      <c r="O5349" t="s">
        <v>479</v>
      </c>
      <c r="P5349" s="2">
        <v>40171</v>
      </c>
      <c r="R5349" t="s">
        <v>126</v>
      </c>
      <c r="T5349" t="s">
        <v>106</v>
      </c>
      <c r="U5349" t="s">
        <v>99</v>
      </c>
      <c r="V5349" t="s">
        <v>36</v>
      </c>
      <c r="W5349" t="s">
        <v>107</v>
      </c>
      <c r="Y5349" t="s">
        <v>11071</v>
      </c>
      <c r="Z5349" t="s">
        <v>6234</v>
      </c>
      <c r="AA5349" t="str">
        <f t="shared" si="167"/>
        <v>Metals - Total; EMS code: SR-T</v>
      </c>
      <c r="AB5349" t="s">
        <v>43</v>
      </c>
      <c r="AC5349" t="s">
        <v>268</v>
      </c>
      <c r="AD5349" t="s">
        <v>44</v>
      </c>
      <c r="AE5349" t="str">
        <f t="shared" si="168"/>
        <v/>
      </c>
    </row>
    <row r="5350" spans="1:31" hidden="1" x14ac:dyDescent="0.35">
      <c r="A5350" t="s">
        <v>11090</v>
      </c>
      <c r="B5350" t="s">
        <v>11083</v>
      </c>
      <c r="C5350" t="s">
        <v>99</v>
      </c>
      <c r="D5350" t="s">
        <v>11084</v>
      </c>
      <c r="E5350" t="s">
        <v>3652</v>
      </c>
      <c r="F5350" t="s">
        <v>3653</v>
      </c>
      <c r="G5350" t="s">
        <v>3653</v>
      </c>
      <c r="H5350">
        <v>0.01</v>
      </c>
      <c r="I5350" t="s">
        <v>36</v>
      </c>
      <c r="J5350" t="s">
        <v>36</v>
      </c>
      <c r="K5350" t="s">
        <v>36</v>
      </c>
      <c r="L5350">
        <v>98</v>
      </c>
      <c r="M5350" t="s">
        <v>1391</v>
      </c>
      <c r="N5350" t="s">
        <v>3654</v>
      </c>
      <c r="O5350" t="s">
        <v>11095</v>
      </c>
      <c r="P5350" s="2">
        <v>43738</v>
      </c>
      <c r="Q5350" t="s">
        <v>11096</v>
      </c>
      <c r="R5350" t="s">
        <v>193</v>
      </c>
      <c r="S5350" t="s">
        <v>193</v>
      </c>
      <c r="T5350" t="s">
        <v>106</v>
      </c>
      <c r="U5350" t="s">
        <v>99</v>
      </c>
      <c r="V5350" t="s">
        <v>36</v>
      </c>
      <c r="W5350" t="s">
        <v>107</v>
      </c>
      <c r="Y5350" t="s">
        <v>11071</v>
      </c>
      <c r="Z5350" t="s">
        <v>6234</v>
      </c>
      <c r="AA5350" t="str">
        <f t="shared" si="167"/>
        <v>Metals - Total; EMS code: SR-T</v>
      </c>
      <c r="AB5350" t="s">
        <v>43</v>
      </c>
      <c r="AC5350" t="s">
        <v>268</v>
      </c>
      <c r="AD5350" t="s">
        <v>44</v>
      </c>
      <c r="AE5350" t="str">
        <f t="shared" si="168"/>
        <v/>
      </c>
    </row>
    <row r="5351" spans="1:31" hidden="1" x14ac:dyDescent="0.35">
      <c r="A5351" t="s">
        <v>11090</v>
      </c>
      <c r="B5351" t="s">
        <v>11083</v>
      </c>
      <c r="C5351" t="s">
        <v>99</v>
      </c>
      <c r="D5351" t="s">
        <v>11084</v>
      </c>
      <c r="E5351" t="s">
        <v>3395</v>
      </c>
      <c r="F5351" t="s">
        <v>12430</v>
      </c>
      <c r="G5351" t="s">
        <v>3396</v>
      </c>
      <c r="H5351">
        <v>5.0000000000000004E-6</v>
      </c>
      <c r="I5351" t="s">
        <v>36</v>
      </c>
      <c r="J5351" t="s">
        <v>36</v>
      </c>
      <c r="K5351" t="s">
        <v>36</v>
      </c>
      <c r="L5351">
        <v>1775</v>
      </c>
      <c r="M5351" t="s">
        <v>8724</v>
      </c>
      <c r="N5351" t="s">
        <v>3525</v>
      </c>
      <c r="O5351" t="s">
        <v>3526</v>
      </c>
      <c r="P5351" s="2">
        <v>36339</v>
      </c>
      <c r="R5351" t="s">
        <v>187</v>
      </c>
      <c r="T5351" t="s">
        <v>106</v>
      </c>
      <c r="U5351" t="s">
        <v>99</v>
      </c>
      <c r="V5351" t="s">
        <v>36</v>
      </c>
      <c r="W5351" t="s">
        <v>107</v>
      </c>
      <c r="Y5351" t="s">
        <v>11071</v>
      </c>
      <c r="Z5351" t="s">
        <v>6234</v>
      </c>
      <c r="AA5351" t="str">
        <f t="shared" si="167"/>
        <v>Metals - Total; EMS code: SR-T</v>
      </c>
      <c r="AB5351" t="s">
        <v>43</v>
      </c>
      <c r="AC5351" t="s">
        <v>268</v>
      </c>
      <c r="AD5351" t="s">
        <v>44</v>
      </c>
      <c r="AE5351" t="str">
        <f t="shared" si="168"/>
        <v/>
      </c>
    </row>
    <row r="5352" spans="1:31" hidden="1" x14ac:dyDescent="0.35">
      <c r="A5352" t="s">
        <v>11090</v>
      </c>
      <c r="B5352" t="s">
        <v>11083</v>
      </c>
      <c r="C5352" t="s">
        <v>99</v>
      </c>
      <c r="D5352" t="s">
        <v>11084</v>
      </c>
      <c r="E5352" t="s">
        <v>1618</v>
      </c>
      <c r="F5352" t="s">
        <v>1619</v>
      </c>
      <c r="G5352" t="s">
        <v>1620</v>
      </c>
      <c r="H5352">
        <v>1E-3</v>
      </c>
      <c r="I5352" t="s">
        <v>36</v>
      </c>
      <c r="J5352" t="s">
        <v>36</v>
      </c>
      <c r="K5352" t="s">
        <v>36</v>
      </c>
      <c r="L5352">
        <v>3071</v>
      </c>
      <c r="M5352" t="s">
        <v>3647</v>
      </c>
      <c r="N5352" t="s">
        <v>3648</v>
      </c>
      <c r="O5352" t="s">
        <v>3649</v>
      </c>
      <c r="P5352" s="2">
        <v>35167</v>
      </c>
      <c r="Q5352" t="s">
        <v>11002</v>
      </c>
      <c r="R5352" t="s">
        <v>39</v>
      </c>
      <c r="T5352" t="s">
        <v>106</v>
      </c>
      <c r="U5352" t="s">
        <v>99</v>
      </c>
      <c r="V5352" t="s">
        <v>36</v>
      </c>
      <c r="W5352" t="s">
        <v>107</v>
      </c>
      <c r="Y5352" t="s">
        <v>11071</v>
      </c>
      <c r="Z5352" t="s">
        <v>6234</v>
      </c>
      <c r="AA5352" t="str">
        <f t="shared" si="167"/>
        <v>Metals - Total; EMS code: SR-T</v>
      </c>
      <c r="AB5352" t="s">
        <v>43</v>
      </c>
      <c r="AC5352" t="s">
        <v>268</v>
      </c>
      <c r="AD5352" t="s">
        <v>44</v>
      </c>
      <c r="AE5352" t="str">
        <f t="shared" si="168"/>
        <v/>
      </c>
    </row>
    <row r="5353" spans="1:31" hidden="1" x14ac:dyDescent="0.35">
      <c r="A5353" t="s">
        <v>11090</v>
      </c>
      <c r="B5353" t="s">
        <v>11083</v>
      </c>
      <c r="C5353" t="s">
        <v>99</v>
      </c>
      <c r="D5353" t="s">
        <v>11084</v>
      </c>
      <c r="E5353" t="s">
        <v>3579</v>
      </c>
      <c r="F5353" t="s">
        <v>3580</v>
      </c>
      <c r="G5353" t="s">
        <v>3581</v>
      </c>
      <c r="H5353">
        <v>5.0000000000000002E-5</v>
      </c>
      <c r="I5353" t="s">
        <v>36</v>
      </c>
      <c r="J5353" t="s">
        <v>36</v>
      </c>
      <c r="K5353" t="s">
        <v>36</v>
      </c>
      <c r="L5353">
        <v>3648</v>
      </c>
      <c r="M5353" t="s">
        <v>3406</v>
      </c>
      <c r="N5353" t="s">
        <v>2726</v>
      </c>
      <c r="O5353" t="s">
        <v>704</v>
      </c>
      <c r="P5353" s="2">
        <v>43697</v>
      </c>
      <c r="R5353" t="s">
        <v>193</v>
      </c>
      <c r="T5353" t="s">
        <v>106</v>
      </c>
      <c r="U5353" t="s">
        <v>99</v>
      </c>
      <c r="V5353" t="s">
        <v>36</v>
      </c>
      <c r="W5353" t="s">
        <v>107</v>
      </c>
      <c r="Y5353" t="s">
        <v>11071</v>
      </c>
      <c r="Z5353" t="s">
        <v>6234</v>
      </c>
      <c r="AA5353" t="str">
        <f t="shared" si="167"/>
        <v>Metals - Total; EMS code: SR-T</v>
      </c>
      <c r="AB5353" t="s">
        <v>43</v>
      </c>
      <c r="AC5353" t="s">
        <v>268</v>
      </c>
      <c r="AD5353" t="s">
        <v>44</v>
      </c>
      <c r="AE5353" t="str">
        <f t="shared" si="168"/>
        <v/>
      </c>
    </row>
    <row r="5354" spans="1:31" hidden="1" x14ac:dyDescent="0.35">
      <c r="A5354" t="s">
        <v>11090</v>
      </c>
      <c r="B5354" t="s">
        <v>11083</v>
      </c>
      <c r="C5354" t="s">
        <v>99</v>
      </c>
      <c r="D5354" t="s">
        <v>11084</v>
      </c>
      <c r="E5354" t="s">
        <v>3767</v>
      </c>
      <c r="F5354" t="s">
        <v>3768</v>
      </c>
      <c r="G5354" t="s">
        <v>3769</v>
      </c>
      <c r="H5354">
        <v>1E-3</v>
      </c>
      <c r="I5354" t="s">
        <v>36</v>
      </c>
      <c r="J5354" t="s">
        <v>36</v>
      </c>
      <c r="K5354" t="s">
        <v>36</v>
      </c>
      <c r="L5354">
        <v>30</v>
      </c>
      <c r="O5354" t="s">
        <v>8759</v>
      </c>
      <c r="P5354" s="2">
        <v>35937</v>
      </c>
      <c r="Q5354" t="s">
        <v>441</v>
      </c>
      <c r="R5354" t="s">
        <v>187</v>
      </c>
      <c r="T5354" t="s">
        <v>106</v>
      </c>
      <c r="U5354" t="s">
        <v>99</v>
      </c>
      <c r="V5354" t="s">
        <v>36</v>
      </c>
      <c r="W5354" t="s">
        <v>107</v>
      </c>
      <c r="Y5354" t="s">
        <v>11071</v>
      </c>
      <c r="Z5354" t="s">
        <v>6234</v>
      </c>
      <c r="AA5354" t="str">
        <f t="shared" si="167"/>
        <v>Metals - Total; EMS code: SR-T</v>
      </c>
      <c r="AB5354" t="s">
        <v>43</v>
      </c>
      <c r="AC5354" t="s">
        <v>268</v>
      </c>
      <c r="AD5354" t="s">
        <v>44</v>
      </c>
      <c r="AE5354" t="str">
        <f t="shared" si="168"/>
        <v/>
      </c>
    </row>
    <row r="5355" spans="1:31" hidden="1" x14ac:dyDescent="0.35">
      <c r="A5355" t="s">
        <v>11090</v>
      </c>
      <c r="B5355" t="s">
        <v>11083</v>
      </c>
      <c r="C5355" t="s">
        <v>99</v>
      </c>
      <c r="D5355" t="s">
        <v>11084</v>
      </c>
      <c r="E5355" t="s">
        <v>3447</v>
      </c>
      <c r="F5355" t="s">
        <v>3448</v>
      </c>
      <c r="G5355" t="s">
        <v>3449</v>
      </c>
      <c r="H5355">
        <v>2.0000000000000002E-5</v>
      </c>
      <c r="I5355" t="s">
        <v>36</v>
      </c>
      <c r="J5355" t="s">
        <v>36</v>
      </c>
      <c r="K5355" t="s">
        <v>36</v>
      </c>
      <c r="L5355">
        <v>441</v>
      </c>
      <c r="M5355" t="s">
        <v>3643</v>
      </c>
      <c r="N5355" t="s">
        <v>3451</v>
      </c>
      <c r="O5355" t="s">
        <v>1393</v>
      </c>
      <c r="P5355" s="2">
        <v>40064</v>
      </c>
      <c r="R5355" t="s">
        <v>126</v>
      </c>
      <c r="T5355" t="s">
        <v>106</v>
      </c>
      <c r="U5355" t="s">
        <v>99</v>
      </c>
      <c r="V5355" t="s">
        <v>36</v>
      </c>
      <c r="W5355" t="s">
        <v>107</v>
      </c>
      <c r="Y5355" t="s">
        <v>11071</v>
      </c>
      <c r="Z5355" t="s">
        <v>6234</v>
      </c>
      <c r="AA5355" t="str">
        <f t="shared" si="167"/>
        <v>Metals - Total; EMS code: SR-T</v>
      </c>
      <c r="AB5355" t="s">
        <v>43</v>
      </c>
      <c r="AC5355" t="s">
        <v>268</v>
      </c>
      <c r="AD5355" t="s">
        <v>44</v>
      </c>
      <c r="AE5355" t="str">
        <f t="shared" si="168"/>
        <v/>
      </c>
    </row>
    <row r="5356" spans="1:31" hidden="1" x14ac:dyDescent="0.35">
      <c r="A5356" t="s">
        <v>11090</v>
      </c>
      <c r="B5356" t="s">
        <v>11083</v>
      </c>
      <c r="C5356" t="s">
        <v>99</v>
      </c>
      <c r="D5356" t="s">
        <v>11084</v>
      </c>
      <c r="E5356" t="s">
        <v>3656</v>
      </c>
      <c r="F5356" t="s">
        <v>12464</v>
      </c>
      <c r="G5356" t="s">
        <v>3657</v>
      </c>
      <c r="H5356">
        <v>1E-3</v>
      </c>
      <c r="I5356" t="s">
        <v>36</v>
      </c>
      <c r="J5356" t="s">
        <v>36</v>
      </c>
      <c r="K5356" t="s">
        <v>36</v>
      </c>
      <c r="L5356">
        <v>5394</v>
      </c>
      <c r="M5356" t="s">
        <v>3658</v>
      </c>
      <c r="N5356" t="s">
        <v>1141</v>
      </c>
      <c r="O5356" t="s">
        <v>10766</v>
      </c>
      <c r="P5356" s="2">
        <v>35558</v>
      </c>
      <c r="Q5356" t="s">
        <v>133</v>
      </c>
      <c r="R5356" t="s">
        <v>143</v>
      </c>
      <c r="T5356" t="s">
        <v>106</v>
      </c>
      <c r="U5356" t="s">
        <v>99</v>
      </c>
      <c r="V5356" t="s">
        <v>36</v>
      </c>
      <c r="W5356" t="s">
        <v>107</v>
      </c>
      <c r="Y5356" t="s">
        <v>11071</v>
      </c>
      <c r="Z5356" t="s">
        <v>6234</v>
      </c>
      <c r="AA5356" t="str">
        <f t="shared" si="167"/>
        <v>Metals - Total; EMS code: SR-T</v>
      </c>
      <c r="AB5356" t="s">
        <v>43</v>
      </c>
      <c r="AC5356" t="s">
        <v>268</v>
      </c>
      <c r="AD5356" t="s">
        <v>44</v>
      </c>
      <c r="AE5356" t="str">
        <f t="shared" si="168"/>
        <v/>
      </c>
    </row>
    <row r="5357" spans="1:31" hidden="1" x14ac:dyDescent="0.35">
      <c r="A5357" t="s">
        <v>11090</v>
      </c>
      <c r="B5357" t="s">
        <v>11083</v>
      </c>
      <c r="C5357" t="s">
        <v>99</v>
      </c>
      <c r="D5357" t="s">
        <v>11084</v>
      </c>
      <c r="E5357" t="s">
        <v>3637</v>
      </c>
      <c r="F5357" t="s">
        <v>12461</v>
      </c>
      <c r="G5357" t="s">
        <v>3638</v>
      </c>
      <c r="H5357">
        <v>5.0000000000000002E-5</v>
      </c>
      <c r="I5357" t="s">
        <v>36</v>
      </c>
      <c r="J5357" t="s">
        <v>36</v>
      </c>
      <c r="K5357" t="s">
        <v>36</v>
      </c>
      <c r="L5357">
        <v>17336</v>
      </c>
      <c r="M5357" t="s">
        <v>3639</v>
      </c>
      <c r="N5357" t="s">
        <v>3640</v>
      </c>
      <c r="O5357" t="s">
        <v>3462</v>
      </c>
      <c r="P5357" s="2">
        <v>38005</v>
      </c>
      <c r="R5357" t="s">
        <v>384</v>
      </c>
      <c r="T5357" t="s">
        <v>106</v>
      </c>
      <c r="U5357" t="s">
        <v>99</v>
      </c>
      <c r="V5357" t="s">
        <v>36</v>
      </c>
      <c r="W5357" t="s">
        <v>107</v>
      </c>
      <c r="Y5357" t="s">
        <v>11071</v>
      </c>
      <c r="Z5357" t="s">
        <v>6234</v>
      </c>
      <c r="AA5357" t="str">
        <f t="shared" si="167"/>
        <v>Metals - Total; EMS code: SR-T</v>
      </c>
      <c r="AB5357" t="s">
        <v>43</v>
      </c>
      <c r="AC5357" t="s">
        <v>268</v>
      </c>
      <c r="AD5357" t="s">
        <v>44</v>
      </c>
      <c r="AE5357" t="str">
        <f t="shared" si="168"/>
        <v/>
      </c>
    </row>
    <row r="5358" spans="1:31" hidden="1" x14ac:dyDescent="0.35">
      <c r="A5358" t="s">
        <v>11090</v>
      </c>
      <c r="B5358" t="s">
        <v>11083</v>
      </c>
      <c r="C5358" t="s">
        <v>99</v>
      </c>
      <c r="D5358" t="s">
        <v>11084</v>
      </c>
      <c r="E5358" t="s">
        <v>1024</v>
      </c>
      <c r="F5358" t="s">
        <v>3609</v>
      </c>
      <c r="G5358" t="s">
        <v>3610</v>
      </c>
      <c r="H5358">
        <v>1E-3</v>
      </c>
      <c r="I5358" t="s">
        <v>36</v>
      </c>
      <c r="J5358" t="s">
        <v>36</v>
      </c>
      <c r="K5358" t="s">
        <v>36</v>
      </c>
      <c r="L5358">
        <v>6265</v>
      </c>
      <c r="M5358" t="s">
        <v>2483</v>
      </c>
      <c r="N5358" t="s">
        <v>3611</v>
      </c>
      <c r="O5358" t="s">
        <v>3612</v>
      </c>
      <c r="P5358" s="2">
        <v>35167</v>
      </c>
      <c r="Q5358" t="s">
        <v>11002</v>
      </c>
      <c r="R5358" t="s">
        <v>39</v>
      </c>
      <c r="T5358" t="s">
        <v>106</v>
      </c>
      <c r="U5358" t="s">
        <v>99</v>
      </c>
      <c r="V5358" t="s">
        <v>36</v>
      </c>
      <c r="W5358" t="s">
        <v>107</v>
      </c>
      <c r="Y5358" t="s">
        <v>11071</v>
      </c>
      <c r="Z5358" t="s">
        <v>6234</v>
      </c>
      <c r="AA5358" t="str">
        <f t="shared" si="167"/>
        <v>Metals - Total; EMS code: SR-T</v>
      </c>
      <c r="AB5358" t="s">
        <v>43</v>
      </c>
      <c r="AC5358" t="s">
        <v>268</v>
      </c>
      <c r="AD5358" t="s">
        <v>44</v>
      </c>
      <c r="AE5358" t="str">
        <f t="shared" si="168"/>
        <v/>
      </c>
    </row>
    <row r="5359" spans="1:31" hidden="1" x14ac:dyDescent="0.35">
      <c r="A5359" t="s">
        <v>11090</v>
      </c>
      <c r="B5359" t="s">
        <v>11083</v>
      </c>
      <c r="C5359" t="s">
        <v>99</v>
      </c>
      <c r="D5359" t="s">
        <v>11084</v>
      </c>
      <c r="E5359" t="s">
        <v>3589</v>
      </c>
      <c r="F5359" t="s">
        <v>12452</v>
      </c>
      <c r="G5359" t="s">
        <v>3590</v>
      </c>
      <c r="H5359">
        <v>1E-4</v>
      </c>
      <c r="I5359" t="s">
        <v>36</v>
      </c>
      <c r="J5359" t="s">
        <v>36</v>
      </c>
      <c r="K5359" t="s">
        <v>36</v>
      </c>
      <c r="L5359">
        <v>40346</v>
      </c>
      <c r="M5359" t="s">
        <v>5753</v>
      </c>
      <c r="N5359" t="s">
        <v>3592</v>
      </c>
      <c r="O5359" t="s">
        <v>369</v>
      </c>
      <c r="P5359" s="2">
        <v>35446</v>
      </c>
      <c r="Q5359" t="s">
        <v>133</v>
      </c>
      <c r="R5359" t="s">
        <v>143</v>
      </c>
      <c r="T5359" t="s">
        <v>106</v>
      </c>
      <c r="U5359" t="s">
        <v>99</v>
      </c>
      <c r="V5359" t="s">
        <v>36</v>
      </c>
      <c r="W5359" t="s">
        <v>107</v>
      </c>
      <c r="Y5359" t="s">
        <v>11071</v>
      </c>
      <c r="Z5359" t="s">
        <v>6234</v>
      </c>
      <c r="AA5359" t="str">
        <f t="shared" si="167"/>
        <v>Metals - Total; EMS code: SR-T</v>
      </c>
      <c r="AB5359" t="s">
        <v>43</v>
      </c>
      <c r="AC5359" t="s">
        <v>268</v>
      </c>
      <c r="AD5359" t="s">
        <v>44</v>
      </c>
      <c r="AE5359" t="str">
        <f t="shared" si="168"/>
        <v/>
      </c>
    </row>
    <row r="5360" spans="1:31" hidden="1" x14ac:dyDescent="0.35">
      <c r="A5360" t="s">
        <v>11090</v>
      </c>
      <c r="B5360" t="s">
        <v>11083</v>
      </c>
      <c r="C5360" t="s">
        <v>99</v>
      </c>
      <c r="D5360" t="s">
        <v>11084</v>
      </c>
      <c r="E5360" t="s">
        <v>3634</v>
      </c>
      <c r="F5360" t="s">
        <v>12460</v>
      </c>
      <c r="G5360" t="s">
        <v>3563</v>
      </c>
      <c r="I5360" t="s">
        <v>36</v>
      </c>
      <c r="J5360" t="s">
        <v>36</v>
      </c>
      <c r="K5360" t="s">
        <v>36</v>
      </c>
      <c r="L5360">
        <v>27224</v>
      </c>
      <c r="M5360" t="s">
        <v>3635</v>
      </c>
      <c r="N5360" t="s">
        <v>1265</v>
      </c>
      <c r="O5360" t="s">
        <v>163</v>
      </c>
      <c r="P5360" s="2">
        <v>36690</v>
      </c>
      <c r="R5360" t="s">
        <v>187</v>
      </c>
      <c r="T5360" t="s">
        <v>106</v>
      </c>
      <c r="U5360" t="s">
        <v>99</v>
      </c>
      <c r="V5360" t="s">
        <v>36</v>
      </c>
      <c r="W5360" t="s">
        <v>107</v>
      </c>
      <c r="Y5360" t="s">
        <v>11071</v>
      </c>
      <c r="Z5360" t="s">
        <v>6234</v>
      </c>
      <c r="AA5360" t="str">
        <f t="shared" si="167"/>
        <v>Metals - Total; EMS code: SR-T</v>
      </c>
      <c r="AB5360" t="s">
        <v>43</v>
      </c>
      <c r="AC5360" t="s">
        <v>268</v>
      </c>
      <c r="AD5360" t="s">
        <v>44</v>
      </c>
      <c r="AE5360" t="str">
        <f t="shared" si="168"/>
        <v/>
      </c>
    </row>
    <row r="5361" spans="1:31" hidden="1" x14ac:dyDescent="0.35">
      <c r="A5361" t="s">
        <v>11113</v>
      </c>
      <c r="B5361" t="s">
        <v>11106</v>
      </c>
      <c r="C5361" t="s">
        <v>99</v>
      </c>
      <c r="D5361" t="s">
        <v>11107</v>
      </c>
      <c r="E5361" t="s">
        <v>11108</v>
      </c>
      <c r="F5361" t="s">
        <v>12626</v>
      </c>
      <c r="G5361" t="s">
        <v>11109</v>
      </c>
      <c r="H5361">
        <v>5.0000000000000004E-6</v>
      </c>
      <c r="I5361" t="s">
        <v>36</v>
      </c>
      <c r="J5361" t="s">
        <v>36</v>
      </c>
      <c r="K5361" t="s">
        <v>36</v>
      </c>
      <c r="L5361">
        <v>10</v>
      </c>
      <c r="M5361" t="s">
        <v>11110</v>
      </c>
      <c r="N5361" t="s">
        <v>11111</v>
      </c>
      <c r="O5361" t="s">
        <v>11112</v>
      </c>
      <c r="P5361" s="2">
        <v>37033</v>
      </c>
      <c r="R5361" t="s">
        <v>187</v>
      </c>
      <c r="T5361" t="s">
        <v>106</v>
      </c>
      <c r="U5361" t="s">
        <v>99</v>
      </c>
      <c r="V5361" t="s">
        <v>36</v>
      </c>
      <c r="W5361" t="s">
        <v>107</v>
      </c>
      <c r="Y5361" t="s">
        <v>11114</v>
      </c>
      <c r="Z5361" t="s">
        <v>1547</v>
      </c>
      <c r="AA5361" t="str">
        <f t="shared" si="167"/>
        <v>Organics; EMS code: ST01</v>
      </c>
      <c r="AB5361" t="s">
        <v>43</v>
      </c>
      <c r="AD5361" t="s">
        <v>44</v>
      </c>
      <c r="AE5361" t="str">
        <f t="shared" si="168"/>
        <v/>
      </c>
    </row>
    <row r="5362" spans="1:31" hidden="1" x14ac:dyDescent="0.35">
      <c r="A5362" t="s">
        <v>11117</v>
      </c>
      <c r="B5362" t="s">
        <v>11115</v>
      </c>
      <c r="C5362" t="s">
        <v>99</v>
      </c>
      <c r="D5362" t="s">
        <v>11116</v>
      </c>
      <c r="E5362" t="s">
        <v>11108</v>
      </c>
      <c r="F5362" t="s">
        <v>12626</v>
      </c>
      <c r="G5362" t="s">
        <v>11109</v>
      </c>
      <c r="H5362">
        <v>5.0000000000000004E-6</v>
      </c>
      <c r="I5362" t="s">
        <v>36</v>
      </c>
      <c r="J5362" t="s">
        <v>36</v>
      </c>
      <c r="K5362" t="s">
        <v>36</v>
      </c>
      <c r="L5362">
        <v>10</v>
      </c>
      <c r="M5362" t="s">
        <v>11110</v>
      </c>
      <c r="N5362" t="s">
        <v>11111</v>
      </c>
      <c r="O5362" t="s">
        <v>11112</v>
      </c>
      <c r="P5362" s="2">
        <v>37033</v>
      </c>
      <c r="R5362" t="s">
        <v>187</v>
      </c>
      <c r="T5362" t="s">
        <v>106</v>
      </c>
      <c r="U5362" t="s">
        <v>99</v>
      </c>
      <c r="V5362" t="s">
        <v>36</v>
      </c>
      <c r="W5362" t="s">
        <v>107</v>
      </c>
      <c r="Y5362" t="s">
        <v>11118</v>
      </c>
      <c r="Z5362" t="s">
        <v>1547</v>
      </c>
      <c r="AA5362" t="str">
        <f t="shared" si="167"/>
        <v>Organics; EMS code: ST02</v>
      </c>
      <c r="AB5362" t="s">
        <v>43</v>
      </c>
      <c r="AD5362" t="s">
        <v>44</v>
      </c>
      <c r="AE5362" t="str">
        <f t="shared" si="168"/>
        <v/>
      </c>
    </row>
    <row r="5363" spans="1:31" hidden="1" x14ac:dyDescent="0.35">
      <c r="A5363" t="s">
        <v>11122</v>
      </c>
      <c r="B5363" t="s">
        <v>11119</v>
      </c>
      <c r="C5363" t="s">
        <v>99</v>
      </c>
      <c r="D5363" t="s">
        <v>11120</v>
      </c>
      <c r="E5363" t="s">
        <v>11108</v>
      </c>
      <c r="F5363" t="s">
        <v>12626</v>
      </c>
      <c r="G5363" t="s">
        <v>11109</v>
      </c>
      <c r="H5363">
        <v>4.9999999999999998E-7</v>
      </c>
      <c r="I5363" t="s">
        <v>36</v>
      </c>
      <c r="J5363" t="s">
        <v>36</v>
      </c>
      <c r="K5363" t="s">
        <v>36</v>
      </c>
      <c r="L5363">
        <v>10</v>
      </c>
      <c r="M5363" t="s">
        <v>11110</v>
      </c>
      <c r="N5363" t="s">
        <v>11111</v>
      </c>
      <c r="O5363" t="s">
        <v>11121</v>
      </c>
      <c r="P5363" s="2">
        <v>37033</v>
      </c>
      <c r="R5363" t="s">
        <v>187</v>
      </c>
      <c r="T5363" t="s">
        <v>106</v>
      </c>
      <c r="U5363" t="s">
        <v>99</v>
      </c>
      <c r="V5363" t="s">
        <v>36</v>
      </c>
      <c r="W5363" t="s">
        <v>107</v>
      </c>
      <c r="Y5363" t="s">
        <v>11123</v>
      </c>
      <c r="Z5363" t="s">
        <v>1547</v>
      </c>
      <c r="AA5363" t="str">
        <f t="shared" si="167"/>
        <v>Organics; EMS code: ST03</v>
      </c>
      <c r="AB5363" t="s">
        <v>43</v>
      </c>
      <c r="AD5363" t="s">
        <v>44</v>
      </c>
      <c r="AE5363" t="str">
        <f t="shared" si="168"/>
        <v/>
      </c>
    </row>
    <row r="5364" spans="1:31" hidden="1" x14ac:dyDescent="0.35">
      <c r="A5364" t="s">
        <v>11127</v>
      </c>
      <c r="B5364" t="s">
        <v>11124</v>
      </c>
      <c r="C5364" t="s">
        <v>99</v>
      </c>
      <c r="D5364" t="s">
        <v>11125</v>
      </c>
      <c r="E5364" t="s">
        <v>11108</v>
      </c>
      <c r="F5364" t="s">
        <v>12626</v>
      </c>
      <c r="G5364" t="s">
        <v>11109</v>
      </c>
      <c r="H5364">
        <v>5.0000000000000004E-6</v>
      </c>
      <c r="I5364" t="s">
        <v>36</v>
      </c>
      <c r="J5364" t="s">
        <v>36</v>
      </c>
      <c r="K5364" t="s">
        <v>36</v>
      </c>
      <c r="L5364">
        <v>10</v>
      </c>
      <c r="M5364" t="s">
        <v>11110</v>
      </c>
      <c r="N5364" t="s">
        <v>11111</v>
      </c>
      <c r="O5364" t="s">
        <v>11126</v>
      </c>
      <c r="P5364" s="2">
        <v>37033</v>
      </c>
      <c r="R5364" t="s">
        <v>187</v>
      </c>
      <c r="T5364" t="s">
        <v>106</v>
      </c>
      <c r="U5364" t="s">
        <v>99</v>
      </c>
      <c r="V5364" t="s">
        <v>36</v>
      </c>
      <c r="W5364" t="s">
        <v>107</v>
      </c>
      <c r="Y5364" t="s">
        <v>11128</v>
      </c>
      <c r="Z5364" t="s">
        <v>1547</v>
      </c>
      <c r="AA5364" t="str">
        <f t="shared" si="167"/>
        <v>Organics; EMS code: ST04</v>
      </c>
      <c r="AB5364" t="s">
        <v>43</v>
      </c>
      <c r="AD5364" t="s">
        <v>44</v>
      </c>
      <c r="AE5364" t="str">
        <f t="shared" si="168"/>
        <v/>
      </c>
    </row>
    <row r="5365" spans="1:31" hidden="1" x14ac:dyDescent="0.35">
      <c r="A5365" t="s">
        <v>11131</v>
      </c>
      <c r="B5365" t="s">
        <v>11129</v>
      </c>
      <c r="C5365" t="s">
        <v>99</v>
      </c>
      <c r="D5365" t="s">
        <v>11130</v>
      </c>
      <c r="E5365" t="s">
        <v>11108</v>
      </c>
      <c r="F5365" t="s">
        <v>12626</v>
      </c>
      <c r="G5365" t="s">
        <v>11109</v>
      </c>
      <c r="H5365">
        <v>5.0000000000000004E-6</v>
      </c>
      <c r="I5365" t="s">
        <v>36</v>
      </c>
      <c r="J5365" t="s">
        <v>36</v>
      </c>
      <c r="K5365" t="s">
        <v>36</v>
      </c>
      <c r="L5365">
        <v>10</v>
      </c>
      <c r="M5365" t="s">
        <v>11110</v>
      </c>
      <c r="N5365" t="s">
        <v>11111</v>
      </c>
      <c r="O5365" t="s">
        <v>11126</v>
      </c>
      <c r="P5365" s="2">
        <v>37033</v>
      </c>
      <c r="R5365" t="s">
        <v>187</v>
      </c>
      <c r="T5365" t="s">
        <v>106</v>
      </c>
      <c r="U5365" t="s">
        <v>99</v>
      </c>
      <c r="V5365" t="s">
        <v>36</v>
      </c>
      <c r="W5365" t="s">
        <v>107</v>
      </c>
      <c r="Y5365" t="s">
        <v>11132</v>
      </c>
      <c r="Z5365" t="s">
        <v>1547</v>
      </c>
      <c r="AA5365" t="str">
        <f t="shared" si="167"/>
        <v>Organics; EMS code: ST05</v>
      </c>
      <c r="AB5365" t="s">
        <v>43</v>
      </c>
      <c r="AD5365" t="s">
        <v>44</v>
      </c>
      <c r="AE5365" t="str">
        <f t="shared" si="168"/>
        <v/>
      </c>
    </row>
    <row r="5366" spans="1:31" hidden="1" x14ac:dyDescent="0.35">
      <c r="A5366" t="s">
        <v>11136</v>
      </c>
      <c r="B5366" t="s">
        <v>11133</v>
      </c>
      <c r="C5366" t="s">
        <v>99</v>
      </c>
      <c r="D5366" t="s">
        <v>11134</v>
      </c>
      <c r="E5366" t="s">
        <v>11108</v>
      </c>
      <c r="F5366" t="s">
        <v>12626</v>
      </c>
      <c r="G5366" t="s">
        <v>11109</v>
      </c>
      <c r="H5366">
        <v>5.0000000000000004E-6</v>
      </c>
      <c r="I5366" t="s">
        <v>36</v>
      </c>
      <c r="J5366" t="s">
        <v>36</v>
      </c>
      <c r="K5366" t="s">
        <v>36</v>
      </c>
      <c r="L5366">
        <v>10</v>
      </c>
      <c r="M5366" t="s">
        <v>11110</v>
      </c>
      <c r="N5366" t="s">
        <v>11111</v>
      </c>
      <c r="O5366" t="s">
        <v>11135</v>
      </c>
      <c r="P5366" s="2">
        <v>37033</v>
      </c>
      <c r="R5366" t="s">
        <v>187</v>
      </c>
      <c r="T5366" t="s">
        <v>106</v>
      </c>
      <c r="U5366" t="s">
        <v>99</v>
      </c>
      <c r="V5366" t="s">
        <v>36</v>
      </c>
      <c r="W5366" t="s">
        <v>107</v>
      </c>
      <c r="Y5366" t="s">
        <v>11137</v>
      </c>
      <c r="Z5366" t="s">
        <v>1547</v>
      </c>
      <c r="AA5366" t="str">
        <f t="shared" si="167"/>
        <v>Organics; EMS code: ST06</v>
      </c>
      <c r="AB5366" t="s">
        <v>43</v>
      </c>
      <c r="AD5366" t="s">
        <v>44</v>
      </c>
      <c r="AE5366" t="str">
        <f t="shared" si="168"/>
        <v/>
      </c>
    </row>
    <row r="5367" spans="1:31" hidden="1" x14ac:dyDescent="0.35">
      <c r="A5367" t="s">
        <v>11141</v>
      </c>
      <c r="B5367" t="s">
        <v>11138</v>
      </c>
      <c r="C5367" t="s">
        <v>99</v>
      </c>
      <c r="D5367" t="s">
        <v>11139</v>
      </c>
      <c r="E5367" t="s">
        <v>11108</v>
      </c>
      <c r="F5367" t="s">
        <v>12626</v>
      </c>
      <c r="G5367" t="s">
        <v>11109</v>
      </c>
      <c r="H5367">
        <v>5.0000000000000004E-6</v>
      </c>
      <c r="I5367" t="s">
        <v>36</v>
      </c>
      <c r="J5367" t="s">
        <v>36</v>
      </c>
      <c r="K5367" t="s">
        <v>36</v>
      </c>
      <c r="L5367">
        <v>10</v>
      </c>
      <c r="M5367" t="s">
        <v>11110</v>
      </c>
      <c r="N5367" t="s">
        <v>11111</v>
      </c>
      <c r="O5367" t="s">
        <v>11140</v>
      </c>
      <c r="P5367" s="2">
        <v>37033</v>
      </c>
      <c r="R5367" t="s">
        <v>187</v>
      </c>
      <c r="T5367" t="s">
        <v>106</v>
      </c>
      <c r="U5367" t="s">
        <v>99</v>
      </c>
      <c r="V5367" t="s">
        <v>36</v>
      </c>
      <c r="W5367" t="s">
        <v>107</v>
      </c>
      <c r="Y5367" t="s">
        <v>11142</v>
      </c>
      <c r="Z5367" t="s">
        <v>1547</v>
      </c>
      <c r="AA5367" t="str">
        <f t="shared" si="167"/>
        <v>Organics; EMS code: ST07</v>
      </c>
      <c r="AB5367" t="s">
        <v>43</v>
      </c>
      <c r="AD5367" t="s">
        <v>44</v>
      </c>
      <c r="AE5367" t="str">
        <f t="shared" si="168"/>
        <v/>
      </c>
    </row>
    <row r="5368" spans="1:31" hidden="1" x14ac:dyDescent="0.35">
      <c r="A5368" t="s">
        <v>11145</v>
      </c>
      <c r="B5368" t="s">
        <v>11143</v>
      </c>
      <c r="C5368" t="s">
        <v>99</v>
      </c>
      <c r="D5368" t="s">
        <v>11144</v>
      </c>
      <c r="E5368" t="s">
        <v>11108</v>
      </c>
      <c r="F5368" t="s">
        <v>12626</v>
      </c>
      <c r="G5368" t="s">
        <v>11109</v>
      </c>
      <c r="H5368">
        <v>2.0000000000000001E-4</v>
      </c>
      <c r="I5368" t="s">
        <v>36</v>
      </c>
      <c r="J5368" t="s">
        <v>36</v>
      </c>
      <c r="K5368" t="s">
        <v>36</v>
      </c>
      <c r="L5368">
        <v>10</v>
      </c>
      <c r="M5368" t="s">
        <v>11110</v>
      </c>
      <c r="N5368" t="s">
        <v>11111</v>
      </c>
      <c r="O5368" t="s">
        <v>11140</v>
      </c>
      <c r="P5368" s="2">
        <v>37033</v>
      </c>
      <c r="R5368" t="s">
        <v>187</v>
      </c>
      <c r="T5368" t="s">
        <v>106</v>
      </c>
      <c r="U5368" t="s">
        <v>99</v>
      </c>
      <c r="V5368" t="s">
        <v>36</v>
      </c>
      <c r="W5368" t="s">
        <v>107</v>
      </c>
      <c r="Y5368" t="s">
        <v>11146</v>
      </c>
      <c r="Z5368" t="s">
        <v>1547</v>
      </c>
      <c r="AA5368" t="str">
        <f t="shared" si="167"/>
        <v>Organics; EMS code: ST08</v>
      </c>
      <c r="AB5368" t="s">
        <v>43</v>
      </c>
      <c r="AD5368" t="s">
        <v>44</v>
      </c>
      <c r="AE5368" t="str">
        <f t="shared" si="168"/>
        <v/>
      </c>
    </row>
    <row r="5369" spans="1:31" hidden="1" x14ac:dyDescent="0.35">
      <c r="A5369" t="s">
        <v>11150</v>
      </c>
      <c r="B5369" t="s">
        <v>11147</v>
      </c>
      <c r="C5369" t="s">
        <v>99</v>
      </c>
      <c r="D5369" t="s">
        <v>11148</v>
      </c>
      <c r="E5369" t="s">
        <v>11108</v>
      </c>
      <c r="F5369" t="s">
        <v>12626</v>
      </c>
      <c r="G5369" t="s">
        <v>11109</v>
      </c>
      <c r="H5369">
        <v>5.0000000000000004E-6</v>
      </c>
      <c r="I5369" t="s">
        <v>36</v>
      </c>
      <c r="J5369" t="s">
        <v>36</v>
      </c>
      <c r="K5369" t="s">
        <v>36</v>
      </c>
      <c r="L5369">
        <v>10</v>
      </c>
      <c r="M5369" t="s">
        <v>11110</v>
      </c>
      <c r="N5369" t="s">
        <v>11111</v>
      </c>
      <c r="O5369" t="s">
        <v>11149</v>
      </c>
      <c r="P5369" s="2">
        <v>37033</v>
      </c>
      <c r="R5369" t="s">
        <v>187</v>
      </c>
      <c r="T5369" t="s">
        <v>106</v>
      </c>
      <c r="U5369" t="s">
        <v>99</v>
      </c>
      <c r="V5369" t="s">
        <v>36</v>
      </c>
      <c r="W5369" t="s">
        <v>107</v>
      </c>
      <c r="Y5369" t="s">
        <v>11151</v>
      </c>
      <c r="Z5369" t="s">
        <v>1547</v>
      </c>
      <c r="AA5369" t="str">
        <f t="shared" si="167"/>
        <v>Organics; EMS code: ST09</v>
      </c>
      <c r="AB5369" t="s">
        <v>43</v>
      </c>
      <c r="AD5369" t="s">
        <v>44</v>
      </c>
      <c r="AE5369" t="str">
        <f t="shared" si="168"/>
        <v/>
      </c>
    </row>
    <row r="5370" spans="1:31" hidden="1" x14ac:dyDescent="0.35">
      <c r="A5370" t="s">
        <v>11155</v>
      </c>
      <c r="B5370" t="s">
        <v>11152</v>
      </c>
      <c r="C5370" t="s">
        <v>99</v>
      </c>
      <c r="D5370" t="s">
        <v>11153</v>
      </c>
      <c r="E5370" t="s">
        <v>11108</v>
      </c>
      <c r="F5370" t="s">
        <v>12626</v>
      </c>
      <c r="G5370" t="s">
        <v>11109</v>
      </c>
      <c r="H5370">
        <v>5.0000000000000004E-6</v>
      </c>
      <c r="I5370" t="s">
        <v>36</v>
      </c>
      <c r="J5370" t="s">
        <v>36</v>
      </c>
      <c r="K5370" t="s">
        <v>36</v>
      </c>
      <c r="L5370">
        <v>10</v>
      </c>
      <c r="M5370" t="s">
        <v>11110</v>
      </c>
      <c r="N5370" t="s">
        <v>11111</v>
      </c>
      <c r="O5370" t="s">
        <v>11154</v>
      </c>
      <c r="P5370" s="2">
        <v>37033</v>
      </c>
      <c r="R5370" t="s">
        <v>187</v>
      </c>
      <c r="T5370" t="s">
        <v>106</v>
      </c>
      <c r="U5370" t="s">
        <v>99</v>
      </c>
      <c r="V5370" t="s">
        <v>36</v>
      </c>
      <c r="W5370" t="s">
        <v>107</v>
      </c>
      <c r="Y5370" t="s">
        <v>11156</v>
      </c>
      <c r="Z5370" t="s">
        <v>1547</v>
      </c>
      <c r="AA5370" t="str">
        <f t="shared" si="167"/>
        <v>Organics; EMS code: ST10</v>
      </c>
      <c r="AB5370" t="s">
        <v>43</v>
      </c>
      <c r="AD5370" t="s">
        <v>44</v>
      </c>
      <c r="AE5370" t="str">
        <f t="shared" si="168"/>
        <v/>
      </c>
    </row>
    <row r="5371" spans="1:31" hidden="1" x14ac:dyDescent="0.35">
      <c r="A5371" t="s">
        <v>11160</v>
      </c>
      <c r="B5371" t="s">
        <v>11157</v>
      </c>
      <c r="C5371" t="s">
        <v>99</v>
      </c>
      <c r="D5371" t="s">
        <v>11158</v>
      </c>
      <c r="E5371" t="s">
        <v>11108</v>
      </c>
      <c r="F5371" t="s">
        <v>12626</v>
      </c>
      <c r="G5371" t="s">
        <v>11109</v>
      </c>
      <c r="H5371">
        <v>2.0000000000000002E-5</v>
      </c>
      <c r="I5371" t="s">
        <v>36</v>
      </c>
      <c r="J5371" t="s">
        <v>36</v>
      </c>
      <c r="K5371" t="s">
        <v>36</v>
      </c>
      <c r="L5371">
        <v>10</v>
      </c>
      <c r="M5371" t="s">
        <v>11110</v>
      </c>
      <c r="N5371" t="s">
        <v>11111</v>
      </c>
      <c r="O5371" t="s">
        <v>11159</v>
      </c>
      <c r="P5371" s="2">
        <v>37033</v>
      </c>
      <c r="R5371" t="s">
        <v>187</v>
      </c>
      <c r="T5371" t="s">
        <v>106</v>
      </c>
      <c r="U5371" t="s">
        <v>99</v>
      </c>
      <c r="V5371" t="s">
        <v>36</v>
      </c>
      <c r="W5371" t="s">
        <v>107</v>
      </c>
      <c r="Z5371" t="s">
        <v>1547</v>
      </c>
      <c r="AA5371" t="str">
        <f t="shared" si="167"/>
        <v>Organics; EMS code: ST11</v>
      </c>
      <c r="AB5371" t="s">
        <v>43</v>
      </c>
      <c r="AD5371" t="s">
        <v>44</v>
      </c>
      <c r="AE5371" t="str">
        <f t="shared" si="168"/>
        <v/>
      </c>
    </row>
    <row r="5372" spans="1:31" hidden="1" x14ac:dyDescent="0.35">
      <c r="A5372" t="s">
        <v>11164</v>
      </c>
      <c r="B5372" t="s">
        <v>11161</v>
      </c>
      <c r="C5372" t="s">
        <v>99</v>
      </c>
      <c r="D5372" t="s">
        <v>11162</v>
      </c>
      <c r="E5372" t="s">
        <v>11108</v>
      </c>
      <c r="F5372" t="s">
        <v>12626</v>
      </c>
      <c r="G5372" t="s">
        <v>11109</v>
      </c>
      <c r="H5372">
        <v>5.0000000000000004E-6</v>
      </c>
      <c r="I5372" t="s">
        <v>36</v>
      </c>
      <c r="J5372" t="s">
        <v>36</v>
      </c>
      <c r="K5372" t="s">
        <v>36</v>
      </c>
      <c r="L5372">
        <v>10</v>
      </c>
      <c r="M5372" t="s">
        <v>11110</v>
      </c>
      <c r="N5372" t="s">
        <v>11111</v>
      </c>
      <c r="O5372" t="s">
        <v>11163</v>
      </c>
      <c r="P5372" s="2">
        <v>37033</v>
      </c>
      <c r="R5372" t="s">
        <v>187</v>
      </c>
      <c r="T5372" t="s">
        <v>106</v>
      </c>
      <c r="U5372" t="s">
        <v>99</v>
      </c>
      <c r="V5372" t="s">
        <v>36</v>
      </c>
      <c r="W5372" t="s">
        <v>107</v>
      </c>
      <c r="Z5372" t="s">
        <v>1547</v>
      </c>
      <c r="AA5372" t="str">
        <f t="shared" si="167"/>
        <v>Organics; EMS code: ST12</v>
      </c>
      <c r="AB5372" t="s">
        <v>43</v>
      </c>
      <c r="AD5372" t="s">
        <v>44</v>
      </c>
      <c r="AE5372" t="str">
        <f t="shared" si="168"/>
        <v/>
      </c>
    </row>
    <row r="5373" spans="1:31" hidden="1" x14ac:dyDescent="0.35">
      <c r="A5373" t="s">
        <v>11167</v>
      </c>
      <c r="B5373" t="s">
        <v>11165</v>
      </c>
      <c r="C5373" t="s">
        <v>99</v>
      </c>
      <c r="D5373" t="s">
        <v>11166</v>
      </c>
      <c r="E5373" t="s">
        <v>11108</v>
      </c>
      <c r="F5373" t="s">
        <v>12626</v>
      </c>
      <c r="G5373" t="s">
        <v>11109</v>
      </c>
      <c r="H5373">
        <v>2.0000000000000002E-5</v>
      </c>
      <c r="I5373" t="s">
        <v>36</v>
      </c>
      <c r="J5373" t="s">
        <v>36</v>
      </c>
      <c r="K5373" t="s">
        <v>36</v>
      </c>
      <c r="L5373">
        <v>10</v>
      </c>
      <c r="M5373" t="s">
        <v>11110</v>
      </c>
      <c r="N5373" t="s">
        <v>11111</v>
      </c>
      <c r="O5373" t="s">
        <v>11163</v>
      </c>
      <c r="P5373" s="2">
        <v>37033</v>
      </c>
      <c r="R5373" t="s">
        <v>187</v>
      </c>
      <c r="T5373" t="s">
        <v>106</v>
      </c>
      <c r="U5373" t="s">
        <v>99</v>
      </c>
      <c r="V5373" t="s">
        <v>36</v>
      </c>
      <c r="W5373" t="s">
        <v>107</v>
      </c>
      <c r="Y5373" t="s">
        <v>11168</v>
      </c>
      <c r="Z5373" t="s">
        <v>1547</v>
      </c>
      <c r="AA5373" t="str">
        <f t="shared" si="167"/>
        <v>Organics; EMS code: ST13</v>
      </c>
      <c r="AB5373" t="s">
        <v>43</v>
      </c>
      <c r="AD5373" t="s">
        <v>44</v>
      </c>
      <c r="AE5373" t="str">
        <f t="shared" si="168"/>
        <v/>
      </c>
    </row>
    <row r="5374" spans="1:31" hidden="1" x14ac:dyDescent="0.35">
      <c r="A5374" t="s">
        <v>11172</v>
      </c>
      <c r="B5374" t="s">
        <v>11169</v>
      </c>
      <c r="C5374" t="s">
        <v>99</v>
      </c>
      <c r="D5374" t="s">
        <v>11170</v>
      </c>
      <c r="E5374" t="s">
        <v>11108</v>
      </c>
      <c r="F5374" t="s">
        <v>12626</v>
      </c>
      <c r="G5374" t="s">
        <v>11109</v>
      </c>
      <c r="H5374">
        <v>5.0000000000000004E-6</v>
      </c>
      <c r="I5374" t="s">
        <v>36</v>
      </c>
      <c r="J5374" t="s">
        <v>36</v>
      </c>
      <c r="K5374" t="s">
        <v>36</v>
      </c>
      <c r="L5374">
        <v>10</v>
      </c>
      <c r="M5374" t="s">
        <v>11110</v>
      </c>
      <c r="N5374" t="s">
        <v>11111</v>
      </c>
      <c r="O5374" t="s">
        <v>11171</v>
      </c>
      <c r="P5374" s="2">
        <v>37033</v>
      </c>
      <c r="R5374" t="s">
        <v>187</v>
      </c>
      <c r="T5374" t="s">
        <v>106</v>
      </c>
      <c r="U5374" t="s">
        <v>99</v>
      </c>
      <c r="V5374" t="s">
        <v>36</v>
      </c>
      <c r="W5374" t="s">
        <v>107</v>
      </c>
      <c r="Z5374" t="s">
        <v>1547</v>
      </c>
      <c r="AA5374" t="str">
        <f t="shared" si="167"/>
        <v>Organics; EMS code: ST14</v>
      </c>
      <c r="AB5374" t="s">
        <v>43</v>
      </c>
      <c r="AD5374" t="s">
        <v>44</v>
      </c>
      <c r="AE5374" t="str">
        <f t="shared" si="168"/>
        <v/>
      </c>
    </row>
    <row r="5375" spans="1:31" hidden="1" x14ac:dyDescent="0.35">
      <c r="A5375" t="s">
        <v>11175</v>
      </c>
      <c r="B5375" t="s">
        <v>11173</v>
      </c>
      <c r="C5375" t="s">
        <v>99</v>
      </c>
      <c r="D5375" t="s">
        <v>11174</v>
      </c>
      <c r="E5375" t="s">
        <v>11108</v>
      </c>
      <c r="F5375" t="s">
        <v>12626</v>
      </c>
      <c r="G5375" t="s">
        <v>11109</v>
      </c>
      <c r="H5375">
        <v>2.0000000000000001E-4</v>
      </c>
      <c r="I5375" t="s">
        <v>36</v>
      </c>
      <c r="J5375" t="s">
        <v>36</v>
      </c>
      <c r="K5375" t="s">
        <v>36</v>
      </c>
      <c r="L5375">
        <v>10</v>
      </c>
      <c r="M5375" t="s">
        <v>11110</v>
      </c>
      <c r="N5375" t="s">
        <v>11111</v>
      </c>
      <c r="O5375" t="s">
        <v>11171</v>
      </c>
      <c r="P5375" s="2">
        <v>37033</v>
      </c>
      <c r="R5375" t="s">
        <v>187</v>
      </c>
      <c r="T5375" t="s">
        <v>106</v>
      </c>
      <c r="U5375" t="s">
        <v>99</v>
      </c>
      <c r="V5375" t="s">
        <v>36</v>
      </c>
      <c r="W5375" t="s">
        <v>107</v>
      </c>
      <c r="Z5375" t="s">
        <v>1547</v>
      </c>
      <c r="AA5375" t="str">
        <f t="shared" si="167"/>
        <v>Organics; EMS code: ST15</v>
      </c>
      <c r="AB5375" t="s">
        <v>43</v>
      </c>
      <c r="AD5375" t="s">
        <v>44</v>
      </c>
      <c r="AE5375" t="str">
        <f t="shared" si="168"/>
        <v/>
      </c>
    </row>
    <row r="5376" spans="1:31" hidden="1" x14ac:dyDescent="0.35">
      <c r="A5376" t="s">
        <v>11179</v>
      </c>
      <c r="B5376" t="s">
        <v>11176</v>
      </c>
      <c r="C5376" t="s">
        <v>99</v>
      </c>
      <c r="D5376" t="s">
        <v>11177</v>
      </c>
      <c r="E5376" t="s">
        <v>11108</v>
      </c>
      <c r="F5376" t="s">
        <v>12626</v>
      </c>
      <c r="G5376" t="s">
        <v>11109</v>
      </c>
      <c r="H5376">
        <v>2.0000000000000001E-4</v>
      </c>
      <c r="I5376" t="s">
        <v>36</v>
      </c>
      <c r="J5376" t="s">
        <v>36</v>
      </c>
      <c r="K5376" t="s">
        <v>36</v>
      </c>
      <c r="L5376">
        <v>10</v>
      </c>
      <c r="M5376" t="s">
        <v>11110</v>
      </c>
      <c r="N5376" t="s">
        <v>11111</v>
      </c>
      <c r="O5376" t="s">
        <v>11178</v>
      </c>
      <c r="P5376" s="2">
        <v>37033</v>
      </c>
      <c r="R5376" t="s">
        <v>187</v>
      </c>
      <c r="T5376" t="s">
        <v>106</v>
      </c>
      <c r="U5376" t="s">
        <v>99</v>
      </c>
      <c r="V5376" t="s">
        <v>36</v>
      </c>
      <c r="W5376" t="s">
        <v>107</v>
      </c>
      <c r="Z5376" t="s">
        <v>1547</v>
      </c>
      <c r="AA5376" t="str">
        <f t="shared" si="167"/>
        <v>Organics; EMS code: ST16</v>
      </c>
      <c r="AB5376" t="s">
        <v>43</v>
      </c>
      <c r="AD5376" t="s">
        <v>44</v>
      </c>
      <c r="AE5376" t="str">
        <f t="shared" si="168"/>
        <v/>
      </c>
    </row>
    <row r="5377" spans="1:31" hidden="1" x14ac:dyDescent="0.35">
      <c r="A5377" t="s">
        <v>11183</v>
      </c>
      <c r="B5377" t="s">
        <v>11180</v>
      </c>
      <c r="C5377" t="s">
        <v>99</v>
      </c>
      <c r="D5377" t="s">
        <v>11181</v>
      </c>
      <c r="E5377" t="s">
        <v>11108</v>
      </c>
      <c r="F5377" t="s">
        <v>12626</v>
      </c>
      <c r="G5377" t="s">
        <v>11109</v>
      </c>
      <c r="H5377">
        <v>5.0000000000000004E-6</v>
      </c>
      <c r="I5377" t="s">
        <v>36</v>
      </c>
      <c r="J5377" t="s">
        <v>36</v>
      </c>
      <c r="K5377" t="s">
        <v>36</v>
      </c>
      <c r="L5377">
        <v>10</v>
      </c>
      <c r="M5377" t="s">
        <v>11110</v>
      </c>
      <c r="N5377" t="s">
        <v>11111</v>
      </c>
      <c r="O5377" t="s">
        <v>11182</v>
      </c>
      <c r="P5377" s="2">
        <v>37033</v>
      </c>
      <c r="R5377" t="s">
        <v>187</v>
      </c>
      <c r="T5377" t="s">
        <v>106</v>
      </c>
      <c r="U5377" t="s">
        <v>99</v>
      </c>
      <c r="V5377" t="s">
        <v>36</v>
      </c>
      <c r="W5377" t="s">
        <v>107</v>
      </c>
      <c r="Z5377" t="s">
        <v>1547</v>
      </c>
      <c r="AA5377" t="str">
        <f t="shared" si="167"/>
        <v>Organics; EMS code: ST17</v>
      </c>
      <c r="AB5377" t="s">
        <v>43</v>
      </c>
      <c r="AD5377" t="s">
        <v>44</v>
      </c>
      <c r="AE5377" t="str">
        <f t="shared" si="168"/>
        <v/>
      </c>
    </row>
    <row r="5378" spans="1:31" hidden="1" x14ac:dyDescent="0.35">
      <c r="A5378" t="s">
        <v>11187</v>
      </c>
      <c r="B5378" t="s">
        <v>11184</v>
      </c>
      <c r="C5378" t="s">
        <v>99</v>
      </c>
      <c r="D5378" t="s">
        <v>11185</v>
      </c>
      <c r="E5378" t="s">
        <v>11108</v>
      </c>
      <c r="F5378" t="s">
        <v>12626</v>
      </c>
      <c r="G5378" t="s">
        <v>11109</v>
      </c>
      <c r="H5378">
        <v>5.0000000000000004E-6</v>
      </c>
      <c r="I5378" t="s">
        <v>36</v>
      </c>
      <c r="J5378" t="s">
        <v>36</v>
      </c>
      <c r="K5378" t="s">
        <v>36</v>
      </c>
      <c r="L5378">
        <v>10</v>
      </c>
      <c r="M5378" t="s">
        <v>11110</v>
      </c>
      <c r="N5378" t="s">
        <v>11111</v>
      </c>
      <c r="O5378" t="s">
        <v>11186</v>
      </c>
      <c r="P5378" s="2">
        <v>37033</v>
      </c>
      <c r="R5378" t="s">
        <v>187</v>
      </c>
      <c r="T5378" t="s">
        <v>106</v>
      </c>
      <c r="U5378" t="s">
        <v>99</v>
      </c>
      <c r="V5378" t="s">
        <v>36</v>
      </c>
      <c r="W5378" t="s">
        <v>107</v>
      </c>
      <c r="Z5378" t="s">
        <v>1547</v>
      </c>
      <c r="AA5378" t="str">
        <f t="shared" ref="AA5378:AA5441" si="169">_xlfn.CONCAT(Z5378, "EMS code: ",B5378)</f>
        <v>Organics; EMS code: ST18</v>
      </c>
      <c r="AB5378" t="s">
        <v>43</v>
      </c>
      <c r="AD5378" t="s">
        <v>44</v>
      </c>
      <c r="AE5378" t="str">
        <f t="shared" si="168"/>
        <v/>
      </c>
    </row>
    <row r="5379" spans="1:31" hidden="1" x14ac:dyDescent="0.35">
      <c r="A5379" t="s">
        <v>12709</v>
      </c>
      <c r="B5379" t="s">
        <v>11191</v>
      </c>
      <c r="C5379" t="s">
        <v>99</v>
      </c>
      <c r="D5379" t="s">
        <v>11192</v>
      </c>
      <c r="E5379" t="s">
        <v>3351</v>
      </c>
      <c r="F5379" t="s">
        <v>3352</v>
      </c>
      <c r="G5379" t="s">
        <v>3353</v>
      </c>
      <c r="I5379" t="s">
        <v>36</v>
      </c>
      <c r="J5379" t="s">
        <v>36</v>
      </c>
      <c r="K5379" t="s">
        <v>36</v>
      </c>
      <c r="L5379">
        <v>6</v>
      </c>
      <c r="M5379" t="s">
        <v>11193</v>
      </c>
      <c r="N5379" t="s">
        <v>11194</v>
      </c>
      <c r="O5379" t="s">
        <v>11195</v>
      </c>
      <c r="P5379" s="2">
        <v>44684</v>
      </c>
      <c r="R5379" t="s">
        <v>39</v>
      </c>
      <c r="T5379" t="s">
        <v>106</v>
      </c>
      <c r="U5379" t="s">
        <v>99</v>
      </c>
      <c r="V5379" t="s">
        <v>36</v>
      </c>
      <c r="W5379" t="s">
        <v>107</v>
      </c>
      <c r="Y5379" t="s">
        <v>11196</v>
      </c>
      <c r="Z5379" t="s">
        <v>2354</v>
      </c>
      <c r="AA5379" t="str">
        <f t="shared" si="169"/>
        <v>Pesticides; EMS code: STRY</v>
      </c>
      <c r="AB5379" t="s">
        <v>43</v>
      </c>
      <c r="AD5379" t="s">
        <v>44</v>
      </c>
      <c r="AE5379" t="str">
        <f t="shared" si="168"/>
        <v/>
      </c>
    </row>
    <row r="5380" spans="1:31" hidden="1" x14ac:dyDescent="0.35">
      <c r="A5380" t="s">
        <v>11215</v>
      </c>
      <c r="B5380" t="s">
        <v>11211</v>
      </c>
      <c r="C5380" t="s">
        <v>99</v>
      </c>
      <c r="D5380" t="s">
        <v>11212</v>
      </c>
      <c r="E5380" t="s">
        <v>11211</v>
      </c>
      <c r="F5380" t="s">
        <v>11213</v>
      </c>
      <c r="G5380" t="s">
        <v>11214</v>
      </c>
      <c r="H5380">
        <v>5.0000000000000001E-3</v>
      </c>
      <c r="I5380" t="s">
        <v>36</v>
      </c>
      <c r="J5380" t="s">
        <v>36</v>
      </c>
      <c r="K5380" t="s">
        <v>36</v>
      </c>
      <c r="L5380">
        <v>16</v>
      </c>
      <c r="M5380" t="s">
        <v>6882</v>
      </c>
      <c r="N5380" t="s">
        <v>6883</v>
      </c>
      <c r="O5380" t="s">
        <v>6884</v>
      </c>
      <c r="P5380" s="2">
        <v>43360</v>
      </c>
      <c r="R5380" t="s">
        <v>126</v>
      </c>
      <c r="T5380" t="s">
        <v>106</v>
      </c>
      <c r="U5380" t="s">
        <v>99</v>
      </c>
      <c r="V5380" t="s">
        <v>36</v>
      </c>
      <c r="W5380" t="s">
        <v>107</v>
      </c>
      <c r="Y5380" t="s">
        <v>11216</v>
      </c>
      <c r="Z5380" t="s">
        <v>2354</v>
      </c>
      <c r="AA5380" t="str">
        <f t="shared" si="169"/>
        <v>Pesticides; EMS code: SULF</v>
      </c>
      <c r="AB5380" t="s">
        <v>43</v>
      </c>
      <c r="AD5380" t="s">
        <v>44</v>
      </c>
      <c r="AE5380" t="str">
        <f t="shared" si="168"/>
        <v/>
      </c>
    </row>
    <row r="5381" spans="1:31" hidden="1" x14ac:dyDescent="0.35">
      <c r="A5381" t="s">
        <v>11219</v>
      </c>
      <c r="B5381" t="s">
        <v>11217</v>
      </c>
      <c r="C5381" t="s">
        <v>99</v>
      </c>
      <c r="D5381" t="s">
        <v>11218</v>
      </c>
      <c r="E5381" t="s">
        <v>4283</v>
      </c>
      <c r="F5381" t="s">
        <v>4284</v>
      </c>
      <c r="G5381" t="s">
        <v>4285</v>
      </c>
      <c r="H5381">
        <v>5.0000000000000001E-4</v>
      </c>
      <c r="I5381" t="s">
        <v>36</v>
      </c>
      <c r="J5381" t="s">
        <v>36</v>
      </c>
      <c r="K5381" t="s">
        <v>36</v>
      </c>
      <c r="L5381">
        <v>1409</v>
      </c>
      <c r="M5381" t="s">
        <v>4405</v>
      </c>
      <c r="N5381" t="s">
        <v>1590</v>
      </c>
      <c r="O5381" t="s">
        <v>1555</v>
      </c>
      <c r="P5381" s="2">
        <v>35325</v>
      </c>
      <c r="Q5381" t="s">
        <v>115</v>
      </c>
      <c r="R5381" t="s">
        <v>143</v>
      </c>
      <c r="T5381" t="s">
        <v>106</v>
      </c>
      <c r="U5381" t="s">
        <v>99</v>
      </c>
      <c r="V5381" t="s">
        <v>36</v>
      </c>
      <c r="W5381" t="s">
        <v>107</v>
      </c>
      <c r="Y5381" t="s">
        <v>11220</v>
      </c>
      <c r="Z5381" t="s">
        <v>4855</v>
      </c>
      <c r="AA5381" t="str">
        <f t="shared" si="169"/>
        <v>Volatile Organic Compounds (VOCs); EMS code: T001</v>
      </c>
      <c r="AB5381" t="s">
        <v>43</v>
      </c>
      <c r="AD5381" t="s">
        <v>44</v>
      </c>
      <c r="AE5381" t="str">
        <f t="shared" si="168"/>
        <v/>
      </c>
    </row>
    <row r="5382" spans="1:31" hidden="1" x14ac:dyDescent="0.35">
      <c r="A5382" t="s">
        <v>11219</v>
      </c>
      <c r="B5382" t="s">
        <v>11217</v>
      </c>
      <c r="C5382" t="s">
        <v>99</v>
      </c>
      <c r="D5382" t="s">
        <v>11218</v>
      </c>
      <c r="E5382" t="s">
        <v>4299</v>
      </c>
      <c r="F5382" t="s">
        <v>4300</v>
      </c>
      <c r="G5382" t="s">
        <v>4301</v>
      </c>
      <c r="H5382">
        <v>5.0000000000000001E-3</v>
      </c>
      <c r="I5382" t="s">
        <v>36</v>
      </c>
      <c r="J5382" t="s">
        <v>36</v>
      </c>
      <c r="K5382" t="s">
        <v>36</v>
      </c>
      <c r="L5382">
        <v>0</v>
      </c>
      <c r="P5382" s="2">
        <v>45316</v>
      </c>
      <c r="R5382" t="s">
        <v>126</v>
      </c>
      <c r="T5382" t="s">
        <v>106</v>
      </c>
      <c r="U5382" t="s">
        <v>99</v>
      </c>
      <c r="V5382" t="s">
        <v>36</v>
      </c>
      <c r="W5382" t="s">
        <v>107</v>
      </c>
      <c r="Y5382" t="s">
        <v>11220</v>
      </c>
      <c r="Z5382" t="s">
        <v>4855</v>
      </c>
      <c r="AA5382" t="str">
        <f t="shared" si="169"/>
        <v>Volatile Organic Compounds (VOCs); EMS code: T001</v>
      </c>
      <c r="AB5382" t="s">
        <v>43</v>
      </c>
      <c r="AD5382" t="s">
        <v>44</v>
      </c>
      <c r="AE5382" t="str">
        <f t="shared" si="168"/>
        <v/>
      </c>
    </row>
    <row r="5383" spans="1:31" hidden="1" x14ac:dyDescent="0.35">
      <c r="A5383" t="s">
        <v>11219</v>
      </c>
      <c r="B5383" t="s">
        <v>11217</v>
      </c>
      <c r="C5383" t="s">
        <v>99</v>
      </c>
      <c r="D5383" t="s">
        <v>11218</v>
      </c>
      <c r="E5383" t="s">
        <v>4270</v>
      </c>
      <c r="F5383" t="s">
        <v>4271</v>
      </c>
      <c r="G5383" t="s">
        <v>4272</v>
      </c>
      <c r="H5383">
        <v>5.0000000000000001E-4</v>
      </c>
      <c r="I5383" t="s">
        <v>36</v>
      </c>
      <c r="J5383" t="s">
        <v>36</v>
      </c>
      <c r="K5383" t="s">
        <v>36</v>
      </c>
      <c r="L5383">
        <v>129</v>
      </c>
      <c r="M5383" t="s">
        <v>4273</v>
      </c>
      <c r="N5383" t="s">
        <v>4274</v>
      </c>
      <c r="O5383" t="s">
        <v>3526</v>
      </c>
      <c r="P5383" s="2">
        <v>40170</v>
      </c>
      <c r="R5383" t="s">
        <v>126</v>
      </c>
      <c r="T5383" t="s">
        <v>106</v>
      </c>
      <c r="U5383" t="s">
        <v>99</v>
      </c>
      <c r="V5383" t="s">
        <v>36</v>
      </c>
      <c r="W5383" t="s">
        <v>107</v>
      </c>
      <c r="Y5383" t="s">
        <v>11220</v>
      </c>
      <c r="Z5383" t="s">
        <v>4855</v>
      </c>
      <c r="AA5383" t="str">
        <f t="shared" si="169"/>
        <v>Volatile Organic Compounds (VOCs); EMS code: T001</v>
      </c>
      <c r="AB5383" t="s">
        <v>43</v>
      </c>
      <c r="AD5383" t="s">
        <v>44</v>
      </c>
      <c r="AE5383" t="str">
        <f t="shared" si="168"/>
        <v/>
      </c>
    </row>
    <row r="5384" spans="1:31" hidden="1" x14ac:dyDescent="0.35">
      <c r="A5384" t="s">
        <v>11219</v>
      </c>
      <c r="B5384" t="s">
        <v>11217</v>
      </c>
      <c r="C5384" t="s">
        <v>99</v>
      </c>
      <c r="D5384" t="s">
        <v>11218</v>
      </c>
      <c r="E5384" t="s">
        <v>4263</v>
      </c>
      <c r="F5384" t="s">
        <v>4264</v>
      </c>
      <c r="G5384" t="s">
        <v>4264</v>
      </c>
      <c r="H5384">
        <v>0.4</v>
      </c>
      <c r="I5384" t="s">
        <v>36</v>
      </c>
      <c r="J5384" t="s">
        <v>36</v>
      </c>
      <c r="K5384" t="s">
        <v>36</v>
      </c>
      <c r="L5384">
        <v>1034</v>
      </c>
      <c r="M5384" t="s">
        <v>4345</v>
      </c>
      <c r="N5384" t="s">
        <v>4303</v>
      </c>
      <c r="O5384" t="s">
        <v>4304</v>
      </c>
      <c r="P5384" s="2">
        <v>35167</v>
      </c>
      <c r="Q5384" t="s">
        <v>4268</v>
      </c>
      <c r="R5384" t="s">
        <v>39</v>
      </c>
      <c r="S5384" t="s">
        <v>384</v>
      </c>
      <c r="T5384" t="s">
        <v>106</v>
      </c>
      <c r="U5384" t="s">
        <v>99</v>
      </c>
      <c r="V5384" t="s">
        <v>36</v>
      </c>
      <c r="W5384" t="s">
        <v>107</v>
      </c>
      <c r="Y5384" t="s">
        <v>11220</v>
      </c>
      <c r="Z5384" t="s">
        <v>4855</v>
      </c>
      <c r="AA5384" t="str">
        <f t="shared" si="169"/>
        <v>Volatile Organic Compounds (VOCs); EMS code: T001</v>
      </c>
      <c r="AB5384" t="s">
        <v>43</v>
      </c>
      <c r="AD5384" t="s">
        <v>44</v>
      </c>
      <c r="AE5384" t="str">
        <f t="shared" si="168"/>
        <v/>
      </c>
    </row>
    <row r="5385" spans="1:31" hidden="1" x14ac:dyDescent="0.35">
      <c r="A5385" t="s">
        <v>11219</v>
      </c>
      <c r="B5385" t="s">
        <v>11217</v>
      </c>
      <c r="C5385" t="s">
        <v>99</v>
      </c>
      <c r="D5385" t="s">
        <v>11218</v>
      </c>
      <c r="E5385" t="s">
        <v>4349</v>
      </c>
      <c r="F5385" t="s">
        <v>4350</v>
      </c>
      <c r="G5385" t="s">
        <v>4351</v>
      </c>
      <c r="H5385">
        <v>5.0000000000000001E-4</v>
      </c>
      <c r="I5385" t="s">
        <v>36</v>
      </c>
      <c r="J5385" t="s">
        <v>36</v>
      </c>
      <c r="K5385" t="s">
        <v>36</v>
      </c>
      <c r="L5385">
        <v>233</v>
      </c>
      <c r="M5385" t="s">
        <v>580</v>
      </c>
      <c r="N5385" t="s">
        <v>4266</v>
      </c>
      <c r="O5385" t="s">
        <v>11222</v>
      </c>
      <c r="P5385" s="2">
        <v>35167</v>
      </c>
      <c r="Q5385" t="s">
        <v>11002</v>
      </c>
      <c r="R5385" t="s">
        <v>39</v>
      </c>
      <c r="T5385" t="s">
        <v>106</v>
      </c>
      <c r="U5385" t="s">
        <v>99</v>
      </c>
      <c r="V5385" t="s">
        <v>36</v>
      </c>
      <c r="W5385" t="s">
        <v>107</v>
      </c>
      <c r="Y5385" t="s">
        <v>11220</v>
      </c>
      <c r="Z5385" t="s">
        <v>4855</v>
      </c>
      <c r="AA5385" t="str">
        <f t="shared" si="169"/>
        <v>Volatile Organic Compounds (VOCs); EMS code: T001</v>
      </c>
      <c r="AB5385" t="s">
        <v>43</v>
      </c>
      <c r="AD5385" t="s">
        <v>44</v>
      </c>
      <c r="AE5385" t="str">
        <f t="shared" si="168"/>
        <v/>
      </c>
    </row>
    <row r="5386" spans="1:31" hidden="1" x14ac:dyDescent="0.35">
      <c r="A5386" t="s">
        <v>11225</v>
      </c>
      <c r="B5386" t="s">
        <v>11223</v>
      </c>
      <c r="C5386" t="s">
        <v>99</v>
      </c>
      <c r="D5386" t="s">
        <v>11224</v>
      </c>
      <c r="E5386" t="s">
        <v>2363</v>
      </c>
      <c r="F5386" t="s">
        <v>2364</v>
      </c>
      <c r="G5386" t="s">
        <v>2365</v>
      </c>
      <c r="H5386">
        <v>1E-4</v>
      </c>
      <c r="I5386" t="s">
        <v>36</v>
      </c>
      <c r="J5386" t="s">
        <v>36</v>
      </c>
      <c r="K5386" t="s">
        <v>36</v>
      </c>
      <c r="L5386">
        <v>68</v>
      </c>
      <c r="M5386" t="s">
        <v>3067</v>
      </c>
      <c r="N5386" t="s">
        <v>3068</v>
      </c>
      <c r="O5386" t="s">
        <v>10674</v>
      </c>
      <c r="P5386" s="2">
        <v>44539</v>
      </c>
      <c r="Q5386" t="s">
        <v>2987</v>
      </c>
      <c r="R5386" t="s">
        <v>39</v>
      </c>
      <c r="S5386" t="s">
        <v>39</v>
      </c>
      <c r="T5386" t="s">
        <v>106</v>
      </c>
      <c r="U5386" t="s">
        <v>99</v>
      </c>
      <c r="V5386" t="s">
        <v>36</v>
      </c>
      <c r="W5386" t="s">
        <v>107</v>
      </c>
      <c r="Y5386" t="s">
        <v>11226</v>
      </c>
      <c r="Z5386" t="s">
        <v>2354</v>
      </c>
      <c r="AA5386" t="str">
        <f t="shared" si="169"/>
        <v>Pesticides; EMS code: T008</v>
      </c>
      <c r="AB5386" t="s">
        <v>43</v>
      </c>
      <c r="AD5386" t="s">
        <v>44</v>
      </c>
      <c r="AE5386" t="str">
        <f t="shared" si="168"/>
        <v/>
      </c>
    </row>
    <row r="5387" spans="1:31" hidden="1" x14ac:dyDescent="0.35">
      <c r="A5387" t="s">
        <v>11225</v>
      </c>
      <c r="B5387" t="s">
        <v>11223</v>
      </c>
      <c r="C5387" t="s">
        <v>99</v>
      </c>
      <c r="D5387" t="s">
        <v>11224</v>
      </c>
      <c r="E5387" t="s">
        <v>3042</v>
      </c>
      <c r="F5387" t="s">
        <v>2348</v>
      </c>
      <c r="G5387" t="s">
        <v>2348</v>
      </c>
      <c r="H5387">
        <v>2.9999999999999997E-4</v>
      </c>
      <c r="I5387" t="s">
        <v>36</v>
      </c>
      <c r="J5387" t="s">
        <v>36</v>
      </c>
      <c r="K5387" t="s">
        <v>36</v>
      </c>
      <c r="L5387">
        <v>28</v>
      </c>
      <c r="M5387" t="s">
        <v>3085</v>
      </c>
      <c r="N5387" t="s">
        <v>3044</v>
      </c>
      <c r="O5387" t="s">
        <v>9302</v>
      </c>
      <c r="P5387" s="2">
        <v>35167</v>
      </c>
      <c r="Q5387" t="s">
        <v>9515</v>
      </c>
      <c r="R5387" t="s">
        <v>39</v>
      </c>
      <c r="S5387" t="s">
        <v>187</v>
      </c>
      <c r="T5387" t="s">
        <v>106</v>
      </c>
      <c r="U5387" t="s">
        <v>99</v>
      </c>
      <c r="V5387" t="s">
        <v>36</v>
      </c>
      <c r="W5387" t="s">
        <v>107</v>
      </c>
      <c r="Y5387" t="s">
        <v>11226</v>
      </c>
      <c r="Z5387" t="s">
        <v>2354</v>
      </c>
      <c r="AA5387" t="str">
        <f t="shared" si="169"/>
        <v>Pesticides; EMS code: T008</v>
      </c>
      <c r="AB5387" t="s">
        <v>43</v>
      </c>
      <c r="AD5387" t="s">
        <v>44</v>
      </c>
      <c r="AE5387" t="str">
        <f t="shared" si="168"/>
        <v/>
      </c>
    </row>
    <row r="5388" spans="1:31" hidden="1" x14ac:dyDescent="0.35">
      <c r="A5388" t="s">
        <v>11230</v>
      </c>
      <c r="B5388" t="s">
        <v>11228</v>
      </c>
      <c r="C5388" t="s">
        <v>99</v>
      </c>
      <c r="D5388" t="s">
        <v>11229</v>
      </c>
      <c r="E5388" t="s">
        <v>3042</v>
      </c>
      <c r="F5388" t="s">
        <v>2348</v>
      </c>
      <c r="G5388" t="s">
        <v>2348</v>
      </c>
      <c r="H5388">
        <v>5.0000000000000001E-4</v>
      </c>
      <c r="I5388" t="s">
        <v>36</v>
      </c>
      <c r="J5388" t="s">
        <v>36</v>
      </c>
      <c r="K5388" t="s">
        <v>36</v>
      </c>
      <c r="L5388">
        <v>28</v>
      </c>
      <c r="M5388" t="s">
        <v>3071</v>
      </c>
      <c r="N5388" t="s">
        <v>3044</v>
      </c>
      <c r="O5388" t="s">
        <v>9302</v>
      </c>
      <c r="P5388" s="2">
        <v>35167</v>
      </c>
      <c r="Q5388" t="s">
        <v>9515</v>
      </c>
      <c r="R5388" t="s">
        <v>39</v>
      </c>
      <c r="S5388" t="s">
        <v>187</v>
      </c>
      <c r="T5388" t="s">
        <v>106</v>
      </c>
      <c r="U5388" t="s">
        <v>99</v>
      </c>
      <c r="V5388" t="s">
        <v>36</v>
      </c>
      <c r="W5388" t="s">
        <v>107</v>
      </c>
      <c r="Y5388" t="s">
        <v>11231</v>
      </c>
      <c r="Z5388" t="s">
        <v>2354</v>
      </c>
      <c r="AA5388" t="str">
        <f t="shared" si="169"/>
        <v>Pesticides; EMS code: T009</v>
      </c>
      <c r="AB5388" t="s">
        <v>43</v>
      </c>
      <c r="AD5388" t="s">
        <v>44</v>
      </c>
      <c r="AE5388" t="str">
        <f t="shared" si="168"/>
        <v/>
      </c>
    </row>
    <row r="5389" spans="1:31" hidden="1" x14ac:dyDescent="0.35">
      <c r="A5389" t="s">
        <v>11234</v>
      </c>
      <c r="B5389" t="s">
        <v>11232</v>
      </c>
      <c r="C5389" t="s">
        <v>99</v>
      </c>
      <c r="D5389" t="s">
        <v>11233</v>
      </c>
      <c r="E5389" t="s">
        <v>3042</v>
      </c>
      <c r="F5389" t="s">
        <v>2348</v>
      </c>
      <c r="G5389" t="s">
        <v>2348</v>
      </c>
      <c r="H5389">
        <v>5.0000000000000001E-4</v>
      </c>
      <c r="I5389" t="s">
        <v>36</v>
      </c>
      <c r="J5389" t="s">
        <v>36</v>
      </c>
      <c r="K5389" t="s">
        <v>36</v>
      </c>
      <c r="L5389">
        <v>27</v>
      </c>
      <c r="M5389" t="s">
        <v>3071</v>
      </c>
      <c r="N5389" t="s">
        <v>3044</v>
      </c>
      <c r="O5389" t="s">
        <v>9302</v>
      </c>
      <c r="P5389" s="2">
        <v>35167</v>
      </c>
      <c r="Q5389" t="s">
        <v>9515</v>
      </c>
      <c r="R5389" t="s">
        <v>39</v>
      </c>
      <c r="S5389" t="s">
        <v>187</v>
      </c>
      <c r="T5389" t="s">
        <v>106</v>
      </c>
      <c r="U5389" t="s">
        <v>99</v>
      </c>
      <c r="V5389" t="s">
        <v>36</v>
      </c>
      <c r="W5389" t="s">
        <v>107</v>
      </c>
      <c r="Y5389" t="s">
        <v>11235</v>
      </c>
      <c r="Z5389" t="s">
        <v>2354</v>
      </c>
      <c r="AA5389" t="str">
        <f t="shared" si="169"/>
        <v>Pesticides; EMS code: T011</v>
      </c>
      <c r="AB5389" t="s">
        <v>43</v>
      </c>
      <c r="AD5389" t="s">
        <v>44</v>
      </c>
      <c r="AE5389" t="str">
        <f t="shared" si="168"/>
        <v/>
      </c>
    </row>
    <row r="5390" spans="1:31" hidden="1" x14ac:dyDescent="0.35">
      <c r="A5390" t="s">
        <v>11238</v>
      </c>
      <c r="B5390" t="s">
        <v>11236</v>
      </c>
      <c r="C5390" t="s">
        <v>99</v>
      </c>
      <c r="D5390" t="s">
        <v>11237</v>
      </c>
      <c r="E5390" t="s">
        <v>3042</v>
      </c>
      <c r="F5390" t="s">
        <v>2348</v>
      </c>
      <c r="G5390" t="s">
        <v>2348</v>
      </c>
      <c r="H5390">
        <v>2.0000000000000001E-4</v>
      </c>
      <c r="I5390" t="s">
        <v>36</v>
      </c>
      <c r="J5390" t="s">
        <v>36</v>
      </c>
      <c r="K5390" t="s">
        <v>36</v>
      </c>
      <c r="L5390">
        <v>28</v>
      </c>
      <c r="M5390" t="s">
        <v>3071</v>
      </c>
      <c r="N5390" t="s">
        <v>3044</v>
      </c>
      <c r="O5390" t="s">
        <v>9302</v>
      </c>
      <c r="P5390" s="2">
        <v>35167</v>
      </c>
      <c r="Q5390" t="s">
        <v>9515</v>
      </c>
      <c r="R5390" t="s">
        <v>39</v>
      </c>
      <c r="S5390" t="s">
        <v>187</v>
      </c>
      <c r="T5390" t="s">
        <v>106</v>
      </c>
      <c r="U5390" t="s">
        <v>99</v>
      </c>
      <c r="V5390" t="s">
        <v>36</v>
      </c>
      <c r="W5390" t="s">
        <v>107</v>
      </c>
      <c r="Y5390" t="s">
        <v>11239</v>
      </c>
      <c r="Z5390" t="s">
        <v>2354</v>
      </c>
      <c r="AA5390" t="str">
        <f t="shared" si="169"/>
        <v>Pesticides; EMS code: T012</v>
      </c>
      <c r="AB5390" t="s">
        <v>43</v>
      </c>
      <c r="AD5390" t="s">
        <v>44</v>
      </c>
      <c r="AE5390" t="str">
        <f t="shared" si="168"/>
        <v/>
      </c>
    </row>
    <row r="5391" spans="1:31" hidden="1" x14ac:dyDescent="0.35">
      <c r="A5391" t="s">
        <v>11244</v>
      </c>
      <c r="B5391" t="s">
        <v>11240</v>
      </c>
      <c r="C5391" t="s">
        <v>99</v>
      </c>
      <c r="D5391" t="s">
        <v>11241</v>
      </c>
      <c r="E5391" t="s">
        <v>3042</v>
      </c>
      <c r="F5391" t="s">
        <v>2348</v>
      </c>
      <c r="G5391" t="s">
        <v>2348</v>
      </c>
      <c r="H5391">
        <v>2.0000000000000001E-4</v>
      </c>
      <c r="I5391" t="s">
        <v>36</v>
      </c>
      <c r="J5391" t="s">
        <v>36</v>
      </c>
      <c r="K5391" t="s">
        <v>36</v>
      </c>
      <c r="L5391">
        <v>52</v>
      </c>
      <c r="M5391" t="s">
        <v>3043</v>
      </c>
      <c r="N5391" t="s">
        <v>3044</v>
      </c>
      <c r="O5391" t="s">
        <v>9302</v>
      </c>
      <c r="P5391" s="2">
        <v>35167</v>
      </c>
      <c r="Q5391" t="s">
        <v>9515</v>
      </c>
      <c r="R5391" t="s">
        <v>39</v>
      </c>
      <c r="S5391" t="s">
        <v>187</v>
      </c>
      <c r="T5391" t="s">
        <v>106</v>
      </c>
      <c r="U5391" t="s">
        <v>99</v>
      </c>
      <c r="V5391" t="s">
        <v>36</v>
      </c>
      <c r="W5391" t="s">
        <v>107</v>
      </c>
      <c r="Y5391" t="s">
        <v>11243</v>
      </c>
      <c r="Z5391" t="s">
        <v>2354</v>
      </c>
      <c r="AA5391" t="str">
        <f t="shared" si="169"/>
        <v>Pesticides; EMS code: T013</v>
      </c>
      <c r="AB5391" t="s">
        <v>43</v>
      </c>
      <c r="AD5391" t="s">
        <v>44</v>
      </c>
      <c r="AE5391" t="str">
        <f t="shared" si="168"/>
        <v/>
      </c>
    </row>
    <row r="5392" spans="1:31" hidden="1" x14ac:dyDescent="0.35">
      <c r="A5392" t="s">
        <v>11257</v>
      </c>
      <c r="B5392" t="s">
        <v>11255</v>
      </c>
      <c r="C5392" t="s">
        <v>99</v>
      </c>
      <c r="D5392" t="s">
        <v>11256</v>
      </c>
      <c r="E5392" t="s">
        <v>2363</v>
      </c>
      <c r="F5392" t="s">
        <v>2364</v>
      </c>
      <c r="G5392" t="s">
        <v>2365</v>
      </c>
      <c r="H5392">
        <v>1E-4</v>
      </c>
      <c r="I5392" t="s">
        <v>36</v>
      </c>
      <c r="J5392" t="s">
        <v>36</v>
      </c>
      <c r="K5392" t="s">
        <v>36</v>
      </c>
      <c r="L5392">
        <v>68</v>
      </c>
      <c r="M5392" t="s">
        <v>3067</v>
      </c>
      <c r="N5392" t="s">
        <v>3068</v>
      </c>
      <c r="O5392" t="s">
        <v>10674</v>
      </c>
      <c r="P5392" s="2">
        <v>44539</v>
      </c>
      <c r="Q5392" t="s">
        <v>2987</v>
      </c>
      <c r="R5392" t="s">
        <v>39</v>
      </c>
      <c r="S5392" t="s">
        <v>39</v>
      </c>
      <c r="T5392" t="s">
        <v>106</v>
      </c>
      <c r="U5392" t="s">
        <v>99</v>
      </c>
      <c r="V5392" t="s">
        <v>36</v>
      </c>
      <c r="W5392" t="s">
        <v>107</v>
      </c>
      <c r="Y5392" t="s">
        <v>11258</v>
      </c>
      <c r="Z5392" t="s">
        <v>2354</v>
      </c>
      <c r="AA5392" t="str">
        <f t="shared" si="169"/>
        <v>Pesticides; EMS code: T015</v>
      </c>
      <c r="AB5392" t="s">
        <v>43</v>
      </c>
      <c r="AD5392" t="s">
        <v>44</v>
      </c>
      <c r="AE5392" t="str">
        <f t="shared" si="168"/>
        <v/>
      </c>
    </row>
    <row r="5393" spans="1:31" hidden="1" x14ac:dyDescent="0.35">
      <c r="A5393" t="s">
        <v>11257</v>
      </c>
      <c r="B5393" t="s">
        <v>11255</v>
      </c>
      <c r="C5393" t="s">
        <v>99</v>
      </c>
      <c r="D5393" t="s">
        <v>11256</v>
      </c>
      <c r="E5393" t="s">
        <v>3042</v>
      </c>
      <c r="F5393" t="s">
        <v>2348</v>
      </c>
      <c r="G5393" t="s">
        <v>2348</v>
      </c>
      <c r="H5393">
        <v>2.0000000000000001E-4</v>
      </c>
      <c r="I5393" t="s">
        <v>36</v>
      </c>
      <c r="J5393" t="s">
        <v>36</v>
      </c>
      <c r="K5393" t="s">
        <v>36</v>
      </c>
      <c r="L5393">
        <v>28</v>
      </c>
      <c r="M5393" t="s">
        <v>3071</v>
      </c>
      <c r="N5393" t="s">
        <v>3044</v>
      </c>
      <c r="O5393" t="s">
        <v>9302</v>
      </c>
      <c r="P5393" s="2">
        <v>35167</v>
      </c>
      <c r="Q5393" t="s">
        <v>9515</v>
      </c>
      <c r="R5393" t="s">
        <v>39</v>
      </c>
      <c r="S5393" t="s">
        <v>187</v>
      </c>
      <c r="T5393" t="s">
        <v>106</v>
      </c>
      <c r="U5393" t="s">
        <v>99</v>
      </c>
      <c r="V5393" t="s">
        <v>36</v>
      </c>
      <c r="W5393" t="s">
        <v>107</v>
      </c>
      <c r="Y5393" t="s">
        <v>11258</v>
      </c>
      <c r="Z5393" t="s">
        <v>2354</v>
      </c>
      <c r="AA5393" t="str">
        <f t="shared" si="169"/>
        <v>Pesticides; EMS code: T015</v>
      </c>
      <c r="AB5393" t="s">
        <v>43</v>
      </c>
      <c r="AD5393" t="s">
        <v>44</v>
      </c>
      <c r="AE5393" t="str">
        <f t="shared" si="168"/>
        <v/>
      </c>
    </row>
    <row r="5394" spans="1:31" hidden="1" x14ac:dyDescent="0.35">
      <c r="A5394" t="s">
        <v>11262</v>
      </c>
      <c r="B5394" t="s">
        <v>11260</v>
      </c>
      <c r="C5394" t="s">
        <v>99</v>
      </c>
      <c r="D5394" t="s">
        <v>11261</v>
      </c>
      <c r="E5394" t="s">
        <v>4349</v>
      </c>
      <c r="F5394" t="s">
        <v>4350</v>
      </c>
      <c r="G5394" t="s">
        <v>4351</v>
      </c>
      <c r="H5394">
        <v>1E-3</v>
      </c>
      <c r="I5394" t="s">
        <v>36</v>
      </c>
      <c r="J5394" t="s">
        <v>36</v>
      </c>
      <c r="K5394" t="s">
        <v>36</v>
      </c>
      <c r="L5394">
        <v>121</v>
      </c>
      <c r="M5394" t="s">
        <v>4402</v>
      </c>
      <c r="N5394" t="s">
        <v>4266</v>
      </c>
      <c r="O5394" t="s">
        <v>11222</v>
      </c>
      <c r="P5394" s="2">
        <v>35167</v>
      </c>
      <c r="Q5394" t="s">
        <v>11002</v>
      </c>
      <c r="R5394" t="s">
        <v>39</v>
      </c>
      <c r="T5394" t="s">
        <v>106</v>
      </c>
      <c r="U5394" t="s">
        <v>99</v>
      </c>
      <c r="V5394" t="s">
        <v>36</v>
      </c>
      <c r="W5394" t="s">
        <v>107</v>
      </c>
      <c r="Y5394" t="s">
        <v>11263</v>
      </c>
      <c r="Z5394" t="s">
        <v>4855</v>
      </c>
      <c r="AA5394" t="str">
        <f t="shared" si="169"/>
        <v>Volatile Organic Compounds (VOCs); EMS code: T016</v>
      </c>
      <c r="AB5394" t="s">
        <v>43</v>
      </c>
      <c r="AD5394" t="s">
        <v>44</v>
      </c>
      <c r="AE5394" t="str">
        <f t="shared" si="168"/>
        <v/>
      </c>
    </row>
    <row r="5395" spans="1:31" hidden="1" x14ac:dyDescent="0.35">
      <c r="A5395" t="s">
        <v>11262</v>
      </c>
      <c r="B5395" t="s">
        <v>11260</v>
      </c>
      <c r="C5395" t="s">
        <v>99</v>
      </c>
      <c r="D5395" t="s">
        <v>11261</v>
      </c>
      <c r="E5395" t="s">
        <v>4263</v>
      </c>
      <c r="F5395" t="s">
        <v>4264</v>
      </c>
      <c r="G5395" t="s">
        <v>4264</v>
      </c>
      <c r="H5395">
        <v>0.6</v>
      </c>
      <c r="I5395" t="s">
        <v>36</v>
      </c>
      <c r="J5395" t="s">
        <v>36</v>
      </c>
      <c r="K5395" t="s">
        <v>36</v>
      </c>
      <c r="L5395">
        <v>544</v>
      </c>
      <c r="M5395" t="s">
        <v>4345</v>
      </c>
      <c r="N5395" t="s">
        <v>4303</v>
      </c>
      <c r="O5395" t="s">
        <v>4304</v>
      </c>
      <c r="P5395" s="2">
        <v>35167</v>
      </c>
      <c r="Q5395" t="s">
        <v>4268</v>
      </c>
      <c r="R5395" t="s">
        <v>39</v>
      </c>
      <c r="S5395" t="s">
        <v>384</v>
      </c>
      <c r="T5395" t="s">
        <v>106</v>
      </c>
      <c r="U5395" t="s">
        <v>99</v>
      </c>
      <c r="V5395" t="s">
        <v>36</v>
      </c>
      <c r="W5395" t="s">
        <v>107</v>
      </c>
      <c r="Y5395" t="s">
        <v>11263</v>
      </c>
      <c r="Z5395" t="s">
        <v>4855</v>
      </c>
      <c r="AA5395" t="str">
        <f t="shared" si="169"/>
        <v>Volatile Organic Compounds (VOCs); EMS code: T016</v>
      </c>
      <c r="AB5395" t="s">
        <v>43</v>
      </c>
      <c r="AD5395" t="s">
        <v>44</v>
      </c>
      <c r="AE5395" t="str">
        <f t="shared" si="168"/>
        <v/>
      </c>
    </row>
    <row r="5396" spans="1:31" hidden="1" x14ac:dyDescent="0.35">
      <c r="A5396" t="s">
        <v>11262</v>
      </c>
      <c r="B5396" t="s">
        <v>11260</v>
      </c>
      <c r="C5396" t="s">
        <v>99</v>
      </c>
      <c r="D5396" t="s">
        <v>11261</v>
      </c>
      <c r="E5396" t="s">
        <v>4270</v>
      </c>
      <c r="F5396" t="s">
        <v>4271</v>
      </c>
      <c r="G5396" t="s">
        <v>4272</v>
      </c>
      <c r="H5396">
        <v>5.0000000000000001E-4</v>
      </c>
      <c r="I5396" t="s">
        <v>36</v>
      </c>
      <c r="J5396" t="s">
        <v>36</v>
      </c>
      <c r="K5396" t="s">
        <v>36</v>
      </c>
      <c r="L5396">
        <v>70</v>
      </c>
      <c r="M5396" t="s">
        <v>4273</v>
      </c>
      <c r="N5396" t="s">
        <v>4274</v>
      </c>
      <c r="O5396" t="s">
        <v>4275</v>
      </c>
      <c r="P5396" s="2">
        <v>40165</v>
      </c>
      <c r="R5396" t="s">
        <v>126</v>
      </c>
      <c r="T5396" t="s">
        <v>106</v>
      </c>
      <c r="U5396" t="s">
        <v>99</v>
      </c>
      <c r="V5396" t="s">
        <v>36</v>
      </c>
      <c r="W5396" t="s">
        <v>107</v>
      </c>
      <c r="Y5396" t="s">
        <v>11263</v>
      </c>
      <c r="Z5396" t="s">
        <v>4855</v>
      </c>
      <c r="AA5396" t="str">
        <f t="shared" si="169"/>
        <v>Volatile Organic Compounds (VOCs); EMS code: T016</v>
      </c>
      <c r="AB5396" t="s">
        <v>43</v>
      </c>
      <c r="AD5396" t="s">
        <v>44</v>
      </c>
      <c r="AE5396" t="str">
        <f t="shared" si="168"/>
        <v/>
      </c>
    </row>
    <row r="5397" spans="1:31" hidden="1" x14ac:dyDescent="0.35">
      <c r="A5397" t="s">
        <v>11262</v>
      </c>
      <c r="B5397" t="s">
        <v>11260</v>
      </c>
      <c r="C5397" t="s">
        <v>99</v>
      </c>
      <c r="D5397" t="s">
        <v>11261</v>
      </c>
      <c r="E5397" t="s">
        <v>4283</v>
      </c>
      <c r="F5397" t="s">
        <v>4284</v>
      </c>
      <c r="G5397" t="s">
        <v>4285</v>
      </c>
      <c r="H5397">
        <v>5.0000000000000001E-3</v>
      </c>
      <c r="I5397" t="s">
        <v>36</v>
      </c>
      <c r="J5397" t="s">
        <v>36</v>
      </c>
      <c r="K5397" t="s">
        <v>36</v>
      </c>
      <c r="L5397">
        <v>380</v>
      </c>
      <c r="M5397" t="s">
        <v>4353</v>
      </c>
      <c r="N5397" t="s">
        <v>1590</v>
      </c>
      <c r="O5397" t="s">
        <v>1555</v>
      </c>
      <c r="P5397" s="2">
        <v>35324</v>
      </c>
      <c r="Q5397" t="s">
        <v>115</v>
      </c>
      <c r="R5397" t="s">
        <v>143</v>
      </c>
      <c r="T5397" t="s">
        <v>106</v>
      </c>
      <c r="U5397" t="s">
        <v>99</v>
      </c>
      <c r="V5397" t="s">
        <v>36</v>
      </c>
      <c r="W5397" t="s">
        <v>107</v>
      </c>
      <c r="Y5397" t="s">
        <v>11263</v>
      </c>
      <c r="Z5397" t="s">
        <v>4855</v>
      </c>
      <c r="AA5397" t="str">
        <f t="shared" si="169"/>
        <v>Volatile Organic Compounds (VOCs); EMS code: T016</v>
      </c>
      <c r="AB5397" t="s">
        <v>43</v>
      </c>
      <c r="AD5397" t="s">
        <v>44</v>
      </c>
      <c r="AE5397" t="str">
        <f t="shared" si="168"/>
        <v/>
      </c>
    </row>
    <row r="5398" spans="1:31" hidden="1" x14ac:dyDescent="0.35">
      <c r="A5398" t="s">
        <v>11269</v>
      </c>
      <c r="B5398" t="s">
        <v>11265</v>
      </c>
      <c r="C5398" t="s">
        <v>99</v>
      </c>
      <c r="D5398" t="s">
        <v>11266</v>
      </c>
      <c r="E5398" t="s">
        <v>4263</v>
      </c>
      <c r="F5398" t="s">
        <v>4264</v>
      </c>
      <c r="G5398" t="s">
        <v>4264</v>
      </c>
      <c r="H5398">
        <v>0.6</v>
      </c>
      <c r="I5398" t="s">
        <v>36</v>
      </c>
      <c r="J5398" t="s">
        <v>36</v>
      </c>
      <c r="K5398" t="s">
        <v>36</v>
      </c>
      <c r="L5398">
        <v>544</v>
      </c>
      <c r="M5398" t="s">
        <v>4345</v>
      </c>
      <c r="N5398" t="s">
        <v>4303</v>
      </c>
      <c r="O5398" t="s">
        <v>4304</v>
      </c>
      <c r="P5398" s="2">
        <v>35167</v>
      </c>
      <c r="Q5398" t="s">
        <v>276</v>
      </c>
      <c r="R5398" t="s">
        <v>39</v>
      </c>
      <c r="T5398" t="s">
        <v>106</v>
      </c>
      <c r="U5398" t="s">
        <v>99</v>
      </c>
      <c r="V5398" t="s">
        <v>36</v>
      </c>
      <c r="W5398" t="s">
        <v>107</v>
      </c>
      <c r="Y5398" t="s">
        <v>11268</v>
      </c>
      <c r="Z5398" t="s">
        <v>4855</v>
      </c>
      <c r="AA5398" t="str">
        <f t="shared" si="169"/>
        <v>Volatile Organic Compounds (VOCs); EMS code: T017</v>
      </c>
      <c r="AB5398" t="s">
        <v>43</v>
      </c>
      <c r="AD5398" t="s">
        <v>44</v>
      </c>
      <c r="AE5398" t="str">
        <f t="shared" si="168"/>
        <v/>
      </c>
    </row>
    <row r="5399" spans="1:31" hidden="1" x14ac:dyDescent="0.35">
      <c r="A5399" t="s">
        <v>11269</v>
      </c>
      <c r="B5399" t="s">
        <v>11265</v>
      </c>
      <c r="C5399" t="s">
        <v>99</v>
      </c>
      <c r="D5399" t="s">
        <v>11266</v>
      </c>
      <c r="E5399" t="s">
        <v>4349</v>
      </c>
      <c r="F5399" t="s">
        <v>4350</v>
      </c>
      <c r="G5399" t="s">
        <v>4351</v>
      </c>
      <c r="H5399">
        <v>1E-3</v>
      </c>
      <c r="I5399" t="s">
        <v>36</v>
      </c>
      <c r="J5399" t="s">
        <v>36</v>
      </c>
      <c r="K5399" t="s">
        <v>36</v>
      </c>
      <c r="L5399">
        <v>112</v>
      </c>
      <c r="M5399" t="s">
        <v>4352</v>
      </c>
      <c r="N5399" t="s">
        <v>4266</v>
      </c>
      <c r="O5399" t="s">
        <v>11222</v>
      </c>
      <c r="P5399" s="2">
        <v>35167</v>
      </c>
      <c r="Q5399" t="s">
        <v>115</v>
      </c>
      <c r="R5399" t="s">
        <v>39</v>
      </c>
      <c r="T5399" t="s">
        <v>106</v>
      </c>
      <c r="U5399" t="s">
        <v>99</v>
      </c>
      <c r="V5399" t="s">
        <v>36</v>
      </c>
      <c r="W5399" t="s">
        <v>107</v>
      </c>
      <c r="Y5399" t="s">
        <v>11268</v>
      </c>
      <c r="Z5399" t="s">
        <v>4855</v>
      </c>
      <c r="AA5399" t="str">
        <f t="shared" si="169"/>
        <v>Volatile Organic Compounds (VOCs); EMS code: T017</v>
      </c>
      <c r="AB5399" t="s">
        <v>43</v>
      </c>
      <c r="AD5399" t="s">
        <v>44</v>
      </c>
      <c r="AE5399" t="str">
        <f t="shared" si="168"/>
        <v/>
      </c>
    </row>
    <row r="5400" spans="1:31" hidden="1" x14ac:dyDescent="0.35">
      <c r="A5400" t="s">
        <v>11269</v>
      </c>
      <c r="B5400" t="s">
        <v>11265</v>
      </c>
      <c r="C5400" t="s">
        <v>99</v>
      </c>
      <c r="D5400" t="s">
        <v>11266</v>
      </c>
      <c r="E5400" t="s">
        <v>4270</v>
      </c>
      <c r="F5400" t="s">
        <v>4271</v>
      </c>
      <c r="G5400" t="s">
        <v>4272</v>
      </c>
      <c r="H5400">
        <v>5.0000000000000001E-4</v>
      </c>
      <c r="I5400" t="s">
        <v>36</v>
      </c>
      <c r="J5400" t="s">
        <v>36</v>
      </c>
      <c r="K5400" t="s">
        <v>36</v>
      </c>
      <c r="L5400">
        <v>70</v>
      </c>
      <c r="M5400" t="s">
        <v>4273</v>
      </c>
      <c r="N5400" t="s">
        <v>4274</v>
      </c>
      <c r="O5400" t="s">
        <v>4275</v>
      </c>
      <c r="P5400" s="2">
        <v>40165</v>
      </c>
      <c r="R5400" t="s">
        <v>126</v>
      </c>
      <c r="T5400" t="s">
        <v>106</v>
      </c>
      <c r="U5400" t="s">
        <v>99</v>
      </c>
      <c r="V5400" t="s">
        <v>36</v>
      </c>
      <c r="W5400" t="s">
        <v>107</v>
      </c>
      <c r="Y5400" t="s">
        <v>11268</v>
      </c>
      <c r="Z5400" t="s">
        <v>4855</v>
      </c>
      <c r="AA5400" t="str">
        <f t="shared" si="169"/>
        <v>Volatile Organic Compounds (VOCs); EMS code: T017</v>
      </c>
      <c r="AB5400" t="s">
        <v>43</v>
      </c>
      <c r="AD5400" t="s">
        <v>44</v>
      </c>
      <c r="AE5400" t="str">
        <f t="shared" si="168"/>
        <v/>
      </c>
    </row>
    <row r="5401" spans="1:31" hidden="1" x14ac:dyDescent="0.35">
      <c r="A5401" t="s">
        <v>11269</v>
      </c>
      <c r="B5401" t="s">
        <v>11265</v>
      </c>
      <c r="C5401" t="s">
        <v>99</v>
      </c>
      <c r="D5401" t="s">
        <v>11266</v>
      </c>
      <c r="E5401" t="s">
        <v>4283</v>
      </c>
      <c r="F5401" t="s">
        <v>4284</v>
      </c>
      <c r="G5401" t="s">
        <v>4285</v>
      </c>
      <c r="H5401">
        <v>5.0000000000000001E-3</v>
      </c>
      <c r="I5401" t="s">
        <v>36</v>
      </c>
      <c r="J5401" t="s">
        <v>36</v>
      </c>
      <c r="K5401" t="s">
        <v>36</v>
      </c>
      <c r="L5401">
        <v>380</v>
      </c>
      <c r="M5401" t="s">
        <v>4353</v>
      </c>
      <c r="N5401" t="s">
        <v>1590</v>
      </c>
      <c r="O5401" t="s">
        <v>1555</v>
      </c>
      <c r="P5401" s="2">
        <v>35324</v>
      </c>
      <c r="Q5401" t="s">
        <v>115</v>
      </c>
      <c r="R5401" t="s">
        <v>143</v>
      </c>
      <c r="T5401" t="s">
        <v>106</v>
      </c>
      <c r="U5401" t="s">
        <v>99</v>
      </c>
      <c r="V5401" t="s">
        <v>36</v>
      </c>
      <c r="W5401" t="s">
        <v>107</v>
      </c>
      <c r="Y5401" t="s">
        <v>11268</v>
      </c>
      <c r="Z5401" t="s">
        <v>4855</v>
      </c>
      <c r="AA5401" t="str">
        <f t="shared" si="169"/>
        <v>Volatile Organic Compounds (VOCs); EMS code: T017</v>
      </c>
      <c r="AB5401" t="s">
        <v>43</v>
      </c>
      <c r="AD5401" t="s">
        <v>44</v>
      </c>
      <c r="AE5401" t="str">
        <f t="shared" si="168"/>
        <v/>
      </c>
    </row>
    <row r="5402" spans="1:31" hidden="1" x14ac:dyDescent="0.35">
      <c r="A5402" t="s">
        <v>11276</v>
      </c>
      <c r="B5402" t="s">
        <v>11270</v>
      </c>
      <c r="C5402" t="s">
        <v>99</v>
      </c>
      <c r="D5402" t="s">
        <v>11271</v>
      </c>
      <c r="E5402" t="s">
        <v>7131</v>
      </c>
      <c r="F5402" t="s">
        <v>12601</v>
      </c>
      <c r="G5402" t="s">
        <v>9397</v>
      </c>
      <c r="H5402">
        <v>9.9999999999999995E-7</v>
      </c>
      <c r="I5402" t="s">
        <v>36</v>
      </c>
      <c r="J5402" t="s">
        <v>36</v>
      </c>
      <c r="K5402" t="s">
        <v>36</v>
      </c>
      <c r="L5402">
        <v>3</v>
      </c>
      <c r="M5402" t="s">
        <v>9398</v>
      </c>
      <c r="N5402" t="s">
        <v>9399</v>
      </c>
      <c r="O5402" t="s">
        <v>11275</v>
      </c>
      <c r="P5402" s="2">
        <v>35444</v>
      </c>
      <c r="Q5402" t="s">
        <v>133</v>
      </c>
      <c r="R5402" t="s">
        <v>143</v>
      </c>
      <c r="T5402" t="s">
        <v>106</v>
      </c>
      <c r="U5402" t="s">
        <v>99</v>
      </c>
      <c r="V5402" t="s">
        <v>36</v>
      </c>
      <c r="W5402" t="s">
        <v>107</v>
      </c>
      <c r="Y5402" t="s">
        <v>11274</v>
      </c>
      <c r="Z5402" t="s">
        <v>1547</v>
      </c>
      <c r="AA5402" t="str">
        <f t="shared" si="169"/>
        <v>Organics; EMS code: T018</v>
      </c>
      <c r="AB5402" t="s">
        <v>43</v>
      </c>
      <c r="AD5402" t="s">
        <v>44</v>
      </c>
      <c r="AE5402" t="str">
        <f t="shared" si="168"/>
        <v/>
      </c>
    </row>
    <row r="5403" spans="1:31" hidden="1" x14ac:dyDescent="0.35">
      <c r="A5403" t="s">
        <v>11279</v>
      </c>
      <c r="B5403" t="s">
        <v>11277</v>
      </c>
      <c r="C5403" t="s">
        <v>99</v>
      </c>
      <c r="D5403" t="s">
        <v>11278</v>
      </c>
      <c r="E5403" t="s">
        <v>6635</v>
      </c>
      <c r="F5403" t="s">
        <v>6636</v>
      </c>
      <c r="G5403" t="s">
        <v>6636</v>
      </c>
      <c r="H5403">
        <v>5.0000000000000002E-5</v>
      </c>
      <c r="I5403" t="s">
        <v>36</v>
      </c>
      <c r="J5403" t="s">
        <v>36</v>
      </c>
      <c r="K5403" t="s">
        <v>36</v>
      </c>
      <c r="L5403">
        <v>240</v>
      </c>
      <c r="O5403" t="s">
        <v>6647</v>
      </c>
      <c r="P5403" s="2">
        <v>35167</v>
      </c>
      <c r="Q5403" t="s">
        <v>11002</v>
      </c>
      <c r="R5403" t="s">
        <v>39</v>
      </c>
      <c r="T5403" t="s">
        <v>106</v>
      </c>
      <c r="U5403" t="s">
        <v>99</v>
      </c>
      <c r="V5403" t="s">
        <v>36</v>
      </c>
      <c r="W5403" t="s">
        <v>107</v>
      </c>
      <c r="Y5403" t="s">
        <v>11280</v>
      </c>
      <c r="Z5403" t="s">
        <v>1547</v>
      </c>
      <c r="AA5403" t="str">
        <f t="shared" si="169"/>
        <v>Organics; EMS code: T019</v>
      </c>
      <c r="AB5403" t="s">
        <v>43</v>
      </c>
      <c r="AD5403" t="s">
        <v>44</v>
      </c>
      <c r="AE5403" t="str">
        <f t="shared" si="168"/>
        <v/>
      </c>
    </row>
    <row r="5404" spans="1:31" hidden="1" x14ac:dyDescent="0.35">
      <c r="A5404" t="s">
        <v>11283</v>
      </c>
      <c r="B5404" t="s">
        <v>11281</v>
      </c>
      <c r="C5404" t="s">
        <v>99</v>
      </c>
      <c r="D5404" t="s">
        <v>11282</v>
      </c>
      <c r="E5404" t="s">
        <v>152</v>
      </c>
      <c r="F5404" t="s">
        <v>153</v>
      </c>
      <c r="G5404" t="s">
        <v>153</v>
      </c>
      <c r="H5404">
        <v>5.0000000000000001E-3</v>
      </c>
      <c r="I5404" t="s">
        <v>35</v>
      </c>
      <c r="J5404" t="s">
        <v>36</v>
      </c>
      <c r="K5404" t="s">
        <v>36</v>
      </c>
      <c r="L5404">
        <v>10</v>
      </c>
      <c r="O5404" t="s">
        <v>9416</v>
      </c>
      <c r="P5404" s="2">
        <v>35167</v>
      </c>
      <c r="Q5404" t="s">
        <v>11002</v>
      </c>
      <c r="R5404" t="s">
        <v>39</v>
      </c>
      <c r="T5404" t="s">
        <v>106</v>
      </c>
      <c r="U5404" t="s">
        <v>99</v>
      </c>
      <c r="V5404" t="s">
        <v>36</v>
      </c>
      <c r="W5404" t="s">
        <v>107</v>
      </c>
      <c r="Y5404" t="s">
        <v>12293</v>
      </c>
      <c r="Z5404" t="s">
        <v>1547</v>
      </c>
      <c r="AA5404" t="str">
        <f t="shared" si="169"/>
        <v>Organics; EMS code: T020</v>
      </c>
      <c r="AB5404" t="s">
        <v>43</v>
      </c>
      <c r="AD5404" t="s">
        <v>44</v>
      </c>
      <c r="AE5404" t="str">
        <f t="shared" si="168"/>
        <v/>
      </c>
    </row>
    <row r="5405" spans="1:31" hidden="1" x14ac:dyDescent="0.35">
      <c r="A5405" t="s">
        <v>11283</v>
      </c>
      <c r="B5405" t="s">
        <v>11281</v>
      </c>
      <c r="C5405" t="s">
        <v>99</v>
      </c>
      <c r="D5405" t="s">
        <v>11282</v>
      </c>
      <c r="E5405" t="s">
        <v>9434</v>
      </c>
      <c r="F5405" t="s">
        <v>9435</v>
      </c>
      <c r="G5405" t="s">
        <v>9435</v>
      </c>
      <c r="H5405">
        <v>5.0000000000000001E-4</v>
      </c>
      <c r="I5405" t="s">
        <v>36</v>
      </c>
      <c r="J5405" t="s">
        <v>36</v>
      </c>
      <c r="K5405" t="s">
        <v>36</v>
      </c>
      <c r="L5405">
        <v>51</v>
      </c>
      <c r="O5405" t="s">
        <v>9436</v>
      </c>
      <c r="P5405" s="2">
        <v>35536</v>
      </c>
      <c r="Q5405" t="s">
        <v>133</v>
      </c>
      <c r="R5405" t="s">
        <v>187</v>
      </c>
      <c r="T5405" t="s">
        <v>106</v>
      </c>
      <c r="U5405" t="s">
        <v>99</v>
      </c>
      <c r="V5405" t="s">
        <v>36</v>
      </c>
      <c r="W5405" t="s">
        <v>107</v>
      </c>
      <c r="Y5405" t="s">
        <v>12293</v>
      </c>
      <c r="Z5405" t="s">
        <v>1547</v>
      </c>
      <c r="AA5405" t="str">
        <f t="shared" si="169"/>
        <v>Organics; EMS code: T020</v>
      </c>
      <c r="AB5405" t="s">
        <v>43</v>
      </c>
      <c r="AD5405" t="s">
        <v>44</v>
      </c>
      <c r="AE5405" t="str">
        <f t="shared" si="168"/>
        <v/>
      </c>
    </row>
    <row r="5406" spans="1:31" hidden="1" x14ac:dyDescent="0.35">
      <c r="A5406" t="s">
        <v>11283</v>
      </c>
      <c r="B5406" t="s">
        <v>11281</v>
      </c>
      <c r="C5406" t="s">
        <v>99</v>
      </c>
      <c r="D5406" t="s">
        <v>11282</v>
      </c>
      <c r="E5406" t="s">
        <v>9300</v>
      </c>
      <c r="F5406" t="s">
        <v>9404</v>
      </c>
      <c r="G5406" t="s">
        <v>9405</v>
      </c>
      <c r="H5406">
        <v>1E-4</v>
      </c>
      <c r="I5406" t="s">
        <v>36</v>
      </c>
      <c r="J5406" t="s">
        <v>36</v>
      </c>
      <c r="K5406" t="s">
        <v>36</v>
      </c>
      <c r="L5406">
        <v>328</v>
      </c>
      <c r="M5406" t="s">
        <v>9406</v>
      </c>
      <c r="N5406" t="s">
        <v>11284</v>
      </c>
      <c r="O5406" t="s">
        <v>11285</v>
      </c>
      <c r="P5406" s="2">
        <v>35167</v>
      </c>
      <c r="Q5406" t="s">
        <v>11002</v>
      </c>
      <c r="R5406" t="s">
        <v>39</v>
      </c>
      <c r="T5406" t="s">
        <v>106</v>
      </c>
      <c r="U5406" t="s">
        <v>99</v>
      </c>
      <c r="V5406" t="s">
        <v>36</v>
      </c>
      <c r="W5406" t="s">
        <v>107</v>
      </c>
      <c r="Y5406" t="s">
        <v>12293</v>
      </c>
      <c r="Z5406" t="s">
        <v>1547</v>
      </c>
      <c r="AA5406" t="str">
        <f t="shared" si="169"/>
        <v>Organics; EMS code: T020</v>
      </c>
      <c r="AB5406" t="s">
        <v>43</v>
      </c>
      <c r="AD5406" t="s">
        <v>44</v>
      </c>
      <c r="AE5406" t="str">
        <f t="shared" si="168"/>
        <v/>
      </c>
    </row>
    <row r="5407" spans="1:31" hidden="1" x14ac:dyDescent="0.35">
      <c r="A5407" t="s">
        <v>11283</v>
      </c>
      <c r="B5407" t="s">
        <v>11281</v>
      </c>
      <c r="C5407" t="s">
        <v>99</v>
      </c>
      <c r="D5407" t="s">
        <v>11282</v>
      </c>
      <c r="E5407" t="s">
        <v>323</v>
      </c>
      <c r="F5407" t="s">
        <v>324</v>
      </c>
      <c r="G5407" t="s">
        <v>324</v>
      </c>
      <c r="H5407">
        <v>1E-4</v>
      </c>
      <c r="I5407" t="s">
        <v>36</v>
      </c>
      <c r="J5407" t="s">
        <v>36</v>
      </c>
      <c r="K5407" t="s">
        <v>36</v>
      </c>
      <c r="L5407">
        <v>97</v>
      </c>
      <c r="O5407" t="s">
        <v>11287</v>
      </c>
      <c r="P5407" s="2">
        <v>35167</v>
      </c>
      <c r="Q5407" t="s">
        <v>276</v>
      </c>
      <c r="R5407" t="s">
        <v>39</v>
      </c>
      <c r="T5407" t="s">
        <v>106</v>
      </c>
      <c r="U5407" t="s">
        <v>99</v>
      </c>
      <c r="V5407" t="s">
        <v>36</v>
      </c>
      <c r="W5407" t="s">
        <v>107</v>
      </c>
      <c r="Y5407" t="s">
        <v>12293</v>
      </c>
      <c r="Z5407" t="s">
        <v>1547</v>
      </c>
      <c r="AA5407" t="str">
        <f t="shared" si="169"/>
        <v>Organics; EMS code: T020</v>
      </c>
      <c r="AB5407" t="s">
        <v>43</v>
      </c>
      <c r="AD5407" t="s">
        <v>44</v>
      </c>
      <c r="AE5407" t="str">
        <f t="shared" ref="AE5407:AE5470" si="170">IF(AD5407="FIELD_RESULT",F5407,"")</f>
        <v/>
      </c>
    </row>
    <row r="5408" spans="1:31" hidden="1" x14ac:dyDescent="0.35">
      <c r="A5408" t="s">
        <v>11283</v>
      </c>
      <c r="B5408" t="s">
        <v>11281</v>
      </c>
      <c r="C5408" t="s">
        <v>99</v>
      </c>
      <c r="D5408" t="s">
        <v>11282</v>
      </c>
      <c r="E5408" t="s">
        <v>6635</v>
      </c>
      <c r="F5408" t="s">
        <v>6636</v>
      </c>
      <c r="G5408" t="s">
        <v>6636</v>
      </c>
      <c r="H5408">
        <v>5.0000000000000002E-5</v>
      </c>
      <c r="I5408" t="s">
        <v>36</v>
      </c>
      <c r="J5408" t="s">
        <v>36</v>
      </c>
      <c r="K5408" t="s">
        <v>36</v>
      </c>
      <c r="L5408">
        <v>224</v>
      </c>
      <c r="O5408" t="s">
        <v>6647</v>
      </c>
      <c r="P5408" s="2">
        <v>35167</v>
      </c>
      <c r="Q5408" t="s">
        <v>11002</v>
      </c>
      <c r="R5408" t="s">
        <v>39</v>
      </c>
      <c r="T5408" t="s">
        <v>106</v>
      </c>
      <c r="U5408" t="s">
        <v>99</v>
      </c>
      <c r="V5408" t="s">
        <v>36</v>
      </c>
      <c r="W5408" t="s">
        <v>107</v>
      </c>
      <c r="Y5408" t="s">
        <v>12293</v>
      </c>
      <c r="Z5408" t="s">
        <v>1547</v>
      </c>
      <c r="AA5408" t="str">
        <f t="shared" si="169"/>
        <v>Organics; EMS code: T020</v>
      </c>
      <c r="AB5408" t="s">
        <v>43</v>
      </c>
      <c r="AD5408" t="s">
        <v>44</v>
      </c>
      <c r="AE5408" t="str">
        <f t="shared" si="170"/>
        <v/>
      </c>
    </row>
    <row r="5409" spans="1:31" hidden="1" x14ac:dyDescent="0.35">
      <c r="A5409" t="s">
        <v>11294</v>
      </c>
      <c r="B5409" t="s">
        <v>11289</v>
      </c>
      <c r="C5409" t="s">
        <v>99</v>
      </c>
      <c r="D5409" t="s">
        <v>11290</v>
      </c>
      <c r="E5409" t="s">
        <v>323</v>
      </c>
      <c r="F5409" t="s">
        <v>324</v>
      </c>
      <c r="G5409" t="s">
        <v>324</v>
      </c>
      <c r="H5409">
        <v>1E-4</v>
      </c>
      <c r="I5409" t="s">
        <v>36</v>
      </c>
      <c r="J5409" t="s">
        <v>36</v>
      </c>
      <c r="K5409" t="s">
        <v>36</v>
      </c>
      <c r="L5409">
        <v>97</v>
      </c>
      <c r="O5409" t="s">
        <v>11287</v>
      </c>
      <c r="P5409" s="2">
        <v>35167</v>
      </c>
      <c r="Q5409" t="s">
        <v>276</v>
      </c>
      <c r="R5409" t="s">
        <v>39</v>
      </c>
      <c r="T5409" t="s">
        <v>106</v>
      </c>
      <c r="U5409" t="s">
        <v>99</v>
      </c>
      <c r="V5409" t="s">
        <v>36</v>
      </c>
      <c r="W5409" t="s">
        <v>107</v>
      </c>
      <c r="Y5409" t="s">
        <v>11292</v>
      </c>
      <c r="Z5409" t="s">
        <v>1547</v>
      </c>
      <c r="AA5409" t="str">
        <f t="shared" si="169"/>
        <v>Organics; EMS code: T021</v>
      </c>
      <c r="AB5409" t="s">
        <v>43</v>
      </c>
      <c r="AD5409" t="s">
        <v>44</v>
      </c>
      <c r="AE5409" t="str">
        <f t="shared" si="170"/>
        <v/>
      </c>
    </row>
    <row r="5410" spans="1:31" hidden="1" x14ac:dyDescent="0.35">
      <c r="A5410" t="s">
        <v>11294</v>
      </c>
      <c r="B5410" t="s">
        <v>11289</v>
      </c>
      <c r="C5410" t="s">
        <v>99</v>
      </c>
      <c r="D5410" t="s">
        <v>11290</v>
      </c>
      <c r="E5410" t="s">
        <v>9300</v>
      </c>
      <c r="F5410" t="s">
        <v>9404</v>
      </c>
      <c r="G5410" t="s">
        <v>9405</v>
      </c>
      <c r="H5410">
        <v>1E-4</v>
      </c>
      <c r="I5410" t="s">
        <v>36</v>
      </c>
      <c r="J5410" t="s">
        <v>36</v>
      </c>
      <c r="K5410" t="s">
        <v>36</v>
      </c>
      <c r="L5410">
        <v>243</v>
      </c>
      <c r="M5410" t="s">
        <v>9406</v>
      </c>
      <c r="N5410" t="s">
        <v>11284</v>
      </c>
      <c r="O5410" t="s">
        <v>11285</v>
      </c>
      <c r="P5410" s="2">
        <v>35167</v>
      </c>
      <c r="Q5410" t="s">
        <v>115</v>
      </c>
      <c r="R5410" t="s">
        <v>39</v>
      </c>
      <c r="T5410" t="s">
        <v>106</v>
      </c>
      <c r="U5410" t="s">
        <v>99</v>
      </c>
      <c r="V5410" t="s">
        <v>36</v>
      </c>
      <c r="W5410" t="s">
        <v>107</v>
      </c>
      <c r="Y5410" t="s">
        <v>11292</v>
      </c>
      <c r="Z5410" t="s">
        <v>1547</v>
      </c>
      <c r="AA5410" t="str">
        <f t="shared" si="169"/>
        <v>Organics; EMS code: T021</v>
      </c>
      <c r="AB5410" t="s">
        <v>43</v>
      </c>
      <c r="AD5410" t="s">
        <v>44</v>
      </c>
      <c r="AE5410" t="str">
        <f t="shared" si="170"/>
        <v/>
      </c>
    </row>
    <row r="5411" spans="1:31" hidden="1" x14ac:dyDescent="0.35">
      <c r="A5411" t="s">
        <v>11294</v>
      </c>
      <c r="B5411" t="s">
        <v>11289</v>
      </c>
      <c r="C5411" t="s">
        <v>99</v>
      </c>
      <c r="D5411" t="s">
        <v>11290</v>
      </c>
      <c r="E5411" t="s">
        <v>9434</v>
      </c>
      <c r="F5411" t="s">
        <v>9435</v>
      </c>
      <c r="G5411" t="s">
        <v>9435</v>
      </c>
      <c r="H5411">
        <v>5.0000000000000001E-4</v>
      </c>
      <c r="I5411" t="s">
        <v>36</v>
      </c>
      <c r="J5411" t="s">
        <v>36</v>
      </c>
      <c r="K5411" t="s">
        <v>36</v>
      </c>
      <c r="L5411">
        <v>51</v>
      </c>
      <c r="O5411" t="s">
        <v>11295</v>
      </c>
      <c r="P5411" s="2">
        <v>35536</v>
      </c>
      <c r="Q5411" t="s">
        <v>133</v>
      </c>
      <c r="R5411" t="s">
        <v>187</v>
      </c>
      <c r="T5411" t="s">
        <v>106</v>
      </c>
      <c r="U5411" t="s">
        <v>99</v>
      </c>
      <c r="V5411" t="s">
        <v>36</v>
      </c>
      <c r="W5411" t="s">
        <v>107</v>
      </c>
      <c r="Y5411" t="s">
        <v>11292</v>
      </c>
      <c r="Z5411" t="s">
        <v>1547</v>
      </c>
      <c r="AA5411" t="str">
        <f t="shared" si="169"/>
        <v>Organics; EMS code: T021</v>
      </c>
      <c r="AB5411" t="s">
        <v>43</v>
      </c>
      <c r="AD5411" t="s">
        <v>44</v>
      </c>
      <c r="AE5411" t="str">
        <f t="shared" si="170"/>
        <v/>
      </c>
    </row>
    <row r="5412" spans="1:31" hidden="1" x14ac:dyDescent="0.35">
      <c r="A5412" t="s">
        <v>11294</v>
      </c>
      <c r="B5412" t="s">
        <v>11289</v>
      </c>
      <c r="C5412" t="s">
        <v>99</v>
      </c>
      <c r="D5412" t="s">
        <v>11290</v>
      </c>
      <c r="E5412" t="s">
        <v>6635</v>
      </c>
      <c r="F5412" t="s">
        <v>6636</v>
      </c>
      <c r="G5412" t="s">
        <v>6636</v>
      </c>
      <c r="H5412">
        <v>5.0000000000000002E-5</v>
      </c>
      <c r="I5412" t="s">
        <v>36</v>
      </c>
      <c r="J5412" t="s">
        <v>36</v>
      </c>
      <c r="K5412" t="s">
        <v>36</v>
      </c>
      <c r="L5412">
        <v>226</v>
      </c>
      <c r="O5412" t="s">
        <v>6647</v>
      </c>
      <c r="P5412" s="2">
        <v>35167</v>
      </c>
      <c r="Q5412" t="s">
        <v>11002</v>
      </c>
      <c r="R5412" t="s">
        <v>39</v>
      </c>
      <c r="T5412" t="s">
        <v>106</v>
      </c>
      <c r="U5412" t="s">
        <v>99</v>
      </c>
      <c r="V5412" t="s">
        <v>36</v>
      </c>
      <c r="W5412" t="s">
        <v>107</v>
      </c>
      <c r="Y5412" t="s">
        <v>11292</v>
      </c>
      <c r="Z5412" t="s">
        <v>1547</v>
      </c>
      <c r="AA5412" t="str">
        <f t="shared" si="169"/>
        <v>Organics; EMS code: T021</v>
      </c>
      <c r="AB5412" t="s">
        <v>43</v>
      </c>
      <c r="AD5412" t="s">
        <v>44</v>
      </c>
      <c r="AE5412" t="str">
        <f t="shared" si="170"/>
        <v/>
      </c>
    </row>
    <row r="5413" spans="1:31" hidden="1" x14ac:dyDescent="0.35">
      <c r="A5413" t="s">
        <v>11298</v>
      </c>
      <c r="B5413" t="s">
        <v>11296</v>
      </c>
      <c r="C5413" t="s">
        <v>99</v>
      </c>
      <c r="D5413" t="s">
        <v>11297</v>
      </c>
      <c r="E5413" t="s">
        <v>6635</v>
      </c>
      <c r="F5413" t="s">
        <v>6636</v>
      </c>
      <c r="G5413" t="s">
        <v>6636</v>
      </c>
      <c r="H5413">
        <v>5.0000000000000002E-5</v>
      </c>
      <c r="I5413" t="s">
        <v>36</v>
      </c>
      <c r="J5413" t="s">
        <v>36</v>
      </c>
      <c r="K5413" t="s">
        <v>36</v>
      </c>
      <c r="L5413">
        <v>184</v>
      </c>
      <c r="O5413" t="s">
        <v>6647</v>
      </c>
      <c r="P5413" s="2">
        <v>35167</v>
      </c>
      <c r="Q5413" t="s">
        <v>11002</v>
      </c>
      <c r="R5413" t="s">
        <v>39</v>
      </c>
      <c r="T5413" t="s">
        <v>106</v>
      </c>
      <c r="U5413" t="s">
        <v>99</v>
      </c>
      <c r="V5413" t="s">
        <v>36</v>
      </c>
      <c r="W5413" t="s">
        <v>107</v>
      </c>
      <c r="Y5413" t="s">
        <v>12296</v>
      </c>
      <c r="Z5413" t="s">
        <v>1547</v>
      </c>
      <c r="AA5413" t="str">
        <f t="shared" si="169"/>
        <v>Organics; EMS code: T022</v>
      </c>
      <c r="AB5413" t="s">
        <v>43</v>
      </c>
      <c r="AD5413" t="s">
        <v>44</v>
      </c>
      <c r="AE5413" t="str">
        <f t="shared" si="170"/>
        <v/>
      </c>
    </row>
    <row r="5414" spans="1:31" hidden="1" x14ac:dyDescent="0.35">
      <c r="A5414" t="s">
        <v>11301</v>
      </c>
      <c r="B5414" t="s">
        <v>11299</v>
      </c>
      <c r="C5414" t="s">
        <v>99</v>
      </c>
      <c r="D5414" t="s">
        <v>11300</v>
      </c>
      <c r="E5414" t="s">
        <v>3259</v>
      </c>
      <c r="F5414" t="s">
        <v>3260</v>
      </c>
      <c r="G5414" t="s">
        <v>3261</v>
      </c>
      <c r="H5414">
        <v>6.0000000000000001E-3</v>
      </c>
      <c r="I5414" t="s">
        <v>36</v>
      </c>
      <c r="J5414" t="s">
        <v>36</v>
      </c>
      <c r="K5414" t="s">
        <v>36</v>
      </c>
      <c r="L5414">
        <v>1</v>
      </c>
      <c r="M5414" t="s">
        <v>3262</v>
      </c>
      <c r="N5414" t="s">
        <v>3262</v>
      </c>
      <c r="O5414" t="s">
        <v>1562</v>
      </c>
      <c r="P5414" s="2">
        <v>44580</v>
      </c>
      <c r="R5414" t="s">
        <v>39</v>
      </c>
      <c r="T5414" t="s">
        <v>106</v>
      </c>
      <c r="U5414" t="s">
        <v>99</v>
      </c>
      <c r="V5414" t="s">
        <v>36</v>
      </c>
      <c r="W5414" t="s">
        <v>107</v>
      </c>
      <c r="Y5414" t="s">
        <v>11302</v>
      </c>
      <c r="Z5414" t="s">
        <v>1547</v>
      </c>
      <c r="AA5414" t="str">
        <f t="shared" si="169"/>
        <v>Organics; EMS code: T023</v>
      </c>
      <c r="AB5414" t="s">
        <v>43</v>
      </c>
      <c r="AD5414" t="s">
        <v>44</v>
      </c>
      <c r="AE5414" t="str">
        <f t="shared" si="170"/>
        <v/>
      </c>
    </row>
    <row r="5415" spans="1:31" hidden="1" x14ac:dyDescent="0.35">
      <c r="A5415" t="s">
        <v>11305</v>
      </c>
      <c r="B5415" t="s">
        <v>11303</v>
      </c>
      <c r="C5415" t="s">
        <v>99</v>
      </c>
      <c r="D5415" t="s">
        <v>11304</v>
      </c>
      <c r="E5415" t="s">
        <v>6635</v>
      </c>
      <c r="F5415" t="s">
        <v>6636</v>
      </c>
      <c r="G5415" t="s">
        <v>6636</v>
      </c>
      <c r="H5415">
        <v>5.0000000000000002E-5</v>
      </c>
      <c r="I5415" t="s">
        <v>36</v>
      </c>
      <c r="J5415" t="s">
        <v>36</v>
      </c>
      <c r="K5415" t="s">
        <v>36</v>
      </c>
      <c r="L5415">
        <v>206</v>
      </c>
      <c r="O5415" t="s">
        <v>6647</v>
      </c>
      <c r="P5415" s="2">
        <v>35167</v>
      </c>
      <c r="Q5415" t="s">
        <v>133</v>
      </c>
      <c r="R5415" t="s">
        <v>39</v>
      </c>
      <c r="T5415" t="s">
        <v>106</v>
      </c>
      <c r="U5415" t="s">
        <v>99</v>
      </c>
      <c r="V5415" t="s">
        <v>36</v>
      </c>
      <c r="W5415" t="s">
        <v>107</v>
      </c>
      <c r="Y5415" t="s">
        <v>11306</v>
      </c>
      <c r="Z5415" t="s">
        <v>1547</v>
      </c>
      <c r="AA5415" t="str">
        <f t="shared" si="169"/>
        <v>Organics; EMS code: T024</v>
      </c>
      <c r="AB5415" t="s">
        <v>43</v>
      </c>
      <c r="AD5415" t="s">
        <v>44</v>
      </c>
      <c r="AE5415" t="str">
        <f t="shared" si="170"/>
        <v/>
      </c>
    </row>
    <row r="5416" spans="1:31" hidden="1" x14ac:dyDescent="0.35">
      <c r="A5416" t="s">
        <v>11309</v>
      </c>
      <c r="B5416" t="s">
        <v>11307</v>
      </c>
      <c r="C5416" t="s">
        <v>99</v>
      </c>
      <c r="D5416" t="s">
        <v>11308</v>
      </c>
      <c r="E5416" t="s">
        <v>6635</v>
      </c>
      <c r="F5416" t="s">
        <v>6636</v>
      </c>
      <c r="G5416" t="s">
        <v>6636</v>
      </c>
      <c r="H5416">
        <v>5.0000000000000002E-5</v>
      </c>
      <c r="I5416" t="s">
        <v>36</v>
      </c>
      <c r="J5416" t="s">
        <v>36</v>
      </c>
      <c r="K5416" t="s">
        <v>36</v>
      </c>
      <c r="L5416">
        <v>241</v>
      </c>
      <c r="O5416" t="s">
        <v>6647</v>
      </c>
      <c r="P5416" s="2">
        <v>35167</v>
      </c>
      <c r="Q5416" t="s">
        <v>11002</v>
      </c>
      <c r="R5416" t="s">
        <v>39</v>
      </c>
      <c r="T5416" t="s">
        <v>106</v>
      </c>
      <c r="U5416" t="s">
        <v>99</v>
      </c>
      <c r="V5416" t="s">
        <v>36</v>
      </c>
      <c r="W5416" t="s">
        <v>107</v>
      </c>
      <c r="Y5416" t="s">
        <v>12766</v>
      </c>
      <c r="Z5416" t="s">
        <v>1547</v>
      </c>
      <c r="AA5416" t="str">
        <f t="shared" si="169"/>
        <v>Organics; EMS code: T025</v>
      </c>
      <c r="AB5416" t="s">
        <v>43</v>
      </c>
      <c r="AD5416" t="s">
        <v>44</v>
      </c>
      <c r="AE5416" t="str">
        <f t="shared" si="170"/>
        <v/>
      </c>
    </row>
    <row r="5417" spans="1:31" hidden="1" x14ac:dyDescent="0.35">
      <c r="A5417" t="s">
        <v>11312</v>
      </c>
      <c r="B5417" t="s">
        <v>11310</v>
      </c>
      <c r="C5417" t="s">
        <v>99</v>
      </c>
      <c r="D5417" t="s">
        <v>11311</v>
      </c>
      <c r="E5417" t="s">
        <v>6635</v>
      </c>
      <c r="F5417" t="s">
        <v>6636</v>
      </c>
      <c r="G5417" t="s">
        <v>6636</v>
      </c>
      <c r="H5417">
        <v>5.0000000000000002E-5</v>
      </c>
      <c r="I5417" t="s">
        <v>36</v>
      </c>
      <c r="J5417" t="s">
        <v>36</v>
      </c>
      <c r="K5417" t="s">
        <v>36</v>
      </c>
      <c r="L5417">
        <v>239</v>
      </c>
      <c r="O5417" t="s">
        <v>6647</v>
      </c>
      <c r="P5417" s="2">
        <v>35167</v>
      </c>
      <c r="Q5417" t="s">
        <v>11002</v>
      </c>
      <c r="R5417" t="s">
        <v>39</v>
      </c>
      <c r="T5417" t="s">
        <v>106</v>
      </c>
      <c r="U5417" t="s">
        <v>99</v>
      </c>
      <c r="V5417" t="s">
        <v>36</v>
      </c>
      <c r="W5417" t="s">
        <v>107</v>
      </c>
      <c r="Y5417" t="s">
        <v>11313</v>
      </c>
      <c r="Z5417" t="s">
        <v>1547</v>
      </c>
      <c r="AA5417" t="str">
        <f t="shared" si="169"/>
        <v>Organics; EMS code: T026</v>
      </c>
      <c r="AB5417" t="s">
        <v>43</v>
      </c>
      <c r="AD5417" t="s">
        <v>44</v>
      </c>
      <c r="AE5417" t="str">
        <f t="shared" si="170"/>
        <v/>
      </c>
    </row>
    <row r="5418" spans="1:31" hidden="1" x14ac:dyDescent="0.35">
      <c r="A5418" t="s">
        <v>11316</v>
      </c>
      <c r="B5418" t="s">
        <v>11314</v>
      </c>
      <c r="C5418" t="s">
        <v>99</v>
      </c>
      <c r="D5418" t="s">
        <v>11315</v>
      </c>
      <c r="E5418" t="s">
        <v>6635</v>
      </c>
      <c r="F5418" t="s">
        <v>6636</v>
      </c>
      <c r="G5418" t="s">
        <v>6636</v>
      </c>
      <c r="H5418">
        <v>5.0000000000000002E-5</v>
      </c>
      <c r="I5418" t="s">
        <v>36</v>
      </c>
      <c r="J5418" t="s">
        <v>36</v>
      </c>
      <c r="K5418" t="s">
        <v>36</v>
      </c>
      <c r="L5418">
        <v>240</v>
      </c>
      <c r="O5418" t="s">
        <v>6647</v>
      </c>
      <c r="P5418" s="2">
        <v>35167</v>
      </c>
      <c r="Q5418" t="s">
        <v>11002</v>
      </c>
      <c r="R5418" t="s">
        <v>39</v>
      </c>
      <c r="T5418" t="s">
        <v>106</v>
      </c>
      <c r="U5418" t="s">
        <v>99</v>
      </c>
      <c r="V5418" t="s">
        <v>36</v>
      </c>
      <c r="W5418" t="s">
        <v>107</v>
      </c>
      <c r="Y5418" t="s">
        <v>11317</v>
      </c>
      <c r="Z5418" t="s">
        <v>1547</v>
      </c>
      <c r="AA5418" t="str">
        <f t="shared" si="169"/>
        <v>Organics; EMS code: T027</v>
      </c>
      <c r="AB5418" t="s">
        <v>43</v>
      </c>
      <c r="AD5418" t="s">
        <v>44</v>
      </c>
      <c r="AE5418" t="str">
        <f t="shared" si="170"/>
        <v/>
      </c>
    </row>
    <row r="5419" spans="1:31" hidden="1" x14ac:dyDescent="0.35">
      <c r="A5419" t="s">
        <v>11320</v>
      </c>
      <c r="B5419" t="s">
        <v>11318</v>
      </c>
      <c r="C5419" t="s">
        <v>99</v>
      </c>
      <c r="D5419" t="s">
        <v>11319</v>
      </c>
      <c r="E5419" t="s">
        <v>6635</v>
      </c>
      <c r="F5419" t="s">
        <v>6636</v>
      </c>
      <c r="G5419" t="s">
        <v>6636</v>
      </c>
      <c r="H5419">
        <v>5.0000000000000002E-5</v>
      </c>
      <c r="I5419" t="s">
        <v>36</v>
      </c>
      <c r="J5419" t="s">
        <v>36</v>
      </c>
      <c r="K5419" t="s">
        <v>36</v>
      </c>
      <c r="L5419">
        <v>240</v>
      </c>
      <c r="O5419" t="s">
        <v>6647</v>
      </c>
      <c r="P5419" s="2">
        <v>35167</v>
      </c>
      <c r="Q5419" t="s">
        <v>133</v>
      </c>
      <c r="R5419" t="s">
        <v>39</v>
      </c>
      <c r="T5419" t="s">
        <v>106</v>
      </c>
      <c r="U5419" t="s">
        <v>99</v>
      </c>
      <c r="V5419" t="s">
        <v>36</v>
      </c>
      <c r="W5419" t="s">
        <v>107</v>
      </c>
      <c r="Y5419" t="s">
        <v>11321</v>
      </c>
      <c r="Z5419" t="s">
        <v>1547</v>
      </c>
      <c r="AA5419" t="str">
        <f t="shared" si="169"/>
        <v>Organics; EMS code: T028</v>
      </c>
      <c r="AB5419" t="s">
        <v>43</v>
      </c>
      <c r="AD5419" t="s">
        <v>44</v>
      </c>
      <c r="AE5419" t="str">
        <f t="shared" si="170"/>
        <v/>
      </c>
    </row>
    <row r="5420" spans="1:31" hidden="1" x14ac:dyDescent="0.35">
      <c r="A5420" t="s">
        <v>11327</v>
      </c>
      <c r="B5420" t="s">
        <v>11322</v>
      </c>
      <c r="C5420" t="s">
        <v>99</v>
      </c>
      <c r="D5420" t="s">
        <v>11323</v>
      </c>
      <c r="E5420" t="s">
        <v>4270</v>
      </c>
      <c r="F5420" t="s">
        <v>4271</v>
      </c>
      <c r="G5420" t="s">
        <v>4272</v>
      </c>
      <c r="H5420">
        <v>5.0000000000000001E-4</v>
      </c>
      <c r="I5420" t="s">
        <v>36</v>
      </c>
      <c r="J5420" t="s">
        <v>36</v>
      </c>
      <c r="K5420" t="s">
        <v>36</v>
      </c>
      <c r="L5420">
        <v>81</v>
      </c>
      <c r="M5420" t="s">
        <v>4273</v>
      </c>
      <c r="N5420" t="s">
        <v>4274</v>
      </c>
      <c r="O5420" t="s">
        <v>8555</v>
      </c>
      <c r="P5420" s="2">
        <v>40191</v>
      </c>
      <c r="Q5420" t="s">
        <v>11326</v>
      </c>
      <c r="R5420" t="s">
        <v>126</v>
      </c>
      <c r="S5420" t="s">
        <v>126</v>
      </c>
      <c r="T5420" t="s">
        <v>106</v>
      </c>
      <c r="U5420" t="s">
        <v>99</v>
      </c>
      <c r="V5420" t="s">
        <v>36</v>
      </c>
      <c r="W5420" t="s">
        <v>107</v>
      </c>
      <c r="Y5420" t="s">
        <v>11325</v>
      </c>
      <c r="Z5420" t="s">
        <v>4855</v>
      </c>
      <c r="AA5420" t="str">
        <f t="shared" si="169"/>
        <v>Volatile Organic Compounds (VOCs); EMS code: T029</v>
      </c>
      <c r="AB5420" t="s">
        <v>43</v>
      </c>
      <c r="AD5420" t="s">
        <v>44</v>
      </c>
      <c r="AE5420" t="str">
        <f t="shared" si="170"/>
        <v/>
      </c>
    </row>
    <row r="5421" spans="1:31" hidden="1" x14ac:dyDescent="0.35">
      <c r="A5421" t="s">
        <v>11327</v>
      </c>
      <c r="B5421" t="s">
        <v>11322</v>
      </c>
      <c r="C5421" t="s">
        <v>99</v>
      </c>
      <c r="D5421" t="s">
        <v>11323</v>
      </c>
      <c r="E5421" t="s">
        <v>4283</v>
      </c>
      <c r="F5421" t="s">
        <v>4284</v>
      </c>
      <c r="G5421" t="s">
        <v>4285</v>
      </c>
      <c r="H5421">
        <v>5.0000000000000001E-3</v>
      </c>
      <c r="I5421" t="s">
        <v>36</v>
      </c>
      <c r="J5421" t="s">
        <v>36</v>
      </c>
      <c r="K5421" t="s">
        <v>36</v>
      </c>
      <c r="L5421">
        <v>380</v>
      </c>
      <c r="M5421" t="s">
        <v>4353</v>
      </c>
      <c r="N5421" t="s">
        <v>1590</v>
      </c>
      <c r="O5421" t="s">
        <v>1555</v>
      </c>
      <c r="P5421" s="2">
        <v>35324</v>
      </c>
      <c r="Q5421" t="s">
        <v>115</v>
      </c>
      <c r="R5421" t="s">
        <v>143</v>
      </c>
      <c r="T5421" t="s">
        <v>106</v>
      </c>
      <c r="U5421" t="s">
        <v>99</v>
      </c>
      <c r="V5421" t="s">
        <v>36</v>
      </c>
      <c r="W5421" t="s">
        <v>107</v>
      </c>
      <c r="Y5421" t="s">
        <v>11325</v>
      </c>
      <c r="Z5421" t="s">
        <v>4855</v>
      </c>
      <c r="AA5421" t="str">
        <f t="shared" si="169"/>
        <v>Volatile Organic Compounds (VOCs); EMS code: T029</v>
      </c>
      <c r="AB5421" t="s">
        <v>43</v>
      </c>
      <c r="AD5421" t="s">
        <v>44</v>
      </c>
      <c r="AE5421" t="str">
        <f t="shared" si="170"/>
        <v/>
      </c>
    </row>
    <row r="5422" spans="1:31" hidden="1" x14ac:dyDescent="0.35">
      <c r="A5422" t="s">
        <v>11327</v>
      </c>
      <c r="B5422" t="s">
        <v>11322</v>
      </c>
      <c r="C5422" t="s">
        <v>99</v>
      </c>
      <c r="D5422" t="s">
        <v>11323</v>
      </c>
      <c r="E5422" t="s">
        <v>4263</v>
      </c>
      <c r="F5422" t="s">
        <v>4264</v>
      </c>
      <c r="G5422" t="s">
        <v>4264</v>
      </c>
      <c r="H5422">
        <v>0.3</v>
      </c>
      <c r="I5422" t="s">
        <v>36</v>
      </c>
      <c r="J5422" t="s">
        <v>36</v>
      </c>
      <c r="K5422" t="s">
        <v>36</v>
      </c>
      <c r="L5422">
        <v>390</v>
      </c>
      <c r="M5422" t="s">
        <v>4345</v>
      </c>
      <c r="N5422" t="s">
        <v>4303</v>
      </c>
      <c r="O5422" t="s">
        <v>4304</v>
      </c>
      <c r="P5422" s="2">
        <v>35351</v>
      </c>
      <c r="Q5422" t="s">
        <v>4268</v>
      </c>
      <c r="R5422" t="s">
        <v>39</v>
      </c>
      <c r="S5422" t="s">
        <v>384</v>
      </c>
      <c r="T5422" t="s">
        <v>106</v>
      </c>
      <c r="U5422" t="s">
        <v>99</v>
      </c>
      <c r="V5422" t="s">
        <v>36</v>
      </c>
      <c r="W5422" t="s">
        <v>107</v>
      </c>
      <c r="Y5422" t="s">
        <v>11325</v>
      </c>
      <c r="Z5422" t="s">
        <v>4855</v>
      </c>
      <c r="AA5422" t="str">
        <f t="shared" si="169"/>
        <v>Volatile Organic Compounds (VOCs); EMS code: T029</v>
      </c>
      <c r="AB5422" t="s">
        <v>43</v>
      </c>
      <c r="AD5422" t="s">
        <v>44</v>
      </c>
      <c r="AE5422" t="str">
        <f t="shared" si="170"/>
        <v/>
      </c>
    </row>
    <row r="5423" spans="1:31" hidden="1" x14ac:dyDescent="0.35">
      <c r="A5423" t="s">
        <v>11327</v>
      </c>
      <c r="B5423" t="s">
        <v>11322</v>
      </c>
      <c r="C5423" t="s">
        <v>99</v>
      </c>
      <c r="D5423" t="s">
        <v>11323</v>
      </c>
      <c r="E5423" t="s">
        <v>4349</v>
      </c>
      <c r="F5423" t="s">
        <v>4350</v>
      </c>
      <c r="G5423" t="s">
        <v>4351</v>
      </c>
      <c r="H5423">
        <v>1E-3</v>
      </c>
      <c r="I5423" t="s">
        <v>36</v>
      </c>
      <c r="J5423" t="s">
        <v>36</v>
      </c>
      <c r="K5423" t="s">
        <v>36</v>
      </c>
      <c r="L5423">
        <v>10</v>
      </c>
      <c r="O5423" t="s">
        <v>11328</v>
      </c>
      <c r="P5423" s="2">
        <v>35167</v>
      </c>
      <c r="Q5423" t="s">
        <v>11002</v>
      </c>
      <c r="R5423" t="s">
        <v>39</v>
      </c>
      <c r="T5423" t="s">
        <v>106</v>
      </c>
      <c r="U5423" t="s">
        <v>99</v>
      </c>
      <c r="V5423" t="s">
        <v>36</v>
      </c>
      <c r="W5423" t="s">
        <v>107</v>
      </c>
      <c r="Y5423" t="s">
        <v>11325</v>
      </c>
      <c r="Z5423" t="s">
        <v>4855</v>
      </c>
      <c r="AA5423" t="str">
        <f t="shared" si="169"/>
        <v>Volatile Organic Compounds (VOCs); EMS code: T029</v>
      </c>
      <c r="AB5423" t="s">
        <v>43</v>
      </c>
      <c r="AD5423" t="s">
        <v>44</v>
      </c>
      <c r="AE5423" t="str">
        <f t="shared" si="170"/>
        <v/>
      </c>
    </row>
    <row r="5424" spans="1:31" hidden="1" x14ac:dyDescent="0.35">
      <c r="A5424" t="s">
        <v>11331</v>
      </c>
      <c r="B5424" t="s">
        <v>11329</v>
      </c>
      <c r="C5424" t="s">
        <v>99</v>
      </c>
      <c r="D5424" t="s">
        <v>11330</v>
      </c>
      <c r="E5424" t="s">
        <v>4283</v>
      </c>
      <c r="F5424" t="s">
        <v>4284</v>
      </c>
      <c r="G5424" t="s">
        <v>4285</v>
      </c>
      <c r="H5424">
        <v>5.0000000000000001E-3</v>
      </c>
      <c r="I5424" t="s">
        <v>36</v>
      </c>
      <c r="J5424" t="s">
        <v>36</v>
      </c>
      <c r="K5424" t="s">
        <v>36</v>
      </c>
      <c r="L5424">
        <v>381</v>
      </c>
      <c r="M5424" t="s">
        <v>4353</v>
      </c>
      <c r="N5424" t="s">
        <v>1590</v>
      </c>
      <c r="O5424" t="s">
        <v>1555</v>
      </c>
      <c r="P5424" s="2">
        <v>35324</v>
      </c>
      <c r="Q5424" t="s">
        <v>115</v>
      </c>
      <c r="R5424" t="s">
        <v>143</v>
      </c>
      <c r="T5424" t="s">
        <v>106</v>
      </c>
      <c r="U5424" t="s">
        <v>99</v>
      </c>
      <c r="V5424" t="s">
        <v>36</v>
      </c>
      <c r="W5424" t="s">
        <v>107</v>
      </c>
      <c r="Y5424" t="s">
        <v>5629</v>
      </c>
      <c r="Z5424" t="s">
        <v>4855</v>
      </c>
      <c r="AA5424" t="str">
        <f t="shared" si="169"/>
        <v>Volatile Organic Compounds (VOCs); EMS code: T030</v>
      </c>
      <c r="AB5424" t="s">
        <v>43</v>
      </c>
      <c r="AD5424" t="s">
        <v>44</v>
      </c>
      <c r="AE5424" t="str">
        <f t="shared" si="170"/>
        <v/>
      </c>
    </row>
    <row r="5425" spans="1:31" hidden="1" x14ac:dyDescent="0.35">
      <c r="A5425" t="s">
        <v>11331</v>
      </c>
      <c r="B5425" t="s">
        <v>11329</v>
      </c>
      <c r="C5425" t="s">
        <v>99</v>
      </c>
      <c r="D5425" t="s">
        <v>11330</v>
      </c>
      <c r="E5425" t="s">
        <v>4349</v>
      </c>
      <c r="F5425" t="s">
        <v>4350</v>
      </c>
      <c r="G5425" t="s">
        <v>4351</v>
      </c>
      <c r="H5425">
        <v>1E-3</v>
      </c>
      <c r="I5425" t="s">
        <v>36</v>
      </c>
      <c r="J5425" t="s">
        <v>36</v>
      </c>
      <c r="K5425" t="s">
        <v>36</v>
      </c>
      <c r="L5425">
        <v>37</v>
      </c>
      <c r="M5425" t="s">
        <v>4352</v>
      </c>
      <c r="N5425" t="s">
        <v>4266</v>
      </c>
      <c r="O5425" t="s">
        <v>11222</v>
      </c>
      <c r="P5425" s="2">
        <v>35167</v>
      </c>
      <c r="Q5425" t="s">
        <v>115</v>
      </c>
      <c r="R5425" t="s">
        <v>39</v>
      </c>
      <c r="T5425" t="s">
        <v>106</v>
      </c>
      <c r="U5425" t="s">
        <v>99</v>
      </c>
      <c r="V5425" t="s">
        <v>36</v>
      </c>
      <c r="W5425" t="s">
        <v>107</v>
      </c>
      <c r="Y5425" t="s">
        <v>5629</v>
      </c>
      <c r="Z5425" t="s">
        <v>4855</v>
      </c>
      <c r="AA5425" t="str">
        <f t="shared" si="169"/>
        <v>Volatile Organic Compounds (VOCs); EMS code: T030</v>
      </c>
      <c r="AB5425" t="s">
        <v>43</v>
      </c>
      <c r="AD5425" t="s">
        <v>44</v>
      </c>
      <c r="AE5425" t="str">
        <f t="shared" si="170"/>
        <v/>
      </c>
    </row>
    <row r="5426" spans="1:31" hidden="1" x14ac:dyDescent="0.35">
      <c r="A5426" t="s">
        <v>11331</v>
      </c>
      <c r="B5426" t="s">
        <v>11329</v>
      </c>
      <c r="C5426" t="s">
        <v>99</v>
      </c>
      <c r="D5426" t="s">
        <v>11330</v>
      </c>
      <c r="E5426" t="s">
        <v>4270</v>
      </c>
      <c r="F5426" t="s">
        <v>4271</v>
      </c>
      <c r="G5426" t="s">
        <v>4272</v>
      </c>
      <c r="H5426">
        <v>5.0000000000000001E-4</v>
      </c>
      <c r="I5426" t="s">
        <v>36</v>
      </c>
      <c r="J5426" t="s">
        <v>36</v>
      </c>
      <c r="K5426" t="s">
        <v>36</v>
      </c>
      <c r="L5426">
        <v>101</v>
      </c>
      <c r="M5426" t="s">
        <v>4273</v>
      </c>
      <c r="N5426" t="s">
        <v>4274</v>
      </c>
      <c r="O5426" t="s">
        <v>8555</v>
      </c>
      <c r="P5426" s="2">
        <v>40191</v>
      </c>
      <c r="R5426" t="s">
        <v>126</v>
      </c>
      <c r="T5426" t="s">
        <v>106</v>
      </c>
      <c r="U5426" t="s">
        <v>99</v>
      </c>
      <c r="V5426" t="s">
        <v>36</v>
      </c>
      <c r="W5426" t="s">
        <v>107</v>
      </c>
      <c r="Y5426" t="s">
        <v>5629</v>
      </c>
      <c r="Z5426" t="s">
        <v>4855</v>
      </c>
      <c r="AA5426" t="str">
        <f t="shared" si="169"/>
        <v>Volatile Organic Compounds (VOCs); EMS code: T030</v>
      </c>
      <c r="AB5426" t="s">
        <v>43</v>
      </c>
      <c r="AD5426" t="s">
        <v>44</v>
      </c>
      <c r="AE5426" t="str">
        <f t="shared" si="170"/>
        <v/>
      </c>
    </row>
    <row r="5427" spans="1:31" hidden="1" x14ac:dyDescent="0.35">
      <c r="A5427" t="s">
        <v>11331</v>
      </c>
      <c r="B5427" t="s">
        <v>11329</v>
      </c>
      <c r="C5427" t="s">
        <v>99</v>
      </c>
      <c r="D5427" t="s">
        <v>11330</v>
      </c>
      <c r="E5427" t="s">
        <v>4263</v>
      </c>
      <c r="F5427" t="s">
        <v>4264</v>
      </c>
      <c r="G5427" t="s">
        <v>4264</v>
      </c>
      <c r="H5427">
        <v>0.2</v>
      </c>
      <c r="I5427" t="s">
        <v>36</v>
      </c>
      <c r="J5427" t="s">
        <v>36</v>
      </c>
      <c r="K5427" t="s">
        <v>36</v>
      </c>
      <c r="L5427">
        <v>407</v>
      </c>
      <c r="M5427" t="s">
        <v>4345</v>
      </c>
      <c r="N5427" t="s">
        <v>4303</v>
      </c>
      <c r="O5427" t="s">
        <v>4304</v>
      </c>
      <c r="P5427" s="2">
        <v>35167</v>
      </c>
      <c r="Q5427" t="s">
        <v>11333</v>
      </c>
      <c r="R5427" t="s">
        <v>39</v>
      </c>
      <c r="S5427" t="s">
        <v>187</v>
      </c>
      <c r="T5427" t="s">
        <v>106</v>
      </c>
      <c r="U5427" t="s">
        <v>99</v>
      </c>
      <c r="V5427" t="s">
        <v>36</v>
      </c>
      <c r="W5427" t="s">
        <v>107</v>
      </c>
      <c r="Y5427" t="s">
        <v>5629</v>
      </c>
      <c r="Z5427" t="s">
        <v>4855</v>
      </c>
      <c r="AA5427" t="str">
        <f t="shared" si="169"/>
        <v>Volatile Organic Compounds (VOCs); EMS code: T030</v>
      </c>
      <c r="AB5427" t="s">
        <v>43</v>
      </c>
      <c r="AD5427" t="s">
        <v>44</v>
      </c>
      <c r="AE5427" t="str">
        <f t="shared" si="170"/>
        <v/>
      </c>
    </row>
    <row r="5428" spans="1:31" hidden="1" x14ac:dyDescent="0.35">
      <c r="A5428" t="s">
        <v>11337</v>
      </c>
      <c r="B5428" t="s">
        <v>11334</v>
      </c>
      <c r="C5428" t="s">
        <v>99</v>
      </c>
      <c r="D5428" t="s">
        <v>11335</v>
      </c>
      <c r="E5428" t="s">
        <v>6526</v>
      </c>
      <c r="F5428" t="s">
        <v>12532</v>
      </c>
      <c r="G5428" t="s">
        <v>6527</v>
      </c>
      <c r="H5428">
        <v>5.0000000000000002E-5</v>
      </c>
      <c r="I5428" t="s">
        <v>36</v>
      </c>
      <c r="J5428" t="s">
        <v>36</v>
      </c>
      <c r="K5428" t="s">
        <v>36</v>
      </c>
      <c r="L5428">
        <v>33</v>
      </c>
      <c r="M5428" t="s">
        <v>6528</v>
      </c>
      <c r="N5428" t="s">
        <v>6529</v>
      </c>
      <c r="O5428" t="s">
        <v>11336</v>
      </c>
      <c r="P5428" s="2">
        <v>35723</v>
      </c>
      <c r="Q5428" t="s">
        <v>300</v>
      </c>
      <c r="R5428" t="s">
        <v>187</v>
      </c>
      <c r="T5428" t="s">
        <v>106</v>
      </c>
      <c r="U5428" t="s">
        <v>99</v>
      </c>
      <c r="V5428" t="s">
        <v>36</v>
      </c>
      <c r="W5428" t="s">
        <v>107</v>
      </c>
      <c r="Y5428" t="s">
        <v>11338</v>
      </c>
      <c r="Z5428" t="s">
        <v>2354</v>
      </c>
      <c r="AA5428" t="str">
        <f t="shared" si="169"/>
        <v>Pesticides; EMS code: T031</v>
      </c>
      <c r="AB5428" t="s">
        <v>43</v>
      </c>
      <c r="AD5428" t="s">
        <v>44</v>
      </c>
      <c r="AE5428" t="str">
        <f t="shared" si="170"/>
        <v/>
      </c>
    </row>
    <row r="5429" spans="1:31" hidden="1" x14ac:dyDescent="0.35">
      <c r="A5429" t="s">
        <v>11337</v>
      </c>
      <c r="B5429" t="s">
        <v>11334</v>
      </c>
      <c r="C5429" t="s">
        <v>99</v>
      </c>
      <c r="D5429" t="s">
        <v>11335</v>
      </c>
      <c r="E5429" t="s">
        <v>4324</v>
      </c>
      <c r="F5429" t="s">
        <v>12501</v>
      </c>
      <c r="G5429" t="s">
        <v>4325</v>
      </c>
      <c r="H5429">
        <v>1E-4</v>
      </c>
      <c r="I5429" t="s">
        <v>36</v>
      </c>
      <c r="J5429" t="s">
        <v>36</v>
      </c>
      <c r="K5429" t="s">
        <v>36</v>
      </c>
      <c r="L5429">
        <v>13</v>
      </c>
      <c r="M5429" t="s">
        <v>11339</v>
      </c>
      <c r="N5429" t="s">
        <v>3085</v>
      </c>
      <c r="O5429" t="s">
        <v>11285</v>
      </c>
      <c r="P5429" s="2">
        <v>35167</v>
      </c>
      <c r="Q5429" t="s">
        <v>276</v>
      </c>
      <c r="R5429" t="s">
        <v>39</v>
      </c>
      <c r="T5429" t="s">
        <v>106</v>
      </c>
      <c r="U5429" t="s">
        <v>99</v>
      </c>
      <c r="V5429" t="s">
        <v>36</v>
      </c>
      <c r="W5429" t="s">
        <v>107</v>
      </c>
      <c r="Y5429" t="s">
        <v>11338</v>
      </c>
      <c r="Z5429" t="s">
        <v>2354</v>
      </c>
      <c r="AA5429" t="str">
        <f t="shared" si="169"/>
        <v>Pesticides; EMS code: T031</v>
      </c>
      <c r="AB5429" t="s">
        <v>43</v>
      </c>
      <c r="AD5429" t="s">
        <v>44</v>
      </c>
      <c r="AE5429" t="str">
        <f t="shared" si="170"/>
        <v/>
      </c>
    </row>
    <row r="5430" spans="1:31" hidden="1" x14ac:dyDescent="0.35">
      <c r="A5430" t="s">
        <v>11348</v>
      </c>
      <c r="B5430" t="s">
        <v>11344</v>
      </c>
      <c r="C5430" t="s">
        <v>99</v>
      </c>
      <c r="D5430" t="s">
        <v>11345</v>
      </c>
      <c r="E5430" t="s">
        <v>4324</v>
      </c>
      <c r="F5430" t="s">
        <v>12501</v>
      </c>
      <c r="G5430" t="s">
        <v>4325</v>
      </c>
      <c r="H5430">
        <v>1E-4</v>
      </c>
      <c r="I5430" t="s">
        <v>36</v>
      </c>
      <c r="J5430" t="s">
        <v>36</v>
      </c>
      <c r="K5430" t="s">
        <v>36</v>
      </c>
      <c r="L5430">
        <v>6</v>
      </c>
      <c r="M5430" t="s">
        <v>4326</v>
      </c>
      <c r="N5430" t="s">
        <v>3085</v>
      </c>
      <c r="O5430" t="s">
        <v>11285</v>
      </c>
      <c r="P5430" s="2">
        <v>35167</v>
      </c>
      <c r="Q5430" t="s">
        <v>276</v>
      </c>
      <c r="R5430" t="s">
        <v>39</v>
      </c>
      <c r="T5430" t="s">
        <v>106</v>
      </c>
      <c r="U5430" t="s">
        <v>99</v>
      </c>
      <c r="V5430" t="s">
        <v>36</v>
      </c>
      <c r="W5430" t="s">
        <v>107</v>
      </c>
      <c r="Y5430" t="s">
        <v>11347</v>
      </c>
      <c r="Z5430" t="s">
        <v>1547</v>
      </c>
      <c r="AA5430" t="str">
        <f t="shared" si="169"/>
        <v>Organics; EMS code: T032</v>
      </c>
      <c r="AB5430" t="s">
        <v>43</v>
      </c>
      <c r="AD5430" t="s">
        <v>44</v>
      </c>
      <c r="AE5430" t="str">
        <f t="shared" si="170"/>
        <v/>
      </c>
    </row>
    <row r="5431" spans="1:31" hidden="1" x14ac:dyDescent="0.35">
      <c r="A5431" t="s">
        <v>11348</v>
      </c>
      <c r="B5431" t="s">
        <v>11344</v>
      </c>
      <c r="C5431" t="s">
        <v>99</v>
      </c>
      <c r="D5431" t="s">
        <v>11345</v>
      </c>
      <c r="E5431" t="s">
        <v>152</v>
      </c>
      <c r="F5431" t="s">
        <v>153</v>
      </c>
      <c r="G5431" t="s">
        <v>153</v>
      </c>
      <c r="H5431">
        <v>0</v>
      </c>
      <c r="I5431" t="s">
        <v>35</v>
      </c>
      <c r="J5431" t="s">
        <v>36</v>
      </c>
      <c r="K5431" t="s">
        <v>36</v>
      </c>
      <c r="L5431">
        <v>2</v>
      </c>
      <c r="O5431" t="s">
        <v>6462</v>
      </c>
      <c r="P5431" s="2">
        <v>35167</v>
      </c>
      <c r="Q5431" t="s">
        <v>11002</v>
      </c>
      <c r="R5431" t="s">
        <v>39</v>
      </c>
      <c r="T5431" t="s">
        <v>106</v>
      </c>
      <c r="U5431" t="s">
        <v>99</v>
      </c>
      <c r="V5431" t="s">
        <v>36</v>
      </c>
      <c r="W5431" t="s">
        <v>107</v>
      </c>
      <c r="Y5431" t="s">
        <v>11347</v>
      </c>
      <c r="Z5431" t="s">
        <v>1547</v>
      </c>
      <c r="AA5431" t="str">
        <f t="shared" si="169"/>
        <v>Organics; EMS code: T032</v>
      </c>
      <c r="AB5431" t="s">
        <v>43</v>
      </c>
      <c r="AD5431" t="s">
        <v>44</v>
      </c>
      <c r="AE5431" t="str">
        <f t="shared" si="170"/>
        <v/>
      </c>
    </row>
    <row r="5432" spans="1:31" hidden="1" x14ac:dyDescent="0.35">
      <c r="A5432" t="s">
        <v>11348</v>
      </c>
      <c r="B5432" t="s">
        <v>11344</v>
      </c>
      <c r="C5432" t="s">
        <v>99</v>
      </c>
      <c r="D5432" t="s">
        <v>11345</v>
      </c>
      <c r="E5432" t="s">
        <v>6526</v>
      </c>
      <c r="F5432" t="s">
        <v>12532</v>
      </c>
      <c r="G5432" t="s">
        <v>6527</v>
      </c>
      <c r="H5432">
        <v>5.0000000000000002E-5</v>
      </c>
      <c r="I5432" t="s">
        <v>36</v>
      </c>
      <c r="J5432" t="s">
        <v>36</v>
      </c>
      <c r="K5432" t="s">
        <v>36</v>
      </c>
      <c r="L5432">
        <v>33</v>
      </c>
      <c r="M5432" t="s">
        <v>6528</v>
      </c>
      <c r="N5432" t="s">
        <v>6529</v>
      </c>
      <c r="O5432" t="s">
        <v>11336</v>
      </c>
      <c r="P5432" s="2">
        <v>35723</v>
      </c>
      <c r="Q5432" t="s">
        <v>300</v>
      </c>
      <c r="R5432" t="s">
        <v>187</v>
      </c>
      <c r="T5432" t="s">
        <v>106</v>
      </c>
      <c r="U5432" t="s">
        <v>99</v>
      </c>
      <c r="V5432" t="s">
        <v>36</v>
      </c>
      <c r="W5432" t="s">
        <v>107</v>
      </c>
      <c r="Y5432" t="s">
        <v>11347</v>
      </c>
      <c r="Z5432" t="s">
        <v>1547</v>
      </c>
      <c r="AA5432" t="str">
        <f t="shared" si="169"/>
        <v>Organics; EMS code: T032</v>
      </c>
      <c r="AB5432" t="s">
        <v>43</v>
      </c>
      <c r="AD5432" t="s">
        <v>44</v>
      </c>
      <c r="AE5432" t="str">
        <f t="shared" si="170"/>
        <v/>
      </c>
    </row>
    <row r="5433" spans="1:31" hidden="1" x14ac:dyDescent="0.35">
      <c r="A5433" t="s">
        <v>11348</v>
      </c>
      <c r="B5433" t="s">
        <v>11344</v>
      </c>
      <c r="C5433" t="s">
        <v>99</v>
      </c>
      <c r="D5433" t="s">
        <v>11345</v>
      </c>
      <c r="E5433" t="s">
        <v>1587</v>
      </c>
      <c r="F5433" t="s">
        <v>1588</v>
      </c>
      <c r="G5433" t="s">
        <v>1588</v>
      </c>
      <c r="I5433" t="s">
        <v>36</v>
      </c>
      <c r="J5433" t="s">
        <v>36</v>
      </c>
      <c r="K5433" t="s">
        <v>36</v>
      </c>
      <c r="L5433">
        <v>34</v>
      </c>
      <c r="M5433" t="s">
        <v>2898</v>
      </c>
      <c r="N5433" t="s">
        <v>3002</v>
      </c>
      <c r="O5433" t="s">
        <v>3003</v>
      </c>
      <c r="P5433" s="2">
        <v>44672</v>
      </c>
      <c r="R5433" t="s">
        <v>39</v>
      </c>
      <c r="T5433" t="s">
        <v>106</v>
      </c>
      <c r="U5433" t="s">
        <v>99</v>
      </c>
      <c r="V5433" t="s">
        <v>36</v>
      </c>
      <c r="W5433" t="s">
        <v>107</v>
      </c>
      <c r="Y5433" t="s">
        <v>11347</v>
      </c>
      <c r="Z5433" t="s">
        <v>1547</v>
      </c>
      <c r="AA5433" t="str">
        <f t="shared" si="169"/>
        <v>Organics; EMS code: T032</v>
      </c>
      <c r="AB5433" t="s">
        <v>43</v>
      </c>
      <c r="AD5433" t="s">
        <v>44</v>
      </c>
      <c r="AE5433" t="str">
        <f t="shared" si="170"/>
        <v/>
      </c>
    </row>
    <row r="5434" spans="1:31" hidden="1" x14ac:dyDescent="0.35">
      <c r="A5434" t="s">
        <v>11352</v>
      </c>
      <c r="B5434" t="s">
        <v>11350</v>
      </c>
      <c r="C5434" t="s">
        <v>99</v>
      </c>
      <c r="D5434" t="s">
        <v>11351</v>
      </c>
      <c r="E5434" t="s">
        <v>1587</v>
      </c>
      <c r="F5434" t="s">
        <v>1588</v>
      </c>
      <c r="G5434" t="s">
        <v>1588</v>
      </c>
      <c r="I5434" t="s">
        <v>36</v>
      </c>
      <c r="J5434" t="s">
        <v>36</v>
      </c>
      <c r="K5434" t="s">
        <v>36</v>
      </c>
      <c r="L5434">
        <v>34</v>
      </c>
      <c r="M5434" t="s">
        <v>2898</v>
      </c>
      <c r="N5434" t="s">
        <v>3002</v>
      </c>
      <c r="O5434" t="s">
        <v>3003</v>
      </c>
      <c r="P5434" s="2">
        <v>44672</v>
      </c>
      <c r="R5434" t="s">
        <v>39</v>
      </c>
      <c r="T5434" t="s">
        <v>106</v>
      </c>
      <c r="U5434" t="s">
        <v>99</v>
      </c>
      <c r="V5434" t="s">
        <v>36</v>
      </c>
      <c r="W5434" t="s">
        <v>107</v>
      </c>
      <c r="Y5434" t="s">
        <v>11353</v>
      </c>
      <c r="Z5434" t="s">
        <v>1547</v>
      </c>
      <c r="AA5434" t="str">
        <f t="shared" si="169"/>
        <v>Organics; EMS code: T033</v>
      </c>
      <c r="AB5434" t="s">
        <v>43</v>
      </c>
      <c r="AD5434" t="s">
        <v>44</v>
      </c>
      <c r="AE5434" t="str">
        <f t="shared" si="170"/>
        <v/>
      </c>
    </row>
    <row r="5435" spans="1:31" hidden="1" x14ac:dyDescent="0.35">
      <c r="A5435" t="s">
        <v>11352</v>
      </c>
      <c r="B5435" t="s">
        <v>11350</v>
      </c>
      <c r="C5435" t="s">
        <v>99</v>
      </c>
      <c r="D5435" t="s">
        <v>11351</v>
      </c>
      <c r="E5435" t="s">
        <v>1592</v>
      </c>
      <c r="F5435" t="s">
        <v>12362</v>
      </c>
      <c r="G5435" t="s">
        <v>1593</v>
      </c>
      <c r="H5435">
        <v>1E-4</v>
      </c>
      <c r="I5435" t="s">
        <v>36</v>
      </c>
      <c r="J5435" t="s">
        <v>36</v>
      </c>
      <c r="K5435" t="s">
        <v>36</v>
      </c>
      <c r="L5435">
        <v>70</v>
      </c>
      <c r="M5435" t="s">
        <v>6214</v>
      </c>
      <c r="N5435" t="s">
        <v>5508</v>
      </c>
      <c r="O5435" t="s">
        <v>5509</v>
      </c>
      <c r="P5435" s="2">
        <v>40170</v>
      </c>
      <c r="R5435" t="s">
        <v>126</v>
      </c>
      <c r="T5435" t="s">
        <v>106</v>
      </c>
      <c r="U5435" t="s">
        <v>99</v>
      </c>
      <c r="V5435" t="s">
        <v>36</v>
      </c>
      <c r="W5435" t="s">
        <v>107</v>
      </c>
      <c r="Y5435" t="s">
        <v>11353</v>
      </c>
      <c r="Z5435" t="s">
        <v>1547</v>
      </c>
      <c r="AA5435" t="str">
        <f t="shared" si="169"/>
        <v>Organics; EMS code: T033</v>
      </c>
      <c r="AB5435" t="s">
        <v>43</v>
      </c>
      <c r="AD5435" t="s">
        <v>44</v>
      </c>
      <c r="AE5435" t="str">
        <f t="shared" si="170"/>
        <v/>
      </c>
    </row>
    <row r="5436" spans="1:31" hidden="1" x14ac:dyDescent="0.35">
      <c r="A5436" t="s">
        <v>11352</v>
      </c>
      <c r="B5436" t="s">
        <v>11350</v>
      </c>
      <c r="C5436" t="s">
        <v>99</v>
      </c>
      <c r="D5436" t="s">
        <v>11351</v>
      </c>
      <c r="E5436" t="s">
        <v>4324</v>
      </c>
      <c r="F5436" t="s">
        <v>12501</v>
      </c>
      <c r="G5436" t="s">
        <v>4325</v>
      </c>
      <c r="H5436">
        <v>1E-4</v>
      </c>
      <c r="I5436" t="s">
        <v>36</v>
      </c>
      <c r="J5436" t="s">
        <v>36</v>
      </c>
      <c r="K5436" t="s">
        <v>36</v>
      </c>
      <c r="L5436">
        <v>72</v>
      </c>
      <c r="M5436" t="s">
        <v>5551</v>
      </c>
      <c r="N5436" t="s">
        <v>6602</v>
      </c>
      <c r="O5436" t="s">
        <v>11355</v>
      </c>
      <c r="P5436" s="2">
        <v>35167</v>
      </c>
      <c r="Q5436" t="s">
        <v>276</v>
      </c>
      <c r="R5436" t="s">
        <v>39</v>
      </c>
      <c r="T5436" t="s">
        <v>106</v>
      </c>
      <c r="U5436" t="s">
        <v>99</v>
      </c>
      <c r="V5436" t="s">
        <v>36</v>
      </c>
      <c r="W5436" t="s">
        <v>107</v>
      </c>
      <c r="Y5436" t="s">
        <v>11353</v>
      </c>
      <c r="Z5436" t="s">
        <v>1547</v>
      </c>
      <c r="AA5436" t="str">
        <f t="shared" si="169"/>
        <v>Organics; EMS code: T033</v>
      </c>
      <c r="AB5436" t="s">
        <v>43</v>
      </c>
      <c r="AD5436" t="s">
        <v>44</v>
      </c>
      <c r="AE5436" t="str">
        <f t="shared" si="170"/>
        <v/>
      </c>
    </row>
    <row r="5437" spans="1:31" hidden="1" x14ac:dyDescent="0.35">
      <c r="A5437" t="s">
        <v>11358</v>
      </c>
      <c r="B5437" t="s">
        <v>11356</v>
      </c>
      <c r="C5437" t="s">
        <v>99</v>
      </c>
      <c r="D5437" t="s">
        <v>11357</v>
      </c>
      <c r="E5437" t="s">
        <v>1587</v>
      </c>
      <c r="F5437" t="s">
        <v>1588</v>
      </c>
      <c r="G5437" t="s">
        <v>1588</v>
      </c>
      <c r="I5437" t="s">
        <v>36</v>
      </c>
      <c r="J5437" t="s">
        <v>36</v>
      </c>
      <c r="K5437" t="s">
        <v>36</v>
      </c>
      <c r="L5437">
        <v>34</v>
      </c>
      <c r="M5437" t="s">
        <v>2898</v>
      </c>
      <c r="N5437" t="s">
        <v>3002</v>
      </c>
      <c r="O5437" t="s">
        <v>3003</v>
      </c>
      <c r="P5437" s="2">
        <v>44672</v>
      </c>
      <c r="R5437" t="s">
        <v>39</v>
      </c>
      <c r="T5437" t="s">
        <v>106</v>
      </c>
      <c r="U5437" t="s">
        <v>99</v>
      </c>
      <c r="V5437" t="s">
        <v>36</v>
      </c>
      <c r="W5437" t="s">
        <v>107</v>
      </c>
      <c r="Y5437" t="s">
        <v>11359</v>
      </c>
      <c r="Z5437" t="s">
        <v>1547</v>
      </c>
      <c r="AA5437" t="str">
        <f t="shared" si="169"/>
        <v>Organics; EMS code: T034</v>
      </c>
      <c r="AB5437" t="s">
        <v>43</v>
      </c>
      <c r="AD5437" t="s">
        <v>44</v>
      </c>
      <c r="AE5437" t="str">
        <f t="shared" si="170"/>
        <v/>
      </c>
    </row>
    <row r="5438" spans="1:31" hidden="1" x14ac:dyDescent="0.35">
      <c r="A5438" t="s">
        <v>11358</v>
      </c>
      <c r="B5438" t="s">
        <v>11356</v>
      </c>
      <c r="C5438" t="s">
        <v>99</v>
      </c>
      <c r="D5438" t="s">
        <v>11357</v>
      </c>
      <c r="E5438" t="s">
        <v>4324</v>
      </c>
      <c r="F5438" t="s">
        <v>12501</v>
      </c>
      <c r="G5438" t="s">
        <v>4325</v>
      </c>
      <c r="H5438">
        <v>1E-4</v>
      </c>
      <c r="I5438" t="s">
        <v>36</v>
      </c>
      <c r="J5438" t="s">
        <v>36</v>
      </c>
      <c r="K5438" t="s">
        <v>36</v>
      </c>
      <c r="L5438">
        <v>72</v>
      </c>
      <c r="M5438" t="s">
        <v>5551</v>
      </c>
      <c r="N5438" t="s">
        <v>6602</v>
      </c>
      <c r="O5438" t="s">
        <v>11355</v>
      </c>
      <c r="P5438" s="2">
        <v>35167</v>
      </c>
      <c r="Q5438" t="s">
        <v>115</v>
      </c>
      <c r="R5438" t="s">
        <v>39</v>
      </c>
      <c r="T5438" t="s">
        <v>106</v>
      </c>
      <c r="U5438" t="s">
        <v>99</v>
      </c>
      <c r="V5438" t="s">
        <v>36</v>
      </c>
      <c r="W5438" t="s">
        <v>107</v>
      </c>
      <c r="Y5438" t="s">
        <v>11359</v>
      </c>
      <c r="Z5438" t="s">
        <v>1547</v>
      </c>
      <c r="AA5438" t="str">
        <f t="shared" si="169"/>
        <v>Organics; EMS code: T034</v>
      </c>
      <c r="AB5438" t="s">
        <v>43</v>
      </c>
      <c r="AD5438" t="s">
        <v>44</v>
      </c>
      <c r="AE5438" t="str">
        <f t="shared" si="170"/>
        <v/>
      </c>
    </row>
    <row r="5439" spans="1:31" hidden="1" x14ac:dyDescent="0.35">
      <c r="A5439" t="s">
        <v>11358</v>
      </c>
      <c r="B5439" t="s">
        <v>11356</v>
      </c>
      <c r="C5439" t="s">
        <v>99</v>
      </c>
      <c r="D5439" t="s">
        <v>11357</v>
      </c>
      <c r="E5439" t="s">
        <v>1592</v>
      </c>
      <c r="F5439" t="s">
        <v>12362</v>
      </c>
      <c r="G5439" t="s">
        <v>1593</v>
      </c>
      <c r="H5439">
        <v>1E-4</v>
      </c>
      <c r="I5439" t="s">
        <v>36</v>
      </c>
      <c r="J5439" t="s">
        <v>36</v>
      </c>
      <c r="K5439" t="s">
        <v>36</v>
      </c>
      <c r="L5439">
        <v>70</v>
      </c>
      <c r="M5439" t="s">
        <v>6214</v>
      </c>
      <c r="N5439" t="s">
        <v>5508</v>
      </c>
      <c r="O5439" t="s">
        <v>5509</v>
      </c>
      <c r="P5439" s="2">
        <v>40170</v>
      </c>
      <c r="R5439" t="s">
        <v>126</v>
      </c>
      <c r="T5439" t="s">
        <v>106</v>
      </c>
      <c r="U5439" t="s">
        <v>99</v>
      </c>
      <c r="V5439" t="s">
        <v>36</v>
      </c>
      <c r="W5439" t="s">
        <v>107</v>
      </c>
      <c r="Y5439" t="s">
        <v>11359</v>
      </c>
      <c r="Z5439" t="s">
        <v>1547</v>
      </c>
      <c r="AA5439" t="str">
        <f t="shared" si="169"/>
        <v>Organics; EMS code: T034</v>
      </c>
      <c r="AB5439" t="s">
        <v>43</v>
      </c>
      <c r="AD5439" t="s">
        <v>44</v>
      </c>
      <c r="AE5439" t="str">
        <f t="shared" si="170"/>
        <v/>
      </c>
    </row>
    <row r="5440" spans="1:31" hidden="1" x14ac:dyDescent="0.35">
      <c r="A5440" t="s">
        <v>11365</v>
      </c>
      <c r="B5440" t="s">
        <v>11361</v>
      </c>
      <c r="C5440" t="s">
        <v>99</v>
      </c>
      <c r="D5440" t="s">
        <v>11362</v>
      </c>
      <c r="E5440" t="s">
        <v>1592</v>
      </c>
      <c r="F5440" t="s">
        <v>12362</v>
      </c>
      <c r="G5440" t="s">
        <v>1593</v>
      </c>
      <c r="H5440">
        <v>1E-4</v>
      </c>
      <c r="I5440" t="s">
        <v>36</v>
      </c>
      <c r="J5440" t="s">
        <v>36</v>
      </c>
      <c r="K5440" t="s">
        <v>36</v>
      </c>
      <c r="L5440">
        <v>70</v>
      </c>
      <c r="M5440" t="s">
        <v>6214</v>
      </c>
      <c r="N5440" t="s">
        <v>5508</v>
      </c>
      <c r="O5440" t="s">
        <v>5509</v>
      </c>
      <c r="P5440" s="2">
        <v>40170</v>
      </c>
      <c r="R5440" t="s">
        <v>126</v>
      </c>
      <c r="T5440" t="s">
        <v>106</v>
      </c>
      <c r="U5440" t="s">
        <v>99</v>
      </c>
      <c r="V5440" t="s">
        <v>36</v>
      </c>
      <c r="W5440" t="s">
        <v>107</v>
      </c>
      <c r="Y5440" t="s">
        <v>11364</v>
      </c>
      <c r="Z5440" t="s">
        <v>1547</v>
      </c>
      <c r="AA5440" t="str">
        <f t="shared" si="169"/>
        <v>Organics; EMS code: T035</v>
      </c>
      <c r="AB5440" t="s">
        <v>43</v>
      </c>
      <c r="AD5440" t="s">
        <v>44</v>
      </c>
      <c r="AE5440" t="str">
        <f t="shared" si="170"/>
        <v/>
      </c>
    </row>
    <row r="5441" spans="1:31" hidden="1" x14ac:dyDescent="0.35">
      <c r="A5441" t="s">
        <v>11365</v>
      </c>
      <c r="B5441" t="s">
        <v>11361</v>
      </c>
      <c r="C5441" t="s">
        <v>99</v>
      </c>
      <c r="D5441" t="s">
        <v>11362</v>
      </c>
      <c r="E5441" t="s">
        <v>4324</v>
      </c>
      <c r="F5441" t="s">
        <v>12501</v>
      </c>
      <c r="G5441" t="s">
        <v>4325</v>
      </c>
      <c r="H5441">
        <v>1E-4</v>
      </c>
      <c r="I5441" t="s">
        <v>36</v>
      </c>
      <c r="J5441" t="s">
        <v>36</v>
      </c>
      <c r="K5441" t="s">
        <v>36</v>
      </c>
      <c r="L5441">
        <v>64</v>
      </c>
      <c r="O5441" t="s">
        <v>11366</v>
      </c>
      <c r="P5441" s="2">
        <v>35167</v>
      </c>
      <c r="Q5441" t="s">
        <v>276</v>
      </c>
      <c r="R5441" t="s">
        <v>39</v>
      </c>
      <c r="T5441" t="s">
        <v>106</v>
      </c>
      <c r="U5441" t="s">
        <v>99</v>
      </c>
      <c r="V5441" t="s">
        <v>36</v>
      </c>
      <c r="W5441" t="s">
        <v>107</v>
      </c>
      <c r="Y5441" t="s">
        <v>11364</v>
      </c>
      <c r="Z5441" t="s">
        <v>1547</v>
      </c>
      <c r="AA5441" t="str">
        <f t="shared" si="169"/>
        <v>Organics; EMS code: T035</v>
      </c>
      <c r="AB5441" t="s">
        <v>43</v>
      </c>
      <c r="AD5441" t="s">
        <v>44</v>
      </c>
      <c r="AE5441" t="str">
        <f t="shared" si="170"/>
        <v/>
      </c>
    </row>
    <row r="5442" spans="1:31" hidden="1" x14ac:dyDescent="0.35">
      <c r="A5442" t="s">
        <v>11365</v>
      </c>
      <c r="B5442" t="s">
        <v>11361</v>
      </c>
      <c r="C5442" t="s">
        <v>99</v>
      </c>
      <c r="D5442" t="s">
        <v>11362</v>
      </c>
      <c r="E5442" t="s">
        <v>1587</v>
      </c>
      <c r="F5442" t="s">
        <v>1588</v>
      </c>
      <c r="G5442" t="s">
        <v>1588</v>
      </c>
      <c r="H5442">
        <v>5.0000000000000001E-4</v>
      </c>
      <c r="I5442" t="s">
        <v>36</v>
      </c>
      <c r="J5442" t="s">
        <v>36</v>
      </c>
      <c r="K5442" t="s">
        <v>36</v>
      </c>
      <c r="L5442">
        <v>34</v>
      </c>
      <c r="M5442" t="s">
        <v>2898</v>
      </c>
      <c r="N5442" t="s">
        <v>3002</v>
      </c>
      <c r="O5442" t="s">
        <v>3003</v>
      </c>
      <c r="P5442" s="2">
        <v>41085</v>
      </c>
      <c r="R5442" t="s">
        <v>126</v>
      </c>
      <c r="T5442" t="s">
        <v>106</v>
      </c>
      <c r="U5442" t="s">
        <v>99</v>
      </c>
      <c r="V5442" t="s">
        <v>36</v>
      </c>
      <c r="W5442" t="s">
        <v>107</v>
      </c>
      <c r="Y5442" t="s">
        <v>11364</v>
      </c>
      <c r="Z5442" t="s">
        <v>1547</v>
      </c>
      <c r="AA5442" t="str">
        <f t="shared" ref="AA5442:AA5505" si="171">_xlfn.CONCAT(Z5442, "EMS code: ",B5442)</f>
        <v>Organics; EMS code: T035</v>
      </c>
      <c r="AB5442" t="s">
        <v>43</v>
      </c>
      <c r="AD5442" t="s">
        <v>44</v>
      </c>
      <c r="AE5442" t="str">
        <f t="shared" si="170"/>
        <v/>
      </c>
    </row>
    <row r="5443" spans="1:31" hidden="1" x14ac:dyDescent="0.35">
      <c r="A5443" t="s">
        <v>11372</v>
      </c>
      <c r="B5443" t="s">
        <v>11367</v>
      </c>
      <c r="C5443" t="s">
        <v>99</v>
      </c>
      <c r="D5443" t="s">
        <v>11368</v>
      </c>
      <c r="E5443" t="s">
        <v>4324</v>
      </c>
      <c r="F5443" t="s">
        <v>12501</v>
      </c>
      <c r="G5443" t="s">
        <v>4325</v>
      </c>
      <c r="H5443">
        <v>1E-4</v>
      </c>
      <c r="I5443" t="s">
        <v>36</v>
      </c>
      <c r="J5443" t="s">
        <v>36</v>
      </c>
      <c r="K5443" t="s">
        <v>36</v>
      </c>
      <c r="L5443">
        <v>77</v>
      </c>
      <c r="M5443" t="s">
        <v>5551</v>
      </c>
      <c r="N5443" t="s">
        <v>4326</v>
      </c>
      <c r="O5443" t="s">
        <v>11355</v>
      </c>
      <c r="P5443" s="2">
        <v>35167</v>
      </c>
      <c r="Q5443" t="s">
        <v>276</v>
      </c>
      <c r="R5443" t="s">
        <v>39</v>
      </c>
      <c r="T5443" t="s">
        <v>106</v>
      </c>
      <c r="U5443" t="s">
        <v>99</v>
      </c>
      <c r="V5443" t="s">
        <v>36</v>
      </c>
      <c r="W5443" t="s">
        <v>107</v>
      </c>
      <c r="Y5443" t="s">
        <v>11370</v>
      </c>
      <c r="Z5443" t="s">
        <v>1547</v>
      </c>
      <c r="AA5443" t="str">
        <f t="shared" si="171"/>
        <v>Organics; EMS code: T036</v>
      </c>
      <c r="AB5443" t="s">
        <v>43</v>
      </c>
      <c r="AD5443" t="s">
        <v>44</v>
      </c>
      <c r="AE5443" t="str">
        <f t="shared" si="170"/>
        <v/>
      </c>
    </row>
    <row r="5444" spans="1:31" hidden="1" x14ac:dyDescent="0.35">
      <c r="A5444" t="s">
        <v>11372</v>
      </c>
      <c r="B5444" t="s">
        <v>11367</v>
      </c>
      <c r="C5444" t="s">
        <v>99</v>
      </c>
      <c r="D5444" t="s">
        <v>11368</v>
      </c>
      <c r="E5444" t="s">
        <v>1587</v>
      </c>
      <c r="F5444" t="s">
        <v>1588</v>
      </c>
      <c r="G5444" t="s">
        <v>1588</v>
      </c>
      <c r="I5444" t="s">
        <v>36</v>
      </c>
      <c r="J5444" t="s">
        <v>36</v>
      </c>
      <c r="K5444" t="s">
        <v>36</v>
      </c>
      <c r="L5444">
        <v>34</v>
      </c>
      <c r="M5444" t="s">
        <v>2898</v>
      </c>
      <c r="N5444" t="s">
        <v>3002</v>
      </c>
      <c r="O5444" t="s">
        <v>3003</v>
      </c>
      <c r="P5444" s="2">
        <v>44672</v>
      </c>
      <c r="R5444" t="s">
        <v>39</v>
      </c>
      <c r="T5444" t="s">
        <v>106</v>
      </c>
      <c r="U5444" t="s">
        <v>99</v>
      </c>
      <c r="V5444" t="s">
        <v>36</v>
      </c>
      <c r="W5444" t="s">
        <v>107</v>
      </c>
      <c r="Y5444" t="s">
        <v>11370</v>
      </c>
      <c r="Z5444" t="s">
        <v>1547</v>
      </c>
      <c r="AA5444" t="str">
        <f t="shared" si="171"/>
        <v>Organics; EMS code: T036</v>
      </c>
      <c r="AB5444" t="s">
        <v>43</v>
      </c>
      <c r="AD5444" t="s">
        <v>44</v>
      </c>
      <c r="AE5444" t="str">
        <f t="shared" si="170"/>
        <v/>
      </c>
    </row>
    <row r="5445" spans="1:31" hidden="1" x14ac:dyDescent="0.35">
      <c r="A5445" t="s">
        <v>11372</v>
      </c>
      <c r="B5445" t="s">
        <v>11367</v>
      </c>
      <c r="C5445" t="s">
        <v>99</v>
      </c>
      <c r="D5445" t="s">
        <v>11368</v>
      </c>
      <c r="E5445" t="s">
        <v>1592</v>
      </c>
      <c r="F5445" t="s">
        <v>12362</v>
      </c>
      <c r="G5445" t="s">
        <v>1593</v>
      </c>
      <c r="H5445">
        <v>1E-4</v>
      </c>
      <c r="I5445" t="s">
        <v>36</v>
      </c>
      <c r="J5445" t="s">
        <v>36</v>
      </c>
      <c r="K5445" t="s">
        <v>36</v>
      </c>
      <c r="L5445">
        <v>24</v>
      </c>
      <c r="M5445" t="s">
        <v>6214</v>
      </c>
      <c r="N5445" t="s">
        <v>1595</v>
      </c>
      <c r="O5445" t="s">
        <v>11373</v>
      </c>
      <c r="P5445" s="2">
        <v>40170</v>
      </c>
      <c r="R5445" t="s">
        <v>126</v>
      </c>
      <c r="T5445" t="s">
        <v>106</v>
      </c>
      <c r="U5445" t="s">
        <v>99</v>
      </c>
      <c r="V5445" t="s">
        <v>36</v>
      </c>
      <c r="W5445" t="s">
        <v>107</v>
      </c>
      <c r="Y5445" t="s">
        <v>11370</v>
      </c>
      <c r="Z5445" t="s">
        <v>1547</v>
      </c>
      <c r="AA5445" t="str">
        <f t="shared" si="171"/>
        <v>Organics; EMS code: T036</v>
      </c>
      <c r="AB5445" t="s">
        <v>43</v>
      </c>
      <c r="AD5445" t="s">
        <v>44</v>
      </c>
      <c r="AE5445" t="str">
        <f t="shared" si="170"/>
        <v/>
      </c>
    </row>
    <row r="5446" spans="1:31" hidden="1" x14ac:dyDescent="0.35">
      <c r="A5446" t="s">
        <v>11372</v>
      </c>
      <c r="B5446" t="s">
        <v>11367</v>
      </c>
      <c r="C5446" t="s">
        <v>99</v>
      </c>
      <c r="D5446" t="s">
        <v>11368</v>
      </c>
      <c r="E5446" t="s">
        <v>9421</v>
      </c>
      <c r="F5446" t="s">
        <v>12603</v>
      </c>
      <c r="G5446" t="s">
        <v>9422</v>
      </c>
      <c r="H5446">
        <v>9.9999999999999995E-7</v>
      </c>
      <c r="I5446" t="s">
        <v>36</v>
      </c>
      <c r="J5446" t="s">
        <v>36</v>
      </c>
      <c r="K5446" t="s">
        <v>36</v>
      </c>
      <c r="L5446">
        <v>68</v>
      </c>
      <c r="M5446" t="s">
        <v>9439</v>
      </c>
      <c r="N5446" t="s">
        <v>9424</v>
      </c>
      <c r="O5446" t="s">
        <v>11374</v>
      </c>
      <c r="P5446" s="2">
        <v>35444</v>
      </c>
      <c r="Q5446" t="s">
        <v>133</v>
      </c>
      <c r="R5446" t="s">
        <v>143</v>
      </c>
      <c r="T5446" t="s">
        <v>106</v>
      </c>
      <c r="U5446" t="s">
        <v>99</v>
      </c>
      <c r="V5446" t="s">
        <v>36</v>
      </c>
      <c r="W5446" t="s">
        <v>107</v>
      </c>
      <c r="Y5446" t="s">
        <v>11370</v>
      </c>
      <c r="Z5446" t="s">
        <v>1547</v>
      </c>
      <c r="AA5446" t="str">
        <f t="shared" si="171"/>
        <v>Organics; EMS code: T036</v>
      </c>
      <c r="AB5446" t="s">
        <v>43</v>
      </c>
      <c r="AD5446" t="s">
        <v>44</v>
      </c>
      <c r="AE5446" t="str">
        <f t="shared" si="170"/>
        <v/>
      </c>
    </row>
    <row r="5447" spans="1:31" hidden="1" x14ac:dyDescent="0.35">
      <c r="A5447" t="s">
        <v>11379</v>
      </c>
      <c r="B5447" t="s">
        <v>11375</v>
      </c>
      <c r="C5447" t="s">
        <v>99</v>
      </c>
      <c r="D5447" t="s">
        <v>11376</v>
      </c>
      <c r="E5447" t="s">
        <v>1587</v>
      </c>
      <c r="F5447" t="s">
        <v>1588</v>
      </c>
      <c r="G5447" t="s">
        <v>1588</v>
      </c>
      <c r="I5447" t="s">
        <v>36</v>
      </c>
      <c r="J5447" t="s">
        <v>36</v>
      </c>
      <c r="K5447" t="s">
        <v>36</v>
      </c>
      <c r="L5447">
        <v>34</v>
      </c>
      <c r="M5447" t="s">
        <v>2898</v>
      </c>
      <c r="N5447" t="s">
        <v>3002</v>
      </c>
      <c r="O5447" t="s">
        <v>3003</v>
      </c>
      <c r="P5447" s="2">
        <v>44672</v>
      </c>
      <c r="R5447" t="s">
        <v>39</v>
      </c>
      <c r="T5447" t="s">
        <v>106</v>
      </c>
      <c r="U5447" t="s">
        <v>99</v>
      </c>
      <c r="V5447" t="s">
        <v>36</v>
      </c>
      <c r="W5447" t="s">
        <v>107</v>
      </c>
      <c r="Y5447" t="s">
        <v>11378</v>
      </c>
      <c r="Z5447" t="s">
        <v>1547</v>
      </c>
      <c r="AA5447" t="str">
        <f t="shared" si="171"/>
        <v>Organics; EMS code: T037</v>
      </c>
      <c r="AB5447" t="s">
        <v>43</v>
      </c>
      <c r="AD5447" t="s">
        <v>44</v>
      </c>
      <c r="AE5447" t="str">
        <f t="shared" si="170"/>
        <v/>
      </c>
    </row>
    <row r="5448" spans="1:31" hidden="1" x14ac:dyDescent="0.35">
      <c r="A5448" t="s">
        <v>11379</v>
      </c>
      <c r="B5448" t="s">
        <v>11375</v>
      </c>
      <c r="C5448" t="s">
        <v>99</v>
      </c>
      <c r="D5448" t="s">
        <v>11376</v>
      </c>
      <c r="E5448" t="s">
        <v>1592</v>
      </c>
      <c r="F5448" t="s">
        <v>12362</v>
      </c>
      <c r="G5448" t="s">
        <v>1593</v>
      </c>
      <c r="H5448">
        <v>1E-4</v>
      </c>
      <c r="I5448" t="s">
        <v>36</v>
      </c>
      <c r="J5448" t="s">
        <v>36</v>
      </c>
      <c r="K5448" t="s">
        <v>36</v>
      </c>
      <c r="L5448">
        <v>79</v>
      </c>
      <c r="M5448" t="s">
        <v>6214</v>
      </c>
      <c r="N5448" t="s">
        <v>5508</v>
      </c>
      <c r="O5448" t="s">
        <v>5509</v>
      </c>
      <c r="P5448" s="2">
        <v>40170</v>
      </c>
      <c r="R5448" t="s">
        <v>126</v>
      </c>
      <c r="T5448" t="s">
        <v>106</v>
      </c>
      <c r="U5448" t="s">
        <v>99</v>
      </c>
      <c r="V5448" t="s">
        <v>36</v>
      </c>
      <c r="W5448" t="s">
        <v>107</v>
      </c>
      <c r="Y5448" t="s">
        <v>11378</v>
      </c>
      <c r="Z5448" t="s">
        <v>1547</v>
      </c>
      <c r="AA5448" t="str">
        <f t="shared" si="171"/>
        <v>Organics; EMS code: T037</v>
      </c>
      <c r="AB5448" t="s">
        <v>43</v>
      </c>
      <c r="AD5448" t="s">
        <v>44</v>
      </c>
      <c r="AE5448" t="str">
        <f t="shared" si="170"/>
        <v/>
      </c>
    </row>
    <row r="5449" spans="1:31" hidden="1" x14ac:dyDescent="0.35">
      <c r="A5449" t="s">
        <v>11379</v>
      </c>
      <c r="B5449" t="s">
        <v>11375</v>
      </c>
      <c r="C5449" t="s">
        <v>99</v>
      </c>
      <c r="D5449" t="s">
        <v>11376</v>
      </c>
      <c r="E5449" t="s">
        <v>7145</v>
      </c>
      <c r="F5449" t="s">
        <v>9437</v>
      </c>
      <c r="G5449" t="s">
        <v>9438</v>
      </c>
      <c r="H5449">
        <v>5.0000000000000002E-5</v>
      </c>
      <c r="I5449" t="s">
        <v>36</v>
      </c>
      <c r="J5449" t="s">
        <v>36</v>
      </c>
      <c r="K5449" t="s">
        <v>36</v>
      </c>
      <c r="L5449">
        <v>38</v>
      </c>
      <c r="M5449" t="s">
        <v>9423</v>
      </c>
      <c r="N5449" t="s">
        <v>9424</v>
      </c>
      <c r="O5449" t="s">
        <v>11374</v>
      </c>
      <c r="P5449" s="2">
        <v>35446</v>
      </c>
      <c r="Q5449" t="s">
        <v>133</v>
      </c>
      <c r="R5449" t="s">
        <v>143</v>
      </c>
      <c r="T5449" t="s">
        <v>106</v>
      </c>
      <c r="U5449" t="s">
        <v>99</v>
      </c>
      <c r="V5449" t="s">
        <v>36</v>
      </c>
      <c r="W5449" t="s">
        <v>107</v>
      </c>
      <c r="Y5449" t="s">
        <v>11378</v>
      </c>
      <c r="Z5449" t="s">
        <v>1547</v>
      </c>
      <c r="AA5449" t="str">
        <f t="shared" si="171"/>
        <v>Organics; EMS code: T037</v>
      </c>
      <c r="AB5449" t="s">
        <v>43</v>
      </c>
      <c r="AD5449" t="s">
        <v>44</v>
      </c>
      <c r="AE5449" t="str">
        <f t="shared" si="170"/>
        <v/>
      </c>
    </row>
    <row r="5450" spans="1:31" hidden="1" x14ac:dyDescent="0.35">
      <c r="A5450" t="s">
        <v>11379</v>
      </c>
      <c r="B5450" t="s">
        <v>11375</v>
      </c>
      <c r="C5450" t="s">
        <v>99</v>
      </c>
      <c r="D5450" t="s">
        <v>11376</v>
      </c>
      <c r="E5450" t="s">
        <v>4324</v>
      </c>
      <c r="F5450" t="s">
        <v>12501</v>
      </c>
      <c r="G5450" t="s">
        <v>4325</v>
      </c>
      <c r="H5450">
        <v>1E-4</v>
      </c>
      <c r="I5450" t="s">
        <v>36</v>
      </c>
      <c r="J5450" t="s">
        <v>36</v>
      </c>
      <c r="K5450" t="s">
        <v>36</v>
      </c>
      <c r="L5450">
        <v>72</v>
      </c>
      <c r="M5450" t="s">
        <v>5551</v>
      </c>
      <c r="N5450" t="s">
        <v>6602</v>
      </c>
      <c r="O5450" t="s">
        <v>11355</v>
      </c>
      <c r="P5450" s="2">
        <v>35167</v>
      </c>
      <c r="Q5450" t="s">
        <v>276</v>
      </c>
      <c r="R5450" t="s">
        <v>39</v>
      </c>
      <c r="T5450" t="s">
        <v>106</v>
      </c>
      <c r="U5450" t="s">
        <v>99</v>
      </c>
      <c r="V5450" t="s">
        <v>36</v>
      </c>
      <c r="W5450" t="s">
        <v>107</v>
      </c>
      <c r="Y5450" t="s">
        <v>11378</v>
      </c>
      <c r="Z5450" t="s">
        <v>1547</v>
      </c>
      <c r="AA5450" t="str">
        <f t="shared" si="171"/>
        <v>Organics; EMS code: T037</v>
      </c>
      <c r="AB5450" t="s">
        <v>43</v>
      </c>
      <c r="AD5450" t="s">
        <v>44</v>
      </c>
      <c r="AE5450" t="str">
        <f t="shared" si="170"/>
        <v/>
      </c>
    </row>
    <row r="5451" spans="1:31" hidden="1" x14ac:dyDescent="0.35">
      <c r="A5451" t="s">
        <v>11384</v>
      </c>
      <c r="B5451" t="s">
        <v>11380</v>
      </c>
      <c r="C5451" t="s">
        <v>99</v>
      </c>
      <c r="D5451" t="s">
        <v>11381</v>
      </c>
      <c r="E5451" t="s">
        <v>1592</v>
      </c>
      <c r="F5451" t="s">
        <v>12362</v>
      </c>
      <c r="G5451" t="s">
        <v>1593</v>
      </c>
      <c r="H5451">
        <v>1E-4</v>
      </c>
      <c r="I5451" t="s">
        <v>36</v>
      </c>
      <c r="J5451" t="s">
        <v>36</v>
      </c>
      <c r="K5451" t="s">
        <v>36</v>
      </c>
      <c r="L5451">
        <v>24</v>
      </c>
      <c r="M5451" t="s">
        <v>6214</v>
      </c>
      <c r="N5451" t="s">
        <v>1595</v>
      </c>
      <c r="O5451" t="s">
        <v>11373</v>
      </c>
      <c r="P5451" s="2">
        <v>40170</v>
      </c>
      <c r="R5451" t="s">
        <v>126</v>
      </c>
      <c r="T5451" t="s">
        <v>106</v>
      </c>
      <c r="U5451" t="s">
        <v>99</v>
      </c>
      <c r="V5451" t="s">
        <v>36</v>
      </c>
      <c r="W5451" t="s">
        <v>107</v>
      </c>
      <c r="Y5451" t="s">
        <v>11383</v>
      </c>
      <c r="Z5451" t="s">
        <v>1547</v>
      </c>
      <c r="AA5451" t="str">
        <f t="shared" si="171"/>
        <v>Organics; EMS code: T038</v>
      </c>
      <c r="AB5451" t="s">
        <v>43</v>
      </c>
      <c r="AD5451" t="s">
        <v>44</v>
      </c>
      <c r="AE5451" t="str">
        <f t="shared" si="170"/>
        <v/>
      </c>
    </row>
    <row r="5452" spans="1:31" hidden="1" x14ac:dyDescent="0.35">
      <c r="A5452" t="s">
        <v>11384</v>
      </c>
      <c r="B5452" t="s">
        <v>11380</v>
      </c>
      <c r="C5452" t="s">
        <v>99</v>
      </c>
      <c r="D5452" t="s">
        <v>11381</v>
      </c>
      <c r="E5452" t="s">
        <v>1587</v>
      </c>
      <c r="F5452" t="s">
        <v>1588</v>
      </c>
      <c r="G5452" t="s">
        <v>1588</v>
      </c>
      <c r="I5452" t="s">
        <v>36</v>
      </c>
      <c r="J5452" t="s">
        <v>36</v>
      </c>
      <c r="K5452" t="s">
        <v>36</v>
      </c>
      <c r="L5452">
        <v>34</v>
      </c>
      <c r="M5452" t="s">
        <v>2898</v>
      </c>
      <c r="N5452" t="s">
        <v>3002</v>
      </c>
      <c r="O5452" t="s">
        <v>3003</v>
      </c>
      <c r="P5452" s="2">
        <v>44672</v>
      </c>
      <c r="R5452" t="s">
        <v>39</v>
      </c>
      <c r="T5452" t="s">
        <v>106</v>
      </c>
      <c r="U5452" t="s">
        <v>99</v>
      </c>
      <c r="V5452" t="s">
        <v>36</v>
      </c>
      <c r="W5452" t="s">
        <v>107</v>
      </c>
      <c r="Y5452" t="s">
        <v>11383</v>
      </c>
      <c r="Z5452" t="s">
        <v>1547</v>
      </c>
      <c r="AA5452" t="str">
        <f t="shared" si="171"/>
        <v>Organics; EMS code: T038</v>
      </c>
      <c r="AB5452" t="s">
        <v>43</v>
      </c>
      <c r="AD5452" t="s">
        <v>44</v>
      </c>
      <c r="AE5452" t="str">
        <f t="shared" si="170"/>
        <v/>
      </c>
    </row>
    <row r="5453" spans="1:31" hidden="1" x14ac:dyDescent="0.35">
      <c r="A5453" t="s">
        <v>11387</v>
      </c>
      <c r="B5453" t="s">
        <v>11385</v>
      </c>
      <c r="C5453" t="s">
        <v>99</v>
      </c>
      <c r="D5453" t="s">
        <v>11386</v>
      </c>
      <c r="E5453" t="s">
        <v>4263</v>
      </c>
      <c r="F5453" t="s">
        <v>4264</v>
      </c>
      <c r="G5453" t="s">
        <v>4264</v>
      </c>
      <c r="H5453">
        <v>0</v>
      </c>
      <c r="I5453" t="s">
        <v>36</v>
      </c>
      <c r="J5453" t="s">
        <v>36</v>
      </c>
      <c r="K5453" t="s">
        <v>36</v>
      </c>
      <c r="L5453">
        <v>19</v>
      </c>
      <c r="O5453" t="s">
        <v>8555</v>
      </c>
      <c r="P5453" s="2">
        <v>35167</v>
      </c>
      <c r="Q5453" t="s">
        <v>4268</v>
      </c>
      <c r="R5453" t="s">
        <v>39</v>
      </c>
      <c r="S5453" t="s">
        <v>384</v>
      </c>
      <c r="T5453" t="s">
        <v>106</v>
      </c>
      <c r="U5453" t="s">
        <v>99</v>
      </c>
      <c r="V5453" t="s">
        <v>36</v>
      </c>
      <c r="W5453" t="s">
        <v>107</v>
      </c>
      <c r="Y5453" t="s">
        <v>12292</v>
      </c>
      <c r="Z5453" t="s">
        <v>4855</v>
      </c>
      <c r="AA5453" t="str">
        <f t="shared" si="171"/>
        <v>Volatile Organic Compounds (VOCs); EMS code: T040</v>
      </c>
      <c r="AB5453" t="s">
        <v>43</v>
      </c>
      <c r="AD5453" t="s">
        <v>44</v>
      </c>
      <c r="AE5453" t="str">
        <f t="shared" si="170"/>
        <v/>
      </c>
    </row>
    <row r="5454" spans="1:31" hidden="1" x14ac:dyDescent="0.35">
      <c r="A5454" t="s">
        <v>11391</v>
      </c>
      <c r="B5454" t="s">
        <v>11388</v>
      </c>
      <c r="C5454" t="s">
        <v>99</v>
      </c>
      <c r="D5454" t="s">
        <v>11389</v>
      </c>
      <c r="E5454" t="s">
        <v>4324</v>
      </c>
      <c r="F5454" t="s">
        <v>12501</v>
      </c>
      <c r="G5454" t="s">
        <v>4325</v>
      </c>
      <c r="H5454">
        <v>1E-4</v>
      </c>
      <c r="I5454" t="s">
        <v>36</v>
      </c>
      <c r="J5454" t="s">
        <v>36</v>
      </c>
      <c r="K5454" t="s">
        <v>36</v>
      </c>
      <c r="L5454">
        <v>64</v>
      </c>
      <c r="O5454" t="s">
        <v>11390</v>
      </c>
      <c r="P5454" s="2">
        <v>35167</v>
      </c>
      <c r="Q5454" t="s">
        <v>276</v>
      </c>
      <c r="R5454" t="s">
        <v>39</v>
      </c>
      <c r="T5454" t="s">
        <v>106</v>
      </c>
      <c r="U5454" t="s">
        <v>99</v>
      </c>
      <c r="V5454" t="s">
        <v>36</v>
      </c>
      <c r="W5454" t="s">
        <v>107</v>
      </c>
      <c r="Y5454" t="s">
        <v>11392</v>
      </c>
      <c r="Z5454" t="s">
        <v>1547</v>
      </c>
      <c r="AA5454" t="str">
        <f t="shared" si="171"/>
        <v>Organics; EMS code: T042</v>
      </c>
      <c r="AB5454" t="s">
        <v>43</v>
      </c>
      <c r="AD5454" t="s">
        <v>44</v>
      </c>
      <c r="AE5454" t="str">
        <f t="shared" si="170"/>
        <v/>
      </c>
    </row>
    <row r="5455" spans="1:31" hidden="1" x14ac:dyDescent="0.35">
      <c r="A5455" t="s">
        <v>11391</v>
      </c>
      <c r="B5455" t="s">
        <v>11388</v>
      </c>
      <c r="C5455" t="s">
        <v>99</v>
      </c>
      <c r="D5455" t="s">
        <v>11389</v>
      </c>
      <c r="E5455" t="s">
        <v>1587</v>
      </c>
      <c r="F5455" t="s">
        <v>1588</v>
      </c>
      <c r="G5455" t="s">
        <v>1588</v>
      </c>
      <c r="I5455" t="s">
        <v>36</v>
      </c>
      <c r="J5455" t="s">
        <v>36</v>
      </c>
      <c r="K5455" t="s">
        <v>36</v>
      </c>
      <c r="L5455">
        <v>34</v>
      </c>
      <c r="M5455" t="s">
        <v>2898</v>
      </c>
      <c r="N5455" t="s">
        <v>3002</v>
      </c>
      <c r="O5455" t="s">
        <v>3003</v>
      </c>
      <c r="P5455" s="2">
        <v>44672</v>
      </c>
      <c r="R5455" t="s">
        <v>39</v>
      </c>
      <c r="T5455" t="s">
        <v>106</v>
      </c>
      <c r="U5455" t="s">
        <v>99</v>
      </c>
      <c r="V5455" t="s">
        <v>36</v>
      </c>
      <c r="W5455" t="s">
        <v>107</v>
      </c>
      <c r="Y5455" t="s">
        <v>11392</v>
      </c>
      <c r="Z5455" t="s">
        <v>1547</v>
      </c>
      <c r="AA5455" t="str">
        <f t="shared" si="171"/>
        <v>Organics; EMS code: T042</v>
      </c>
      <c r="AB5455" t="s">
        <v>43</v>
      </c>
      <c r="AD5455" t="s">
        <v>44</v>
      </c>
      <c r="AE5455" t="str">
        <f t="shared" si="170"/>
        <v/>
      </c>
    </row>
    <row r="5456" spans="1:31" hidden="1" x14ac:dyDescent="0.35">
      <c r="A5456" t="s">
        <v>11391</v>
      </c>
      <c r="B5456" t="s">
        <v>11388</v>
      </c>
      <c r="C5456" t="s">
        <v>99</v>
      </c>
      <c r="D5456" t="s">
        <v>11389</v>
      </c>
      <c r="E5456" t="s">
        <v>1592</v>
      </c>
      <c r="F5456" t="s">
        <v>12362</v>
      </c>
      <c r="G5456" t="s">
        <v>1593</v>
      </c>
      <c r="H5456">
        <v>5.0000000000000001E-3</v>
      </c>
      <c r="I5456" t="s">
        <v>36</v>
      </c>
      <c r="J5456" t="s">
        <v>36</v>
      </c>
      <c r="K5456" t="s">
        <v>36</v>
      </c>
      <c r="L5456">
        <v>146</v>
      </c>
      <c r="M5456" t="s">
        <v>5507</v>
      </c>
      <c r="N5456" t="s">
        <v>5508</v>
      </c>
      <c r="O5456" t="s">
        <v>5509</v>
      </c>
      <c r="P5456" s="2">
        <v>35444</v>
      </c>
      <c r="Q5456" t="s">
        <v>133</v>
      </c>
      <c r="R5456" t="s">
        <v>143</v>
      </c>
      <c r="T5456" t="s">
        <v>106</v>
      </c>
      <c r="U5456" t="s">
        <v>99</v>
      </c>
      <c r="V5456" t="s">
        <v>36</v>
      </c>
      <c r="W5456" t="s">
        <v>107</v>
      </c>
      <c r="Y5456" t="s">
        <v>11392</v>
      </c>
      <c r="Z5456" t="s">
        <v>1547</v>
      </c>
      <c r="AA5456" t="str">
        <f t="shared" si="171"/>
        <v>Organics; EMS code: T042</v>
      </c>
      <c r="AB5456" t="s">
        <v>43</v>
      </c>
      <c r="AD5456" t="s">
        <v>44</v>
      </c>
      <c r="AE5456" t="str">
        <f t="shared" si="170"/>
        <v/>
      </c>
    </row>
    <row r="5457" spans="1:31" hidden="1" x14ac:dyDescent="0.35">
      <c r="A5457" t="s">
        <v>11396</v>
      </c>
      <c r="B5457" t="s">
        <v>11394</v>
      </c>
      <c r="C5457" t="s">
        <v>99</v>
      </c>
      <c r="D5457" t="s">
        <v>11395</v>
      </c>
      <c r="E5457" t="s">
        <v>4324</v>
      </c>
      <c r="F5457" t="s">
        <v>12501</v>
      </c>
      <c r="G5457" t="s">
        <v>4325</v>
      </c>
      <c r="H5457">
        <v>1E-4</v>
      </c>
      <c r="I5457" t="s">
        <v>36</v>
      </c>
      <c r="J5457" t="s">
        <v>36</v>
      </c>
      <c r="K5457" t="s">
        <v>36</v>
      </c>
      <c r="L5457">
        <v>71</v>
      </c>
      <c r="M5457" t="s">
        <v>5551</v>
      </c>
      <c r="N5457" t="s">
        <v>6602</v>
      </c>
      <c r="O5457" t="s">
        <v>11355</v>
      </c>
      <c r="P5457" s="2">
        <v>35167</v>
      </c>
      <c r="Q5457" t="s">
        <v>276</v>
      </c>
      <c r="R5457" t="s">
        <v>39</v>
      </c>
      <c r="T5457" t="s">
        <v>106</v>
      </c>
      <c r="U5457" t="s">
        <v>99</v>
      </c>
      <c r="V5457" t="s">
        <v>36</v>
      </c>
      <c r="W5457" t="s">
        <v>107</v>
      </c>
      <c r="Y5457" t="s">
        <v>11347</v>
      </c>
      <c r="Z5457" t="s">
        <v>1547</v>
      </c>
      <c r="AA5457" t="str">
        <f t="shared" si="171"/>
        <v>Organics; EMS code: T043</v>
      </c>
      <c r="AB5457" t="s">
        <v>43</v>
      </c>
      <c r="AD5457" t="s">
        <v>44</v>
      </c>
      <c r="AE5457" t="str">
        <f t="shared" si="170"/>
        <v/>
      </c>
    </row>
    <row r="5458" spans="1:31" hidden="1" x14ac:dyDescent="0.35">
      <c r="A5458" t="s">
        <v>11396</v>
      </c>
      <c r="B5458" t="s">
        <v>11394</v>
      </c>
      <c r="C5458" t="s">
        <v>99</v>
      </c>
      <c r="D5458" t="s">
        <v>11395</v>
      </c>
      <c r="E5458" t="s">
        <v>1592</v>
      </c>
      <c r="F5458" t="s">
        <v>12362</v>
      </c>
      <c r="G5458" t="s">
        <v>1593</v>
      </c>
      <c r="H5458">
        <v>1E-4</v>
      </c>
      <c r="I5458" t="s">
        <v>36</v>
      </c>
      <c r="J5458" t="s">
        <v>36</v>
      </c>
      <c r="K5458" t="s">
        <v>36</v>
      </c>
      <c r="L5458">
        <v>70</v>
      </c>
      <c r="M5458" t="s">
        <v>6214</v>
      </c>
      <c r="N5458" t="s">
        <v>5508</v>
      </c>
      <c r="O5458" t="s">
        <v>5509</v>
      </c>
      <c r="P5458" s="2">
        <v>40170</v>
      </c>
      <c r="R5458" t="s">
        <v>126</v>
      </c>
      <c r="T5458" t="s">
        <v>106</v>
      </c>
      <c r="U5458" t="s">
        <v>99</v>
      </c>
      <c r="V5458" t="s">
        <v>36</v>
      </c>
      <c r="W5458" t="s">
        <v>107</v>
      </c>
      <c r="Y5458" t="s">
        <v>11347</v>
      </c>
      <c r="Z5458" t="s">
        <v>1547</v>
      </c>
      <c r="AA5458" t="str">
        <f t="shared" si="171"/>
        <v>Organics; EMS code: T043</v>
      </c>
      <c r="AB5458" t="s">
        <v>43</v>
      </c>
      <c r="AD5458" t="s">
        <v>44</v>
      </c>
      <c r="AE5458" t="str">
        <f t="shared" si="170"/>
        <v/>
      </c>
    </row>
    <row r="5459" spans="1:31" hidden="1" x14ac:dyDescent="0.35">
      <c r="A5459" t="s">
        <v>11402</v>
      </c>
      <c r="B5459" t="s">
        <v>11398</v>
      </c>
      <c r="C5459" t="s">
        <v>99</v>
      </c>
      <c r="D5459" t="s">
        <v>11399</v>
      </c>
      <c r="E5459" t="s">
        <v>4324</v>
      </c>
      <c r="F5459" t="s">
        <v>12501</v>
      </c>
      <c r="G5459" t="s">
        <v>4325</v>
      </c>
      <c r="H5459">
        <v>1E-4</v>
      </c>
      <c r="I5459" t="s">
        <v>36</v>
      </c>
      <c r="J5459" t="s">
        <v>36</v>
      </c>
      <c r="K5459" t="s">
        <v>36</v>
      </c>
      <c r="L5459">
        <v>64</v>
      </c>
      <c r="O5459" t="s">
        <v>11366</v>
      </c>
      <c r="P5459" s="2">
        <v>35167</v>
      </c>
      <c r="Q5459" t="s">
        <v>276</v>
      </c>
      <c r="R5459" t="s">
        <v>39</v>
      </c>
      <c r="T5459" t="s">
        <v>106</v>
      </c>
      <c r="U5459" t="s">
        <v>99</v>
      </c>
      <c r="V5459" t="s">
        <v>36</v>
      </c>
      <c r="W5459" t="s">
        <v>107</v>
      </c>
      <c r="Y5459" t="s">
        <v>11401</v>
      </c>
      <c r="Z5459" t="s">
        <v>1547</v>
      </c>
      <c r="AA5459" t="str">
        <f t="shared" si="171"/>
        <v>Organics; EMS code: T044</v>
      </c>
      <c r="AB5459" t="s">
        <v>43</v>
      </c>
      <c r="AD5459" t="s">
        <v>44</v>
      </c>
      <c r="AE5459" t="str">
        <f t="shared" si="170"/>
        <v/>
      </c>
    </row>
    <row r="5460" spans="1:31" hidden="1" x14ac:dyDescent="0.35">
      <c r="A5460" t="s">
        <v>11402</v>
      </c>
      <c r="B5460" t="s">
        <v>11398</v>
      </c>
      <c r="C5460" t="s">
        <v>99</v>
      </c>
      <c r="D5460" t="s">
        <v>11399</v>
      </c>
      <c r="E5460" t="s">
        <v>1587</v>
      </c>
      <c r="F5460" t="s">
        <v>1588</v>
      </c>
      <c r="G5460" t="s">
        <v>1588</v>
      </c>
      <c r="H5460">
        <v>5.0000000000000001E-4</v>
      </c>
      <c r="I5460" t="s">
        <v>36</v>
      </c>
      <c r="J5460" t="s">
        <v>36</v>
      </c>
      <c r="K5460" t="s">
        <v>36</v>
      </c>
      <c r="L5460">
        <v>34</v>
      </c>
      <c r="M5460" t="s">
        <v>2898</v>
      </c>
      <c r="N5460" t="s">
        <v>3002</v>
      </c>
      <c r="O5460" t="s">
        <v>3003</v>
      </c>
      <c r="P5460" s="2">
        <v>41085</v>
      </c>
      <c r="R5460" t="s">
        <v>126</v>
      </c>
      <c r="T5460" t="s">
        <v>106</v>
      </c>
      <c r="U5460" t="s">
        <v>99</v>
      </c>
      <c r="V5460" t="s">
        <v>36</v>
      </c>
      <c r="W5460" t="s">
        <v>107</v>
      </c>
      <c r="Y5460" t="s">
        <v>11401</v>
      </c>
      <c r="Z5460" t="s">
        <v>1547</v>
      </c>
      <c r="AA5460" t="str">
        <f t="shared" si="171"/>
        <v>Organics; EMS code: T044</v>
      </c>
      <c r="AB5460" t="s">
        <v>43</v>
      </c>
      <c r="AD5460" t="s">
        <v>44</v>
      </c>
      <c r="AE5460" t="str">
        <f t="shared" si="170"/>
        <v/>
      </c>
    </row>
    <row r="5461" spans="1:31" hidden="1" x14ac:dyDescent="0.35">
      <c r="A5461" t="s">
        <v>11402</v>
      </c>
      <c r="B5461" t="s">
        <v>11398</v>
      </c>
      <c r="C5461" t="s">
        <v>99</v>
      </c>
      <c r="D5461" t="s">
        <v>11399</v>
      </c>
      <c r="E5461" t="s">
        <v>1592</v>
      </c>
      <c r="F5461" t="s">
        <v>12362</v>
      </c>
      <c r="G5461" t="s">
        <v>1593</v>
      </c>
      <c r="H5461">
        <v>1E-4</v>
      </c>
      <c r="I5461" t="s">
        <v>36</v>
      </c>
      <c r="J5461" t="s">
        <v>36</v>
      </c>
      <c r="K5461" t="s">
        <v>36</v>
      </c>
      <c r="L5461">
        <v>70</v>
      </c>
      <c r="M5461" t="s">
        <v>6214</v>
      </c>
      <c r="N5461" t="s">
        <v>5508</v>
      </c>
      <c r="O5461" t="s">
        <v>5509</v>
      </c>
      <c r="P5461" s="2">
        <v>40170</v>
      </c>
      <c r="R5461" t="s">
        <v>126</v>
      </c>
      <c r="T5461" t="s">
        <v>106</v>
      </c>
      <c r="U5461" t="s">
        <v>99</v>
      </c>
      <c r="V5461" t="s">
        <v>36</v>
      </c>
      <c r="W5461" t="s">
        <v>107</v>
      </c>
      <c r="Y5461" t="s">
        <v>11401</v>
      </c>
      <c r="Z5461" t="s">
        <v>1547</v>
      </c>
      <c r="AA5461" t="str">
        <f t="shared" si="171"/>
        <v>Organics; EMS code: T044</v>
      </c>
      <c r="AB5461" t="s">
        <v>43</v>
      </c>
      <c r="AD5461" t="s">
        <v>44</v>
      </c>
      <c r="AE5461" t="str">
        <f t="shared" si="170"/>
        <v/>
      </c>
    </row>
    <row r="5462" spans="1:31" hidden="1" x14ac:dyDescent="0.35">
      <c r="A5462" t="s">
        <v>11432</v>
      </c>
      <c r="B5462" t="s">
        <v>11430</v>
      </c>
      <c r="C5462" t="s">
        <v>99</v>
      </c>
      <c r="D5462" t="s">
        <v>11431</v>
      </c>
      <c r="E5462" t="s">
        <v>2982</v>
      </c>
      <c r="F5462" t="s">
        <v>2983</v>
      </c>
      <c r="G5462" t="s">
        <v>2983</v>
      </c>
      <c r="H5462">
        <v>0.5</v>
      </c>
      <c r="I5462" t="s">
        <v>36</v>
      </c>
      <c r="J5462" t="s">
        <v>36</v>
      </c>
      <c r="K5462" t="s">
        <v>36</v>
      </c>
      <c r="L5462">
        <v>71</v>
      </c>
      <c r="M5462" t="s">
        <v>4316</v>
      </c>
      <c r="N5462" t="s">
        <v>2985</v>
      </c>
      <c r="O5462" t="s">
        <v>10674</v>
      </c>
      <c r="P5462" s="2">
        <v>43755</v>
      </c>
      <c r="R5462" t="s">
        <v>193</v>
      </c>
      <c r="T5462" t="s">
        <v>106</v>
      </c>
      <c r="U5462" t="s">
        <v>99</v>
      </c>
      <c r="V5462" t="s">
        <v>36</v>
      </c>
      <c r="W5462" t="s">
        <v>107</v>
      </c>
      <c r="Y5462" t="s">
        <v>11433</v>
      </c>
      <c r="Z5462" t="s">
        <v>2354</v>
      </c>
      <c r="AA5462" t="str">
        <f t="shared" si="171"/>
        <v>Pesticides; EMS code: T064</v>
      </c>
      <c r="AB5462" t="s">
        <v>43</v>
      </c>
      <c r="AD5462" t="s">
        <v>44</v>
      </c>
      <c r="AE5462" t="str">
        <f t="shared" si="170"/>
        <v/>
      </c>
    </row>
    <row r="5463" spans="1:31" hidden="1" x14ac:dyDescent="0.35">
      <c r="A5463" t="s">
        <v>11432</v>
      </c>
      <c r="B5463" t="s">
        <v>11430</v>
      </c>
      <c r="C5463" t="s">
        <v>99</v>
      </c>
      <c r="D5463" t="s">
        <v>11431</v>
      </c>
      <c r="E5463" t="s">
        <v>4324</v>
      </c>
      <c r="F5463" t="s">
        <v>12501</v>
      </c>
      <c r="G5463" t="s">
        <v>4325</v>
      </c>
      <c r="H5463">
        <v>1E-4</v>
      </c>
      <c r="I5463" t="s">
        <v>36</v>
      </c>
      <c r="J5463" t="s">
        <v>36</v>
      </c>
      <c r="K5463" t="s">
        <v>36</v>
      </c>
      <c r="L5463">
        <v>6</v>
      </c>
      <c r="M5463" t="s">
        <v>4326</v>
      </c>
      <c r="N5463" t="s">
        <v>3085</v>
      </c>
      <c r="O5463" t="s">
        <v>11285</v>
      </c>
      <c r="P5463" s="2">
        <v>35167</v>
      </c>
      <c r="Q5463" t="s">
        <v>276</v>
      </c>
      <c r="R5463" t="s">
        <v>39</v>
      </c>
      <c r="T5463" t="s">
        <v>106</v>
      </c>
      <c r="U5463" t="s">
        <v>99</v>
      </c>
      <c r="V5463" t="s">
        <v>36</v>
      </c>
      <c r="W5463" t="s">
        <v>107</v>
      </c>
      <c r="Y5463" t="s">
        <v>11433</v>
      </c>
      <c r="Z5463" t="s">
        <v>2354</v>
      </c>
      <c r="AA5463" t="str">
        <f t="shared" si="171"/>
        <v>Pesticides; EMS code: T064</v>
      </c>
      <c r="AB5463" t="s">
        <v>43</v>
      </c>
      <c r="AD5463" t="s">
        <v>44</v>
      </c>
      <c r="AE5463" t="str">
        <f t="shared" si="170"/>
        <v/>
      </c>
    </row>
    <row r="5464" spans="1:31" hidden="1" x14ac:dyDescent="0.35">
      <c r="A5464" t="s">
        <v>11432</v>
      </c>
      <c r="B5464" t="s">
        <v>11430</v>
      </c>
      <c r="C5464" t="s">
        <v>99</v>
      </c>
      <c r="D5464" t="s">
        <v>11431</v>
      </c>
      <c r="E5464" t="s">
        <v>6526</v>
      </c>
      <c r="F5464" t="s">
        <v>12532</v>
      </c>
      <c r="G5464" t="s">
        <v>6527</v>
      </c>
      <c r="H5464">
        <v>5.0000000000000002E-5</v>
      </c>
      <c r="I5464" t="s">
        <v>36</v>
      </c>
      <c r="J5464" t="s">
        <v>36</v>
      </c>
      <c r="K5464" t="s">
        <v>36</v>
      </c>
      <c r="L5464">
        <v>33</v>
      </c>
      <c r="M5464" t="s">
        <v>6528</v>
      </c>
      <c r="N5464" t="s">
        <v>6529</v>
      </c>
      <c r="O5464" t="s">
        <v>11434</v>
      </c>
      <c r="P5464" s="2">
        <v>35723</v>
      </c>
      <c r="Q5464" t="s">
        <v>300</v>
      </c>
      <c r="R5464" t="s">
        <v>187</v>
      </c>
      <c r="T5464" t="s">
        <v>106</v>
      </c>
      <c r="U5464" t="s">
        <v>99</v>
      </c>
      <c r="V5464" t="s">
        <v>36</v>
      </c>
      <c r="W5464" t="s">
        <v>107</v>
      </c>
      <c r="Y5464" t="s">
        <v>11433</v>
      </c>
      <c r="Z5464" t="s">
        <v>2354</v>
      </c>
      <c r="AA5464" t="str">
        <f t="shared" si="171"/>
        <v>Pesticides; EMS code: T064</v>
      </c>
      <c r="AB5464" t="s">
        <v>43</v>
      </c>
      <c r="AD5464" t="s">
        <v>44</v>
      </c>
      <c r="AE5464" t="str">
        <f t="shared" si="170"/>
        <v/>
      </c>
    </row>
    <row r="5465" spans="1:31" hidden="1" x14ac:dyDescent="0.35">
      <c r="A5465" t="s">
        <v>11438</v>
      </c>
      <c r="B5465" t="s">
        <v>11436</v>
      </c>
      <c r="C5465" t="s">
        <v>99</v>
      </c>
      <c r="D5465" t="s">
        <v>11437</v>
      </c>
      <c r="E5465" t="s">
        <v>4270</v>
      </c>
      <c r="F5465" t="s">
        <v>4271</v>
      </c>
      <c r="G5465" t="s">
        <v>4272</v>
      </c>
      <c r="H5465">
        <v>2E-3</v>
      </c>
      <c r="I5465" t="s">
        <v>36</v>
      </c>
      <c r="J5465" t="s">
        <v>36</v>
      </c>
      <c r="K5465" t="s">
        <v>36</v>
      </c>
      <c r="L5465">
        <v>8</v>
      </c>
      <c r="M5465" t="s">
        <v>4278</v>
      </c>
      <c r="N5465" t="s">
        <v>4274</v>
      </c>
      <c r="O5465" t="s">
        <v>4275</v>
      </c>
      <c r="P5465" s="2">
        <v>44293</v>
      </c>
      <c r="R5465" t="s">
        <v>126</v>
      </c>
      <c r="T5465" t="s">
        <v>106</v>
      </c>
      <c r="U5465" t="s">
        <v>99</v>
      </c>
      <c r="V5465" t="s">
        <v>36</v>
      </c>
      <c r="W5465" t="s">
        <v>107</v>
      </c>
      <c r="Y5465" t="s">
        <v>11439</v>
      </c>
      <c r="Z5465" t="s">
        <v>1547</v>
      </c>
      <c r="AA5465" t="str">
        <f t="shared" si="171"/>
        <v>Organics; EMS code: T066</v>
      </c>
      <c r="AB5465" t="s">
        <v>43</v>
      </c>
      <c r="AD5465" t="s">
        <v>44</v>
      </c>
      <c r="AE5465" t="str">
        <f t="shared" si="170"/>
        <v/>
      </c>
    </row>
    <row r="5466" spans="1:31" hidden="1" x14ac:dyDescent="0.35">
      <c r="A5466" t="s">
        <v>11442</v>
      </c>
      <c r="B5466" t="s">
        <v>11440</v>
      </c>
      <c r="C5466" t="s">
        <v>99</v>
      </c>
      <c r="D5466" t="s">
        <v>11441</v>
      </c>
      <c r="E5466" t="s">
        <v>4263</v>
      </c>
      <c r="F5466" t="s">
        <v>4264</v>
      </c>
      <c r="G5466" t="s">
        <v>4264</v>
      </c>
      <c r="H5466">
        <v>0.3</v>
      </c>
      <c r="I5466" t="s">
        <v>36</v>
      </c>
      <c r="J5466" t="s">
        <v>36</v>
      </c>
      <c r="K5466" t="s">
        <v>36</v>
      </c>
      <c r="L5466">
        <v>544</v>
      </c>
      <c r="M5466" t="s">
        <v>4345</v>
      </c>
      <c r="N5466" t="s">
        <v>4303</v>
      </c>
      <c r="O5466" t="s">
        <v>4304</v>
      </c>
      <c r="P5466" s="2">
        <v>35351</v>
      </c>
      <c r="Q5466" t="s">
        <v>4268</v>
      </c>
      <c r="R5466" t="s">
        <v>39</v>
      </c>
      <c r="S5466" t="s">
        <v>384</v>
      </c>
      <c r="T5466" t="s">
        <v>106</v>
      </c>
      <c r="U5466" t="s">
        <v>99</v>
      </c>
      <c r="V5466" t="s">
        <v>36</v>
      </c>
      <c r="W5466" t="s">
        <v>107</v>
      </c>
      <c r="Y5466" t="s">
        <v>11443</v>
      </c>
      <c r="Z5466" t="s">
        <v>12776</v>
      </c>
      <c r="AA5466" t="str">
        <f t="shared" si="171"/>
        <v>Chlorofluorocarbon (CFCs); EMS code: T070</v>
      </c>
      <c r="AB5466" t="s">
        <v>43</v>
      </c>
      <c r="AD5466" t="s">
        <v>44</v>
      </c>
      <c r="AE5466" t="str">
        <f t="shared" si="170"/>
        <v/>
      </c>
    </row>
    <row r="5467" spans="1:31" hidden="1" x14ac:dyDescent="0.35">
      <c r="A5467" t="s">
        <v>11442</v>
      </c>
      <c r="B5467" t="s">
        <v>11440</v>
      </c>
      <c r="C5467" t="s">
        <v>99</v>
      </c>
      <c r="D5467" t="s">
        <v>11441</v>
      </c>
      <c r="E5467" t="s">
        <v>4270</v>
      </c>
      <c r="F5467" t="s">
        <v>4271</v>
      </c>
      <c r="G5467" t="s">
        <v>4272</v>
      </c>
      <c r="H5467">
        <v>4.0000000000000001E-3</v>
      </c>
      <c r="I5467" t="s">
        <v>36</v>
      </c>
      <c r="J5467" t="s">
        <v>36</v>
      </c>
      <c r="K5467" t="s">
        <v>36</v>
      </c>
      <c r="L5467">
        <v>70</v>
      </c>
      <c r="M5467" t="s">
        <v>4273</v>
      </c>
      <c r="N5467" t="s">
        <v>4274</v>
      </c>
      <c r="O5467" t="s">
        <v>4275</v>
      </c>
      <c r="P5467" s="2">
        <v>40170</v>
      </c>
      <c r="R5467" t="s">
        <v>126</v>
      </c>
      <c r="T5467" t="s">
        <v>106</v>
      </c>
      <c r="U5467" t="s">
        <v>99</v>
      </c>
      <c r="V5467" t="s">
        <v>36</v>
      </c>
      <c r="W5467" t="s">
        <v>107</v>
      </c>
      <c r="Y5467" t="s">
        <v>11443</v>
      </c>
      <c r="Z5467" t="s">
        <v>12776</v>
      </c>
      <c r="AA5467" t="str">
        <f t="shared" si="171"/>
        <v>Chlorofluorocarbon (CFCs); EMS code: T070</v>
      </c>
      <c r="AB5467" t="s">
        <v>43</v>
      </c>
      <c r="AD5467" t="s">
        <v>44</v>
      </c>
      <c r="AE5467" t="str">
        <f t="shared" si="170"/>
        <v/>
      </c>
    </row>
    <row r="5468" spans="1:31" hidden="1" x14ac:dyDescent="0.35">
      <c r="A5468" t="s">
        <v>11442</v>
      </c>
      <c r="B5468" t="s">
        <v>11440</v>
      </c>
      <c r="C5468" t="s">
        <v>99</v>
      </c>
      <c r="D5468" t="s">
        <v>11441</v>
      </c>
      <c r="E5468" t="s">
        <v>4349</v>
      </c>
      <c r="F5468" t="s">
        <v>4350</v>
      </c>
      <c r="G5468" t="s">
        <v>4351</v>
      </c>
      <c r="H5468">
        <v>1E-3</v>
      </c>
      <c r="I5468" t="s">
        <v>36</v>
      </c>
      <c r="J5468" t="s">
        <v>36</v>
      </c>
      <c r="K5468" t="s">
        <v>36</v>
      </c>
      <c r="L5468">
        <v>112</v>
      </c>
      <c r="M5468" t="s">
        <v>4352</v>
      </c>
      <c r="N5468" t="s">
        <v>4266</v>
      </c>
      <c r="O5468" t="s">
        <v>11222</v>
      </c>
      <c r="P5468" s="2">
        <v>35167</v>
      </c>
      <c r="Q5468" t="s">
        <v>11002</v>
      </c>
      <c r="R5468" t="s">
        <v>39</v>
      </c>
      <c r="T5468" t="s">
        <v>106</v>
      </c>
      <c r="U5468" t="s">
        <v>99</v>
      </c>
      <c r="V5468" t="s">
        <v>36</v>
      </c>
      <c r="W5468" t="s">
        <v>107</v>
      </c>
      <c r="Y5468" t="s">
        <v>11443</v>
      </c>
      <c r="Z5468" t="s">
        <v>12776</v>
      </c>
      <c r="AA5468" t="str">
        <f t="shared" si="171"/>
        <v>Chlorofluorocarbon (CFCs); EMS code: T070</v>
      </c>
      <c r="AB5468" t="s">
        <v>43</v>
      </c>
      <c r="AD5468" t="s">
        <v>44</v>
      </c>
      <c r="AE5468" t="str">
        <f t="shared" si="170"/>
        <v/>
      </c>
    </row>
    <row r="5469" spans="1:31" hidden="1" x14ac:dyDescent="0.35">
      <c r="A5469" t="s">
        <v>11442</v>
      </c>
      <c r="B5469" t="s">
        <v>11440</v>
      </c>
      <c r="C5469" t="s">
        <v>99</v>
      </c>
      <c r="D5469" t="s">
        <v>11441</v>
      </c>
      <c r="E5469" t="s">
        <v>4283</v>
      </c>
      <c r="F5469" t="s">
        <v>4284</v>
      </c>
      <c r="G5469" t="s">
        <v>4285</v>
      </c>
      <c r="H5469">
        <v>5.0000000000000001E-3</v>
      </c>
      <c r="I5469" t="s">
        <v>36</v>
      </c>
      <c r="J5469" t="s">
        <v>36</v>
      </c>
      <c r="K5469" t="s">
        <v>36</v>
      </c>
      <c r="L5469">
        <v>380</v>
      </c>
      <c r="M5469" t="s">
        <v>4353</v>
      </c>
      <c r="N5469" t="s">
        <v>1590</v>
      </c>
      <c r="O5469" t="s">
        <v>1555</v>
      </c>
      <c r="P5469" s="2">
        <v>35324</v>
      </c>
      <c r="Q5469" t="s">
        <v>133</v>
      </c>
      <c r="R5469" t="s">
        <v>143</v>
      </c>
      <c r="T5469" t="s">
        <v>106</v>
      </c>
      <c r="U5469" t="s">
        <v>99</v>
      </c>
      <c r="V5469" t="s">
        <v>36</v>
      </c>
      <c r="W5469" t="s">
        <v>107</v>
      </c>
      <c r="Y5469" t="s">
        <v>11443</v>
      </c>
      <c r="Z5469" t="s">
        <v>12776</v>
      </c>
      <c r="AA5469" t="str">
        <f t="shared" si="171"/>
        <v>Chlorofluorocarbon (CFCs); EMS code: T070</v>
      </c>
      <c r="AB5469" t="s">
        <v>43</v>
      </c>
      <c r="AD5469" t="s">
        <v>44</v>
      </c>
      <c r="AE5469" t="str">
        <f t="shared" si="170"/>
        <v/>
      </c>
    </row>
    <row r="5470" spans="1:31" hidden="1" x14ac:dyDescent="0.35">
      <c r="A5470" t="s">
        <v>11449</v>
      </c>
      <c r="B5470" t="s">
        <v>11445</v>
      </c>
      <c r="C5470" t="s">
        <v>99</v>
      </c>
      <c r="D5470" t="s">
        <v>11446</v>
      </c>
      <c r="E5470" t="s">
        <v>2982</v>
      </c>
      <c r="F5470" t="s">
        <v>2983</v>
      </c>
      <c r="G5470" t="s">
        <v>2983</v>
      </c>
      <c r="H5470">
        <v>0.5</v>
      </c>
      <c r="I5470" t="s">
        <v>36</v>
      </c>
      <c r="J5470" t="s">
        <v>36</v>
      </c>
      <c r="K5470" t="s">
        <v>36</v>
      </c>
      <c r="L5470">
        <v>71</v>
      </c>
      <c r="M5470" t="s">
        <v>4316</v>
      </c>
      <c r="N5470" t="s">
        <v>2985</v>
      </c>
      <c r="O5470" t="s">
        <v>10674</v>
      </c>
      <c r="P5470" s="2">
        <v>43755</v>
      </c>
      <c r="R5470" t="s">
        <v>193</v>
      </c>
      <c r="T5470" t="s">
        <v>106</v>
      </c>
      <c r="U5470" t="s">
        <v>99</v>
      </c>
      <c r="V5470" t="s">
        <v>36</v>
      </c>
      <c r="W5470" t="s">
        <v>107</v>
      </c>
      <c r="Y5470" t="s">
        <v>11448</v>
      </c>
      <c r="Z5470" t="s">
        <v>1547</v>
      </c>
      <c r="AA5470" t="str">
        <f t="shared" si="171"/>
        <v>Organics; EMS code: T071</v>
      </c>
      <c r="AB5470" t="s">
        <v>43</v>
      </c>
      <c r="AD5470" t="s">
        <v>44</v>
      </c>
      <c r="AE5470" t="str">
        <f t="shared" si="170"/>
        <v/>
      </c>
    </row>
    <row r="5471" spans="1:31" hidden="1" x14ac:dyDescent="0.35">
      <c r="A5471" t="s">
        <v>11454</v>
      </c>
      <c r="B5471" t="s">
        <v>11450</v>
      </c>
      <c r="C5471" t="s">
        <v>99</v>
      </c>
      <c r="D5471" t="s">
        <v>11451</v>
      </c>
      <c r="E5471" t="s">
        <v>2982</v>
      </c>
      <c r="F5471" t="s">
        <v>2983</v>
      </c>
      <c r="G5471" t="s">
        <v>2983</v>
      </c>
      <c r="H5471">
        <v>0.5</v>
      </c>
      <c r="I5471" t="s">
        <v>36</v>
      </c>
      <c r="J5471" t="s">
        <v>36</v>
      </c>
      <c r="K5471" t="s">
        <v>36</v>
      </c>
      <c r="L5471">
        <v>71</v>
      </c>
      <c r="M5471" t="s">
        <v>4316</v>
      </c>
      <c r="N5471" t="s">
        <v>2985</v>
      </c>
      <c r="O5471" t="s">
        <v>10674</v>
      </c>
      <c r="P5471" s="2">
        <v>43755</v>
      </c>
      <c r="R5471" t="s">
        <v>193</v>
      </c>
      <c r="T5471" t="s">
        <v>106</v>
      </c>
      <c r="U5471" t="s">
        <v>99</v>
      </c>
      <c r="V5471" t="s">
        <v>36</v>
      </c>
      <c r="W5471" t="s">
        <v>107</v>
      </c>
      <c r="Y5471" t="s">
        <v>11453</v>
      </c>
      <c r="Z5471" t="s">
        <v>2354</v>
      </c>
      <c r="AA5471" t="str">
        <f t="shared" si="171"/>
        <v>Pesticides; EMS code: T072</v>
      </c>
      <c r="AB5471" t="s">
        <v>43</v>
      </c>
      <c r="AD5471" t="s">
        <v>44</v>
      </c>
      <c r="AE5471" t="str">
        <f t="shared" ref="AE5471:AE5534" si="172">IF(AD5471="FIELD_RESULT",F5471,"")</f>
        <v/>
      </c>
    </row>
    <row r="5472" spans="1:31" hidden="1" x14ac:dyDescent="0.35">
      <c r="A5472" t="s">
        <v>11465</v>
      </c>
      <c r="B5472" t="s">
        <v>11459</v>
      </c>
      <c r="C5472" t="s">
        <v>99</v>
      </c>
      <c r="D5472" t="s">
        <v>11460</v>
      </c>
      <c r="E5472" t="s">
        <v>9327</v>
      </c>
      <c r="F5472" t="s">
        <v>11461</v>
      </c>
      <c r="G5472" t="s">
        <v>11461</v>
      </c>
      <c r="H5472">
        <v>0.02</v>
      </c>
      <c r="I5472" t="s">
        <v>36</v>
      </c>
      <c r="J5472" t="s">
        <v>36</v>
      </c>
      <c r="K5472" t="s">
        <v>36</v>
      </c>
      <c r="L5472">
        <v>28</v>
      </c>
      <c r="M5472" t="s">
        <v>11462</v>
      </c>
      <c r="N5472" t="s">
        <v>11463</v>
      </c>
      <c r="O5472" t="s">
        <v>5290</v>
      </c>
      <c r="P5472" s="2">
        <v>43755</v>
      </c>
      <c r="Q5472" t="s">
        <v>11464</v>
      </c>
      <c r="R5472" t="s">
        <v>193</v>
      </c>
      <c r="S5472" t="s">
        <v>193</v>
      </c>
      <c r="T5472" t="s">
        <v>106</v>
      </c>
      <c r="U5472" t="s">
        <v>99</v>
      </c>
      <c r="V5472" t="s">
        <v>36</v>
      </c>
      <c r="W5472" t="s">
        <v>107</v>
      </c>
      <c r="Y5472" t="s">
        <v>11466</v>
      </c>
      <c r="Z5472" t="s">
        <v>535</v>
      </c>
      <c r="AA5472" t="str">
        <f t="shared" si="171"/>
        <v>Inorganics; EMS code: T074</v>
      </c>
      <c r="AB5472" t="s">
        <v>43</v>
      </c>
      <c r="AD5472" t="s">
        <v>44</v>
      </c>
      <c r="AE5472" t="str">
        <f t="shared" si="172"/>
        <v/>
      </c>
    </row>
    <row r="5473" spans="1:31" hidden="1" x14ac:dyDescent="0.35">
      <c r="A5473" t="s">
        <v>11470</v>
      </c>
      <c r="B5473" t="s">
        <v>11467</v>
      </c>
      <c r="C5473" t="s">
        <v>99</v>
      </c>
      <c r="D5473" t="s">
        <v>11468</v>
      </c>
      <c r="E5473" t="s">
        <v>9327</v>
      </c>
      <c r="F5473" t="s">
        <v>11461</v>
      </c>
      <c r="G5473" t="s">
        <v>11461</v>
      </c>
      <c r="H5473">
        <v>0.02</v>
      </c>
      <c r="I5473" t="s">
        <v>36</v>
      </c>
      <c r="J5473" t="s">
        <v>36</v>
      </c>
      <c r="K5473" t="s">
        <v>36</v>
      </c>
      <c r="L5473">
        <v>28</v>
      </c>
      <c r="M5473" t="s">
        <v>11462</v>
      </c>
      <c r="N5473" t="s">
        <v>11463</v>
      </c>
      <c r="O5473" t="s">
        <v>5290</v>
      </c>
      <c r="P5473" s="2">
        <v>43755</v>
      </c>
      <c r="Q5473" t="s">
        <v>11469</v>
      </c>
      <c r="R5473" t="s">
        <v>193</v>
      </c>
      <c r="S5473" t="s">
        <v>193</v>
      </c>
      <c r="T5473" t="s">
        <v>106</v>
      </c>
      <c r="U5473" t="s">
        <v>99</v>
      </c>
      <c r="V5473" t="s">
        <v>36</v>
      </c>
      <c r="W5473" t="s">
        <v>107</v>
      </c>
      <c r="Y5473" t="s">
        <v>11471</v>
      </c>
      <c r="Z5473" t="s">
        <v>535</v>
      </c>
      <c r="AA5473" t="str">
        <f t="shared" si="171"/>
        <v>Inorganics; EMS code: T075</v>
      </c>
      <c r="AB5473" t="s">
        <v>43</v>
      </c>
      <c r="AD5473" t="s">
        <v>44</v>
      </c>
      <c r="AE5473" t="str">
        <f t="shared" si="172"/>
        <v/>
      </c>
    </row>
    <row r="5474" spans="1:31" hidden="1" x14ac:dyDescent="0.35">
      <c r="A5474" t="s">
        <v>11475</v>
      </c>
      <c r="B5474" t="s">
        <v>11472</v>
      </c>
      <c r="C5474" t="s">
        <v>99</v>
      </c>
      <c r="D5474" t="s">
        <v>11473</v>
      </c>
      <c r="E5474" t="s">
        <v>9327</v>
      </c>
      <c r="F5474" t="s">
        <v>11461</v>
      </c>
      <c r="G5474" t="s">
        <v>11461</v>
      </c>
      <c r="H5474">
        <v>0.05</v>
      </c>
      <c r="I5474" t="s">
        <v>36</v>
      </c>
      <c r="J5474" t="s">
        <v>36</v>
      </c>
      <c r="K5474" t="s">
        <v>36</v>
      </c>
      <c r="L5474">
        <v>28</v>
      </c>
      <c r="M5474" t="s">
        <v>11462</v>
      </c>
      <c r="N5474" t="s">
        <v>11463</v>
      </c>
      <c r="O5474" t="s">
        <v>5290</v>
      </c>
      <c r="P5474" s="2">
        <v>43755</v>
      </c>
      <c r="Q5474" t="s">
        <v>11474</v>
      </c>
      <c r="R5474" t="s">
        <v>193</v>
      </c>
      <c r="S5474" t="s">
        <v>193</v>
      </c>
      <c r="T5474" t="s">
        <v>106</v>
      </c>
      <c r="U5474" t="s">
        <v>99</v>
      </c>
      <c r="V5474" t="s">
        <v>36</v>
      </c>
      <c r="W5474" t="s">
        <v>107</v>
      </c>
      <c r="Y5474" t="s">
        <v>11476</v>
      </c>
      <c r="Z5474" t="s">
        <v>6835</v>
      </c>
      <c r="AA5474" t="str">
        <f t="shared" si="171"/>
        <v>Organometallics; EMS code: T076</v>
      </c>
      <c r="AB5474" t="s">
        <v>43</v>
      </c>
      <c r="AD5474" t="s">
        <v>44</v>
      </c>
      <c r="AE5474" t="str">
        <f t="shared" si="172"/>
        <v/>
      </c>
    </row>
    <row r="5475" spans="1:31" hidden="1" x14ac:dyDescent="0.35">
      <c r="A5475" t="s">
        <v>11479</v>
      </c>
      <c r="B5475" t="s">
        <v>11477</v>
      </c>
      <c r="C5475" t="s">
        <v>99</v>
      </c>
      <c r="D5475" t="s">
        <v>11478</v>
      </c>
      <c r="E5475" t="s">
        <v>9327</v>
      </c>
      <c r="F5475" t="s">
        <v>11461</v>
      </c>
      <c r="G5475" t="s">
        <v>11461</v>
      </c>
      <c r="H5475">
        <v>0.02</v>
      </c>
      <c r="I5475" t="s">
        <v>36</v>
      </c>
      <c r="J5475" t="s">
        <v>36</v>
      </c>
      <c r="K5475" t="s">
        <v>36</v>
      </c>
      <c r="L5475">
        <v>28</v>
      </c>
      <c r="M5475" t="s">
        <v>11462</v>
      </c>
      <c r="N5475" t="s">
        <v>11463</v>
      </c>
      <c r="O5475" t="s">
        <v>5290</v>
      </c>
      <c r="P5475" s="2">
        <v>43755</v>
      </c>
      <c r="R5475" t="s">
        <v>193</v>
      </c>
      <c r="T5475" t="s">
        <v>106</v>
      </c>
      <c r="U5475" t="s">
        <v>99</v>
      </c>
      <c r="V5475" t="s">
        <v>36</v>
      </c>
      <c r="W5475" t="s">
        <v>107</v>
      </c>
      <c r="Y5475" t="s">
        <v>11480</v>
      </c>
      <c r="Z5475" t="s">
        <v>6835</v>
      </c>
      <c r="AA5475" t="str">
        <f t="shared" si="171"/>
        <v>Organometallics; EMS code: T077</v>
      </c>
      <c r="AB5475" t="s">
        <v>43</v>
      </c>
      <c r="AD5475" t="s">
        <v>44</v>
      </c>
      <c r="AE5475" t="str">
        <f t="shared" si="172"/>
        <v/>
      </c>
    </row>
    <row r="5476" spans="1:31" hidden="1" x14ac:dyDescent="0.35">
      <c r="A5476" t="s">
        <v>11483</v>
      </c>
      <c r="B5476" t="s">
        <v>11481</v>
      </c>
      <c r="C5476" t="s">
        <v>99</v>
      </c>
      <c r="D5476" t="s">
        <v>11482</v>
      </c>
      <c r="E5476" t="s">
        <v>9327</v>
      </c>
      <c r="F5476" t="s">
        <v>11461</v>
      </c>
      <c r="G5476" t="s">
        <v>11461</v>
      </c>
      <c r="H5476">
        <v>0.02</v>
      </c>
      <c r="I5476" t="s">
        <v>36</v>
      </c>
      <c r="J5476" t="s">
        <v>36</v>
      </c>
      <c r="K5476" t="s">
        <v>36</v>
      </c>
      <c r="L5476">
        <v>28</v>
      </c>
      <c r="M5476" t="s">
        <v>11462</v>
      </c>
      <c r="N5476" t="s">
        <v>11463</v>
      </c>
      <c r="O5476" t="s">
        <v>5290</v>
      </c>
      <c r="P5476" s="2">
        <v>43755</v>
      </c>
      <c r="R5476" t="s">
        <v>193</v>
      </c>
      <c r="T5476" t="s">
        <v>106</v>
      </c>
      <c r="U5476" t="s">
        <v>99</v>
      </c>
      <c r="V5476" t="s">
        <v>36</v>
      </c>
      <c r="W5476" t="s">
        <v>107</v>
      </c>
      <c r="Y5476" t="s">
        <v>11484</v>
      </c>
      <c r="Z5476" t="s">
        <v>6835</v>
      </c>
      <c r="AA5476" t="str">
        <f t="shared" si="171"/>
        <v>Organometallics; EMS code: T078</v>
      </c>
      <c r="AB5476" t="s">
        <v>43</v>
      </c>
      <c r="AD5476" t="s">
        <v>44</v>
      </c>
      <c r="AE5476" t="str">
        <f t="shared" si="172"/>
        <v/>
      </c>
    </row>
    <row r="5477" spans="1:31" hidden="1" x14ac:dyDescent="0.35">
      <c r="A5477" t="s">
        <v>11487</v>
      </c>
      <c r="B5477" t="s">
        <v>11485</v>
      </c>
      <c r="C5477" t="s">
        <v>99</v>
      </c>
      <c r="D5477" t="s">
        <v>11486</v>
      </c>
      <c r="E5477" t="s">
        <v>3042</v>
      </c>
      <c r="F5477" t="s">
        <v>2348</v>
      </c>
      <c r="G5477" t="s">
        <v>2348</v>
      </c>
      <c r="H5477">
        <v>1E-4</v>
      </c>
      <c r="I5477" t="s">
        <v>36</v>
      </c>
      <c r="J5477" t="s">
        <v>36</v>
      </c>
      <c r="K5477" t="s">
        <v>36</v>
      </c>
      <c r="L5477">
        <v>28</v>
      </c>
      <c r="M5477" t="s">
        <v>3071</v>
      </c>
      <c r="N5477" t="s">
        <v>3044</v>
      </c>
      <c r="O5477" t="s">
        <v>9302</v>
      </c>
      <c r="P5477" s="2">
        <v>35167</v>
      </c>
      <c r="Q5477" t="s">
        <v>9515</v>
      </c>
      <c r="R5477" t="s">
        <v>39</v>
      </c>
      <c r="S5477" t="s">
        <v>187</v>
      </c>
      <c r="T5477" t="s">
        <v>106</v>
      </c>
      <c r="U5477" t="s">
        <v>99</v>
      </c>
      <c r="V5477" t="s">
        <v>36</v>
      </c>
      <c r="W5477" t="s">
        <v>107</v>
      </c>
      <c r="Y5477" t="s">
        <v>11488</v>
      </c>
      <c r="Z5477" t="s">
        <v>2354</v>
      </c>
      <c r="AA5477" t="str">
        <f t="shared" si="171"/>
        <v>Pesticides; EMS code: T080</v>
      </c>
      <c r="AB5477" t="s">
        <v>43</v>
      </c>
      <c r="AD5477" t="s">
        <v>44</v>
      </c>
      <c r="AE5477" t="str">
        <f t="shared" si="172"/>
        <v/>
      </c>
    </row>
    <row r="5478" spans="1:31" hidden="1" x14ac:dyDescent="0.35">
      <c r="A5478" t="s">
        <v>11494</v>
      </c>
      <c r="B5478" t="s">
        <v>11489</v>
      </c>
      <c r="C5478" t="s">
        <v>99</v>
      </c>
      <c r="D5478" t="s">
        <v>11490</v>
      </c>
      <c r="E5478" t="s">
        <v>2363</v>
      </c>
      <c r="F5478" t="s">
        <v>2364</v>
      </c>
      <c r="G5478" t="s">
        <v>2365</v>
      </c>
      <c r="H5478">
        <v>1E-4</v>
      </c>
      <c r="I5478" t="s">
        <v>36</v>
      </c>
      <c r="J5478" t="s">
        <v>36</v>
      </c>
      <c r="K5478" t="s">
        <v>36</v>
      </c>
      <c r="L5478">
        <v>68</v>
      </c>
      <c r="M5478" t="s">
        <v>3067</v>
      </c>
      <c r="N5478" t="s">
        <v>3068</v>
      </c>
      <c r="O5478" t="s">
        <v>10674</v>
      </c>
      <c r="P5478" s="2">
        <v>44539</v>
      </c>
      <c r="Q5478" t="s">
        <v>2987</v>
      </c>
      <c r="R5478" t="s">
        <v>39</v>
      </c>
      <c r="S5478" t="s">
        <v>39</v>
      </c>
      <c r="T5478" t="s">
        <v>106</v>
      </c>
      <c r="U5478" t="s">
        <v>99</v>
      </c>
      <c r="V5478" t="s">
        <v>36</v>
      </c>
      <c r="W5478" t="s">
        <v>107</v>
      </c>
      <c r="Y5478" t="s">
        <v>11493</v>
      </c>
      <c r="Z5478" t="s">
        <v>2354</v>
      </c>
      <c r="AA5478" t="str">
        <f t="shared" si="171"/>
        <v>Pesticides; EMS code: T081</v>
      </c>
      <c r="AB5478" t="s">
        <v>43</v>
      </c>
      <c r="AD5478" t="s">
        <v>44</v>
      </c>
      <c r="AE5478" t="str">
        <f t="shared" si="172"/>
        <v/>
      </c>
    </row>
    <row r="5479" spans="1:31" hidden="1" x14ac:dyDescent="0.35">
      <c r="A5479" t="s">
        <v>11494</v>
      </c>
      <c r="B5479" t="s">
        <v>11489</v>
      </c>
      <c r="C5479" t="s">
        <v>99</v>
      </c>
      <c r="D5479" t="s">
        <v>11490</v>
      </c>
      <c r="E5479" t="s">
        <v>3042</v>
      </c>
      <c r="F5479" t="s">
        <v>2348</v>
      </c>
      <c r="G5479" t="s">
        <v>2348</v>
      </c>
      <c r="H5479">
        <v>2.0000000000000001E-4</v>
      </c>
      <c r="I5479" t="s">
        <v>36</v>
      </c>
      <c r="J5479" t="s">
        <v>36</v>
      </c>
      <c r="K5479" t="s">
        <v>36</v>
      </c>
      <c r="L5479">
        <v>28</v>
      </c>
      <c r="M5479" t="s">
        <v>3071</v>
      </c>
      <c r="N5479" t="s">
        <v>3044</v>
      </c>
      <c r="O5479" t="s">
        <v>9302</v>
      </c>
      <c r="P5479" s="2">
        <v>35167</v>
      </c>
      <c r="Q5479" t="s">
        <v>9515</v>
      </c>
      <c r="R5479" t="s">
        <v>39</v>
      </c>
      <c r="S5479" t="s">
        <v>187</v>
      </c>
      <c r="T5479" t="s">
        <v>106</v>
      </c>
      <c r="U5479" t="s">
        <v>99</v>
      </c>
      <c r="V5479" t="s">
        <v>36</v>
      </c>
      <c r="W5479" t="s">
        <v>107</v>
      </c>
      <c r="Y5479" t="s">
        <v>11493</v>
      </c>
      <c r="Z5479" t="s">
        <v>2354</v>
      </c>
      <c r="AA5479" t="str">
        <f t="shared" si="171"/>
        <v>Pesticides; EMS code: T081</v>
      </c>
      <c r="AB5479" t="s">
        <v>43</v>
      </c>
      <c r="AD5479" t="s">
        <v>44</v>
      </c>
      <c r="AE5479" t="str">
        <f t="shared" si="172"/>
        <v/>
      </c>
    </row>
    <row r="5480" spans="1:31" hidden="1" x14ac:dyDescent="0.35">
      <c r="A5480" t="s">
        <v>11497</v>
      </c>
      <c r="B5480" t="s">
        <v>11495</v>
      </c>
      <c r="C5480" t="s">
        <v>99</v>
      </c>
      <c r="D5480" t="s">
        <v>11496</v>
      </c>
      <c r="E5480" t="s">
        <v>3042</v>
      </c>
      <c r="F5480" t="s">
        <v>2348</v>
      </c>
      <c r="G5480" t="s">
        <v>2348</v>
      </c>
      <c r="H5480">
        <v>2.9999999999999997E-4</v>
      </c>
      <c r="I5480" t="s">
        <v>36</v>
      </c>
      <c r="J5480" t="s">
        <v>36</v>
      </c>
      <c r="K5480" t="s">
        <v>36</v>
      </c>
      <c r="L5480">
        <v>28</v>
      </c>
      <c r="M5480" t="s">
        <v>3071</v>
      </c>
      <c r="N5480" t="s">
        <v>3044</v>
      </c>
      <c r="O5480" t="s">
        <v>9302</v>
      </c>
      <c r="P5480" s="2">
        <v>35167</v>
      </c>
      <c r="Q5480" t="s">
        <v>9515</v>
      </c>
      <c r="R5480" t="s">
        <v>39</v>
      </c>
      <c r="S5480" t="s">
        <v>187</v>
      </c>
      <c r="T5480" t="s">
        <v>106</v>
      </c>
      <c r="U5480" t="s">
        <v>99</v>
      </c>
      <c r="V5480" t="s">
        <v>36</v>
      </c>
      <c r="W5480" t="s">
        <v>107</v>
      </c>
      <c r="Y5480" t="s">
        <v>11498</v>
      </c>
      <c r="Z5480" t="s">
        <v>2354</v>
      </c>
      <c r="AA5480" t="str">
        <f t="shared" si="171"/>
        <v>Pesticides; EMS code: T082</v>
      </c>
      <c r="AB5480" t="s">
        <v>43</v>
      </c>
      <c r="AD5480" t="s">
        <v>44</v>
      </c>
      <c r="AE5480" t="str">
        <f t="shared" si="172"/>
        <v/>
      </c>
    </row>
    <row r="5481" spans="1:31" hidden="1" x14ac:dyDescent="0.35">
      <c r="A5481" t="s">
        <v>11497</v>
      </c>
      <c r="B5481" t="s">
        <v>11495</v>
      </c>
      <c r="C5481" t="s">
        <v>99</v>
      </c>
      <c r="D5481" t="s">
        <v>11496</v>
      </c>
      <c r="E5481" t="s">
        <v>2363</v>
      </c>
      <c r="F5481" t="s">
        <v>2364</v>
      </c>
      <c r="G5481" t="s">
        <v>2365</v>
      </c>
      <c r="H5481">
        <v>1E-4</v>
      </c>
      <c r="I5481" t="s">
        <v>36</v>
      </c>
      <c r="J5481" t="s">
        <v>36</v>
      </c>
      <c r="K5481" t="s">
        <v>36</v>
      </c>
      <c r="L5481">
        <v>68</v>
      </c>
      <c r="M5481" t="s">
        <v>3067</v>
      </c>
      <c r="N5481" t="s">
        <v>3068</v>
      </c>
      <c r="O5481" t="s">
        <v>10674</v>
      </c>
      <c r="P5481" s="2">
        <v>44539</v>
      </c>
      <c r="Q5481" t="s">
        <v>2987</v>
      </c>
      <c r="R5481" t="s">
        <v>39</v>
      </c>
      <c r="S5481" t="s">
        <v>39</v>
      </c>
      <c r="T5481" t="s">
        <v>106</v>
      </c>
      <c r="U5481" t="s">
        <v>99</v>
      </c>
      <c r="V5481" t="s">
        <v>36</v>
      </c>
      <c r="W5481" t="s">
        <v>107</v>
      </c>
      <c r="Y5481" t="s">
        <v>11498</v>
      </c>
      <c r="Z5481" t="s">
        <v>2354</v>
      </c>
      <c r="AA5481" t="str">
        <f t="shared" si="171"/>
        <v>Pesticides; EMS code: T082</v>
      </c>
      <c r="AB5481" t="s">
        <v>43</v>
      </c>
      <c r="AD5481" t="s">
        <v>44</v>
      </c>
      <c r="AE5481" t="str">
        <f t="shared" si="172"/>
        <v/>
      </c>
    </row>
    <row r="5482" spans="1:31" hidden="1" x14ac:dyDescent="0.35">
      <c r="A5482" t="s">
        <v>11502</v>
      </c>
      <c r="B5482" t="s">
        <v>11500</v>
      </c>
      <c r="C5482" t="s">
        <v>99</v>
      </c>
      <c r="D5482" t="s">
        <v>11501</v>
      </c>
      <c r="E5482" t="s">
        <v>3042</v>
      </c>
      <c r="F5482" t="s">
        <v>2348</v>
      </c>
      <c r="G5482" t="s">
        <v>2348</v>
      </c>
      <c r="H5482">
        <v>2.9999999999999997E-4</v>
      </c>
      <c r="I5482" t="s">
        <v>36</v>
      </c>
      <c r="J5482" t="s">
        <v>36</v>
      </c>
      <c r="K5482" t="s">
        <v>36</v>
      </c>
      <c r="L5482">
        <v>28</v>
      </c>
      <c r="M5482" t="s">
        <v>3071</v>
      </c>
      <c r="N5482" t="s">
        <v>3044</v>
      </c>
      <c r="O5482" t="s">
        <v>9302</v>
      </c>
      <c r="P5482" s="2">
        <v>35167</v>
      </c>
      <c r="Q5482" t="s">
        <v>9515</v>
      </c>
      <c r="R5482" t="s">
        <v>39</v>
      </c>
      <c r="S5482" t="s">
        <v>187</v>
      </c>
      <c r="T5482" t="s">
        <v>106</v>
      </c>
      <c r="U5482" t="s">
        <v>99</v>
      </c>
      <c r="V5482" t="s">
        <v>36</v>
      </c>
      <c r="W5482" t="s">
        <v>107</v>
      </c>
      <c r="Y5482" t="s">
        <v>11503</v>
      </c>
      <c r="Z5482" t="s">
        <v>2354</v>
      </c>
      <c r="AA5482" t="str">
        <f t="shared" si="171"/>
        <v>Pesticides; EMS code: T083</v>
      </c>
      <c r="AB5482" t="s">
        <v>43</v>
      </c>
      <c r="AD5482" t="s">
        <v>44</v>
      </c>
      <c r="AE5482" t="str">
        <f t="shared" si="172"/>
        <v/>
      </c>
    </row>
    <row r="5483" spans="1:31" hidden="1" x14ac:dyDescent="0.35">
      <c r="A5483" t="s">
        <v>11507</v>
      </c>
      <c r="B5483" t="s">
        <v>11504</v>
      </c>
      <c r="C5483" t="s">
        <v>99</v>
      </c>
      <c r="D5483" t="s">
        <v>11505</v>
      </c>
      <c r="E5483" t="s">
        <v>3095</v>
      </c>
      <c r="F5483" t="s">
        <v>12418</v>
      </c>
      <c r="G5483" t="s">
        <v>3096</v>
      </c>
      <c r="H5483">
        <v>5.0000000000000002E-5</v>
      </c>
      <c r="I5483" t="s">
        <v>36</v>
      </c>
      <c r="J5483" t="s">
        <v>36</v>
      </c>
      <c r="K5483" t="s">
        <v>36</v>
      </c>
      <c r="L5483">
        <v>2</v>
      </c>
      <c r="M5483" t="s">
        <v>11506</v>
      </c>
      <c r="N5483" t="s">
        <v>3097</v>
      </c>
      <c r="O5483" t="s">
        <v>11434</v>
      </c>
      <c r="P5483" s="2">
        <v>35723</v>
      </c>
      <c r="Q5483" t="s">
        <v>300</v>
      </c>
      <c r="R5483" t="s">
        <v>187</v>
      </c>
      <c r="T5483" t="s">
        <v>106</v>
      </c>
      <c r="U5483" t="s">
        <v>99</v>
      </c>
      <c r="V5483" t="s">
        <v>36</v>
      </c>
      <c r="W5483" t="s">
        <v>107</v>
      </c>
      <c r="Y5483" t="s">
        <v>11508</v>
      </c>
      <c r="Z5483" t="s">
        <v>1547</v>
      </c>
      <c r="AA5483" t="str">
        <f t="shared" si="171"/>
        <v>Organics; EMS code: T084</v>
      </c>
      <c r="AB5483" t="s">
        <v>43</v>
      </c>
      <c r="AD5483" t="s">
        <v>44</v>
      </c>
      <c r="AE5483" t="str">
        <f t="shared" si="172"/>
        <v/>
      </c>
    </row>
    <row r="5484" spans="1:31" hidden="1" x14ac:dyDescent="0.35">
      <c r="A5484" t="s">
        <v>11515</v>
      </c>
      <c r="B5484" t="s">
        <v>11513</v>
      </c>
      <c r="C5484" t="s">
        <v>99</v>
      </c>
      <c r="D5484" t="s">
        <v>11514</v>
      </c>
      <c r="E5484" t="s">
        <v>4263</v>
      </c>
      <c r="F5484" t="s">
        <v>4264</v>
      </c>
      <c r="G5484" t="s">
        <v>4264</v>
      </c>
      <c r="H5484">
        <v>1E-3</v>
      </c>
      <c r="I5484" t="s">
        <v>36</v>
      </c>
      <c r="J5484" t="s">
        <v>36</v>
      </c>
      <c r="K5484" t="s">
        <v>36</v>
      </c>
      <c r="L5484">
        <v>233</v>
      </c>
      <c r="M5484" t="s">
        <v>4302</v>
      </c>
      <c r="N5484" t="s">
        <v>5590</v>
      </c>
      <c r="O5484" t="s">
        <v>5591</v>
      </c>
      <c r="P5484" s="2">
        <v>37789</v>
      </c>
      <c r="R5484" t="s">
        <v>384</v>
      </c>
      <c r="T5484" t="s">
        <v>106</v>
      </c>
      <c r="U5484" t="s">
        <v>99</v>
      </c>
      <c r="V5484" t="s">
        <v>36</v>
      </c>
      <c r="W5484" t="s">
        <v>107</v>
      </c>
      <c r="Y5484" t="s">
        <v>11325</v>
      </c>
      <c r="Z5484" t="s">
        <v>4855</v>
      </c>
      <c r="AA5484" t="str">
        <f t="shared" si="171"/>
        <v>Volatile Organic Compounds (VOCs); EMS code: T085</v>
      </c>
      <c r="AB5484" t="s">
        <v>43</v>
      </c>
      <c r="AD5484" t="s">
        <v>44</v>
      </c>
      <c r="AE5484" t="str">
        <f t="shared" si="172"/>
        <v/>
      </c>
    </row>
    <row r="5485" spans="1:31" hidden="1" x14ac:dyDescent="0.35">
      <c r="A5485" t="s">
        <v>11519</v>
      </c>
      <c r="B5485" t="s">
        <v>11516</v>
      </c>
      <c r="C5485" t="s">
        <v>99</v>
      </c>
      <c r="D5485" t="s">
        <v>11517</v>
      </c>
      <c r="E5485" t="s">
        <v>3042</v>
      </c>
      <c r="F5485" t="s">
        <v>2348</v>
      </c>
      <c r="G5485" t="s">
        <v>2348</v>
      </c>
      <c r="H5485">
        <v>5.0000000000000001E-4</v>
      </c>
      <c r="I5485" t="s">
        <v>36</v>
      </c>
      <c r="J5485" t="s">
        <v>36</v>
      </c>
      <c r="K5485" t="s">
        <v>36</v>
      </c>
      <c r="L5485">
        <v>1</v>
      </c>
      <c r="M5485" t="s">
        <v>3085</v>
      </c>
      <c r="N5485" t="s">
        <v>3085</v>
      </c>
      <c r="O5485" t="s">
        <v>11518</v>
      </c>
      <c r="P5485" s="2">
        <v>37789</v>
      </c>
      <c r="R5485" t="s">
        <v>384</v>
      </c>
      <c r="T5485" t="s">
        <v>106</v>
      </c>
      <c r="U5485" t="s">
        <v>99</v>
      </c>
      <c r="V5485" t="s">
        <v>36</v>
      </c>
      <c r="W5485" t="s">
        <v>107</v>
      </c>
      <c r="Y5485" t="s">
        <v>11520</v>
      </c>
      <c r="Z5485" t="s">
        <v>2354</v>
      </c>
      <c r="AA5485" t="str">
        <f t="shared" si="171"/>
        <v>Pesticides; EMS code: T086</v>
      </c>
      <c r="AB5485" t="s">
        <v>43</v>
      </c>
      <c r="AD5485" t="s">
        <v>44</v>
      </c>
      <c r="AE5485" t="str">
        <f t="shared" si="172"/>
        <v/>
      </c>
    </row>
    <row r="5486" spans="1:31" hidden="1" x14ac:dyDescent="0.35">
      <c r="A5486" t="s">
        <v>11523</v>
      </c>
      <c r="B5486" t="s">
        <v>11521</v>
      </c>
      <c r="C5486" t="s">
        <v>99</v>
      </c>
      <c r="D5486" t="s">
        <v>11522</v>
      </c>
      <c r="E5486" t="s">
        <v>3042</v>
      </c>
      <c r="F5486" t="s">
        <v>2348</v>
      </c>
      <c r="G5486" t="s">
        <v>2348</v>
      </c>
      <c r="H5486">
        <v>5.0000000000000001E-4</v>
      </c>
      <c r="I5486" t="s">
        <v>36</v>
      </c>
      <c r="J5486" t="s">
        <v>36</v>
      </c>
      <c r="K5486" t="s">
        <v>36</v>
      </c>
      <c r="L5486">
        <v>1</v>
      </c>
      <c r="M5486" t="s">
        <v>3085</v>
      </c>
      <c r="N5486" t="s">
        <v>3085</v>
      </c>
      <c r="O5486" t="s">
        <v>11518</v>
      </c>
      <c r="P5486" s="2">
        <v>37789</v>
      </c>
      <c r="R5486" t="s">
        <v>384</v>
      </c>
      <c r="T5486" t="s">
        <v>106</v>
      </c>
      <c r="U5486" t="s">
        <v>99</v>
      </c>
      <c r="V5486" t="s">
        <v>36</v>
      </c>
      <c r="W5486" t="s">
        <v>107</v>
      </c>
      <c r="Y5486" t="s">
        <v>11524</v>
      </c>
      <c r="Z5486" t="s">
        <v>2354</v>
      </c>
      <c r="AA5486" t="str">
        <f t="shared" si="171"/>
        <v>Pesticides; EMS code: T087</v>
      </c>
      <c r="AB5486" t="s">
        <v>43</v>
      </c>
      <c r="AD5486" t="s">
        <v>44</v>
      </c>
      <c r="AE5486" t="str">
        <f t="shared" si="172"/>
        <v/>
      </c>
    </row>
    <row r="5487" spans="1:31" hidden="1" x14ac:dyDescent="0.35">
      <c r="A5487" t="s">
        <v>11527</v>
      </c>
      <c r="B5487" t="s">
        <v>11525</v>
      </c>
      <c r="C5487" t="s">
        <v>99</v>
      </c>
      <c r="D5487" t="s">
        <v>11526</v>
      </c>
      <c r="E5487" t="s">
        <v>2982</v>
      </c>
      <c r="F5487" t="s">
        <v>2983</v>
      </c>
      <c r="G5487" t="s">
        <v>2983</v>
      </c>
      <c r="H5487">
        <v>1.0000000000000001E-5</v>
      </c>
      <c r="I5487" t="s">
        <v>36</v>
      </c>
      <c r="J5487" t="s">
        <v>36</v>
      </c>
      <c r="K5487" t="s">
        <v>36</v>
      </c>
      <c r="L5487">
        <v>68</v>
      </c>
      <c r="M5487" t="s">
        <v>2984</v>
      </c>
      <c r="N5487" t="s">
        <v>2985</v>
      </c>
      <c r="O5487" t="s">
        <v>10674</v>
      </c>
      <c r="P5487" s="2">
        <v>44544</v>
      </c>
      <c r="R5487" t="s">
        <v>39</v>
      </c>
      <c r="T5487" t="s">
        <v>106</v>
      </c>
      <c r="U5487" t="s">
        <v>99</v>
      </c>
      <c r="V5487" t="s">
        <v>36</v>
      </c>
      <c r="W5487" t="s">
        <v>107</v>
      </c>
      <c r="Y5487" t="s">
        <v>11528</v>
      </c>
      <c r="Z5487" t="s">
        <v>2354</v>
      </c>
      <c r="AA5487" t="str">
        <f t="shared" si="171"/>
        <v>Pesticides; EMS code: T089</v>
      </c>
      <c r="AB5487" t="s">
        <v>43</v>
      </c>
      <c r="AD5487" t="s">
        <v>44</v>
      </c>
      <c r="AE5487" t="str">
        <f t="shared" si="172"/>
        <v/>
      </c>
    </row>
    <row r="5488" spans="1:31" hidden="1" x14ac:dyDescent="0.35">
      <c r="A5488" t="s">
        <v>11527</v>
      </c>
      <c r="B5488" t="s">
        <v>11525</v>
      </c>
      <c r="C5488" t="s">
        <v>99</v>
      </c>
      <c r="D5488" t="s">
        <v>11526</v>
      </c>
      <c r="E5488" t="s">
        <v>3042</v>
      </c>
      <c r="F5488" t="s">
        <v>2348</v>
      </c>
      <c r="G5488" t="s">
        <v>2348</v>
      </c>
      <c r="H5488">
        <v>5.0000000000000001E-4</v>
      </c>
      <c r="I5488" t="s">
        <v>36</v>
      </c>
      <c r="J5488" t="s">
        <v>36</v>
      </c>
      <c r="K5488" t="s">
        <v>36</v>
      </c>
      <c r="L5488">
        <v>1</v>
      </c>
      <c r="M5488" t="s">
        <v>3085</v>
      </c>
      <c r="N5488" t="s">
        <v>3085</v>
      </c>
      <c r="O5488" t="s">
        <v>11518</v>
      </c>
      <c r="P5488" s="2">
        <v>37788</v>
      </c>
      <c r="R5488" t="s">
        <v>384</v>
      </c>
      <c r="T5488" t="s">
        <v>106</v>
      </c>
      <c r="U5488" t="s">
        <v>99</v>
      </c>
      <c r="V5488" t="s">
        <v>36</v>
      </c>
      <c r="W5488" t="s">
        <v>107</v>
      </c>
      <c r="Y5488" t="s">
        <v>11528</v>
      </c>
      <c r="Z5488" t="s">
        <v>2354</v>
      </c>
      <c r="AA5488" t="str">
        <f t="shared" si="171"/>
        <v>Pesticides; EMS code: T089</v>
      </c>
      <c r="AB5488" t="s">
        <v>43</v>
      </c>
      <c r="AD5488" t="s">
        <v>44</v>
      </c>
      <c r="AE5488" t="str">
        <f t="shared" si="172"/>
        <v/>
      </c>
    </row>
    <row r="5489" spans="1:31" hidden="1" x14ac:dyDescent="0.35">
      <c r="A5489" t="s">
        <v>11531</v>
      </c>
      <c r="B5489" t="s">
        <v>11529</v>
      </c>
      <c r="C5489" t="s">
        <v>99</v>
      </c>
      <c r="D5489" t="s">
        <v>11530</v>
      </c>
      <c r="E5489" t="s">
        <v>9421</v>
      </c>
      <c r="F5489" t="s">
        <v>12603</v>
      </c>
      <c r="G5489" t="s">
        <v>9422</v>
      </c>
      <c r="H5489">
        <v>9.9999999999999995E-7</v>
      </c>
      <c r="I5489" t="s">
        <v>36</v>
      </c>
      <c r="J5489" t="s">
        <v>36</v>
      </c>
      <c r="K5489" t="s">
        <v>36</v>
      </c>
      <c r="L5489">
        <v>30</v>
      </c>
      <c r="M5489" t="s">
        <v>9439</v>
      </c>
      <c r="N5489" t="s">
        <v>9440</v>
      </c>
      <c r="O5489" t="s">
        <v>9441</v>
      </c>
      <c r="P5489" s="2">
        <v>35444</v>
      </c>
      <c r="Q5489" t="s">
        <v>133</v>
      </c>
      <c r="R5489" t="s">
        <v>143</v>
      </c>
      <c r="T5489" t="s">
        <v>106</v>
      </c>
      <c r="U5489" t="s">
        <v>99</v>
      </c>
      <c r="V5489" t="s">
        <v>36</v>
      </c>
      <c r="W5489" t="s">
        <v>107</v>
      </c>
      <c r="Y5489" t="s">
        <v>12767</v>
      </c>
      <c r="Z5489" t="s">
        <v>1547</v>
      </c>
      <c r="AA5489" t="str">
        <f t="shared" si="171"/>
        <v>Organics; EMS code: T090</v>
      </c>
      <c r="AB5489" t="s">
        <v>43</v>
      </c>
      <c r="AD5489" t="s">
        <v>44</v>
      </c>
      <c r="AE5489" t="str">
        <f t="shared" si="172"/>
        <v/>
      </c>
    </row>
    <row r="5490" spans="1:31" hidden="1" x14ac:dyDescent="0.35">
      <c r="A5490" t="s">
        <v>11531</v>
      </c>
      <c r="B5490" t="s">
        <v>11529</v>
      </c>
      <c r="C5490" t="s">
        <v>99</v>
      </c>
      <c r="D5490" t="s">
        <v>11530</v>
      </c>
      <c r="E5490" t="s">
        <v>4324</v>
      </c>
      <c r="F5490" t="s">
        <v>12501</v>
      </c>
      <c r="G5490" t="s">
        <v>4325</v>
      </c>
      <c r="H5490">
        <v>1E-4</v>
      </c>
      <c r="I5490" t="s">
        <v>36</v>
      </c>
      <c r="J5490" t="s">
        <v>36</v>
      </c>
      <c r="K5490" t="s">
        <v>36</v>
      </c>
      <c r="L5490">
        <v>5</v>
      </c>
      <c r="M5490" t="s">
        <v>4326</v>
      </c>
      <c r="N5490" t="s">
        <v>4326</v>
      </c>
      <c r="O5490" t="s">
        <v>11533</v>
      </c>
      <c r="P5490" s="2">
        <v>36339</v>
      </c>
      <c r="R5490" t="s">
        <v>187</v>
      </c>
      <c r="T5490" t="s">
        <v>106</v>
      </c>
      <c r="U5490" t="s">
        <v>99</v>
      </c>
      <c r="V5490" t="s">
        <v>36</v>
      </c>
      <c r="W5490" t="s">
        <v>107</v>
      </c>
      <c r="Y5490" t="s">
        <v>12767</v>
      </c>
      <c r="Z5490" t="s">
        <v>1547</v>
      </c>
      <c r="AA5490" t="str">
        <f t="shared" si="171"/>
        <v>Organics; EMS code: T090</v>
      </c>
      <c r="AB5490" t="s">
        <v>43</v>
      </c>
      <c r="AD5490" t="s">
        <v>44</v>
      </c>
      <c r="AE5490" t="str">
        <f t="shared" si="172"/>
        <v/>
      </c>
    </row>
    <row r="5491" spans="1:31" hidden="1" x14ac:dyDescent="0.35">
      <c r="A5491" t="s">
        <v>11539</v>
      </c>
      <c r="B5491" t="s">
        <v>11534</v>
      </c>
      <c r="C5491" t="s">
        <v>99</v>
      </c>
      <c r="D5491" t="s">
        <v>11535</v>
      </c>
      <c r="E5491" t="s">
        <v>7131</v>
      </c>
      <c r="F5491" t="s">
        <v>12601</v>
      </c>
      <c r="G5491" t="s">
        <v>9397</v>
      </c>
      <c r="H5491">
        <v>9.9999999999999995E-7</v>
      </c>
      <c r="I5491" t="s">
        <v>36</v>
      </c>
      <c r="J5491" t="s">
        <v>36</v>
      </c>
      <c r="K5491" t="s">
        <v>36</v>
      </c>
      <c r="L5491">
        <v>3</v>
      </c>
      <c r="M5491" t="s">
        <v>9398</v>
      </c>
      <c r="N5491" t="s">
        <v>9399</v>
      </c>
      <c r="O5491" t="s">
        <v>11538</v>
      </c>
      <c r="P5491" s="2">
        <v>35444</v>
      </c>
      <c r="Q5491" t="s">
        <v>133</v>
      </c>
      <c r="R5491" t="s">
        <v>143</v>
      </c>
      <c r="T5491" t="s">
        <v>106</v>
      </c>
      <c r="U5491" t="s">
        <v>99</v>
      </c>
      <c r="V5491" t="s">
        <v>36</v>
      </c>
      <c r="W5491" t="s">
        <v>107</v>
      </c>
      <c r="Y5491" t="s">
        <v>12752</v>
      </c>
      <c r="Z5491" t="s">
        <v>1547</v>
      </c>
      <c r="AA5491" t="str">
        <f t="shared" si="171"/>
        <v>Organics; EMS code: T091</v>
      </c>
      <c r="AB5491" t="s">
        <v>43</v>
      </c>
      <c r="AD5491" t="s">
        <v>44</v>
      </c>
      <c r="AE5491" t="str">
        <f t="shared" si="172"/>
        <v/>
      </c>
    </row>
    <row r="5492" spans="1:31" hidden="1" x14ac:dyDescent="0.35">
      <c r="A5492" t="s">
        <v>11542</v>
      </c>
      <c r="B5492" t="s">
        <v>11540</v>
      </c>
      <c r="C5492" t="s">
        <v>99</v>
      </c>
      <c r="D5492" t="s">
        <v>11541</v>
      </c>
      <c r="E5492" t="s">
        <v>3042</v>
      </c>
      <c r="F5492" t="s">
        <v>2348</v>
      </c>
      <c r="G5492" t="s">
        <v>2348</v>
      </c>
      <c r="H5492">
        <v>5.0000000000000001E-4</v>
      </c>
      <c r="I5492" t="s">
        <v>36</v>
      </c>
      <c r="J5492" t="s">
        <v>36</v>
      </c>
      <c r="K5492" t="s">
        <v>36</v>
      </c>
      <c r="L5492">
        <v>1</v>
      </c>
      <c r="M5492" t="s">
        <v>3085</v>
      </c>
      <c r="N5492" t="s">
        <v>3085</v>
      </c>
      <c r="O5492" t="s">
        <v>11518</v>
      </c>
      <c r="P5492" s="2">
        <v>37789</v>
      </c>
      <c r="R5492" t="s">
        <v>384</v>
      </c>
      <c r="T5492" t="s">
        <v>106</v>
      </c>
      <c r="U5492" t="s">
        <v>99</v>
      </c>
      <c r="V5492" t="s">
        <v>36</v>
      </c>
      <c r="W5492" t="s">
        <v>107</v>
      </c>
      <c r="Y5492" t="s">
        <v>11543</v>
      </c>
      <c r="Z5492" t="s">
        <v>2354</v>
      </c>
      <c r="AA5492" t="str">
        <f t="shared" si="171"/>
        <v>Pesticides; EMS code: T092</v>
      </c>
      <c r="AB5492" t="s">
        <v>43</v>
      </c>
      <c r="AD5492" t="s">
        <v>44</v>
      </c>
      <c r="AE5492" t="str">
        <f t="shared" si="172"/>
        <v/>
      </c>
    </row>
    <row r="5493" spans="1:31" hidden="1" x14ac:dyDescent="0.35">
      <c r="A5493" t="s">
        <v>11549</v>
      </c>
      <c r="B5493" t="s">
        <v>11544</v>
      </c>
      <c r="C5493" t="s">
        <v>99</v>
      </c>
      <c r="D5493" t="s">
        <v>11545</v>
      </c>
      <c r="E5493" t="s">
        <v>1592</v>
      </c>
      <c r="F5493" t="s">
        <v>12362</v>
      </c>
      <c r="G5493" t="s">
        <v>1593</v>
      </c>
      <c r="H5493">
        <v>5.0000000000000001E-4</v>
      </c>
      <c r="I5493" t="s">
        <v>36</v>
      </c>
      <c r="J5493" t="s">
        <v>36</v>
      </c>
      <c r="K5493" t="s">
        <v>36</v>
      </c>
      <c r="L5493">
        <v>55</v>
      </c>
      <c r="M5493" t="s">
        <v>11547</v>
      </c>
      <c r="N5493" t="s">
        <v>5508</v>
      </c>
      <c r="O5493" t="s">
        <v>11548</v>
      </c>
      <c r="P5493" s="2">
        <v>42088</v>
      </c>
      <c r="R5493" t="s">
        <v>126</v>
      </c>
      <c r="T5493" t="s">
        <v>106</v>
      </c>
      <c r="U5493" t="s">
        <v>99</v>
      </c>
      <c r="V5493" t="s">
        <v>36</v>
      </c>
      <c r="W5493" t="s">
        <v>107</v>
      </c>
      <c r="Y5493" t="s">
        <v>12291</v>
      </c>
      <c r="Z5493" t="s">
        <v>1547</v>
      </c>
      <c r="AA5493" t="str">
        <f t="shared" si="171"/>
        <v>Organics; EMS code: T093</v>
      </c>
      <c r="AB5493" t="s">
        <v>43</v>
      </c>
      <c r="AD5493" t="s">
        <v>44</v>
      </c>
      <c r="AE5493" t="str">
        <f t="shared" si="172"/>
        <v/>
      </c>
    </row>
    <row r="5494" spans="1:31" hidden="1" x14ac:dyDescent="0.35">
      <c r="A5494" t="s">
        <v>11552</v>
      </c>
      <c r="B5494" t="s">
        <v>11550</v>
      </c>
      <c r="C5494" t="s">
        <v>99</v>
      </c>
      <c r="D5494" t="s">
        <v>11551</v>
      </c>
      <c r="E5494" t="s">
        <v>3042</v>
      </c>
      <c r="F5494" t="s">
        <v>2348</v>
      </c>
      <c r="G5494" t="s">
        <v>2348</v>
      </c>
      <c r="H5494">
        <v>0.5</v>
      </c>
      <c r="I5494" t="s">
        <v>36</v>
      </c>
      <c r="J5494" t="s">
        <v>36</v>
      </c>
      <c r="K5494" t="s">
        <v>36</v>
      </c>
      <c r="L5494">
        <v>1</v>
      </c>
      <c r="M5494" t="s">
        <v>3085</v>
      </c>
      <c r="N5494" t="s">
        <v>3085</v>
      </c>
      <c r="O5494" t="s">
        <v>11518</v>
      </c>
      <c r="P5494" s="2">
        <v>39864</v>
      </c>
      <c r="R5494" t="s">
        <v>2449</v>
      </c>
      <c r="T5494" t="s">
        <v>106</v>
      </c>
      <c r="U5494" t="s">
        <v>99</v>
      </c>
      <c r="V5494" t="s">
        <v>36</v>
      </c>
      <c r="W5494" t="s">
        <v>107</v>
      </c>
      <c r="Y5494" t="s">
        <v>11553</v>
      </c>
      <c r="Z5494" t="s">
        <v>2354</v>
      </c>
      <c r="AA5494" t="str">
        <f t="shared" si="171"/>
        <v>Pesticides; EMS code: T100</v>
      </c>
      <c r="AB5494" t="s">
        <v>43</v>
      </c>
      <c r="AD5494" t="s">
        <v>44</v>
      </c>
      <c r="AE5494" t="str">
        <f t="shared" si="172"/>
        <v/>
      </c>
    </row>
    <row r="5495" spans="1:31" hidden="1" x14ac:dyDescent="0.35">
      <c r="A5495" t="s">
        <v>11560</v>
      </c>
      <c r="B5495" t="s">
        <v>11554</v>
      </c>
      <c r="C5495" t="s">
        <v>99</v>
      </c>
      <c r="D5495" t="s">
        <v>11555</v>
      </c>
      <c r="E5495" t="s">
        <v>4263</v>
      </c>
      <c r="F5495" t="s">
        <v>4264</v>
      </c>
      <c r="G5495" t="s">
        <v>4264</v>
      </c>
      <c r="I5495" t="s">
        <v>36</v>
      </c>
      <c r="J5495" t="s">
        <v>36</v>
      </c>
      <c r="K5495" t="s">
        <v>36</v>
      </c>
      <c r="L5495">
        <v>487</v>
      </c>
      <c r="M5495" t="s">
        <v>6746</v>
      </c>
      <c r="N5495" t="s">
        <v>11559</v>
      </c>
      <c r="O5495" t="s">
        <v>7816</v>
      </c>
      <c r="P5495" s="2">
        <v>37789</v>
      </c>
      <c r="R5495" t="s">
        <v>384</v>
      </c>
      <c r="T5495" t="s">
        <v>106</v>
      </c>
      <c r="U5495" t="s">
        <v>99</v>
      </c>
      <c r="V5495" t="s">
        <v>36</v>
      </c>
      <c r="W5495" t="s">
        <v>107</v>
      </c>
      <c r="Y5495" t="s">
        <v>11558</v>
      </c>
      <c r="Z5495" t="s">
        <v>4855</v>
      </c>
      <c r="AA5495" t="str">
        <f t="shared" si="171"/>
        <v>Volatile Organic Compounds (VOCs); EMS code: T101</v>
      </c>
      <c r="AB5495" t="s">
        <v>43</v>
      </c>
      <c r="AD5495" t="s">
        <v>3314</v>
      </c>
      <c r="AE5495" t="str">
        <f t="shared" si="172"/>
        <v/>
      </c>
    </row>
    <row r="5496" spans="1:31" hidden="1" x14ac:dyDescent="0.35">
      <c r="A5496" t="s">
        <v>11567</v>
      </c>
      <c r="B5496" t="s">
        <v>11565</v>
      </c>
      <c r="C5496" t="s">
        <v>99</v>
      </c>
      <c r="D5496" t="s">
        <v>11566</v>
      </c>
      <c r="E5496" t="s">
        <v>3403</v>
      </c>
      <c r="F5496" t="s">
        <v>3404</v>
      </c>
      <c r="G5496" t="s">
        <v>3405</v>
      </c>
      <c r="H5496">
        <v>1E-4</v>
      </c>
      <c r="I5496" t="s">
        <v>36</v>
      </c>
      <c r="J5496" t="s">
        <v>36</v>
      </c>
      <c r="K5496" t="s">
        <v>36</v>
      </c>
      <c r="L5496">
        <v>394</v>
      </c>
      <c r="M5496" t="s">
        <v>4866</v>
      </c>
      <c r="N5496" t="s">
        <v>3721</v>
      </c>
      <c r="O5496" t="s">
        <v>3722</v>
      </c>
      <c r="P5496" s="2">
        <v>44841</v>
      </c>
      <c r="R5496" t="s">
        <v>39</v>
      </c>
      <c r="T5496" t="s">
        <v>106</v>
      </c>
      <c r="U5496" t="s">
        <v>99</v>
      </c>
      <c r="V5496" t="s">
        <v>36</v>
      </c>
      <c r="W5496" t="s">
        <v>107</v>
      </c>
      <c r="Y5496" t="s">
        <v>11568</v>
      </c>
      <c r="Z5496" t="s">
        <v>2438</v>
      </c>
      <c r="AA5496" t="str">
        <f t="shared" si="171"/>
        <v>Metals - Dissolved; EMS code: TA-D</v>
      </c>
      <c r="AB5496" t="s">
        <v>43</v>
      </c>
      <c r="AC5496" t="s">
        <v>536</v>
      </c>
      <c r="AD5496" t="s">
        <v>44</v>
      </c>
      <c r="AE5496" t="str">
        <f t="shared" si="172"/>
        <v/>
      </c>
    </row>
    <row r="5497" spans="1:31" hidden="1" x14ac:dyDescent="0.35">
      <c r="A5497" t="s">
        <v>11567</v>
      </c>
      <c r="B5497" t="s">
        <v>11565</v>
      </c>
      <c r="C5497" t="s">
        <v>99</v>
      </c>
      <c r="D5497" t="s">
        <v>11566</v>
      </c>
      <c r="E5497" t="s">
        <v>3430</v>
      </c>
      <c r="F5497" t="s">
        <v>12434</v>
      </c>
      <c r="G5497" t="s">
        <v>3431</v>
      </c>
      <c r="H5497">
        <v>1E-3</v>
      </c>
      <c r="I5497" t="s">
        <v>36</v>
      </c>
      <c r="J5497" t="s">
        <v>36</v>
      </c>
      <c r="K5497" t="s">
        <v>36</v>
      </c>
      <c r="L5497">
        <v>48</v>
      </c>
      <c r="M5497" t="s">
        <v>7519</v>
      </c>
      <c r="N5497" t="s">
        <v>7508</v>
      </c>
      <c r="O5497" t="s">
        <v>7509</v>
      </c>
      <c r="P5497" s="2">
        <v>35968</v>
      </c>
      <c r="R5497" t="s">
        <v>187</v>
      </c>
      <c r="T5497" t="s">
        <v>106</v>
      </c>
      <c r="U5497" t="s">
        <v>99</v>
      </c>
      <c r="V5497" t="s">
        <v>36</v>
      </c>
      <c r="W5497" t="s">
        <v>107</v>
      </c>
      <c r="Y5497" t="s">
        <v>11568</v>
      </c>
      <c r="Z5497" t="s">
        <v>2438</v>
      </c>
      <c r="AA5497" t="str">
        <f t="shared" si="171"/>
        <v>Metals - Dissolved; EMS code: TA-D</v>
      </c>
      <c r="AB5497" t="s">
        <v>43</v>
      </c>
      <c r="AC5497" t="s">
        <v>536</v>
      </c>
      <c r="AD5497" t="s">
        <v>44</v>
      </c>
      <c r="AE5497" t="str">
        <f t="shared" si="172"/>
        <v/>
      </c>
    </row>
    <row r="5498" spans="1:31" hidden="1" x14ac:dyDescent="0.35">
      <c r="A5498" t="s">
        <v>11573</v>
      </c>
      <c r="B5498" t="s">
        <v>11569</v>
      </c>
      <c r="C5498" t="s">
        <v>99</v>
      </c>
      <c r="D5498" t="s">
        <v>11570</v>
      </c>
      <c r="E5498" t="s">
        <v>3634</v>
      </c>
      <c r="F5498" t="s">
        <v>12460</v>
      </c>
      <c r="G5498" t="s">
        <v>3563</v>
      </c>
      <c r="H5498">
        <v>1E-4</v>
      </c>
      <c r="I5498" t="s">
        <v>36</v>
      </c>
      <c r="J5498" t="s">
        <v>36</v>
      </c>
      <c r="K5498" t="s">
        <v>36</v>
      </c>
      <c r="L5498">
        <v>69</v>
      </c>
      <c r="M5498" t="s">
        <v>7519</v>
      </c>
      <c r="N5498" t="s">
        <v>903</v>
      </c>
      <c r="O5498" t="s">
        <v>7520</v>
      </c>
      <c r="P5498" s="2">
        <v>44503</v>
      </c>
      <c r="R5498" t="s">
        <v>126</v>
      </c>
      <c r="T5498" t="s">
        <v>106</v>
      </c>
      <c r="U5498" t="s">
        <v>99</v>
      </c>
      <c r="V5498" t="s">
        <v>36</v>
      </c>
      <c r="W5498" t="s">
        <v>107</v>
      </c>
      <c r="Y5498" t="s">
        <v>11568</v>
      </c>
      <c r="Z5498" t="s">
        <v>3394</v>
      </c>
      <c r="AA5498" t="str">
        <f t="shared" si="171"/>
        <v>Metals; EMS code: TA-T</v>
      </c>
      <c r="AB5498" t="s">
        <v>43</v>
      </c>
      <c r="AD5498" t="s">
        <v>44</v>
      </c>
      <c r="AE5498" t="str">
        <f t="shared" si="172"/>
        <v/>
      </c>
    </row>
    <row r="5499" spans="1:31" hidden="1" x14ac:dyDescent="0.35">
      <c r="A5499" t="s">
        <v>11573</v>
      </c>
      <c r="B5499" t="s">
        <v>11569</v>
      </c>
      <c r="C5499" t="s">
        <v>99</v>
      </c>
      <c r="D5499" t="s">
        <v>11570</v>
      </c>
      <c r="E5499" t="s">
        <v>3579</v>
      </c>
      <c r="F5499" t="s">
        <v>3580</v>
      </c>
      <c r="G5499" t="s">
        <v>3581</v>
      </c>
      <c r="H5499">
        <v>1E-4</v>
      </c>
      <c r="I5499" t="s">
        <v>36</v>
      </c>
      <c r="J5499" t="s">
        <v>36</v>
      </c>
      <c r="K5499" t="s">
        <v>36</v>
      </c>
      <c r="L5499">
        <v>280</v>
      </c>
      <c r="M5499" t="s">
        <v>6331</v>
      </c>
      <c r="N5499" t="s">
        <v>3782</v>
      </c>
      <c r="O5499" t="s">
        <v>3722</v>
      </c>
      <c r="P5499" s="2">
        <v>44357</v>
      </c>
      <c r="R5499" t="s">
        <v>126</v>
      </c>
      <c r="T5499" t="s">
        <v>106</v>
      </c>
      <c r="U5499" t="s">
        <v>99</v>
      </c>
      <c r="V5499" t="s">
        <v>36</v>
      </c>
      <c r="W5499" t="s">
        <v>107</v>
      </c>
      <c r="Y5499" t="s">
        <v>11568</v>
      </c>
      <c r="Z5499" t="s">
        <v>3394</v>
      </c>
      <c r="AA5499" t="str">
        <f t="shared" si="171"/>
        <v>Metals; EMS code: TA-T</v>
      </c>
      <c r="AB5499" t="s">
        <v>43</v>
      </c>
      <c r="AD5499" t="s">
        <v>44</v>
      </c>
      <c r="AE5499" t="str">
        <f t="shared" si="172"/>
        <v/>
      </c>
    </row>
    <row r="5500" spans="1:31" hidden="1" x14ac:dyDescent="0.35">
      <c r="A5500" t="s">
        <v>12708</v>
      </c>
      <c r="B5500" t="s">
        <v>11577</v>
      </c>
      <c r="C5500" t="s">
        <v>99</v>
      </c>
      <c r="D5500" t="s">
        <v>11578</v>
      </c>
      <c r="E5500" t="s">
        <v>3351</v>
      </c>
      <c r="F5500" t="s">
        <v>3352</v>
      </c>
      <c r="G5500" t="s">
        <v>3353</v>
      </c>
      <c r="I5500" t="s">
        <v>36</v>
      </c>
      <c r="J5500" t="s">
        <v>36</v>
      </c>
      <c r="K5500" t="s">
        <v>36</v>
      </c>
      <c r="L5500">
        <v>12</v>
      </c>
      <c r="M5500" t="s">
        <v>3354</v>
      </c>
      <c r="N5500" t="s">
        <v>1761</v>
      </c>
      <c r="O5500" t="s">
        <v>3355</v>
      </c>
      <c r="P5500" s="2">
        <v>44685</v>
      </c>
      <c r="R5500" t="s">
        <v>39</v>
      </c>
      <c r="T5500" t="s">
        <v>106</v>
      </c>
      <c r="U5500" t="s">
        <v>99</v>
      </c>
      <c r="V5500" t="s">
        <v>36</v>
      </c>
      <c r="W5500" t="s">
        <v>107</v>
      </c>
      <c r="Y5500" t="s">
        <v>11579</v>
      </c>
      <c r="Z5500" t="s">
        <v>98</v>
      </c>
      <c r="AA5500" t="str">
        <f t="shared" si="171"/>
        <v>Petroleum Hydrocarbons; EMS code: TBZ</v>
      </c>
      <c r="AB5500" t="s">
        <v>43</v>
      </c>
      <c r="AD5500" t="s">
        <v>44</v>
      </c>
      <c r="AE5500" t="str">
        <f t="shared" si="172"/>
        <v/>
      </c>
    </row>
    <row r="5501" spans="1:31" hidden="1" x14ac:dyDescent="0.35">
      <c r="A5501" t="s">
        <v>11586</v>
      </c>
      <c r="B5501" t="s">
        <v>11584</v>
      </c>
      <c r="C5501" t="s">
        <v>99</v>
      </c>
      <c r="D5501" t="s">
        <v>11585</v>
      </c>
      <c r="E5501" t="s">
        <v>6737</v>
      </c>
      <c r="F5501" t="s">
        <v>12534</v>
      </c>
      <c r="G5501" t="s">
        <v>6738</v>
      </c>
      <c r="H5501">
        <v>0.4</v>
      </c>
      <c r="I5501" t="s">
        <v>36</v>
      </c>
      <c r="J5501" t="s">
        <v>36</v>
      </c>
      <c r="K5501" t="s">
        <v>36</v>
      </c>
      <c r="L5501">
        <v>2</v>
      </c>
      <c r="M5501" t="s">
        <v>6739</v>
      </c>
      <c r="N5501" t="s">
        <v>7762</v>
      </c>
      <c r="O5501" t="s">
        <v>5958</v>
      </c>
      <c r="P5501" s="2">
        <v>35351</v>
      </c>
      <c r="Q5501" t="s">
        <v>133</v>
      </c>
      <c r="R5501" t="s">
        <v>39</v>
      </c>
      <c r="T5501" t="s">
        <v>106</v>
      </c>
      <c r="U5501" t="s">
        <v>99</v>
      </c>
      <c r="V5501" t="s">
        <v>36</v>
      </c>
      <c r="W5501" t="s">
        <v>107</v>
      </c>
      <c r="Y5501" t="s">
        <v>11587</v>
      </c>
      <c r="Z5501" t="s">
        <v>1547</v>
      </c>
      <c r="AA5501" t="str">
        <f t="shared" si="171"/>
        <v>Organics; EMS code: TCAA</v>
      </c>
      <c r="AB5501" t="s">
        <v>43</v>
      </c>
      <c r="AD5501" t="s">
        <v>44</v>
      </c>
      <c r="AE5501" t="str">
        <f t="shared" si="172"/>
        <v/>
      </c>
    </row>
    <row r="5502" spans="1:31" hidden="1" x14ac:dyDescent="0.35">
      <c r="A5502" t="s">
        <v>11590</v>
      </c>
      <c r="B5502" t="s">
        <v>11588</v>
      </c>
      <c r="C5502" t="s">
        <v>99</v>
      </c>
      <c r="D5502" t="s">
        <v>11589</v>
      </c>
      <c r="E5502" t="s">
        <v>2982</v>
      </c>
      <c r="F5502" t="s">
        <v>2983</v>
      </c>
      <c r="G5502" t="s">
        <v>2983</v>
      </c>
      <c r="H5502">
        <v>5.0000000000000002E-5</v>
      </c>
      <c r="I5502" t="s">
        <v>36</v>
      </c>
      <c r="J5502" t="s">
        <v>36</v>
      </c>
      <c r="K5502" t="s">
        <v>36</v>
      </c>
      <c r="L5502">
        <v>68</v>
      </c>
      <c r="M5502" t="s">
        <v>2984</v>
      </c>
      <c r="N5502" t="s">
        <v>2985</v>
      </c>
      <c r="O5502" t="s">
        <v>10674</v>
      </c>
      <c r="P5502" s="2">
        <v>44539</v>
      </c>
      <c r="Q5502" t="s">
        <v>2987</v>
      </c>
      <c r="R5502" t="s">
        <v>39</v>
      </c>
      <c r="S5502" t="s">
        <v>39</v>
      </c>
      <c r="T5502" t="s">
        <v>106</v>
      </c>
      <c r="U5502" t="s">
        <v>99</v>
      </c>
      <c r="V5502" t="s">
        <v>36</v>
      </c>
      <c r="W5502" t="s">
        <v>107</v>
      </c>
      <c r="Y5502" t="s">
        <v>11338</v>
      </c>
      <c r="Z5502" t="s">
        <v>2354</v>
      </c>
      <c r="AA5502" t="str">
        <f t="shared" si="171"/>
        <v>Pesticides; EMS code: TCPR</v>
      </c>
      <c r="AB5502" t="s">
        <v>43</v>
      </c>
      <c r="AD5502" t="s">
        <v>44</v>
      </c>
      <c r="AE5502" t="str">
        <f t="shared" si="172"/>
        <v/>
      </c>
    </row>
    <row r="5503" spans="1:31" hidden="1" x14ac:dyDescent="0.35">
      <c r="A5503" t="s">
        <v>11599</v>
      </c>
      <c r="B5503" t="s">
        <v>11595</v>
      </c>
      <c r="C5503" t="s">
        <v>99</v>
      </c>
      <c r="D5503" t="s">
        <v>11596</v>
      </c>
      <c r="E5503" t="s">
        <v>3434</v>
      </c>
      <c r="F5503" t="s">
        <v>12435</v>
      </c>
      <c r="G5503" t="s">
        <v>3435</v>
      </c>
      <c r="H5503">
        <v>2E-3</v>
      </c>
      <c r="I5503" t="s">
        <v>36</v>
      </c>
      <c r="J5503" t="s">
        <v>36</v>
      </c>
      <c r="K5503" t="s">
        <v>36</v>
      </c>
      <c r="L5503">
        <v>827</v>
      </c>
      <c r="M5503" t="s">
        <v>5182</v>
      </c>
      <c r="N5503" t="s">
        <v>11597</v>
      </c>
      <c r="O5503" t="s">
        <v>11598</v>
      </c>
      <c r="P5503" s="2">
        <v>35936</v>
      </c>
      <c r="Q5503" t="s">
        <v>441</v>
      </c>
      <c r="R5503" t="s">
        <v>187</v>
      </c>
      <c r="T5503" t="s">
        <v>106</v>
      </c>
      <c r="U5503" t="s">
        <v>99</v>
      </c>
      <c r="V5503" t="s">
        <v>36</v>
      </c>
      <c r="W5503" t="s">
        <v>107</v>
      </c>
      <c r="Y5503" t="s">
        <v>11600</v>
      </c>
      <c r="Z5503" t="s">
        <v>2438</v>
      </c>
      <c r="AA5503" t="str">
        <f t="shared" si="171"/>
        <v>Metals - Dissolved; EMS code: TE-D</v>
      </c>
      <c r="AB5503" t="s">
        <v>43</v>
      </c>
      <c r="AC5503" t="s">
        <v>536</v>
      </c>
      <c r="AD5503" t="s">
        <v>44</v>
      </c>
      <c r="AE5503" t="str">
        <f t="shared" si="172"/>
        <v/>
      </c>
    </row>
    <row r="5504" spans="1:31" hidden="1" x14ac:dyDescent="0.35">
      <c r="A5504" t="s">
        <v>11599</v>
      </c>
      <c r="B5504" t="s">
        <v>11595</v>
      </c>
      <c r="C5504" t="s">
        <v>99</v>
      </c>
      <c r="D5504" t="s">
        <v>11596</v>
      </c>
      <c r="E5504" t="s">
        <v>3453</v>
      </c>
      <c r="F5504" t="s">
        <v>12437</v>
      </c>
      <c r="G5504" t="s">
        <v>3454</v>
      </c>
      <c r="H5504">
        <v>1.0000000000000001E-5</v>
      </c>
      <c r="I5504" t="s">
        <v>36</v>
      </c>
      <c r="J5504" t="s">
        <v>36</v>
      </c>
      <c r="K5504" t="s">
        <v>36</v>
      </c>
      <c r="L5504">
        <v>22</v>
      </c>
      <c r="M5504" t="s">
        <v>6316</v>
      </c>
      <c r="N5504" t="s">
        <v>478</v>
      </c>
      <c r="O5504" t="s">
        <v>2120</v>
      </c>
      <c r="P5504" s="2">
        <v>42453</v>
      </c>
      <c r="R5504" t="s">
        <v>126</v>
      </c>
      <c r="T5504" t="s">
        <v>106</v>
      </c>
      <c r="U5504" t="s">
        <v>99</v>
      </c>
      <c r="V5504" t="s">
        <v>36</v>
      </c>
      <c r="W5504" t="s">
        <v>107</v>
      </c>
      <c r="Y5504" t="s">
        <v>11600</v>
      </c>
      <c r="Z5504" t="s">
        <v>2438</v>
      </c>
      <c r="AA5504" t="str">
        <f t="shared" si="171"/>
        <v>Metals - Dissolved; EMS code: TE-D</v>
      </c>
      <c r="AB5504" t="s">
        <v>43</v>
      </c>
      <c r="AC5504" t="s">
        <v>536</v>
      </c>
      <c r="AD5504" t="s">
        <v>44</v>
      </c>
      <c r="AE5504" t="str">
        <f t="shared" si="172"/>
        <v/>
      </c>
    </row>
    <row r="5505" spans="1:31" hidden="1" x14ac:dyDescent="0.35">
      <c r="A5505" t="s">
        <v>11599</v>
      </c>
      <c r="B5505" t="s">
        <v>11595</v>
      </c>
      <c r="C5505" t="s">
        <v>99</v>
      </c>
      <c r="D5505" t="s">
        <v>11596</v>
      </c>
      <c r="E5505" t="s">
        <v>3403</v>
      </c>
      <c r="F5505" t="s">
        <v>3404</v>
      </c>
      <c r="G5505" t="s">
        <v>3405</v>
      </c>
      <c r="H5505">
        <v>2.0000000000000002E-5</v>
      </c>
      <c r="I5505" t="s">
        <v>36</v>
      </c>
      <c r="J5505" t="s">
        <v>36</v>
      </c>
      <c r="K5505" t="s">
        <v>36</v>
      </c>
      <c r="L5505">
        <v>394</v>
      </c>
      <c r="M5505" t="s">
        <v>4866</v>
      </c>
      <c r="N5505" t="s">
        <v>3721</v>
      </c>
      <c r="O5505" t="s">
        <v>3722</v>
      </c>
      <c r="P5505" s="2">
        <v>44841</v>
      </c>
      <c r="R5505" t="s">
        <v>39</v>
      </c>
      <c r="T5505" t="s">
        <v>106</v>
      </c>
      <c r="U5505" t="s">
        <v>99</v>
      </c>
      <c r="V5505" t="s">
        <v>36</v>
      </c>
      <c r="W5505" t="s">
        <v>107</v>
      </c>
      <c r="Y5505" t="s">
        <v>11600</v>
      </c>
      <c r="Z5505" t="s">
        <v>2438</v>
      </c>
      <c r="AA5505" t="str">
        <f t="shared" si="171"/>
        <v>Metals - Dissolved; EMS code: TE-D</v>
      </c>
      <c r="AB5505" t="s">
        <v>43</v>
      </c>
      <c r="AC5505" t="s">
        <v>536</v>
      </c>
      <c r="AD5505" t="s">
        <v>44</v>
      </c>
      <c r="AE5505" t="str">
        <f t="shared" si="172"/>
        <v/>
      </c>
    </row>
    <row r="5506" spans="1:31" hidden="1" x14ac:dyDescent="0.35">
      <c r="A5506" t="s">
        <v>11599</v>
      </c>
      <c r="B5506" t="s">
        <v>11595</v>
      </c>
      <c r="C5506" t="s">
        <v>99</v>
      </c>
      <c r="D5506" t="s">
        <v>11596</v>
      </c>
      <c r="E5506" t="s">
        <v>3430</v>
      </c>
      <c r="F5506" t="s">
        <v>12434</v>
      </c>
      <c r="G5506" t="s">
        <v>3431</v>
      </c>
      <c r="H5506">
        <v>1E-3</v>
      </c>
      <c r="I5506" t="s">
        <v>36</v>
      </c>
      <c r="J5506" t="s">
        <v>36</v>
      </c>
      <c r="K5506" t="s">
        <v>36</v>
      </c>
      <c r="L5506">
        <v>24793</v>
      </c>
      <c r="M5506" t="s">
        <v>8230</v>
      </c>
      <c r="N5506" t="s">
        <v>2546</v>
      </c>
      <c r="O5506" t="s">
        <v>1027</v>
      </c>
      <c r="P5506" s="2">
        <v>35929</v>
      </c>
      <c r="Q5506" t="s">
        <v>441</v>
      </c>
      <c r="R5506" t="s">
        <v>187</v>
      </c>
      <c r="T5506" t="s">
        <v>106</v>
      </c>
      <c r="U5506" t="s">
        <v>99</v>
      </c>
      <c r="V5506" t="s">
        <v>36</v>
      </c>
      <c r="W5506" t="s">
        <v>107</v>
      </c>
      <c r="Y5506" t="s">
        <v>11600</v>
      </c>
      <c r="Z5506" t="s">
        <v>2438</v>
      </c>
      <c r="AA5506" t="str">
        <f t="shared" ref="AA5506:AA5569" si="173">_xlfn.CONCAT(Z5506, "EMS code: ",B5506)</f>
        <v>Metals - Dissolved; EMS code: TE-D</v>
      </c>
      <c r="AB5506" t="s">
        <v>43</v>
      </c>
      <c r="AC5506" t="s">
        <v>536</v>
      </c>
      <c r="AD5506" t="s">
        <v>44</v>
      </c>
      <c r="AE5506" t="str">
        <f t="shared" si="172"/>
        <v/>
      </c>
    </row>
    <row r="5507" spans="1:31" hidden="1" x14ac:dyDescent="0.35">
      <c r="A5507" t="s">
        <v>11599</v>
      </c>
      <c r="B5507" t="s">
        <v>11595</v>
      </c>
      <c r="C5507" t="s">
        <v>99</v>
      </c>
      <c r="D5507" t="s">
        <v>11596</v>
      </c>
      <c r="E5507" t="s">
        <v>3447</v>
      </c>
      <c r="F5507" t="s">
        <v>3448</v>
      </c>
      <c r="G5507" t="s">
        <v>3449</v>
      </c>
      <c r="H5507">
        <v>6.0000000000000002E-5</v>
      </c>
      <c r="I5507" t="s">
        <v>36</v>
      </c>
      <c r="J5507" t="s">
        <v>36</v>
      </c>
      <c r="K5507" t="s">
        <v>36</v>
      </c>
      <c r="L5507">
        <v>4</v>
      </c>
      <c r="M5507" t="s">
        <v>3450</v>
      </c>
      <c r="N5507" t="s">
        <v>3451</v>
      </c>
      <c r="O5507" t="s">
        <v>3452</v>
      </c>
      <c r="P5507" s="2">
        <v>40064</v>
      </c>
      <c r="R5507" t="s">
        <v>126</v>
      </c>
      <c r="T5507" t="s">
        <v>106</v>
      </c>
      <c r="U5507" t="s">
        <v>99</v>
      </c>
      <c r="V5507" t="s">
        <v>36</v>
      </c>
      <c r="W5507" t="s">
        <v>107</v>
      </c>
      <c r="Y5507" t="s">
        <v>11600</v>
      </c>
      <c r="Z5507" t="s">
        <v>2438</v>
      </c>
      <c r="AA5507" t="str">
        <f t="shared" si="173"/>
        <v>Metals - Dissolved; EMS code: TE-D</v>
      </c>
      <c r="AB5507" t="s">
        <v>43</v>
      </c>
      <c r="AC5507" t="s">
        <v>536</v>
      </c>
      <c r="AD5507" t="s">
        <v>44</v>
      </c>
      <c r="AE5507" t="str">
        <f t="shared" si="172"/>
        <v/>
      </c>
    </row>
    <row r="5508" spans="1:31" hidden="1" x14ac:dyDescent="0.35">
      <c r="A5508" t="s">
        <v>11599</v>
      </c>
      <c r="B5508" t="s">
        <v>11595</v>
      </c>
      <c r="C5508" t="s">
        <v>99</v>
      </c>
      <c r="D5508" t="s">
        <v>11596</v>
      </c>
      <c r="E5508" t="s">
        <v>3418</v>
      </c>
      <c r="F5508" t="s">
        <v>3419</v>
      </c>
      <c r="G5508" t="s">
        <v>3420</v>
      </c>
      <c r="H5508">
        <v>1E-3</v>
      </c>
      <c r="I5508" t="s">
        <v>36</v>
      </c>
      <c r="J5508" t="s">
        <v>36</v>
      </c>
      <c r="K5508" t="s">
        <v>36</v>
      </c>
      <c r="L5508">
        <v>123</v>
      </c>
      <c r="O5508" t="s">
        <v>10616</v>
      </c>
      <c r="P5508" s="2">
        <v>40171</v>
      </c>
      <c r="R5508" t="s">
        <v>126</v>
      </c>
      <c r="T5508" t="s">
        <v>106</v>
      </c>
      <c r="U5508" t="s">
        <v>99</v>
      </c>
      <c r="V5508" t="s">
        <v>36</v>
      </c>
      <c r="W5508" t="s">
        <v>107</v>
      </c>
      <c r="Y5508" t="s">
        <v>11600</v>
      </c>
      <c r="Z5508" t="s">
        <v>2438</v>
      </c>
      <c r="AA5508" t="str">
        <f t="shared" si="173"/>
        <v>Metals - Dissolved; EMS code: TE-D</v>
      </c>
      <c r="AB5508" t="s">
        <v>43</v>
      </c>
      <c r="AC5508" t="s">
        <v>536</v>
      </c>
      <c r="AD5508" t="s">
        <v>44</v>
      </c>
      <c r="AE5508" t="str">
        <f t="shared" si="172"/>
        <v/>
      </c>
    </row>
    <row r="5509" spans="1:31" hidden="1" x14ac:dyDescent="0.35">
      <c r="A5509" t="s">
        <v>11599</v>
      </c>
      <c r="B5509" t="s">
        <v>11595</v>
      </c>
      <c r="C5509" t="s">
        <v>99</v>
      </c>
      <c r="D5509" t="s">
        <v>11596</v>
      </c>
      <c r="E5509" t="s">
        <v>1618</v>
      </c>
      <c r="F5509" t="s">
        <v>1619</v>
      </c>
      <c r="G5509" t="s">
        <v>1620</v>
      </c>
      <c r="H5509">
        <v>0.02</v>
      </c>
      <c r="I5509" t="s">
        <v>36</v>
      </c>
      <c r="J5509" t="s">
        <v>36</v>
      </c>
      <c r="K5509" t="s">
        <v>36</v>
      </c>
      <c r="L5509">
        <v>2156</v>
      </c>
      <c r="M5509" t="s">
        <v>5185</v>
      </c>
      <c r="N5509" t="s">
        <v>11601</v>
      </c>
      <c r="O5509" t="s">
        <v>9208</v>
      </c>
      <c r="P5509" s="2">
        <v>35167</v>
      </c>
      <c r="Q5509" t="s">
        <v>11002</v>
      </c>
      <c r="R5509" t="s">
        <v>39</v>
      </c>
      <c r="T5509" t="s">
        <v>106</v>
      </c>
      <c r="U5509" t="s">
        <v>99</v>
      </c>
      <c r="V5509" t="s">
        <v>36</v>
      </c>
      <c r="W5509" t="s">
        <v>107</v>
      </c>
      <c r="Y5509" t="s">
        <v>11600</v>
      </c>
      <c r="Z5509" t="s">
        <v>2438</v>
      </c>
      <c r="AA5509" t="str">
        <f t="shared" si="173"/>
        <v>Metals - Dissolved; EMS code: TE-D</v>
      </c>
      <c r="AB5509" t="s">
        <v>43</v>
      </c>
      <c r="AC5509" t="s">
        <v>536</v>
      </c>
      <c r="AD5509" t="s">
        <v>44</v>
      </c>
      <c r="AE5509" t="str">
        <f t="shared" si="172"/>
        <v/>
      </c>
    </row>
    <row r="5510" spans="1:31" hidden="1" x14ac:dyDescent="0.35">
      <c r="A5510" t="s">
        <v>11599</v>
      </c>
      <c r="B5510" t="s">
        <v>11595</v>
      </c>
      <c r="C5510" t="s">
        <v>99</v>
      </c>
      <c r="D5510" t="s">
        <v>11596</v>
      </c>
      <c r="E5510" t="s">
        <v>3422</v>
      </c>
      <c r="F5510" t="s">
        <v>3423</v>
      </c>
      <c r="G5510" t="s">
        <v>3423</v>
      </c>
      <c r="H5510">
        <v>2E-3</v>
      </c>
      <c r="I5510" t="s">
        <v>36</v>
      </c>
      <c r="J5510" t="s">
        <v>36</v>
      </c>
      <c r="K5510" t="s">
        <v>36</v>
      </c>
      <c r="L5510">
        <v>587</v>
      </c>
      <c r="M5510" t="s">
        <v>5180</v>
      </c>
      <c r="N5510" t="s">
        <v>3425</v>
      </c>
      <c r="O5510" t="s">
        <v>11072</v>
      </c>
      <c r="P5510" s="2">
        <v>35937</v>
      </c>
      <c r="Q5510" t="s">
        <v>441</v>
      </c>
      <c r="R5510" t="s">
        <v>187</v>
      </c>
      <c r="T5510" t="s">
        <v>106</v>
      </c>
      <c r="U5510" t="s">
        <v>99</v>
      </c>
      <c r="V5510" t="s">
        <v>36</v>
      </c>
      <c r="W5510" t="s">
        <v>107</v>
      </c>
      <c r="Y5510" t="s">
        <v>11600</v>
      </c>
      <c r="Z5510" t="s">
        <v>2438</v>
      </c>
      <c r="AA5510" t="str">
        <f t="shared" si="173"/>
        <v>Metals - Dissolved; EMS code: TE-D</v>
      </c>
      <c r="AB5510" t="s">
        <v>43</v>
      </c>
      <c r="AC5510" t="s">
        <v>536</v>
      </c>
      <c r="AD5510" t="s">
        <v>44</v>
      </c>
      <c r="AE5510" t="str">
        <f t="shared" si="172"/>
        <v/>
      </c>
    </row>
    <row r="5511" spans="1:31" hidden="1" x14ac:dyDescent="0.35">
      <c r="A5511" t="s">
        <v>11604</v>
      </c>
      <c r="B5511" t="s">
        <v>11602</v>
      </c>
      <c r="C5511" t="s">
        <v>99</v>
      </c>
      <c r="D5511" t="s">
        <v>11603</v>
      </c>
      <c r="E5511" t="s">
        <v>3579</v>
      </c>
      <c r="F5511" t="s">
        <v>3580</v>
      </c>
      <c r="G5511" t="s">
        <v>3581</v>
      </c>
      <c r="H5511">
        <v>2.0000000000000002E-5</v>
      </c>
      <c r="I5511" t="s">
        <v>36</v>
      </c>
      <c r="J5511" t="s">
        <v>36</v>
      </c>
      <c r="K5511" t="s">
        <v>36</v>
      </c>
      <c r="L5511">
        <v>280</v>
      </c>
      <c r="M5511" t="s">
        <v>6331</v>
      </c>
      <c r="N5511" t="s">
        <v>3782</v>
      </c>
      <c r="O5511" t="s">
        <v>3722</v>
      </c>
      <c r="P5511" s="2">
        <v>44363</v>
      </c>
      <c r="R5511" t="s">
        <v>39</v>
      </c>
      <c r="T5511" t="s">
        <v>106</v>
      </c>
      <c r="U5511" t="s">
        <v>99</v>
      </c>
      <c r="V5511" t="s">
        <v>36</v>
      </c>
      <c r="W5511" t="s">
        <v>107</v>
      </c>
      <c r="Y5511" t="s">
        <v>11600</v>
      </c>
      <c r="Z5511" t="s">
        <v>6234</v>
      </c>
      <c r="AA5511" t="str">
        <f t="shared" si="173"/>
        <v>Metals - Total; EMS code: TE-T</v>
      </c>
      <c r="AB5511" t="s">
        <v>43</v>
      </c>
      <c r="AC5511" t="s">
        <v>268</v>
      </c>
      <c r="AD5511" t="s">
        <v>44</v>
      </c>
      <c r="AE5511" t="str">
        <f t="shared" si="172"/>
        <v/>
      </c>
    </row>
    <row r="5512" spans="1:31" hidden="1" x14ac:dyDescent="0.35">
      <c r="A5512" t="s">
        <v>11604</v>
      </c>
      <c r="B5512" t="s">
        <v>11602</v>
      </c>
      <c r="C5512" t="s">
        <v>99</v>
      </c>
      <c r="D5512" t="s">
        <v>11603</v>
      </c>
      <c r="E5512" t="s">
        <v>3418</v>
      </c>
      <c r="F5512" t="s">
        <v>3419</v>
      </c>
      <c r="G5512" t="s">
        <v>3420</v>
      </c>
      <c r="H5512">
        <v>1E-3</v>
      </c>
      <c r="I5512" t="s">
        <v>36</v>
      </c>
      <c r="J5512" t="s">
        <v>36</v>
      </c>
      <c r="K5512" t="s">
        <v>36</v>
      </c>
      <c r="L5512">
        <v>46</v>
      </c>
      <c r="O5512" t="s">
        <v>10653</v>
      </c>
      <c r="P5512" s="2">
        <v>40171</v>
      </c>
      <c r="R5512" t="s">
        <v>126</v>
      </c>
      <c r="T5512" t="s">
        <v>106</v>
      </c>
      <c r="U5512" t="s">
        <v>99</v>
      </c>
      <c r="V5512" t="s">
        <v>36</v>
      </c>
      <c r="W5512" t="s">
        <v>107</v>
      </c>
      <c r="Y5512" t="s">
        <v>11600</v>
      </c>
      <c r="Z5512" t="s">
        <v>6234</v>
      </c>
      <c r="AA5512" t="str">
        <f t="shared" si="173"/>
        <v>Metals - Total; EMS code: TE-T</v>
      </c>
      <c r="AB5512" t="s">
        <v>43</v>
      </c>
      <c r="AC5512" t="s">
        <v>268</v>
      </c>
      <c r="AD5512" t="s">
        <v>44</v>
      </c>
      <c r="AE5512" t="str">
        <f t="shared" si="172"/>
        <v/>
      </c>
    </row>
    <row r="5513" spans="1:31" hidden="1" x14ac:dyDescent="0.35">
      <c r="A5513" t="s">
        <v>11604</v>
      </c>
      <c r="B5513" t="s">
        <v>11602</v>
      </c>
      <c r="C5513" t="s">
        <v>99</v>
      </c>
      <c r="D5513" t="s">
        <v>11603</v>
      </c>
      <c r="E5513" t="s">
        <v>1024</v>
      </c>
      <c r="F5513" t="s">
        <v>3609</v>
      </c>
      <c r="G5513" t="s">
        <v>3610</v>
      </c>
      <c r="H5513">
        <v>0.02</v>
      </c>
      <c r="I5513" t="s">
        <v>36</v>
      </c>
      <c r="J5513" t="s">
        <v>36</v>
      </c>
      <c r="K5513" t="s">
        <v>36</v>
      </c>
      <c r="L5513">
        <v>6295</v>
      </c>
      <c r="M5513" t="s">
        <v>2483</v>
      </c>
      <c r="N5513" t="s">
        <v>11610</v>
      </c>
      <c r="O5513" t="s">
        <v>11611</v>
      </c>
      <c r="P5513" s="2">
        <v>35167</v>
      </c>
      <c r="Q5513" t="s">
        <v>11002</v>
      </c>
      <c r="R5513" t="s">
        <v>39</v>
      </c>
      <c r="T5513" t="s">
        <v>106</v>
      </c>
      <c r="U5513" t="s">
        <v>99</v>
      </c>
      <c r="V5513" t="s">
        <v>36</v>
      </c>
      <c r="W5513" t="s">
        <v>107</v>
      </c>
      <c r="Y5513" t="s">
        <v>11600</v>
      </c>
      <c r="Z5513" t="s">
        <v>6234</v>
      </c>
      <c r="AA5513" t="str">
        <f t="shared" si="173"/>
        <v>Metals - Total; EMS code: TE-T</v>
      </c>
      <c r="AB5513" t="s">
        <v>43</v>
      </c>
      <c r="AC5513" t="s">
        <v>268</v>
      </c>
      <c r="AD5513" t="s">
        <v>44</v>
      </c>
      <c r="AE5513" t="str">
        <f t="shared" si="172"/>
        <v/>
      </c>
    </row>
    <row r="5514" spans="1:31" hidden="1" x14ac:dyDescent="0.35">
      <c r="A5514" t="s">
        <v>11604</v>
      </c>
      <c r="B5514" t="s">
        <v>11602</v>
      </c>
      <c r="C5514" t="s">
        <v>99</v>
      </c>
      <c r="D5514" t="s">
        <v>11603</v>
      </c>
      <c r="E5514" t="s">
        <v>3447</v>
      </c>
      <c r="F5514" t="s">
        <v>3448</v>
      </c>
      <c r="G5514" t="s">
        <v>3449</v>
      </c>
      <c r="H5514">
        <v>6.0000000000000002E-5</v>
      </c>
      <c r="I5514" t="s">
        <v>36</v>
      </c>
      <c r="J5514" t="s">
        <v>36</v>
      </c>
      <c r="K5514" t="s">
        <v>36</v>
      </c>
      <c r="L5514">
        <v>20</v>
      </c>
      <c r="M5514" t="s">
        <v>6328</v>
      </c>
      <c r="N5514" t="s">
        <v>3451</v>
      </c>
      <c r="O5514" t="s">
        <v>1393</v>
      </c>
      <c r="P5514" s="2">
        <v>40064</v>
      </c>
      <c r="R5514" t="s">
        <v>126</v>
      </c>
      <c r="T5514" t="s">
        <v>106</v>
      </c>
      <c r="U5514" t="s">
        <v>99</v>
      </c>
      <c r="V5514" t="s">
        <v>36</v>
      </c>
      <c r="W5514" t="s">
        <v>107</v>
      </c>
      <c r="Y5514" t="s">
        <v>11600</v>
      </c>
      <c r="Z5514" t="s">
        <v>6234</v>
      </c>
      <c r="AA5514" t="str">
        <f t="shared" si="173"/>
        <v>Metals - Total; EMS code: TE-T</v>
      </c>
      <c r="AB5514" t="s">
        <v>43</v>
      </c>
      <c r="AC5514" t="s">
        <v>268</v>
      </c>
      <c r="AD5514" t="s">
        <v>44</v>
      </c>
      <c r="AE5514" t="str">
        <f t="shared" si="172"/>
        <v/>
      </c>
    </row>
    <row r="5515" spans="1:31" hidden="1" x14ac:dyDescent="0.35">
      <c r="A5515" t="s">
        <v>11604</v>
      </c>
      <c r="B5515" t="s">
        <v>11602</v>
      </c>
      <c r="C5515" t="s">
        <v>99</v>
      </c>
      <c r="D5515" t="s">
        <v>11603</v>
      </c>
      <c r="E5515" t="s">
        <v>3593</v>
      </c>
      <c r="F5515" t="s">
        <v>12453</v>
      </c>
      <c r="G5515" t="s">
        <v>3594</v>
      </c>
      <c r="H5515">
        <v>1.0000000000000001E-5</v>
      </c>
      <c r="I5515" t="s">
        <v>36</v>
      </c>
      <c r="J5515" t="s">
        <v>36</v>
      </c>
      <c r="K5515" t="s">
        <v>36</v>
      </c>
      <c r="L5515">
        <v>20</v>
      </c>
      <c r="M5515" t="s">
        <v>6316</v>
      </c>
      <c r="N5515" t="s">
        <v>3595</v>
      </c>
      <c r="O5515" t="s">
        <v>3762</v>
      </c>
      <c r="P5515" s="2">
        <v>42453</v>
      </c>
      <c r="R5515" t="s">
        <v>126</v>
      </c>
      <c r="T5515" t="s">
        <v>106</v>
      </c>
      <c r="U5515" t="s">
        <v>99</v>
      </c>
      <c r="V5515" t="s">
        <v>36</v>
      </c>
      <c r="W5515" t="s">
        <v>107</v>
      </c>
      <c r="Y5515" t="s">
        <v>11600</v>
      </c>
      <c r="Z5515" t="s">
        <v>6234</v>
      </c>
      <c r="AA5515" t="str">
        <f t="shared" si="173"/>
        <v>Metals - Total; EMS code: TE-T</v>
      </c>
      <c r="AB5515" t="s">
        <v>43</v>
      </c>
      <c r="AC5515" t="s">
        <v>268</v>
      </c>
      <c r="AD5515" t="s">
        <v>44</v>
      </c>
      <c r="AE5515" t="str">
        <f t="shared" si="172"/>
        <v/>
      </c>
    </row>
    <row r="5516" spans="1:31" hidden="1" x14ac:dyDescent="0.35">
      <c r="A5516" t="s">
        <v>11604</v>
      </c>
      <c r="B5516" t="s">
        <v>11602</v>
      </c>
      <c r="C5516" t="s">
        <v>99</v>
      </c>
      <c r="D5516" t="s">
        <v>11603</v>
      </c>
      <c r="E5516" t="s">
        <v>3589</v>
      </c>
      <c r="F5516" t="s">
        <v>12452</v>
      </c>
      <c r="G5516" t="s">
        <v>3590</v>
      </c>
      <c r="H5516">
        <v>1E-3</v>
      </c>
      <c r="I5516" t="s">
        <v>36</v>
      </c>
      <c r="J5516" t="s">
        <v>36</v>
      </c>
      <c r="K5516" t="s">
        <v>36</v>
      </c>
      <c r="L5516">
        <v>13035</v>
      </c>
      <c r="M5516" t="s">
        <v>8230</v>
      </c>
      <c r="N5516" t="s">
        <v>3592</v>
      </c>
      <c r="O5516" t="s">
        <v>369</v>
      </c>
      <c r="P5516" s="2">
        <v>35929</v>
      </c>
      <c r="Q5516" t="s">
        <v>441</v>
      </c>
      <c r="R5516" t="s">
        <v>187</v>
      </c>
      <c r="T5516" t="s">
        <v>106</v>
      </c>
      <c r="U5516" t="s">
        <v>99</v>
      </c>
      <c r="V5516" t="s">
        <v>36</v>
      </c>
      <c r="W5516" t="s">
        <v>107</v>
      </c>
      <c r="Y5516" t="s">
        <v>11600</v>
      </c>
      <c r="Z5516" t="s">
        <v>6234</v>
      </c>
      <c r="AA5516" t="str">
        <f t="shared" si="173"/>
        <v>Metals - Total; EMS code: TE-T</v>
      </c>
      <c r="AB5516" t="s">
        <v>43</v>
      </c>
      <c r="AC5516" t="s">
        <v>268</v>
      </c>
      <c r="AD5516" t="s">
        <v>44</v>
      </c>
      <c r="AE5516" t="str">
        <f t="shared" si="172"/>
        <v/>
      </c>
    </row>
    <row r="5517" spans="1:31" hidden="1" x14ac:dyDescent="0.35">
      <c r="A5517" t="s">
        <v>11604</v>
      </c>
      <c r="B5517" t="s">
        <v>11602</v>
      </c>
      <c r="C5517" t="s">
        <v>99</v>
      </c>
      <c r="D5517" t="s">
        <v>11603</v>
      </c>
      <c r="E5517" t="s">
        <v>3422</v>
      </c>
      <c r="F5517" t="s">
        <v>3423</v>
      </c>
      <c r="G5517" t="s">
        <v>3423</v>
      </c>
      <c r="H5517">
        <v>2E-3</v>
      </c>
      <c r="I5517" t="s">
        <v>36</v>
      </c>
      <c r="J5517" t="s">
        <v>36</v>
      </c>
      <c r="K5517" t="s">
        <v>36</v>
      </c>
      <c r="L5517">
        <v>547</v>
      </c>
      <c r="M5517" t="s">
        <v>2535</v>
      </c>
      <c r="N5517" t="s">
        <v>3549</v>
      </c>
      <c r="O5517" t="s">
        <v>11612</v>
      </c>
      <c r="P5517" s="2">
        <v>35937</v>
      </c>
      <c r="Q5517" t="s">
        <v>441</v>
      </c>
      <c r="R5517" t="s">
        <v>187</v>
      </c>
      <c r="T5517" t="s">
        <v>106</v>
      </c>
      <c r="U5517" t="s">
        <v>99</v>
      </c>
      <c r="V5517" t="s">
        <v>36</v>
      </c>
      <c r="W5517" t="s">
        <v>107</v>
      </c>
      <c r="Y5517" t="s">
        <v>11600</v>
      </c>
      <c r="Z5517" t="s">
        <v>6234</v>
      </c>
      <c r="AA5517" t="str">
        <f t="shared" si="173"/>
        <v>Metals - Total; EMS code: TE-T</v>
      </c>
      <c r="AB5517" t="s">
        <v>43</v>
      </c>
      <c r="AC5517" t="s">
        <v>268</v>
      </c>
      <c r="AD5517" t="s">
        <v>44</v>
      </c>
      <c r="AE5517" t="str">
        <f t="shared" si="172"/>
        <v/>
      </c>
    </row>
    <row r="5518" spans="1:31" hidden="1" x14ac:dyDescent="0.35">
      <c r="A5518" t="s">
        <v>11604</v>
      </c>
      <c r="B5518" t="s">
        <v>11602</v>
      </c>
      <c r="C5518" t="s">
        <v>99</v>
      </c>
      <c r="D5518" t="s">
        <v>11603</v>
      </c>
      <c r="E5518" t="s">
        <v>3656</v>
      </c>
      <c r="F5518" t="s">
        <v>12464</v>
      </c>
      <c r="G5518" t="s">
        <v>3657</v>
      </c>
      <c r="H5518">
        <v>2E-3</v>
      </c>
      <c r="I5518" t="s">
        <v>36</v>
      </c>
      <c r="J5518" t="s">
        <v>36</v>
      </c>
      <c r="K5518" t="s">
        <v>36</v>
      </c>
      <c r="L5518">
        <v>1</v>
      </c>
      <c r="M5518" t="s">
        <v>3764</v>
      </c>
      <c r="N5518" t="s">
        <v>3764</v>
      </c>
      <c r="O5518" t="s">
        <v>11613</v>
      </c>
      <c r="P5518" s="2">
        <v>35936</v>
      </c>
      <c r="Q5518" t="s">
        <v>441</v>
      </c>
      <c r="R5518" t="s">
        <v>187</v>
      </c>
      <c r="T5518" t="s">
        <v>106</v>
      </c>
      <c r="U5518" t="s">
        <v>99</v>
      </c>
      <c r="V5518" t="s">
        <v>36</v>
      </c>
      <c r="W5518" t="s">
        <v>107</v>
      </c>
      <c r="Y5518" t="s">
        <v>11600</v>
      </c>
      <c r="Z5518" t="s">
        <v>6234</v>
      </c>
      <c r="AA5518" t="str">
        <f t="shared" si="173"/>
        <v>Metals - Total; EMS code: TE-T</v>
      </c>
      <c r="AB5518" t="s">
        <v>43</v>
      </c>
      <c r="AC5518" t="s">
        <v>268</v>
      </c>
      <c r="AD5518" t="s">
        <v>44</v>
      </c>
      <c r="AE5518" t="str">
        <f t="shared" si="172"/>
        <v/>
      </c>
    </row>
    <row r="5519" spans="1:31" hidden="1" x14ac:dyDescent="0.35">
      <c r="A5519" t="s">
        <v>11604</v>
      </c>
      <c r="B5519" t="s">
        <v>11602</v>
      </c>
      <c r="C5519" t="s">
        <v>99</v>
      </c>
      <c r="D5519" t="s">
        <v>11603</v>
      </c>
      <c r="E5519" t="s">
        <v>3634</v>
      </c>
      <c r="F5519" t="s">
        <v>12460</v>
      </c>
      <c r="G5519" t="s">
        <v>3563</v>
      </c>
      <c r="H5519">
        <v>2.0000000000000001E-4</v>
      </c>
      <c r="I5519" t="s">
        <v>36</v>
      </c>
      <c r="J5519" t="s">
        <v>36</v>
      </c>
      <c r="K5519" t="s">
        <v>36</v>
      </c>
      <c r="L5519">
        <v>9143</v>
      </c>
      <c r="M5519" t="s">
        <v>4203</v>
      </c>
      <c r="N5519" t="s">
        <v>1265</v>
      </c>
      <c r="O5519" t="s">
        <v>87</v>
      </c>
      <c r="P5519" s="2">
        <v>42215</v>
      </c>
      <c r="R5519" t="s">
        <v>126</v>
      </c>
      <c r="T5519" t="s">
        <v>106</v>
      </c>
      <c r="U5519" t="s">
        <v>99</v>
      </c>
      <c r="V5519" t="s">
        <v>36</v>
      </c>
      <c r="W5519" t="s">
        <v>107</v>
      </c>
      <c r="Y5519" t="s">
        <v>11600</v>
      </c>
      <c r="Z5519" t="s">
        <v>6234</v>
      </c>
      <c r="AA5519" t="str">
        <f t="shared" si="173"/>
        <v>Metals - Total; EMS code: TE-T</v>
      </c>
      <c r="AB5519" t="s">
        <v>43</v>
      </c>
      <c r="AC5519" t="s">
        <v>268</v>
      </c>
      <c r="AD5519" t="s">
        <v>44</v>
      </c>
      <c r="AE5519" t="str">
        <f t="shared" si="172"/>
        <v/>
      </c>
    </row>
    <row r="5520" spans="1:31" hidden="1" x14ac:dyDescent="0.35">
      <c r="A5520" t="s">
        <v>11604</v>
      </c>
      <c r="B5520" t="s">
        <v>11602</v>
      </c>
      <c r="C5520" t="s">
        <v>99</v>
      </c>
      <c r="D5520" t="s">
        <v>11603</v>
      </c>
      <c r="E5520" t="s">
        <v>3652</v>
      </c>
      <c r="F5520" t="s">
        <v>3653</v>
      </c>
      <c r="G5520" t="s">
        <v>3653</v>
      </c>
      <c r="H5520">
        <v>5.0000000000000001E-4</v>
      </c>
      <c r="I5520" t="s">
        <v>36</v>
      </c>
      <c r="J5520" t="s">
        <v>36</v>
      </c>
      <c r="K5520" t="s">
        <v>36</v>
      </c>
      <c r="L5520">
        <v>98</v>
      </c>
      <c r="M5520" t="s">
        <v>1391</v>
      </c>
      <c r="N5520" t="s">
        <v>3654</v>
      </c>
      <c r="O5520" t="s">
        <v>11095</v>
      </c>
      <c r="P5520" s="2">
        <v>43738</v>
      </c>
      <c r="R5520" t="s">
        <v>193</v>
      </c>
      <c r="T5520" t="s">
        <v>106</v>
      </c>
      <c r="U5520" t="s">
        <v>99</v>
      </c>
      <c r="V5520" t="s">
        <v>36</v>
      </c>
      <c r="W5520" t="s">
        <v>107</v>
      </c>
      <c r="Y5520" t="s">
        <v>11600</v>
      </c>
      <c r="Z5520" t="s">
        <v>6234</v>
      </c>
      <c r="AA5520" t="str">
        <f t="shared" si="173"/>
        <v>Metals - Total; EMS code: TE-T</v>
      </c>
      <c r="AB5520" t="s">
        <v>43</v>
      </c>
      <c r="AC5520" t="s">
        <v>268</v>
      </c>
      <c r="AD5520" t="s">
        <v>44</v>
      </c>
      <c r="AE5520" t="str">
        <f t="shared" si="172"/>
        <v/>
      </c>
    </row>
    <row r="5521" spans="1:31" hidden="1" x14ac:dyDescent="0.35">
      <c r="A5521" t="s">
        <v>11604</v>
      </c>
      <c r="B5521" t="s">
        <v>11602</v>
      </c>
      <c r="C5521" t="s">
        <v>99</v>
      </c>
      <c r="D5521" t="s">
        <v>11603</v>
      </c>
      <c r="E5521" t="s">
        <v>3631</v>
      </c>
      <c r="F5521" t="s">
        <v>3632</v>
      </c>
      <c r="G5521" t="s">
        <v>3632</v>
      </c>
      <c r="H5521">
        <v>0.02</v>
      </c>
      <c r="I5521" t="s">
        <v>36</v>
      </c>
      <c r="J5521" t="s">
        <v>36</v>
      </c>
      <c r="K5521" t="s">
        <v>36</v>
      </c>
      <c r="L5521">
        <v>1269</v>
      </c>
      <c r="O5521" t="s">
        <v>11614</v>
      </c>
      <c r="P5521" s="2">
        <v>35167</v>
      </c>
      <c r="Q5521" t="s">
        <v>11002</v>
      </c>
      <c r="R5521" t="s">
        <v>39</v>
      </c>
      <c r="T5521" t="s">
        <v>106</v>
      </c>
      <c r="U5521" t="s">
        <v>99</v>
      </c>
      <c r="V5521" t="s">
        <v>36</v>
      </c>
      <c r="W5521" t="s">
        <v>107</v>
      </c>
      <c r="Y5521" t="s">
        <v>11600</v>
      </c>
      <c r="Z5521" t="s">
        <v>6234</v>
      </c>
      <c r="AA5521" t="str">
        <f t="shared" si="173"/>
        <v>Metals - Total; EMS code: TE-T</v>
      </c>
      <c r="AB5521" t="s">
        <v>43</v>
      </c>
      <c r="AC5521" t="s">
        <v>268</v>
      </c>
      <c r="AD5521" t="s">
        <v>44</v>
      </c>
      <c r="AE5521" t="str">
        <f t="shared" si="172"/>
        <v/>
      </c>
    </row>
    <row r="5522" spans="1:31" hidden="1" x14ac:dyDescent="0.35">
      <c r="A5522" t="s">
        <v>11604</v>
      </c>
      <c r="B5522" t="s">
        <v>11602</v>
      </c>
      <c r="C5522" t="s">
        <v>99</v>
      </c>
      <c r="D5522" t="s">
        <v>11603</v>
      </c>
      <c r="E5522" t="s">
        <v>1618</v>
      </c>
      <c r="F5522" t="s">
        <v>1619</v>
      </c>
      <c r="G5522" t="s">
        <v>1620</v>
      </c>
      <c r="H5522">
        <v>0.02</v>
      </c>
      <c r="I5522" t="s">
        <v>36</v>
      </c>
      <c r="J5522" t="s">
        <v>36</v>
      </c>
      <c r="K5522" t="s">
        <v>36</v>
      </c>
      <c r="L5522">
        <v>155</v>
      </c>
      <c r="M5522" t="s">
        <v>5207</v>
      </c>
      <c r="N5522" t="s">
        <v>8360</v>
      </c>
      <c r="O5522" t="s">
        <v>3649</v>
      </c>
      <c r="P5522" s="2">
        <v>35167</v>
      </c>
      <c r="Q5522" t="s">
        <v>11002</v>
      </c>
      <c r="R5522" t="s">
        <v>39</v>
      </c>
      <c r="T5522" t="s">
        <v>106</v>
      </c>
      <c r="U5522" t="s">
        <v>99</v>
      </c>
      <c r="V5522" t="s">
        <v>36</v>
      </c>
      <c r="W5522" t="s">
        <v>107</v>
      </c>
      <c r="Y5522" t="s">
        <v>11600</v>
      </c>
      <c r="Z5522" t="s">
        <v>6234</v>
      </c>
      <c r="AA5522" t="str">
        <f t="shared" si="173"/>
        <v>Metals - Total; EMS code: TE-T</v>
      </c>
      <c r="AB5522" t="s">
        <v>43</v>
      </c>
      <c r="AC5522" t="s">
        <v>268</v>
      </c>
      <c r="AD5522" t="s">
        <v>44</v>
      </c>
      <c r="AE5522" t="str">
        <f t="shared" si="172"/>
        <v/>
      </c>
    </row>
    <row r="5523" spans="1:31" hidden="1" x14ac:dyDescent="0.35">
      <c r="A5523" t="s">
        <v>11618</v>
      </c>
      <c r="B5523" t="s">
        <v>11616</v>
      </c>
      <c r="C5523" t="s">
        <v>99</v>
      </c>
      <c r="D5523" t="s">
        <v>11617</v>
      </c>
      <c r="E5523" t="s">
        <v>3116</v>
      </c>
      <c r="F5523" t="s">
        <v>3117</v>
      </c>
      <c r="G5523" t="s">
        <v>3118</v>
      </c>
      <c r="H5523">
        <v>1.0000000000000001E-5</v>
      </c>
      <c r="I5523" t="s">
        <v>36</v>
      </c>
      <c r="J5523" t="s">
        <v>36</v>
      </c>
      <c r="K5523" t="s">
        <v>36</v>
      </c>
      <c r="L5523">
        <v>39</v>
      </c>
      <c r="M5523" t="s">
        <v>3119</v>
      </c>
      <c r="N5523" t="s">
        <v>3120</v>
      </c>
      <c r="O5523" t="s">
        <v>10503</v>
      </c>
      <c r="P5523" s="2">
        <v>44544</v>
      </c>
      <c r="R5523" t="s">
        <v>39</v>
      </c>
      <c r="T5523" t="s">
        <v>106</v>
      </c>
      <c r="U5523" t="s">
        <v>99</v>
      </c>
      <c r="V5523" t="s">
        <v>36</v>
      </c>
      <c r="W5523" t="s">
        <v>107</v>
      </c>
      <c r="Y5523" t="s">
        <v>11619</v>
      </c>
      <c r="Z5523" t="s">
        <v>2354</v>
      </c>
      <c r="AA5523" t="str">
        <f t="shared" si="173"/>
        <v>Pesticides; EMS code: TEBU</v>
      </c>
      <c r="AB5523" t="s">
        <v>43</v>
      </c>
      <c r="AD5523" t="s">
        <v>44</v>
      </c>
      <c r="AE5523" t="str">
        <f t="shared" si="172"/>
        <v/>
      </c>
    </row>
    <row r="5524" spans="1:31" hidden="1" x14ac:dyDescent="0.35">
      <c r="A5524" t="s">
        <v>11623</v>
      </c>
      <c r="B5524" t="s">
        <v>11621</v>
      </c>
      <c r="C5524" t="s">
        <v>99</v>
      </c>
      <c r="D5524" t="s">
        <v>11622</v>
      </c>
      <c r="E5524" t="s">
        <v>6968</v>
      </c>
      <c r="F5524" t="s">
        <v>6969</v>
      </c>
      <c r="G5524" t="s">
        <v>6970</v>
      </c>
      <c r="H5524">
        <v>10</v>
      </c>
      <c r="I5524" t="s">
        <v>36</v>
      </c>
      <c r="J5524" t="s">
        <v>36</v>
      </c>
      <c r="K5524" t="s">
        <v>36</v>
      </c>
      <c r="L5524">
        <v>1</v>
      </c>
      <c r="M5524" t="s">
        <v>7010</v>
      </c>
      <c r="N5524" t="s">
        <v>7010</v>
      </c>
      <c r="O5524" t="s">
        <v>11373</v>
      </c>
      <c r="P5524" s="2">
        <v>41059</v>
      </c>
      <c r="Q5524" t="s">
        <v>6973</v>
      </c>
      <c r="R5524" t="s">
        <v>126</v>
      </c>
      <c r="S5524" t="s">
        <v>126</v>
      </c>
      <c r="T5524" t="s">
        <v>106</v>
      </c>
      <c r="U5524" t="s">
        <v>99</v>
      </c>
      <c r="V5524" t="s">
        <v>36</v>
      </c>
      <c r="W5524" t="s">
        <v>107</v>
      </c>
      <c r="Y5524" t="s">
        <v>11624</v>
      </c>
      <c r="Z5524" t="s">
        <v>1547</v>
      </c>
      <c r="AA5524" t="str">
        <f t="shared" si="173"/>
        <v>Organics; EMS code: TEGL</v>
      </c>
      <c r="AB5524" t="s">
        <v>43</v>
      </c>
      <c r="AD5524" t="s">
        <v>44</v>
      </c>
      <c r="AE5524" t="str">
        <f t="shared" si="172"/>
        <v/>
      </c>
    </row>
    <row r="5525" spans="1:31" hidden="1" x14ac:dyDescent="0.35">
      <c r="A5525" t="s">
        <v>11629</v>
      </c>
      <c r="B5525" t="s">
        <v>11625</v>
      </c>
      <c r="C5525" t="s">
        <v>99</v>
      </c>
      <c r="D5525" t="s">
        <v>11626</v>
      </c>
      <c r="E5525" t="s">
        <v>2363</v>
      </c>
      <c r="F5525" t="s">
        <v>2364</v>
      </c>
      <c r="G5525" t="s">
        <v>2365</v>
      </c>
      <c r="H5525">
        <v>1E-3</v>
      </c>
      <c r="I5525" t="s">
        <v>36</v>
      </c>
      <c r="J5525" t="s">
        <v>36</v>
      </c>
      <c r="K5525" t="s">
        <v>36</v>
      </c>
      <c r="L5525">
        <v>68</v>
      </c>
      <c r="M5525" t="s">
        <v>3067</v>
      </c>
      <c r="N5525" t="s">
        <v>3068</v>
      </c>
      <c r="O5525" t="s">
        <v>10674</v>
      </c>
      <c r="P5525" s="2">
        <v>44539</v>
      </c>
      <c r="Q5525" t="s">
        <v>2987</v>
      </c>
      <c r="R5525" t="s">
        <v>39</v>
      </c>
      <c r="S5525" t="s">
        <v>39</v>
      </c>
      <c r="T5525" t="s">
        <v>106</v>
      </c>
      <c r="U5525" t="s">
        <v>99</v>
      </c>
      <c r="V5525" t="s">
        <v>36</v>
      </c>
      <c r="W5525" t="s">
        <v>107</v>
      </c>
      <c r="Y5525" t="s">
        <v>11628</v>
      </c>
      <c r="Z5525" t="s">
        <v>2354</v>
      </c>
      <c r="AA5525" t="str">
        <f t="shared" si="173"/>
        <v>Pesticides; EMS code: TEME</v>
      </c>
      <c r="AB5525" t="s">
        <v>43</v>
      </c>
      <c r="AD5525" t="s">
        <v>44</v>
      </c>
      <c r="AE5525" t="str">
        <f t="shared" si="172"/>
        <v/>
      </c>
    </row>
    <row r="5526" spans="1:31" hidden="1" x14ac:dyDescent="0.35">
      <c r="A5526" t="s">
        <v>11642</v>
      </c>
      <c r="B5526" t="s">
        <v>11640</v>
      </c>
      <c r="C5526" t="s">
        <v>99</v>
      </c>
      <c r="D5526" t="s">
        <v>11641</v>
      </c>
      <c r="E5526" t="s">
        <v>3253</v>
      </c>
      <c r="F5526" t="s">
        <v>3254</v>
      </c>
      <c r="G5526" t="s">
        <v>3255</v>
      </c>
      <c r="H5526">
        <v>0.1</v>
      </c>
      <c r="I5526" t="s">
        <v>36</v>
      </c>
      <c r="J5526" t="s">
        <v>36</v>
      </c>
      <c r="K5526" t="s">
        <v>36</v>
      </c>
      <c r="L5526">
        <v>12</v>
      </c>
      <c r="M5526" t="s">
        <v>3256</v>
      </c>
      <c r="N5526" t="s">
        <v>3257</v>
      </c>
      <c r="O5526" t="s">
        <v>3258</v>
      </c>
      <c r="P5526" s="2">
        <v>44560</v>
      </c>
      <c r="R5526" t="s">
        <v>39</v>
      </c>
      <c r="T5526" t="s">
        <v>106</v>
      </c>
      <c r="U5526" t="s">
        <v>99</v>
      </c>
      <c r="V5526" t="s">
        <v>36</v>
      </c>
      <c r="W5526" t="s">
        <v>107</v>
      </c>
      <c r="Z5526" t="s">
        <v>1547</v>
      </c>
      <c r="AA5526" t="str">
        <f t="shared" si="173"/>
        <v>Organics; EMS code: TFAT</v>
      </c>
      <c r="AB5526" t="s">
        <v>43</v>
      </c>
      <c r="AC5526" t="s">
        <v>268</v>
      </c>
      <c r="AD5526" t="s">
        <v>44</v>
      </c>
      <c r="AE5526" t="str">
        <f t="shared" si="172"/>
        <v/>
      </c>
    </row>
    <row r="5527" spans="1:31" hidden="1" x14ac:dyDescent="0.35">
      <c r="A5527" t="s">
        <v>11642</v>
      </c>
      <c r="B5527" t="s">
        <v>11640</v>
      </c>
      <c r="C5527" t="s">
        <v>99</v>
      </c>
      <c r="D5527" t="s">
        <v>11641</v>
      </c>
      <c r="E5527" t="s">
        <v>3259</v>
      </c>
      <c r="F5527" t="s">
        <v>3260</v>
      </c>
      <c r="G5527" t="s">
        <v>3261</v>
      </c>
      <c r="H5527">
        <v>7.1999999999999995E-2</v>
      </c>
      <c r="I5527" t="s">
        <v>36</v>
      </c>
      <c r="J5527" t="s">
        <v>36</v>
      </c>
      <c r="K5527" t="s">
        <v>36</v>
      </c>
      <c r="L5527">
        <v>1</v>
      </c>
      <c r="M5527" t="s">
        <v>3262</v>
      </c>
      <c r="N5527" t="s">
        <v>3262</v>
      </c>
      <c r="O5527" t="s">
        <v>1562</v>
      </c>
      <c r="P5527" s="2">
        <v>44580</v>
      </c>
      <c r="R5527" t="s">
        <v>39</v>
      </c>
      <c r="T5527" t="s">
        <v>106</v>
      </c>
      <c r="U5527" t="s">
        <v>99</v>
      </c>
      <c r="V5527" t="s">
        <v>36</v>
      </c>
      <c r="W5527" t="s">
        <v>107</v>
      </c>
      <c r="Z5527" t="s">
        <v>1547</v>
      </c>
      <c r="AA5527" t="str">
        <f t="shared" si="173"/>
        <v>Organics; EMS code: TFAT</v>
      </c>
      <c r="AB5527" t="s">
        <v>43</v>
      </c>
      <c r="AC5527" t="s">
        <v>268</v>
      </c>
      <c r="AD5527" t="s">
        <v>44</v>
      </c>
      <c r="AE5527" t="str">
        <f t="shared" si="172"/>
        <v/>
      </c>
    </row>
    <row r="5528" spans="1:31" hidden="1" x14ac:dyDescent="0.35">
      <c r="A5528" t="s">
        <v>11642</v>
      </c>
      <c r="B5528" t="s">
        <v>11640</v>
      </c>
      <c r="C5528" t="s">
        <v>99</v>
      </c>
      <c r="D5528" t="s">
        <v>11641</v>
      </c>
      <c r="E5528" t="s">
        <v>11643</v>
      </c>
      <c r="F5528" t="s">
        <v>11644</v>
      </c>
      <c r="G5528" t="s">
        <v>11645</v>
      </c>
      <c r="H5528">
        <v>0.05</v>
      </c>
      <c r="I5528" t="s">
        <v>36</v>
      </c>
      <c r="J5528" t="s">
        <v>36</v>
      </c>
      <c r="K5528" t="s">
        <v>36</v>
      </c>
      <c r="L5528">
        <v>15</v>
      </c>
      <c r="M5528" t="s">
        <v>3311</v>
      </c>
      <c r="N5528" t="s">
        <v>3248</v>
      </c>
      <c r="O5528" t="s">
        <v>1662</v>
      </c>
      <c r="P5528" s="2">
        <v>42072</v>
      </c>
      <c r="R5528" t="s">
        <v>126</v>
      </c>
      <c r="T5528" t="s">
        <v>106</v>
      </c>
      <c r="U5528" t="s">
        <v>99</v>
      </c>
      <c r="V5528" t="s">
        <v>36</v>
      </c>
      <c r="W5528" t="s">
        <v>107</v>
      </c>
      <c r="Z5528" t="s">
        <v>1547</v>
      </c>
      <c r="AA5528" t="str">
        <f t="shared" si="173"/>
        <v>Organics; EMS code: TFAT</v>
      </c>
      <c r="AB5528" t="s">
        <v>43</v>
      </c>
      <c r="AC5528" t="s">
        <v>268</v>
      </c>
      <c r="AD5528" t="s">
        <v>44</v>
      </c>
      <c r="AE5528" t="str">
        <f t="shared" si="172"/>
        <v/>
      </c>
    </row>
    <row r="5529" spans="1:31" hidden="1" x14ac:dyDescent="0.35">
      <c r="A5529" t="s">
        <v>11660</v>
      </c>
      <c r="B5529" t="s">
        <v>11658</v>
      </c>
      <c r="C5529" t="s">
        <v>99</v>
      </c>
      <c r="D5529" t="s">
        <v>11659</v>
      </c>
      <c r="E5529" t="s">
        <v>3447</v>
      </c>
      <c r="F5529" t="s">
        <v>3448</v>
      </c>
      <c r="G5529" t="s">
        <v>3449</v>
      </c>
      <c r="H5529">
        <v>1.9999999999999999E-6</v>
      </c>
      <c r="I5529" t="s">
        <v>36</v>
      </c>
      <c r="J5529" t="s">
        <v>36</v>
      </c>
      <c r="K5529" t="s">
        <v>36</v>
      </c>
      <c r="L5529">
        <v>4</v>
      </c>
      <c r="M5529" t="s">
        <v>3450</v>
      </c>
      <c r="N5529" t="s">
        <v>3451</v>
      </c>
      <c r="O5529" t="s">
        <v>3452</v>
      </c>
      <c r="P5529" s="2">
        <v>40064</v>
      </c>
      <c r="R5529" t="s">
        <v>126</v>
      </c>
      <c r="T5529" t="s">
        <v>106</v>
      </c>
      <c r="U5529" t="s">
        <v>99</v>
      </c>
      <c r="V5529" t="s">
        <v>36</v>
      </c>
      <c r="W5529" t="s">
        <v>107</v>
      </c>
      <c r="Y5529" t="s">
        <v>11661</v>
      </c>
      <c r="Z5529" t="s">
        <v>2438</v>
      </c>
      <c r="AA5529" t="str">
        <f t="shared" si="173"/>
        <v>Metals - Dissolved; EMS code: TH-D</v>
      </c>
      <c r="AB5529" t="s">
        <v>43</v>
      </c>
      <c r="AC5529" t="s">
        <v>536</v>
      </c>
      <c r="AD5529" t="s">
        <v>44</v>
      </c>
      <c r="AE5529" t="str">
        <f t="shared" si="172"/>
        <v/>
      </c>
    </row>
    <row r="5530" spans="1:31" hidden="1" x14ac:dyDescent="0.35">
      <c r="A5530" t="s">
        <v>11660</v>
      </c>
      <c r="B5530" t="s">
        <v>11658</v>
      </c>
      <c r="C5530" t="s">
        <v>99</v>
      </c>
      <c r="D5530" t="s">
        <v>11659</v>
      </c>
      <c r="E5530" t="s">
        <v>3430</v>
      </c>
      <c r="F5530" t="s">
        <v>12434</v>
      </c>
      <c r="G5530" t="s">
        <v>3431</v>
      </c>
      <c r="H5530">
        <v>1E-3</v>
      </c>
      <c r="I5530" t="s">
        <v>36</v>
      </c>
      <c r="J5530" t="s">
        <v>36</v>
      </c>
      <c r="K5530" t="s">
        <v>36</v>
      </c>
      <c r="L5530">
        <v>24710</v>
      </c>
      <c r="M5530" t="s">
        <v>8230</v>
      </c>
      <c r="N5530" t="s">
        <v>2546</v>
      </c>
      <c r="O5530" t="s">
        <v>1027</v>
      </c>
      <c r="P5530" s="2">
        <v>35929</v>
      </c>
      <c r="Q5530" t="s">
        <v>11662</v>
      </c>
      <c r="R5530" t="s">
        <v>187</v>
      </c>
      <c r="S5530" t="s">
        <v>187</v>
      </c>
      <c r="T5530" t="s">
        <v>106</v>
      </c>
      <c r="U5530" t="s">
        <v>99</v>
      </c>
      <c r="V5530" t="s">
        <v>36</v>
      </c>
      <c r="W5530" t="s">
        <v>107</v>
      </c>
      <c r="Y5530" t="s">
        <v>11661</v>
      </c>
      <c r="Z5530" t="s">
        <v>2438</v>
      </c>
      <c r="AA5530" t="str">
        <f t="shared" si="173"/>
        <v>Metals - Dissolved; EMS code: TH-D</v>
      </c>
      <c r="AB5530" t="s">
        <v>43</v>
      </c>
      <c r="AC5530" t="s">
        <v>536</v>
      </c>
      <c r="AD5530" t="s">
        <v>44</v>
      </c>
      <c r="AE5530" t="str">
        <f t="shared" si="172"/>
        <v/>
      </c>
    </row>
    <row r="5531" spans="1:31" hidden="1" x14ac:dyDescent="0.35">
      <c r="A5531" t="s">
        <v>11660</v>
      </c>
      <c r="B5531" t="s">
        <v>11658</v>
      </c>
      <c r="C5531" t="s">
        <v>99</v>
      </c>
      <c r="D5531" t="s">
        <v>11659</v>
      </c>
      <c r="E5531" t="s">
        <v>3453</v>
      </c>
      <c r="F5531" t="s">
        <v>12437</v>
      </c>
      <c r="G5531" t="s">
        <v>3454</v>
      </c>
      <c r="H5531">
        <v>5.0000000000000004E-6</v>
      </c>
      <c r="I5531" t="s">
        <v>36</v>
      </c>
      <c r="J5531" t="s">
        <v>36</v>
      </c>
      <c r="K5531" t="s">
        <v>36</v>
      </c>
      <c r="L5531">
        <v>22</v>
      </c>
      <c r="M5531" t="s">
        <v>6316</v>
      </c>
      <c r="N5531" t="s">
        <v>478</v>
      </c>
      <c r="O5531" t="s">
        <v>2120</v>
      </c>
      <c r="P5531" s="2">
        <v>42453</v>
      </c>
      <c r="R5531" t="s">
        <v>126</v>
      </c>
      <c r="T5531" t="s">
        <v>106</v>
      </c>
      <c r="U5531" t="s">
        <v>99</v>
      </c>
      <c r="V5531" t="s">
        <v>36</v>
      </c>
      <c r="W5531" t="s">
        <v>107</v>
      </c>
      <c r="Y5531" t="s">
        <v>11661</v>
      </c>
      <c r="Z5531" t="s">
        <v>2438</v>
      </c>
      <c r="AA5531" t="str">
        <f t="shared" si="173"/>
        <v>Metals - Dissolved; EMS code: TH-D</v>
      </c>
      <c r="AB5531" t="s">
        <v>43</v>
      </c>
      <c r="AC5531" t="s">
        <v>536</v>
      </c>
      <c r="AD5531" t="s">
        <v>44</v>
      </c>
      <c r="AE5531" t="str">
        <f t="shared" si="172"/>
        <v/>
      </c>
    </row>
    <row r="5532" spans="1:31" hidden="1" x14ac:dyDescent="0.35">
      <c r="A5532" t="s">
        <v>11660</v>
      </c>
      <c r="B5532" t="s">
        <v>11658</v>
      </c>
      <c r="C5532" t="s">
        <v>99</v>
      </c>
      <c r="D5532" t="s">
        <v>11659</v>
      </c>
      <c r="E5532" t="s">
        <v>3418</v>
      </c>
      <c r="F5532" t="s">
        <v>3419</v>
      </c>
      <c r="G5532" t="s">
        <v>3420</v>
      </c>
      <c r="H5532">
        <v>1E-3</v>
      </c>
      <c r="I5532" t="s">
        <v>36</v>
      </c>
      <c r="J5532" t="s">
        <v>36</v>
      </c>
      <c r="K5532" t="s">
        <v>36</v>
      </c>
      <c r="L5532">
        <v>124</v>
      </c>
      <c r="M5532" t="s">
        <v>3421</v>
      </c>
      <c r="N5532" t="s">
        <v>3421</v>
      </c>
      <c r="O5532" t="s">
        <v>10616</v>
      </c>
      <c r="P5532" s="2">
        <v>40171</v>
      </c>
      <c r="R5532" t="s">
        <v>126</v>
      </c>
      <c r="T5532" t="s">
        <v>106</v>
      </c>
      <c r="U5532" t="s">
        <v>99</v>
      </c>
      <c r="V5532" t="s">
        <v>36</v>
      </c>
      <c r="W5532" t="s">
        <v>107</v>
      </c>
      <c r="Y5532" t="s">
        <v>11661</v>
      </c>
      <c r="Z5532" t="s">
        <v>2438</v>
      </c>
      <c r="AA5532" t="str">
        <f t="shared" si="173"/>
        <v>Metals - Dissolved; EMS code: TH-D</v>
      </c>
      <c r="AB5532" t="s">
        <v>43</v>
      </c>
      <c r="AC5532" t="s">
        <v>536</v>
      </c>
      <c r="AD5532" t="s">
        <v>44</v>
      </c>
      <c r="AE5532" t="str">
        <f t="shared" si="172"/>
        <v/>
      </c>
    </row>
    <row r="5533" spans="1:31" hidden="1" x14ac:dyDescent="0.35">
      <c r="A5533" t="s">
        <v>11660</v>
      </c>
      <c r="B5533" t="s">
        <v>11658</v>
      </c>
      <c r="C5533" t="s">
        <v>99</v>
      </c>
      <c r="D5533" t="s">
        <v>11659</v>
      </c>
      <c r="E5533" t="s">
        <v>3403</v>
      </c>
      <c r="F5533" t="s">
        <v>3404</v>
      </c>
      <c r="G5533" t="s">
        <v>3405</v>
      </c>
      <c r="H5533">
        <v>5.0000000000000004E-6</v>
      </c>
      <c r="I5533" t="s">
        <v>36</v>
      </c>
      <c r="J5533" t="s">
        <v>36</v>
      </c>
      <c r="K5533" t="s">
        <v>36</v>
      </c>
      <c r="L5533">
        <v>394</v>
      </c>
      <c r="M5533" t="s">
        <v>4866</v>
      </c>
      <c r="N5533" t="s">
        <v>3721</v>
      </c>
      <c r="O5533" t="s">
        <v>3722</v>
      </c>
      <c r="P5533" s="2">
        <v>44841</v>
      </c>
      <c r="R5533" t="s">
        <v>39</v>
      </c>
      <c r="T5533" t="s">
        <v>106</v>
      </c>
      <c r="U5533" t="s">
        <v>99</v>
      </c>
      <c r="V5533" t="s">
        <v>36</v>
      </c>
      <c r="W5533" t="s">
        <v>107</v>
      </c>
      <c r="Y5533" t="s">
        <v>11661</v>
      </c>
      <c r="Z5533" t="s">
        <v>2438</v>
      </c>
      <c r="AA5533" t="str">
        <f t="shared" si="173"/>
        <v>Metals - Dissolved; EMS code: TH-D</v>
      </c>
      <c r="AB5533" t="s">
        <v>43</v>
      </c>
      <c r="AC5533" t="s">
        <v>536</v>
      </c>
      <c r="AD5533" t="s">
        <v>44</v>
      </c>
      <c r="AE5533" t="str">
        <f t="shared" si="172"/>
        <v/>
      </c>
    </row>
    <row r="5534" spans="1:31" hidden="1" x14ac:dyDescent="0.35">
      <c r="A5534" t="s">
        <v>11665</v>
      </c>
      <c r="B5534" t="s">
        <v>11663</v>
      </c>
      <c r="C5534" t="s">
        <v>99</v>
      </c>
      <c r="D5534" t="s">
        <v>11664</v>
      </c>
      <c r="E5534" t="s">
        <v>3593</v>
      </c>
      <c r="F5534" t="s">
        <v>12453</v>
      </c>
      <c r="G5534" t="s">
        <v>3594</v>
      </c>
      <c r="H5534">
        <v>5.0000000000000004E-6</v>
      </c>
      <c r="I5534" t="s">
        <v>36</v>
      </c>
      <c r="J5534" t="s">
        <v>36</v>
      </c>
      <c r="K5534" t="s">
        <v>36</v>
      </c>
      <c r="L5534">
        <v>20</v>
      </c>
      <c r="M5534" t="s">
        <v>6316</v>
      </c>
      <c r="N5534" t="s">
        <v>3595</v>
      </c>
      <c r="O5534" t="s">
        <v>3762</v>
      </c>
      <c r="P5534" s="2">
        <v>42453</v>
      </c>
      <c r="R5534" t="s">
        <v>126</v>
      </c>
      <c r="T5534" t="s">
        <v>106</v>
      </c>
      <c r="U5534" t="s">
        <v>99</v>
      </c>
      <c r="V5534" t="s">
        <v>36</v>
      </c>
      <c r="W5534" t="s">
        <v>107</v>
      </c>
      <c r="Y5534" t="s">
        <v>11661</v>
      </c>
      <c r="Z5534" t="s">
        <v>6234</v>
      </c>
      <c r="AA5534" t="str">
        <f t="shared" si="173"/>
        <v>Metals - Total; EMS code: TH-T</v>
      </c>
      <c r="AB5534" t="s">
        <v>43</v>
      </c>
      <c r="AC5534" t="s">
        <v>268</v>
      </c>
      <c r="AD5534" t="s">
        <v>44</v>
      </c>
      <c r="AE5534" t="str">
        <f t="shared" si="172"/>
        <v/>
      </c>
    </row>
    <row r="5535" spans="1:31" hidden="1" x14ac:dyDescent="0.35">
      <c r="A5535" t="s">
        <v>11665</v>
      </c>
      <c r="B5535" t="s">
        <v>11663</v>
      </c>
      <c r="C5535" t="s">
        <v>99</v>
      </c>
      <c r="D5535" t="s">
        <v>11664</v>
      </c>
      <c r="E5535" t="s">
        <v>3589</v>
      </c>
      <c r="F5535" t="s">
        <v>12452</v>
      </c>
      <c r="G5535" t="s">
        <v>3590</v>
      </c>
      <c r="H5535">
        <v>1E-3</v>
      </c>
      <c r="I5535" t="s">
        <v>36</v>
      </c>
      <c r="J5535" t="s">
        <v>36</v>
      </c>
      <c r="K5535" t="s">
        <v>36</v>
      </c>
      <c r="L5535">
        <v>13019</v>
      </c>
      <c r="M5535" t="s">
        <v>8230</v>
      </c>
      <c r="N5535" t="s">
        <v>8795</v>
      </c>
      <c r="O5535" t="s">
        <v>369</v>
      </c>
      <c r="P5535" s="2">
        <v>35929</v>
      </c>
      <c r="Q5535" t="s">
        <v>11666</v>
      </c>
      <c r="R5535" t="s">
        <v>187</v>
      </c>
      <c r="S5535" t="s">
        <v>187</v>
      </c>
      <c r="T5535" t="s">
        <v>106</v>
      </c>
      <c r="U5535" t="s">
        <v>99</v>
      </c>
      <c r="V5535" t="s">
        <v>36</v>
      </c>
      <c r="W5535" t="s">
        <v>107</v>
      </c>
      <c r="Y5535" t="s">
        <v>11661</v>
      </c>
      <c r="Z5535" t="s">
        <v>6234</v>
      </c>
      <c r="AA5535" t="str">
        <f t="shared" si="173"/>
        <v>Metals - Total; EMS code: TH-T</v>
      </c>
      <c r="AB5535" t="s">
        <v>43</v>
      </c>
      <c r="AC5535" t="s">
        <v>268</v>
      </c>
      <c r="AD5535" t="s">
        <v>44</v>
      </c>
      <c r="AE5535" t="str">
        <f t="shared" ref="AE5535:AE5598" si="174">IF(AD5535="FIELD_RESULT",F5535,"")</f>
        <v/>
      </c>
    </row>
    <row r="5536" spans="1:31" hidden="1" x14ac:dyDescent="0.35">
      <c r="A5536" t="s">
        <v>11665</v>
      </c>
      <c r="B5536" t="s">
        <v>11663</v>
      </c>
      <c r="C5536" t="s">
        <v>99</v>
      </c>
      <c r="D5536" t="s">
        <v>11664</v>
      </c>
      <c r="E5536" t="s">
        <v>3634</v>
      </c>
      <c r="F5536" t="s">
        <v>12460</v>
      </c>
      <c r="G5536" t="s">
        <v>3563</v>
      </c>
      <c r="H5536">
        <v>1E-4</v>
      </c>
      <c r="I5536" t="s">
        <v>36</v>
      </c>
      <c r="J5536" t="s">
        <v>36</v>
      </c>
      <c r="K5536" t="s">
        <v>36</v>
      </c>
      <c r="L5536">
        <v>9140</v>
      </c>
      <c r="M5536" t="s">
        <v>4203</v>
      </c>
      <c r="N5536" t="s">
        <v>1265</v>
      </c>
      <c r="O5536" t="s">
        <v>87</v>
      </c>
      <c r="P5536" s="2">
        <v>42215</v>
      </c>
      <c r="R5536" t="s">
        <v>126</v>
      </c>
      <c r="T5536" t="s">
        <v>106</v>
      </c>
      <c r="U5536" t="s">
        <v>99</v>
      </c>
      <c r="V5536" t="s">
        <v>36</v>
      </c>
      <c r="W5536" t="s">
        <v>107</v>
      </c>
      <c r="Y5536" t="s">
        <v>11661</v>
      </c>
      <c r="Z5536" t="s">
        <v>6234</v>
      </c>
      <c r="AA5536" t="str">
        <f t="shared" si="173"/>
        <v>Metals - Total; EMS code: TH-T</v>
      </c>
      <c r="AB5536" t="s">
        <v>43</v>
      </c>
      <c r="AC5536" t="s">
        <v>268</v>
      </c>
      <c r="AD5536" t="s">
        <v>44</v>
      </c>
      <c r="AE5536" t="str">
        <f t="shared" si="174"/>
        <v/>
      </c>
    </row>
    <row r="5537" spans="1:31" hidden="1" x14ac:dyDescent="0.35">
      <c r="A5537" t="s">
        <v>11665</v>
      </c>
      <c r="B5537" t="s">
        <v>11663</v>
      </c>
      <c r="C5537" t="s">
        <v>99</v>
      </c>
      <c r="D5537" t="s">
        <v>11664</v>
      </c>
      <c r="E5537" t="s">
        <v>3579</v>
      </c>
      <c r="F5537" t="s">
        <v>3580</v>
      </c>
      <c r="G5537" t="s">
        <v>3581</v>
      </c>
      <c r="H5537">
        <v>5.0000000000000004E-6</v>
      </c>
      <c r="I5537" t="s">
        <v>36</v>
      </c>
      <c r="J5537" t="s">
        <v>36</v>
      </c>
      <c r="K5537" t="s">
        <v>36</v>
      </c>
      <c r="L5537">
        <v>280</v>
      </c>
      <c r="M5537" t="s">
        <v>6331</v>
      </c>
      <c r="N5537" t="s">
        <v>3782</v>
      </c>
      <c r="O5537" t="s">
        <v>3722</v>
      </c>
      <c r="P5537" s="2">
        <v>44363</v>
      </c>
      <c r="R5537" t="s">
        <v>39</v>
      </c>
      <c r="T5537" t="s">
        <v>106</v>
      </c>
      <c r="U5537" t="s">
        <v>99</v>
      </c>
      <c r="V5537" t="s">
        <v>36</v>
      </c>
      <c r="W5537" t="s">
        <v>107</v>
      </c>
      <c r="Y5537" t="s">
        <v>11661</v>
      </c>
      <c r="Z5537" t="s">
        <v>6234</v>
      </c>
      <c r="AA5537" t="str">
        <f t="shared" si="173"/>
        <v>Metals - Total; EMS code: TH-T</v>
      </c>
      <c r="AB5537" t="s">
        <v>43</v>
      </c>
      <c r="AC5537" t="s">
        <v>268</v>
      </c>
      <c r="AD5537" t="s">
        <v>44</v>
      </c>
      <c r="AE5537" t="str">
        <f t="shared" si="174"/>
        <v/>
      </c>
    </row>
    <row r="5538" spans="1:31" hidden="1" x14ac:dyDescent="0.35">
      <c r="A5538" t="s">
        <v>11665</v>
      </c>
      <c r="B5538" t="s">
        <v>11663</v>
      </c>
      <c r="C5538" t="s">
        <v>99</v>
      </c>
      <c r="D5538" t="s">
        <v>11664</v>
      </c>
      <c r="E5538" t="s">
        <v>3447</v>
      </c>
      <c r="F5538" t="s">
        <v>3448</v>
      </c>
      <c r="G5538" t="s">
        <v>3449</v>
      </c>
      <c r="H5538">
        <v>1.9999999999999999E-6</v>
      </c>
      <c r="I5538" t="s">
        <v>36</v>
      </c>
      <c r="J5538" t="s">
        <v>36</v>
      </c>
      <c r="K5538" t="s">
        <v>36</v>
      </c>
      <c r="L5538">
        <v>20</v>
      </c>
      <c r="M5538" t="s">
        <v>6328</v>
      </c>
      <c r="N5538" t="s">
        <v>3451</v>
      </c>
      <c r="O5538" t="s">
        <v>1393</v>
      </c>
      <c r="P5538" s="2">
        <v>40064</v>
      </c>
      <c r="R5538" t="s">
        <v>126</v>
      </c>
      <c r="T5538" t="s">
        <v>106</v>
      </c>
      <c r="U5538" t="s">
        <v>99</v>
      </c>
      <c r="V5538" t="s">
        <v>36</v>
      </c>
      <c r="W5538" t="s">
        <v>107</v>
      </c>
      <c r="Y5538" t="s">
        <v>11661</v>
      </c>
      <c r="Z5538" t="s">
        <v>6234</v>
      </c>
      <c r="AA5538" t="str">
        <f t="shared" si="173"/>
        <v>Metals - Total; EMS code: TH-T</v>
      </c>
      <c r="AB5538" t="s">
        <v>43</v>
      </c>
      <c r="AC5538" t="s">
        <v>268</v>
      </c>
      <c r="AD5538" t="s">
        <v>44</v>
      </c>
      <c r="AE5538" t="str">
        <f t="shared" si="174"/>
        <v/>
      </c>
    </row>
    <row r="5539" spans="1:31" hidden="1" x14ac:dyDescent="0.35">
      <c r="A5539" t="s">
        <v>11665</v>
      </c>
      <c r="B5539" t="s">
        <v>11663</v>
      </c>
      <c r="C5539" t="s">
        <v>99</v>
      </c>
      <c r="D5539" t="s">
        <v>11664</v>
      </c>
      <c r="E5539" t="s">
        <v>3652</v>
      </c>
      <c r="F5539" t="s">
        <v>3653</v>
      </c>
      <c r="G5539" t="s">
        <v>3653</v>
      </c>
      <c r="H5539">
        <v>5.0000000000000001E-4</v>
      </c>
      <c r="I5539" t="s">
        <v>36</v>
      </c>
      <c r="J5539" t="s">
        <v>36</v>
      </c>
      <c r="K5539" t="s">
        <v>36</v>
      </c>
      <c r="L5539">
        <v>98</v>
      </c>
      <c r="M5539" t="s">
        <v>1391</v>
      </c>
      <c r="N5539" t="s">
        <v>3654</v>
      </c>
      <c r="O5539" t="s">
        <v>11095</v>
      </c>
      <c r="P5539" s="2">
        <v>43738</v>
      </c>
      <c r="R5539" t="s">
        <v>193</v>
      </c>
      <c r="T5539" t="s">
        <v>106</v>
      </c>
      <c r="U5539" t="s">
        <v>99</v>
      </c>
      <c r="V5539" t="s">
        <v>36</v>
      </c>
      <c r="W5539" t="s">
        <v>107</v>
      </c>
      <c r="Y5539" t="s">
        <v>11661</v>
      </c>
      <c r="Z5539" t="s">
        <v>6234</v>
      </c>
      <c r="AA5539" t="str">
        <f t="shared" si="173"/>
        <v>Metals - Total; EMS code: TH-T</v>
      </c>
      <c r="AB5539" t="s">
        <v>43</v>
      </c>
      <c r="AC5539" t="s">
        <v>268</v>
      </c>
      <c r="AD5539" t="s">
        <v>44</v>
      </c>
      <c r="AE5539" t="str">
        <f t="shared" si="174"/>
        <v/>
      </c>
    </row>
    <row r="5540" spans="1:31" hidden="1" x14ac:dyDescent="0.35">
      <c r="A5540" t="s">
        <v>11665</v>
      </c>
      <c r="B5540" t="s">
        <v>11663</v>
      </c>
      <c r="C5540" t="s">
        <v>99</v>
      </c>
      <c r="D5540" t="s">
        <v>11664</v>
      </c>
      <c r="E5540" t="s">
        <v>3503</v>
      </c>
      <c r="F5540" t="s">
        <v>12446</v>
      </c>
      <c r="G5540" t="s">
        <v>3504</v>
      </c>
      <c r="I5540" t="s">
        <v>36</v>
      </c>
      <c r="J5540" t="s">
        <v>36</v>
      </c>
      <c r="K5540" t="s">
        <v>36</v>
      </c>
      <c r="L5540">
        <v>132</v>
      </c>
      <c r="O5540" t="s">
        <v>3649</v>
      </c>
      <c r="P5540" s="2">
        <v>37459</v>
      </c>
      <c r="R5540" t="s">
        <v>384</v>
      </c>
      <c r="T5540" t="s">
        <v>106</v>
      </c>
      <c r="U5540" t="s">
        <v>99</v>
      </c>
      <c r="V5540" t="s">
        <v>36</v>
      </c>
      <c r="W5540" t="s">
        <v>107</v>
      </c>
      <c r="Y5540" t="s">
        <v>11661</v>
      </c>
      <c r="Z5540" t="s">
        <v>6234</v>
      </c>
      <c r="AA5540" t="str">
        <f t="shared" si="173"/>
        <v>Metals - Total; EMS code: TH-T</v>
      </c>
      <c r="AB5540" t="s">
        <v>43</v>
      </c>
      <c r="AC5540" t="s">
        <v>268</v>
      </c>
      <c r="AD5540" t="s">
        <v>44</v>
      </c>
      <c r="AE5540" t="str">
        <f t="shared" si="174"/>
        <v/>
      </c>
    </row>
    <row r="5541" spans="1:31" hidden="1" x14ac:dyDescent="0.35">
      <c r="A5541" t="s">
        <v>11665</v>
      </c>
      <c r="B5541" t="s">
        <v>11663</v>
      </c>
      <c r="C5541" t="s">
        <v>99</v>
      </c>
      <c r="D5541" t="s">
        <v>11664</v>
      </c>
      <c r="E5541" t="s">
        <v>3418</v>
      </c>
      <c r="F5541" t="s">
        <v>3419</v>
      </c>
      <c r="G5541" t="s">
        <v>3420</v>
      </c>
      <c r="H5541">
        <v>1E-3</v>
      </c>
      <c r="I5541" t="s">
        <v>36</v>
      </c>
      <c r="J5541" t="s">
        <v>36</v>
      </c>
      <c r="K5541" t="s">
        <v>36</v>
      </c>
      <c r="L5541">
        <v>46</v>
      </c>
      <c r="O5541" t="s">
        <v>10653</v>
      </c>
      <c r="P5541" s="2">
        <v>40171</v>
      </c>
      <c r="R5541" t="s">
        <v>126</v>
      </c>
      <c r="T5541" t="s">
        <v>106</v>
      </c>
      <c r="U5541" t="s">
        <v>99</v>
      </c>
      <c r="V5541" t="s">
        <v>36</v>
      </c>
      <c r="W5541" t="s">
        <v>107</v>
      </c>
      <c r="Y5541" t="s">
        <v>11661</v>
      </c>
      <c r="Z5541" t="s">
        <v>6234</v>
      </c>
      <c r="AA5541" t="str">
        <f t="shared" si="173"/>
        <v>Metals - Total; EMS code: TH-T</v>
      </c>
      <c r="AB5541" t="s">
        <v>43</v>
      </c>
      <c r="AC5541" t="s">
        <v>268</v>
      </c>
      <c r="AD5541" t="s">
        <v>44</v>
      </c>
      <c r="AE5541" t="str">
        <f t="shared" si="174"/>
        <v/>
      </c>
    </row>
    <row r="5542" spans="1:31" hidden="1" x14ac:dyDescent="0.35">
      <c r="A5542" t="s">
        <v>11672</v>
      </c>
      <c r="B5542" t="s">
        <v>11670</v>
      </c>
      <c r="C5542" t="s">
        <v>99</v>
      </c>
      <c r="D5542" t="s">
        <v>11671</v>
      </c>
      <c r="E5542" t="s">
        <v>6062</v>
      </c>
      <c r="F5542" t="s">
        <v>6063</v>
      </c>
      <c r="G5542" t="s">
        <v>6064</v>
      </c>
      <c r="H5542">
        <v>5.0000000000000004E-6</v>
      </c>
      <c r="I5542" t="s">
        <v>36</v>
      </c>
      <c r="J5542" t="s">
        <v>36</v>
      </c>
      <c r="K5542" t="s">
        <v>36</v>
      </c>
      <c r="L5542">
        <v>29</v>
      </c>
      <c r="M5542" t="s">
        <v>6065</v>
      </c>
      <c r="N5542" t="s">
        <v>6066</v>
      </c>
      <c r="O5542" t="s">
        <v>6067</v>
      </c>
      <c r="P5542" s="2">
        <v>44012</v>
      </c>
      <c r="R5542" t="s">
        <v>126</v>
      </c>
      <c r="T5542" t="s">
        <v>106</v>
      </c>
      <c r="U5542" t="s">
        <v>99</v>
      </c>
      <c r="V5542" t="s">
        <v>36</v>
      </c>
      <c r="W5542" t="s">
        <v>107</v>
      </c>
      <c r="Y5542" t="s">
        <v>11673</v>
      </c>
      <c r="Z5542" t="s">
        <v>2354</v>
      </c>
      <c r="AA5542" t="str">
        <f t="shared" si="173"/>
        <v>Pesticides; EMS code: THIA</v>
      </c>
      <c r="AB5542" t="s">
        <v>43</v>
      </c>
      <c r="AD5542" t="s">
        <v>44</v>
      </c>
      <c r="AE5542" t="str">
        <f t="shared" si="174"/>
        <v/>
      </c>
    </row>
    <row r="5543" spans="1:31" hidden="1" x14ac:dyDescent="0.35">
      <c r="A5543" t="s">
        <v>11680</v>
      </c>
      <c r="B5543" t="s">
        <v>11674</v>
      </c>
      <c r="C5543" t="s">
        <v>99</v>
      </c>
      <c r="D5543" t="s">
        <v>11675</v>
      </c>
      <c r="E5543" t="s">
        <v>11676</v>
      </c>
      <c r="F5543" t="s">
        <v>12628</v>
      </c>
      <c r="G5543" t="s">
        <v>11677</v>
      </c>
      <c r="H5543">
        <v>0.5</v>
      </c>
      <c r="I5543" t="s">
        <v>36</v>
      </c>
      <c r="J5543" t="s">
        <v>36</v>
      </c>
      <c r="K5543" t="s">
        <v>36</v>
      </c>
      <c r="L5543">
        <v>7131</v>
      </c>
      <c r="M5543" t="s">
        <v>11678</v>
      </c>
      <c r="N5543" t="s">
        <v>11679</v>
      </c>
      <c r="O5543" t="s">
        <v>2058</v>
      </c>
      <c r="P5543" s="2">
        <v>35473</v>
      </c>
      <c r="Q5543" t="s">
        <v>133</v>
      </c>
      <c r="R5543" t="s">
        <v>143</v>
      </c>
      <c r="T5543" t="s">
        <v>106</v>
      </c>
      <c r="U5543" t="s">
        <v>99</v>
      </c>
      <c r="V5543" t="s">
        <v>36</v>
      </c>
      <c r="W5543" t="s">
        <v>107</v>
      </c>
      <c r="Y5543" t="s">
        <v>11681</v>
      </c>
      <c r="Z5543" t="s">
        <v>535</v>
      </c>
      <c r="AA5543" t="str">
        <f t="shared" si="173"/>
        <v>Inorganics; EMS code: THIO</v>
      </c>
      <c r="AB5543" t="s">
        <v>43</v>
      </c>
      <c r="AC5543" t="s">
        <v>536</v>
      </c>
      <c r="AD5543" t="s">
        <v>44</v>
      </c>
      <c r="AE5543" t="str">
        <f t="shared" si="174"/>
        <v/>
      </c>
    </row>
    <row r="5544" spans="1:31" hidden="1" x14ac:dyDescent="0.35">
      <c r="A5544" t="s">
        <v>11680</v>
      </c>
      <c r="B5544" t="s">
        <v>11674</v>
      </c>
      <c r="C5544" t="s">
        <v>99</v>
      </c>
      <c r="D5544" t="s">
        <v>11675</v>
      </c>
      <c r="E5544" t="s">
        <v>1135</v>
      </c>
      <c r="F5544" t="s">
        <v>1136</v>
      </c>
      <c r="G5544" t="s">
        <v>1137</v>
      </c>
      <c r="H5544">
        <v>2.5000000000000001E-2</v>
      </c>
      <c r="I5544" t="s">
        <v>36</v>
      </c>
      <c r="J5544" t="s">
        <v>36</v>
      </c>
      <c r="K5544" t="s">
        <v>36</v>
      </c>
      <c r="L5544">
        <v>26554</v>
      </c>
      <c r="M5544" t="s">
        <v>11682</v>
      </c>
      <c r="N5544" t="s">
        <v>1265</v>
      </c>
      <c r="O5544" t="s">
        <v>87</v>
      </c>
      <c r="P5544" s="2">
        <v>35167</v>
      </c>
      <c r="Q5544" t="s">
        <v>11002</v>
      </c>
      <c r="R5544" t="s">
        <v>39</v>
      </c>
      <c r="T5544" t="s">
        <v>106</v>
      </c>
      <c r="U5544" t="s">
        <v>99</v>
      </c>
      <c r="V5544" t="s">
        <v>36</v>
      </c>
      <c r="W5544" t="s">
        <v>107</v>
      </c>
      <c r="Y5544" t="s">
        <v>11681</v>
      </c>
      <c r="Z5544" t="s">
        <v>535</v>
      </c>
      <c r="AA5544" t="str">
        <f t="shared" si="173"/>
        <v>Inorganics; EMS code: THIO</v>
      </c>
      <c r="AB5544" t="s">
        <v>43</v>
      </c>
      <c r="AC5544" t="s">
        <v>536</v>
      </c>
      <c r="AD5544" t="s">
        <v>44</v>
      </c>
      <c r="AE5544" t="str">
        <f t="shared" si="174"/>
        <v/>
      </c>
    </row>
    <row r="5545" spans="1:31" hidden="1" x14ac:dyDescent="0.35">
      <c r="A5545" t="s">
        <v>11680</v>
      </c>
      <c r="B5545" t="s">
        <v>11674</v>
      </c>
      <c r="C5545" t="s">
        <v>99</v>
      </c>
      <c r="D5545" t="s">
        <v>11675</v>
      </c>
      <c r="E5545" t="s">
        <v>272</v>
      </c>
      <c r="F5545" t="s">
        <v>273</v>
      </c>
      <c r="G5545" t="s">
        <v>274</v>
      </c>
      <c r="I5545" t="s">
        <v>35</v>
      </c>
      <c r="J5545" t="s">
        <v>36</v>
      </c>
      <c r="K5545" t="s">
        <v>35</v>
      </c>
      <c r="L5545">
        <v>1</v>
      </c>
      <c r="O5545" t="s">
        <v>11683</v>
      </c>
      <c r="P5545" s="2">
        <v>35167</v>
      </c>
      <c r="Q5545" t="s">
        <v>142</v>
      </c>
      <c r="R5545" t="s">
        <v>39</v>
      </c>
      <c r="T5545" t="s">
        <v>106</v>
      </c>
      <c r="U5545" t="s">
        <v>99</v>
      </c>
      <c r="V5545" t="s">
        <v>36</v>
      </c>
      <c r="W5545" t="s">
        <v>107</v>
      </c>
      <c r="Y5545" t="s">
        <v>11681</v>
      </c>
      <c r="Z5545" t="s">
        <v>535</v>
      </c>
      <c r="AA5545" t="str">
        <f t="shared" si="173"/>
        <v>Inorganics; EMS code: THIO</v>
      </c>
      <c r="AB5545" t="s">
        <v>43</v>
      </c>
      <c r="AC5545" t="s">
        <v>536</v>
      </c>
      <c r="AD5545" t="s">
        <v>44</v>
      </c>
      <c r="AE5545" t="str">
        <f t="shared" si="174"/>
        <v/>
      </c>
    </row>
    <row r="5546" spans="1:31" hidden="1" x14ac:dyDescent="0.35">
      <c r="A5546" t="s">
        <v>11680</v>
      </c>
      <c r="B5546" t="s">
        <v>11674</v>
      </c>
      <c r="C5546" t="s">
        <v>99</v>
      </c>
      <c r="D5546" t="s">
        <v>11675</v>
      </c>
      <c r="E5546" t="s">
        <v>2679</v>
      </c>
      <c r="F5546" t="s">
        <v>1136</v>
      </c>
      <c r="G5546" t="s">
        <v>1136</v>
      </c>
      <c r="H5546">
        <v>2.5000000000000001E-2</v>
      </c>
      <c r="I5546" t="s">
        <v>35</v>
      </c>
      <c r="J5546" t="s">
        <v>36</v>
      </c>
      <c r="K5546" t="s">
        <v>36</v>
      </c>
      <c r="L5546">
        <v>511</v>
      </c>
      <c r="O5546" t="s">
        <v>11684</v>
      </c>
      <c r="P5546" s="2">
        <v>35167</v>
      </c>
      <c r="Q5546" t="s">
        <v>11002</v>
      </c>
      <c r="R5546" t="s">
        <v>39</v>
      </c>
      <c r="T5546" t="s">
        <v>106</v>
      </c>
      <c r="U5546" t="s">
        <v>99</v>
      </c>
      <c r="V5546" t="s">
        <v>36</v>
      </c>
      <c r="W5546" t="s">
        <v>107</v>
      </c>
      <c r="Y5546" t="s">
        <v>11681</v>
      </c>
      <c r="Z5546" t="s">
        <v>535</v>
      </c>
      <c r="AA5546" t="str">
        <f t="shared" si="173"/>
        <v>Inorganics; EMS code: THIO</v>
      </c>
      <c r="AB5546" t="s">
        <v>43</v>
      </c>
      <c r="AC5546" t="s">
        <v>536</v>
      </c>
      <c r="AD5546" t="s">
        <v>44</v>
      </c>
      <c r="AE5546" t="str">
        <f t="shared" si="174"/>
        <v/>
      </c>
    </row>
    <row r="5547" spans="1:31" hidden="1" x14ac:dyDescent="0.35">
      <c r="A5547" t="s">
        <v>11687</v>
      </c>
      <c r="B5547" t="s">
        <v>11685</v>
      </c>
      <c r="C5547" t="s">
        <v>99</v>
      </c>
      <c r="D5547" t="s">
        <v>11686</v>
      </c>
      <c r="E5547" t="s">
        <v>2914</v>
      </c>
      <c r="F5547" t="s">
        <v>2915</v>
      </c>
      <c r="G5547" t="s">
        <v>2915</v>
      </c>
      <c r="H5547">
        <v>0.01</v>
      </c>
      <c r="I5547" t="s">
        <v>36</v>
      </c>
      <c r="J5547" t="s">
        <v>36</v>
      </c>
      <c r="K5547" t="s">
        <v>36</v>
      </c>
      <c r="L5547">
        <v>2</v>
      </c>
      <c r="M5547" t="s">
        <v>4340</v>
      </c>
      <c r="N5547" t="s">
        <v>5957</v>
      </c>
      <c r="O5547" t="s">
        <v>5958</v>
      </c>
      <c r="P5547" s="2">
        <v>45016</v>
      </c>
      <c r="R5547" t="s">
        <v>39</v>
      </c>
      <c r="T5547" t="s">
        <v>106</v>
      </c>
      <c r="U5547" t="s">
        <v>99</v>
      </c>
      <c r="V5547" t="s">
        <v>36</v>
      </c>
      <c r="W5547" t="s">
        <v>107</v>
      </c>
      <c r="Z5547" t="s">
        <v>12778</v>
      </c>
      <c r="AA5547" t="str">
        <f t="shared" si="173"/>
        <v>Disinfection by Products (DBPs); EMS code: THM</v>
      </c>
      <c r="AB5547" t="s">
        <v>43</v>
      </c>
      <c r="AD5547" t="s">
        <v>44</v>
      </c>
      <c r="AE5547" t="str">
        <f t="shared" si="174"/>
        <v/>
      </c>
    </row>
    <row r="5548" spans="1:31" hidden="1" x14ac:dyDescent="0.35">
      <c r="A5548" t="s">
        <v>11690</v>
      </c>
      <c r="B5548" t="s">
        <v>11688</v>
      </c>
      <c r="C5548" t="s">
        <v>99</v>
      </c>
      <c r="D5548" t="s">
        <v>4339</v>
      </c>
      <c r="E5548" t="s">
        <v>4293</v>
      </c>
      <c r="F5548" t="s">
        <v>4294</v>
      </c>
      <c r="G5548" t="s">
        <v>4295</v>
      </c>
      <c r="H5548">
        <v>1E-3</v>
      </c>
      <c r="I5548" t="s">
        <v>36</v>
      </c>
      <c r="J5548" t="s">
        <v>36</v>
      </c>
      <c r="K5548" t="s">
        <v>36</v>
      </c>
      <c r="L5548">
        <v>1</v>
      </c>
      <c r="M5548" t="s">
        <v>4334</v>
      </c>
      <c r="N5548" t="s">
        <v>4334</v>
      </c>
      <c r="O5548" t="s">
        <v>11689</v>
      </c>
      <c r="P5548" s="2">
        <v>45306</v>
      </c>
      <c r="Q5548" t="s">
        <v>4296</v>
      </c>
      <c r="R5548" t="s">
        <v>39</v>
      </c>
      <c r="S5548" t="s">
        <v>39</v>
      </c>
      <c r="T5548" t="s">
        <v>106</v>
      </c>
      <c r="U5548" t="s">
        <v>99</v>
      </c>
      <c r="V5548" t="s">
        <v>36</v>
      </c>
      <c r="W5548" t="s">
        <v>107</v>
      </c>
      <c r="Z5548" t="s">
        <v>12778</v>
      </c>
      <c r="AA5548" t="str">
        <f t="shared" si="173"/>
        <v>Disinfection by Products (DBPs); EMS code: THM-</v>
      </c>
      <c r="AB5548" t="s">
        <v>43</v>
      </c>
      <c r="AD5548" t="s">
        <v>44</v>
      </c>
      <c r="AE5548" t="str">
        <f t="shared" si="174"/>
        <v/>
      </c>
    </row>
    <row r="5549" spans="1:31" hidden="1" x14ac:dyDescent="0.35">
      <c r="A5549" t="s">
        <v>11690</v>
      </c>
      <c r="B5549" t="s">
        <v>11688</v>
      </c>
      <c r="C5549" t="s">
        <v>99</v>
      </c>
      <c r="D5549" t="s">
        <v>4339</v>
      </c>
      <c r="E5549" t="s">
        <v>4283</v>
      </c>
      <c r="F5549" t="s">
        <v>4284</v>
      </c>
      <c r="G5549" t="s">
        <v>4285</v>
      </c>
      <c r="I5549" t="s">
        <v>36</v>
      </c>
      <c r="J5549" t="s">
        <v>36</v>
      </c>
      <c r="K5549" t="s">
        <v>36</v>
      </c>
      <c r="L5549">
        <v>4</v>
      </c>
      <c r="M5549" t="s">
        <v>11691</v>
      </c>
      <c r="N5549" t="s">
        <v>11692</v>
      </c>
      <c r="O5549" t="s">
        <v>11693</v>
      </c>
      <c r="P5549" s="2">
        <v>39822</v>
      </c>
      <c r="Q5549" t="s">
        <v>11694</v>
      </c>
      <c r="R5549" t="s">
        <v>126</v>
      </c>
      <c r="S5549" t="s">
        <v>126</v>
      </c>
      <c r="T5549" t="s">
        <v>106</v>
      </c>
      <c r="U5549" t="s">
        <v>99</v>
      </c>
      <c r="V5549" t="s">
        <v>36</v>
      </c>
      <c r="W5549" t="s">
        <v>107</v>
      </c>
      <c r="Z5549" t="s">
        <v>12778</v>
      </c>
      <c r="AA5549" t="str">
        <f t="shared" si="173"/>
        <v>Disinfection by Products (DBPs); EMS code: THM-</v>
      </c>
      <c r="AB5549" t="s">
        <v>43</v>
      </c>
      <c r="AD5549" t="s">
        <v>44</v>
      </c>
      <c r="AE5549" t="str">
        <f t="shared" si="174"/>
        <v/>
      </c>
    </row>
    <row r="5550" spans="1:31" hidden="1" x14ac:dyDescent="0.35">
      <c r="A5550" t="s">
        <v>11697</v>
      </c>
      <c r="B5550" t="s">
        <v>11695</v>
      </c>
      <c r="C5550" t="s">
        <v>99</v>
      </c>
      <c r="D5550" t="s">
        <v>11696</v>
      </c>
      <c r="E5550" t="s">
        <v>1587</v>
      </c>
      <c r="F5550" t="s">
        <v>1588</v>
      </c>
      <c r="G5550" t="s">
        <v>1588</v>
      </c>
      <c r="I5550" t="s">
        <v>36</v>
      </c>
      <c r="J5550" t="s">
        <v>36</v>
      </c>
      <c r="K5550" t="s">
        <v>36</v>
      </c>
      <c r="L5550">
        <v>14</v>
      </c>
      <c r="M5550" t="s">
        <v>2359</v>
      </c>
      <c r="N5550" t="s">
        <v>219</v>
      </c>
      <c r="O5550" t="s">
        <v>9369</v>
      </c>
      <c r="P5550" s="2">
        <v>44641</v>
      </c>
      <c r="R5550" t="s">
        <v>39</v>
      </c>
      <c r="T5550" t="s">
        <v>106</v>
      </c>
      <c r="U5550" t="s">
        <v>99</v>
      </c>
      <c r="V5550" t="s">
        <v>36</v>
      </c>
      <c r="W5550" t="s">
        <v>107</v>
      </c>
      <c r="Y5550" t="s">
        <v>11698</v>
      </c>
      <c r="Z5550" t="s">
        <v>1547</v>
      </c>
      <c r="AA5550" t="str">
        <f t="shared" si="173"/>
        <v>Organics; EMS code: THOP</v>
      </c>
      <c r="AB5550" t="s">
        <v>43</v>
      </c>
      <c r="AC5550" t="s">
        <v>268</v>
      </c>
      <c r="AD5550" t="s">
        <v>44</v>
      </c>
      <c r="AE5550" t="str">
        <f t="shared" si="174"/>
        <v/>
      </c>
    </row>
    <row r="5551" spans="1:31" hidden="1" x14ac:dyDescent="0.35">
      <c r="A5551" t="s">
        <v>11702</v>
      </c>
      <c r="B5551" t="s">
        <v>11699</v>
      </c>
      <c r="C5551" t="s">
        <v>99</v>
      </c>
      <c r="D5551" t="s">
        <v>11700</v>
      </c>
      <c r="E5551" t="s">
        <v>3430</v>
      </c>
      <c r="F5551" t="s">
        <v>12434</v>
      </c>
      <c r="G5551" t="s">
        <v>3431</v>
      </c>
      <c r="H5551">
        <v>1E-3</v>
      </c>
      <c r="I5551" t="s">
        <v>36</v>
      </c>
      <c r="J5551" t="s">
        <v>36</v>
      </c>
      <c r="K5551" t="s">
        <v>36</v>
      </c>
      <c r="L5551">
        <v>65353</v>
      </c>
      <c r="M5551" t="s">
        <v>8230</v>
      </c>
      <c r="N5551" t="s">
        <v>2546</v>
      </c>
      <c r="O5551" t="s">
        <v>163</v>
      </c>
      <c r="P5551" s="2">
        <v>35929</v>
      </c>
      <c r="Q5551" t="s">
        <v>11701</v>
      </c>
      <c r="R5551" t="s">
        <v>187</v>
      </c>
      <c r="S5551" t="s">
        <v>126</v>
      </c>
      <c r="T5551" t="s">
        <v>106</v>
      </c>
      <c r="U5551" t="s">
        <v>99</v>
      </c>
      <c r="V5551" t="s">
        <v>36</v>
      </c>
      <c r="W5551" t="s">
        <v>107</v>
      </c>
      <c r="Y5551" t="s">
        <v>11703</v>
      </c>
      <c r="Z5551" t="s">
        <v>2438</v>
      </c>
      <c r="AA5551" t="str">
        <f t="shared" si="173"/>
        <v>Metals - Dissolved; EMS code: TI-D</v>
      </c>
      <c r="AB5551" t="s">
        <v>43</v>
      </c>
      <c r="AC5551" t="s">
        <v>536</v>
      </c>
      <c r="AD5551" t="s">
        <v>44</v>
      </c>
      <c r="AE5551" t="str">
        <f t="shared" si="174"/>
        <v/>
      </c>
    </row>
    <row r="5552" spans="1:31" hidden="1" x14ac:dyDescent="0.35">
      <c r="A5552" t="s">
        <v>11702</v>
      </c>
      <c r="B5552" t="s">
        <v>11699</v>
      </c>
      <c r="C5552" t="s">
        <v>99</v>
      </c>
      <c r="D5552" t="s">
        <v>11700</v>
      </c>
      <c r="E5552" t="s">
        <v>3403</v>
      </c>
      <c r="F5552" t="s">
        <v>3404</v>
      </c>
      <c r="G5552" t="s">
        <v>3405</v>
      </c>
      <c r="H5552">
        <v>5.0000000000000001E-4</v>
      </c>
      <c r="I5552" t="s">
        <v>36</v>
      </c>
      <c r="J5552" t="s">
        <v>36</v>
      </c>
      <c r="K5552" t="s">
        <v>36</v>
      </c>
      <c r="L5552">
        <v>1179</v>
      </c>
      <c r="M5552" t="s">
        <v>3406</v>
      </c>
      <c r="N5552" t="s">
        <v>3721</v>
      </c>
      <c r="O5552" t="s">
        <v>3722</v>
      </c>
      <c r="P5552" s="2">
        <v>44300</v>
      </c>
      <c r="R5552" t="s">
        <v>126</v>
      </c>
      <c r="T5552" t="s">
        <v>106</v>
      </c>
      <c r="U5552" t="s">
        <v>99</v>
      </c>
      <c r="V5552" t="s">
        <v>36</v>
      </c>
      <c r="W5552" t="s">
        <v>107</v>
      </c>
      <c r="Y5552" t="s">
        <v>11703</v>
      </c>
      <c r="Z5552" t="s">
        <v>2438</v>
      </c>
      <c r="AA5552" t="str">
        <f t="shared" si="173"/>
        <v>Metals - Dissolved; EMS code: TI-D</v>
      </c>
      <c r="AB5552" t="s">
        <v>43</v>
      </c>
      <c r="AC5552" t="s">
        <v>536</v>
      </c>
      <c r="AD5552" t="s">
        <v>44</v>
      </c>
      <c r="AE5552" t="str">
        <f t="shared" si="174"/>
        <v/>
      </c>
    </row>
    <row r="5553" spans="1:31" hidden="1" x14ac:dyDescent="0.35">
      <c r="A5553" t="s">
        <v>11702</v>
      </c>
      <c r="B5553" t="s">
        <v>11699</v>
      </c>
      <c r="C5553" t="s">
        <v>99</v>
      </c>
      <c r="D5553" t="s">
        <v>11700</v>
      </c>
      <c r="E5553" t="s">
        <v>3458</v>
      </c>
      <c r="F5553" t="s">
        <v>12439</v>
      </c>
      <c r="G5553" t="s">
        <v>3459</v>
      </c>
      <c r="H5553">
        <v>1E-4</v>
      </c>
      <c r="I5553" t="s">
        <v>36</v>
      </c>
      <c r="J5553" t="s">
        <v>36</v>
      </c>
      <c r="K5553" t="s">
        <v>36</v>
      </c>
      <c r="L5553">
        <v>1992</v>
      </c>
      <c r="M5553" t="s">
        <v>11704</v>
      </c>
      <c r="N5553" t="s">
        <v>3461</v>
      </c>
      <c r="O5553" t="s">
        <v>3462</v>
      </c>
      <c r="P5553" s="2">
        <v>43158</v>
      </c>
      <c r="R5553" t="s">
        <v>1090</v>
      </c>
      <c r="T5553" t="s">
        <v>106</v>
      </c>
      <c r="U5553" t="s">
        <v>99</v>
      </c>
      <c r="V5553" t="s">
        <v>36</v>
      </c>
      <c r="W5553" t="s">
        <v>107</v>
      </c>
      <c r="Y5553" t="s">
        <v>11703</v>
      </c>
      <c r="Z5553" t="s">
        <v>2438</v>
      </c>
      <c r="AA5553" t="str">
        <f t="shared" si="173"/>
        <v>Metals - Dissolved; EMS code: TI-D</v>
      </c>
      <c r="AB5553" t="s">
        <v>43</v>
      </c>
      <c r="AC5553" t="s">
        <v>536</v>
      </c>
      <c r="AD5553" t="s">
        <v>44</v>
      </c>
      <c r="AE5553" t="str">
        <f t="shared" si="174"/>
        <v/>
      </c>
    </row>
    <row r="5554" spans="1:31" hidden="1" x14ac:dyDescent="0.35">
      <c r="A5554" t="s">
        <v>11702</v>
      </c>
      <c r="B5554" t="s">
        <v>11699</v>
      </c>
      <c r="C5554" t="s">
        <v>99</v>
      </c>
      <c r="D5554" t="s">
        <v>11700</v>
      </c>
      <c r="E5554" t="s">
        <v>3422</v>
      </c>
      <c r="F5554" t="s">
        <v>3423</v>
      </c>
      <c r="G5554" t="s">
        <v>3423</v>
      </c>
      <c r="H5554">
        <v>0.01</v>
      </c>
      <c r="I5554" t="s">
        <v>36</v>
      </c>
      <c r="J5554" t="s">
        <v>36</v>
      </c>
      <c r="K5554" t="s">
        <v>36</v>
      </c>
      <c r="L5554">
        <v>671</v>
      </c>
      <c r="M5554" t="s">
        <v>3424</v>
      </c>
      <c r="N5554" t="s">
        <v>3425</v>
      </c>
      <c r="O5554" t="s">
        <v>5155</v>
      </c>
      <c r="P5554" s="2">
        <v>35937</v>
      </c>
      <c r="Q5554" t="s">
        <v>441</v>
      </c>
      <c r="R5554" t="s">
        <v>187</v>
      </c>
      <c r="T5554" t="s">
        <v>106</v>
      </c>
      <c r="U5554" t="s">
        <v>99</v>
      </c>
      <c r="V5554" t="s">
        <v>36</v>
      </c>
      <c r="W5554" t="s">
        <v>107</v>
      </c>
      <c r="Y5554" t="s">
        <v>11703</v>
      </c>
      <c r="Z5554" t="s">
        <v>2438</v>
      </c>
      <c r="AA5554" t="str">
        <f t="shared" si="173"/>
        <v>Metals - Dissolved; EMS code: TI-D</v>
      </c>
      <c r="AB5554" t="s">
        <v>43</v>
      </c>
      <c r="AC5554" t="s">
        <v>536</v>
      </c>
      <c r="AD5554" t="s">
        <v>44</v>
      </c>
      <c r="AE5554" t="str">
        <f t="shared" si="174"/>
        <v/>
      </c>
    </row>
    <row r="5555" spans="1:31" hidden="1" x14ac:dyDescent="0.35">
      <c r="A5555" t="s">
        <v>11702</v>
      </c>
      <c r="B5555" t="s">
        <v>11699</v>
      </c>
      <c r="C5555" t="s">
        <v>99</v>
      </c>
      <c r="D5555" t="s">
        <v>11700</v>
      </c>
      <c r="E5555" t="s">
        <v>3434</v>
      </c>
      <c r="F5555" t="s">
        <v>12435</v>
      </c>
      <c r="G5555" t="s">
        <v>3435</v>
      </c>
      <c r="H5555">
        <v>2E-3</v>
      </c>
      <c r="I5555" t="s">
        <v>36</v>
      </c>
      <c r="J5555" t="s">
        <v>36</v>
      </c>
      <c r="K5555" t="s">
        <v>36</v>
      </c>
      <c r="L5555">
        <v>7899</v>
      </c>
      <c r="M5555" t="s">
        <v>3436</v>
      </c>
      <c r="N5555" t="s">
        <v>3437</v>
      </c>
      <c r="O5555" t="s">
        <v>712</v>
      </c>
      <c r="P5555" s="2">
        <v>35558</v>
      </c>
      <c r="Q5555" t="s">
        <v>133</v>
      </c>
      <c r="R5555" t="s">
        <v>143</v>
      </c>
      <c r="T5555" t="s">
        <v>106</v>
      </c>
      <c r="U5555" t="s">
        <v>99</v>
      </c>
      <c r="V5555" t="s">
        <v>36</v>
      </c>
      <c r="W5555" t="s">
        <v>107</v>
      </c>
      <c r="Y5555" t="s">
        <v>11703</v>
      </c>
      <c r="Z5555" t="s">
        <v>2438</v>
      </c>
      <c r="AA5555" t="str">
        <f t="shared" si="173"/>
        <v>Metals - Dissolved; EMS code: TI-D</v>
      </c>
      <c r="AB5555" t="s">
        <v>43</v>
      </c>
      <c r="AC5555" t="s">
        <v>536</v>
      </c>
      <c r="AD5555" t="s">
        <v>44</v>
      </c>
      <c r="AE5555" t="str">
        <f t="shared" si="174"/>
        <v/>
      </c>
    </row>
    <row r="5556" spans="1:31" hidden="1" x14ac:dyDescent="0.35">
      <c r="A5556" t="s">
        <v>11702</v>
      </c>
      <c r="B5556" t="s">
        <v>11699</v>
      </c>
      <c r="C5556" t="s">
        <v>99</v>
      </c>
      <c r="D5556" t="s">
        <v>11700</v>
      </c>
      <c r="E5556" t="s">
        <v>3447</v>
      </c>
      <c r="F5556" t="s">
        <v>3448</v>
      </c>
      <c r="G5556" t="s">
        <v>3449</v>
      </c>
      <c r="H5556">
        <v>3.0000000000000001E-3</v>
      </c>
      <c r="I5556" t="s">
        <v>36</v>
      </c>
      <c r="J5556" t="s">
        <v>36</v>
      </c>
      <c r="K5556" t="s">
        <v>36</v>
      </c>
      <c r="L5556">
        <v>4</v>
      </c>
      <c r="M5556" t="s">
        <v>3450</v>
      </c>
      <c r="N5556" t="s">
        <v>3451</v>
      </c>
      <c r="O5556" t="s">
        <v>3452</v>
      </c>
      <c r="P5556" s="2">
        <v>40064</v>
      </c>
      <c r="R5556" t="s">
        <v>126</v>
      </c>
      <c r="T5556" t="s">
        <v>106</v>
      </c>
      <c r="U5556" t="s">
        <v>99</v>
      </c>
      <c r="V5556" t="s">
        <v>36</v>
      </c>
      <c r="W5556" t="s">
        <v>107</v>
      </c>
      <c r="Y5556" t="s">
        <v>11703</v>
      </c>
      <c r="Z5556" t="s">
        <v>2438</v>
      </c>
      <c r="AA5556" t="str">
        <f t="shared" si="173"/>
        <v>Metals - Dissolved; EMS code: TI-D</v>
      </c>
      <c r="AB5556" t="s">
        <v>43</v>
      </c>
      <c r="AC5556" t="s">
        <v>536</v>
      </c>
      <c r="AD5556" t="s">
        <v>44</v>
      </c>
      <c r="AE5556" t="str">
        <f t="shared" si="174"/>
        <v/>
      </c>
    </row>
    <row r="5557" spans="1:31" hidden="1" x14ac:dyDescent="0.35">
      <c r="A5557" t="s">
        <v>11702</v>
      </c>
      <c r="B5557" t="s">
        <v>11699</v>
      </c>
      <c r="C5557" t="s">
        <v>99</v>
      </c>
      <c r="D5557" t="s">
        <v>11700</v>
      </c>
      <c r="E5557" t="s">
        <v>1618</v>
      </c>
      <c r="F5557" t="s">
        <v>1619</v>
      </c>
      <c r="G5557" t="s">
        <v>1620</v>
      </c>
      <c r="H5557">
        <v>0.01</v>
      </c>
      <c r="I5557" t="s">
        <v>36</v>
      </c>
      <c r="J5557" t="s">
        <v>36</v>
      </c>
      <c r="K5557" t="s">
        <v>36</v>
      </c>
      <c r="L5557">
        <v>10008</v>
      </c>
      <c r="M5557" t="s">
        <v>8647</v>
      </c>
      <c r="N5557" t="s">
        <v>3428</v>
      </c>
      <c r="O5557" t="s">
        <v>11705</v>
      </c>
      <c r="P5557" s="2">
        <v>35167</v>
      </c>
      <c r="Q5557" t="s">
        <v>11706</v>
      </c>
      <c r="R5557" t="s">
        <v>39</v>
      </c>
      <c r="S5557" t="s">
        <v>193</v>
      </c>
      <c r="T5557" t="s">
        <v>106</v>
      </c>
      <c r="U5557" t="s">
        <v>99</v>
      </c>
      <c r="V5557" t="s">
        <v>36</v>
      </c>
      <c r="W5557" t="s">
        <v>107</v>
      </c>
      <c r="Y5557" t="s">
        <v>11703</v>
      </c>
      <c r="Z5557" t="s">
        <v>2438</v>
      </c>
      <c r="AA5557" t="str">
        <f t="shared" si="173"/>
        <v>Metals - Dissolved; EMS code: TI-D</v>
      </c>
      <c r="AB5557" t="s">
        <v>43</v>
      </c>
      <c r="AC5557" t="s">
        <v>536</v>
      </c>
      <c r="AD5557" t="s">
        <v>44</v>
      </c>
      <c r="AE5557" t="str">
        <f t="shared" si="174"/>
        <v/>
      </c>
    </row>
    <row r="5558" spans="1:31" hidden="1" x14ac:dyDescent="0.35">
      <c r="A5558" t="s">
        <v>11702</v>
      </c>
      <c r="B5558" t="s">
        <v>11699</v>
      </c>
      <c r="C5558" t="s">
        <v>99</v>
      </c>
      <c r="D5558" t="s">
        <v>11700</v>
      </c>
      <c r="E5558" t="s">
        <v>3415</v>
      </c>
      <c r="F5558" t="s">
        <v>12433</v>
      </c>
      <c r="G5558" t="s">
        <v>3416</v>
      </c>
      <c r="H5558">
        <v>0.01</v>
      </c>
      <c r="I5558" t="s">
        <v>36</v>
      </c>
      <c r="J5558" t="s">
        <v>36</v>
      </c>
      <c r="K5558" t="s">
        <v>36</v>
      </c>
      <c r="L5558">
        <v>82</v>
      </c>
      <c r="M5558" t="s">
        <v>3432</v>
      </c>
      <c r="N5558" t="s">
        <v>8227</v>
      </c>
      <c r="O5558" t="s">
        <v>11707</v>
      </c>
      <c r="P5558" s="2">
        <v>36116</v>
      </c>
      <c r="R5558" t="s">
        <v>187</v>
      </c>
      <c r="T5558" t="s">
        <v>106</v>
      </c>
      <c r="U5558" t="s">
        <v>99</v>
      </c>
      <c r="V5558" t="s">
        <v>36</v>
      </c>
      <c r="W5558" t="s">
        <v>107</v>
      </c>
      <c r="Y5558" t="s">
        <v>11703</v>
      </c>
      <c r="Z5558" t="s">
        <v>2438</v>
      </c>
      <c r="AA5558" t="str">
        <f t="shared" si="173"/>
        <v>Metals - Dissolved; EMS code: TI-D</v>
      </c>
      <c r="AB5558" t="s">
        <v>43</v>
      </c>
      <c r="AC5558" t="s">
        <v>536</v>
      </c>
      <c r="AD5558" t="s">
        <v>44</v>
      </c>
      <c r="AE5558" t="str">
        <f t="shared" si="174"/>
        <v/>
      </c>
    </row>
    <row r="5559" spans="1:31" hidden="1" x14ac:dyDescent="0.35">
      <c r="A5559" t="s">
        <v>11702</v>
      </c>
      <c r="B5559" t="s">
        <v>11699</v>
      </c>
      <c r="C5559" t="s">
        <v>99</v>
      </c>
      <c r="D5559" t="s">
        <v>11700</v>
      </c>
      <c r="E5559" t="s">
        <v>3453</v>
      </c>
      <c r="F5559" t="s">
        <v>12437</v>
      </c>
      <c r="G5559" t="s">
        <v>3454</v>
      </c>
      <c r="H5559">
        <v>2.0000000000000001E-4</v>
      </c>
      <c r="I5559" t="s">
        <v>36</v>
      </c>
      <c r="J5559" t="s">
        <v>36</v>
      </c>
      <c r="K5559" t="s">
        <v>36</v>
      </c>
      <c r="L5559">
        <v>22</v>
      </c>
      <c r="M5559" t="s">
        <v>6316</v>
      </c>
      <c r="N5559" t="s">
        <v>478</v>
      </c>
      <c r="O5559" t="s">
        <v>2120</v>
      </c>
      <c r="P5559" s="2">
        <v>42453</v>
      </c>
      <c r="R5559" t="s">
        <v>126</v>
      </c>
      <c r="T5559" t="s">
        <v>106</v>
      </c>
      <c r="U5559" t="s">
        <v>99</v>
      </c>
      <c r="V5559" t="s">
        <v>36</v>
      </c>
      <c r="W5559" t="s">
        <v>107</v>
      </c>
      <c r="Y5559" t="s">
        <v>11703</v>
      </c>
      <c r="Z5559" t="s">
        <v>2438</v>
      </c>
      <c r="AA5559" t="str">
        <f t="shared" si="173"/>
        <v>Metals - Dissolved; EMS code: TI-D</v>
      </c>
      <c r="AB5559" t="s">
        <v>43</v>
      </c>
      <c r="AC5559" t="s">
        <v>536</v>
      </c>
      <c r="AD5559" t="s">
        <v>44</v>
      </c>
      <c r="AE5559" t="str">
        <f t="shared" si="174"/>
        <v/>
      </c>
    </row>
    <row r="5560" spans="1:31" hidden="1" x14ac:dyDescent="0.35">
      <c r="A5560" t="s">
        <v>11702</v>
      </c>
      <c r="B5560" t="s">
        <v>11699</v>
      </c>
      <c r="C5560" t="s">
        <v>99</v>
      </c>
      <c r="D5560" t="s">
        <v>11700</v>
      </c>
      <c r="E5560" t="s">
        <v>3418</v>
      </c>
      <c r="F5560" t="s">
        <v>3419</v>
      </c>
      <c r="G5560" t="s">
        <v>3420</v>
      </c>
      <c r="H5560">
        <v>0.01</v>
      </c>
      <c r="I5560" t="s">
        <v>36</v>
      </c>
      <c r="J5560" t="s">
        <v>36</v>
      </c>
      <c r="K5560" t="s">
        <v>36</v>
      </c>
      <c r="L5560">
        <v>31777</v>
      </c>
      <c r="M5560" t="s">
        <v>3421</v>
      </c>
      <c r="N5560" t="s">
        <v>3421</v>
      </c>
      <c r="O5560" t="s">
        <v>479</v>
      </c>
      <c r="P5560" s="2">
        <v>40171</v>
      </c>
      <c r="R5560" t="s">
        <v>126</v>
      </c>
      <c r="T5560" t="s">
        <v>106</v>
      </c>
      <c r="U5560" t="s">
        <v>99</v>
      </c>
      <c r="V5560" t="s">
        <v>36</v>
      </c>
      <c r="W5560" t="s">
        <v>107</v>
      </c>
      <c r="Y5560" t="s">
        <v>11703</v>
      </c>
      <c r="Z5560" t="s">
        <v>2438</v>
      </c>
      <c r="AA5560" t="str">
        <f t="shared" si="173"/>
        <v>Metals - Dissolved; EMS code: TI-D</v>
      </c>
      <c r="AB5560" t="s">
        <v>43</v>
      </c>
      <c r="AC5560" t="s">
        <v>536</v>
      </c>
      <c r="AD5560" t="s">
        <v>44</v>
      </c>
      <c r="AE5560" t="str">
        <f t="shared" si="174"/>
        <v/>
      </c>
    </row>
    <row r="5561" spans="1:31" hidden="1" x14ac:dyDescent="0.35">
      <c r="A5561" t="s">
        <v>11702</v>
      </c>
      <c r="B5561" t="s">
        <v>11699</v>
      </c>
      <c r="C5561" t="s">
        <v>99</v>
      </c>
      <c r="D5561" t="s">
        <v>11700</v>
      </c>
      <c r="E5561" t="s">
        <v>152</v>
      </c>
      <c r="F5561" t="s">
        <v>153</v>
      </c>
      <c r="G5561" t="s">
        <v>153</v>
      </c>
      <c r="H5561">
        <v>0</v>
      </c>
      <c r="I5561" t="s">
        <v>35</v>
      </c>
      <c r="J5561" t="s">
        <v>36</v>
      </c>
      <c r="K5561" t="s">
        <v>36</v>
      </c>
      <c r="L5561">
        <v>3</v>
      </c>
      <c r="O5561" t="s">
        <v>11708</v>
      </c>
      <c r="P5561" s="2">
        <v>35167</v>
      </c>
      <c r="Q5561" t="s">
        <v>11002</v>
      </c>
      <c r="R5561" t="s">
        <v>39</v>
      </c>
      <c r="T5561" t="s">
        <v>106</v>
      </c>
      <c r="U5561" t="s">
        <v>99</v>
      </c>
      <c r="V5561" t="s">
        <v>36</v>
      </c>
      <c r="W5561" t="s">
        <v>107</v>
      </c>
      <c r="Y5561" t="s">
        <v>11703</v>
      </c>
      <c r="Z5561" t="s">
        <v>2438</v>
      </c>
      <c r="AA5561" t="str">
        <f t="shared" si="173"/>
        <v>Metals - Dissolved; EMS code: TI-D</v>
      </c>
      <c r="AB5561" t="s">
        <v>43</v>
      </c>
      <c r="AC5561" t="s">
        <v>536</v>
      </c>
      <c r="AD5561" t="s">
        <v>44</v>
      </c>
      <c r="AE5561" t="str">
        <f t="shared" si="174"/>
        <v/>
      </c>
    </row>
    <row r="5562" spans="1:31" hidden="1" x14ac:dyDescent="0.35">
      <c r="A5562" t="s">
        <v>11711</v>
      </c>
      <c r="B5562" t="s">
        <v>11709</v>
      </c>
      <c r="C5562" t="s">
        <v>99</v>
      </c>
      <c r="D5562" t="s">
        <v>11710</v>
      </c>
      <c r="E5562" t="s">
        <v>3484</v>
      </c>
      <c r="F5562" t="s">
        <v>12444</v>
      </c>
      <c r="G5562" t="s">
        <v>3435</v>
      </c>
      <c r="H5562">
        <v>2E-3</v>
      </c>
      <c r="I5562" t="s">
        <v>36</v>
      </c>
      <c r="J5562" t="s">
        <v>36</v>
      </c>
      <c r="K5562" t="s">
        <v>36</v>
      </c>
      <c r="L5562">
        <v>2357</v>
      </c>
      <c r="M5562" t="s">
        <v>1267</v>
      </c>
      <c r="N5562" t="s">
        <v>3485</v>
      </c>
      <c r="O5562" t="s">
        <v>2936</v>
      </c>
      <c r="P5562" s="2">
        <v>35558</v>
      </c>
      <c r="Q5562" t="s">
        <v>300</v>
      </c>
      <c r="R5562" t="s">
        <v>143</v>
      </c>
      <c r="T5562" t="s">
        <v>106</v>
      </c>
      <c r="U5562" t="s">
        <v>99</v>
      </c>
      <c r="V5562" t="s">
        <v>36</v>
      </c>
      <c r="W5562" t="s">
        <v>107</v>
      </c>
      <c r="Y5562" t="s">
        <v>11703</v>
      </c>
      <c r="Z5562" t="s">
        <v>5270</v>
      </c>
      <c r="AA5562" t="str">
        <f t="shared" si="173"/>
        <v>Metals - Extractable; EMS code: TI-E</v>
      </c>
      <c r="AB5562" t="s">
        <v>43</v>
      </c>
      <c r="AC5562" t="s">
        <v>2583</v>
      </c>
      <c r="AD5562" t="s">
        <v>44</v>
      </c>
      <c r="AE5562" t="str">
        <f t="shared" si="174"/>
        <v/>
      </c>
    </row>
    <row r="5563" spans="1:31" hidden="1" x14ac:dyDescent="0.35">
      <c r="A5563" t="s">
        <v>11714</v>
      </c>
      <c r="B5563" t="s">
        <v>11712</v>
      </c>
      <c r="C5563" t="s">
        <v>99</v>
      </c>
      <c r="D5563" t="s">
        <v>11713</v>
      </c>
      <c r="E5563" t="s">
        <v>2673</v>
      </c>
      <c r="F5563" t="s">
        <v>2674</v>
      </c>
      <c r="G5563" t="s">
        <v>2675</v>
      </c>
      <c r="H5563">
        <v>0.01</v>
      </c>
      <c r="I5563" t="s">
        <v>36</v>
      </c>
      <c r="J5563" t="s">
        <v>36</v>
      </c>
      <c r="K5563" t="s">
        <v>36</v>
      </c>
      <c r="L5563">
        <v>0</v>
      </c>
      <c r="P5563" s="2">
        <v>45320</v>
      </c>
      <c r="R5563" t="s">
        <v>126</v>
      </c>
      <c r="T5563" t="s">
        <v>106</v>
      </c>
      <c r="U5563" t="s">
        <v>99</v>
      </c>
      <c r="V5563" t="s">
        <v>36</v>
      </c>
      <c r="W5563" t="s">
        <v>107</v>
      </c>
      <c r="Y5563" t="s">
        <v>11703</v>
      </c>
      <c r="Z5563" t="s">
        <v>5270</v>
      </c>
      <c r="AA5563" t="str">
        <f t="shared" si="173"/>
        <v>Metals - Extractable; EMS code: TI-L</v>
      </c>
      <c r="AB5563" t="s">
        <v>43</v>
      </c>
      <c r="AD5563" t="s">
        <v>44</v>
      </c>
      <c r="AE5563" t="str">
        <f t="shared" si="174"/>
        <v/>
      </c>
    </row>
    <row r="5564" spans="1:31" hidden="1" x14ac:dyDescent="0.35">
      <c r="A5564" t="s">
        <v>11720</v>
      </c>
      <c r="B5564" t="s">
        <v>11718</v>
      </c>
      <c r="C5564" t="s">
        <v>99</v>
      </c>
      <c r="D5564" t="s">
        <v>11719</v>
      </c>
      <c r="E5564" t="s">
        <v>3634</v>
      </c>
      <c r="F5564" t="s">
        <v>12460</v>
      </c>
      <c r="G5564" t="s">
        <v>3563</v>
      </c>
      <c r="H5564">
        <v>0.01</v>
      </c>
      <c r="I5564" t="s">
        <v>36</v>
      </c>
      <c r="J5564" t="s">
        <v>36</v>
      </c>
      <c r="K5564" t="s">
        <v>36</v>
      </c>
      <c r="L5564">
        <v>23992</v>
      </c>
      <c r="M5564" t="s">
        <v>4250</v>
      </c>
      <c r="N5564" t="s">
        <v>1265</v>
      </c>
      <c r="O5564" t="s">
        <v>163</v>
      </c>
      <c r="P5564" s="2">
        <v>42074</v>
      </c>
      <c r="R5564" t="s">
        <v>126</v>
      </c>
      <c r="T5564" t="s">
        <v>106</v>
      </c>
      <c r="U5564" t="s">
        <v>99</v>
      </c>
      <c r="V5564" t="s">
        <v>36</v>
      </c>
      <c r="W5564" t="s">
        <v>107</v>
      </c>
      <c r="Y5564" t="s">
        <v>11703</v>
      </c>
      <c r="Z5564" t="s">
        <v>6234</v>
      </c>
      <c r="AA5564" t="str">
        <f t="shared" si="173"/>
        <v>Metals - Total; EMS code: TI-T</v>
      </c>
      <c r="AB5564" t="s">
        <v>43</v>
      </c>
      <c r="AC5564" t="s">
        <v>268</v>
      </c>
      <c r="AD5564" t="s">
        <v>44</v>
      </c>
      <c r="AE5564" t="str">
        <f t="shared" si="174"/>
        <v/>
      </c>
    </row>
    <row r="5565" spans="1:31" hidden="1" x14ac:dyDescent="0.35">
      <c r="A5565" t="s">
        <v>11720</v>
      </c>
      <c r="B5565" t="s">
        <v>11718</v>
      </c>
      <c r="C5565" t="s">
        <v>99</v>
      </c>
      <c r="D5565" t="s">
        <v>11719</v>
      </c>
      <c r="E5565" t="s">
        <v>3503</v>
      </c>
      <c r="F5565" t="s">
        <v>12446</v>
      </c>
      <c r="G5565" t="s">
        <v>3504</v>
      </c>
      <c r="H5565">
        <v>5.0000000000000001E-4</v>
      </c>
      <c r="I5565" t="s">
        <v>36</v>
      </c>
      <c r="J5565" t="s">
        <v>36</v>
      </c>
      <c r="K5565" t="s">
        <v>36</v>
      </c>
      <c r="L5565">
        <v>4856</v>
      </c>
      <c r="M5565" t="s">
        <v>3505</v>
      </c>
      <c r="N5565" t="s">
        <v>3506</v>
      </c>
      <c r="O5565" t="s">
        <v>180</v>
      </c>
      <c r="P5565" s="2">
        <v>37459</v>
      </c>
      <c r="Q5565" t="s">
        <v>11727</v>
      </c>
      <c r="R5565" t="s">
        <v>384</v>
      </c>
      <c r="S5565" t="s">
        <v>126</v>
      </c>
      <c r="T5565" t="s">
        <v>106</v>
      </c>
      <c r="U5565" t="s">
        <v>99</v>
      </c>
      <c r="V5565" t="s">
        <v>36</v>
      </c>
      <c r="W5565" t="s">
        <v>107</v>
      </c>
      <c r="Y5565" t="s">
        <v>11703</v>
      </c>
      <c r="Z5565" t="s">
        <v>6234</v>
      </c>
      <c r="AA5565" t="str">
        <f t="shared" si="173"/>
        <v>Metals - Total; EMS code: TI-T</v>
      </c>
      <c r="AB5565" t="s">
        <v>43</v>
      </c>
      <c r="AC5565" t="s">
        <v>268</v>
      </c>
      <c r="AD5565" t="s">
        <v>44</v>
      </c>
      <c r="AE5565" t="str">
        <f t="shared" si="174"/>
        <v/>
      </c>
    </row>
    <row r="5566" spans="1:31" hidden="1" x14ac:dyDescent="0.35">
      <c r="A5566" t="s">
        <v>11720</v>
      </c>
      <c r="B5566" t="s">
        <v>11718</v>
      </c>
      <c r="C5566" t="s">
        <v>99</v>
      </c>
      <c r="D5566" t="s">
        <v>11719</v>
      </c>
      <c r="E5566" t="s">
        <v>3602</v>
      </c>
      <c r="F5566" t="s">
        <v>12455</v>
      </c>
      <c r="G5566" t="s">
        <v>3603</v>
      </c>
      <c r="H5566">
        <v>0.01</v>
      </c>
      <c r="I5566" t="s">
        <v>36</v>
      </c>
      <c r="J5566" t="s">
        <v>36</v>
      </c>
      <c r="K5566" t="s">
        <v>36</v>
      </c>
      <c r="L5566">
        <v>172</v>
      </c>
      <c r="M5566" t="s">
        <v>3591</v>
      </c>
      <c r="N5566" t="s">
        <v>11728</v>
      </c>
      <c r="O5566" t="s">
        <v>11006</v>
      </c>
      <c r="P5566" s="2">
        <v>36112</v>
      </c>
      <c r="R5566" t="s">
        <v>187</v>
      </c>
      <c r="T5566" t="s">
        <v>106</v>
      </c>
      <c r="U5566" t="s">
        <v>99</v>
      </c>
      <c r="V5566" t="s">
        <v>36</v>
      </c>
      <c r="W5566" t="s">
        <v>107</v>
      </c>
      <c r="Y5566" t="s">
        <v>11703</v>
      </c>
      <c r="Z5566" t="s">
        <v>6234</v>
      </c>
      <c r="AA5566" t="str">
        <f t="shared" si="173"/>
        <v>Metals - Total; EMS code: TI-T</v>
      </c>
      <c r="AB5566" t="s">
        <v>43</v>
      </c>
      <c r="AC5566" t="s">
        <v>268</v>
      </c>
      <c r="AD5566" t="s">
        <v>44</v>
      </c>
      <c r="AE5566" t="str">
        <f t="shared" si="174"/>
        <v/>
      </c>
    </row>
    <row r="5567" spans="1:31" hidden="1" x14ac:dyDescent="0.35">
      <c r="A5567" t="s">
        <v>11720</v>
      </c>
      <c r="B5567" t="s">
        <v>11718</v>
      </c>
      <c r="C5567" t="s">
        <v>99</v>
      </c>
      <c r="D5567" t="s">
        <v>11719</v>
      </c>
      <c r="E5567" t="s">
        <v>3593</v>
      </c>
      <c r="F5567" t="s">
        <v>12453</v>
      </c>
      <c r="G5567" t="s">
        <v>3594</v>
      </c>
      <c r="H5567">
        <v>2.0000000000000001E-4</v>
      </c>
      <c r="I5567" t="s">
        <v>36</v>
      </c>
      <c r="J5567" t="s">
        <v>36</v>
      </c>
      <c r="K5567" t="s">
        <v>36</v>
      </c>
      <c r="L5567">
        <v>20</v>
      </c>
      <c r="M5567" t="s">
        <v>6316</v>
      </c>
      <c r="N5567" t="s">
        <v>3595</v>
      </c>
      <c r="O5567" t="s">
        <v>3762</v>
      </c>
      <c r="P5567" s="2">
        <v>42453</v>
      </c>
      <c r="R5567" t="s">
        <v>126</v>
      </c>
      <c r="T5567" t="s">
        <v>106</v>
      </c>
      <c r="U5567" t="s">
        <v>99</v>
      </c>
      <c r="V5567" t="s">
        <v>36</v>
      </c>
      <c r="W5567" t="s">
        <v>107</v>
      </c>
      <c r="Y5567" t="s">
        <v>11703</v>
      </c>
      <c r="Z5567" t="s">
        <v>6234</v>
      </c>
      <c r="AA5567" t="str">
        <f t="shared" si="173"/>
        <v>Metals - Total; EMS code: TI-T</v>
      </c>
      <c r="AB5567" t="s">
        <v>43</v>
      </c>
      <c r="AC5567" t="s">
        <v>268</v>
      </c>
      <c r="AD5567" t="s">
        <v>44</v>
      </c>
      <c r="AE5567" t="str">
        <f t="shared" si="174"/>
        <v/>
      </c>
    </row>
    <row r="5568" spans="1:31" hidden="1" x14ac:dyDescent="0.35">
      <c r="A5568" t="s">
        <v>11720</v>
      </c>
      <c r="B5568" t="s">
        <v>11718</v>
      </c>
      <c r="C5568" t="s">
        <v>99</v>
      </c>
      <c r="D5568" t="s">
        <v>11719</v>
      </c>
      <c r="E5568" t="s">
        <v>3418</v>
      </c>
      <c r="F5568" t="s">
        <v>3419</v>
      </c>
      <c r="G5568" t="s">
        <v>3420</v>
      </c>
      <c r="H5568">
        <v>0.01</v>
      </c>
      <c r="I5568" t="s">
        <v>36</v>
      </c>
      <c r="J5568" t="s">
        <v>36</v>
      </c>
      <c r="K5568" t="s">
        <v>36</v>
      </c>
      <c r="L5568">
        <v>36354</v>
      </c>
      <c r="O5568" t="s">
        <v>479</v>
      </c>
      <c r="P5568" s="2">
        <v>40171</v>
      </c>
      <c r="R5568" t="s">
        <v>126</v>
      </c>
      <c r="T5568" t="s">
        <v>106</v>
      </c>
      <c r="U5568" t="s">
        <v>99</v>
      </c>
      <c r="V5568" t="s">
        <v>36</v>
      </c>
      <c r="W5568" t="s">
        <v>107</v>
      </c>
      <c r="Y5568" t="s">
        <v>11703</v>
      </c>
      <c r="Z5568" t="s">
        <v>6234</v>
      </c>
      <c r="AA5568" t="str">
        <f t="shared" si="173"/>
        <v>Metals - Total; EMS code: TI-T</v>
      </c>
      <c r="AB5568" t="s">
        <v>43</v>
      </c>
      <c r="AC5568" t="s">
        <v>268</v>
      </c>
      <c r="AD5568" t="s">
        <v>44</v>
      </c>
      <c r="AE5568" t="str">
        <f t="shared" si="174"/>
        <v/>
      </c>
    </row>
    <row r="5569" spans="1:31" hidden="1" x14ac:dyDescent="0.35">
      <c r="A5569" t="s">
        <v>11720</v>
      </c>
      <c r="B5569" t="s">
        <v>11718</v>
      </c>
      <c r="C5569" t="s">
        <v>99</v>
      </c>
      <c r="D5569" t="s">
        <v>11719</v>
      </c>
      <c r="E5569" t="s">
        <v>1618</v>
      </c>
      <c r="F5569" t="s">
        <v>1619</v>
      </c>
      <c r="G5569" t="s">
        <v>1620</v>
      </c>
      <c r="H5569">
        <v>0.01</v>
      </c>
      <c r="I5569" t="s">
        <v>36</v>
      </c>
      <c r="J5569" t="s">
        <v>36</v>
      </c>
      <c r="K5569" t="s">
        <v>36</v>
      </c>
      <c r="L5569">
        <v>6776</v>
      </c>
      <c r="M5569" t="s">
        <v>3647</v>
      </c>
      <c r="N5569" t="s">
        <v>3648</v>
      </c>
      <c r="O5569" t="s">
        <v>3649</v>
      </c>
      <c r="P5569" s="2">
        <v>35167</v>
      </c>
      <c r="Q5569" t="s">
        <v>11730</v>
      </c>
      <c r="R5569" t="s">
        <v>39</v>
      </c>
      <c r="S5569" t="s">
        <v>193</v>
      </c>
      <c r="T5569" t="s">
        <v>106</v>
      </c>
      <c r="U5569" t="s">
        <v>99</v>
      </c>
      <c r="V5569" t="s">
        <v>36</v>
      </c>
      <c r="W5569" t="s">
        <v>107</v>
      </c>
      <c r="Y5569" t="s">
        <v>11703</v>
      </c>
      <c r="Z5569" t="s">
        <v>6234</v>
      </c>
      <c r="AA5569" t="str">
        <f t="shared" si="173"/>
        <v>Metals - Total; EMS code: TI-T</v>
      </c>
      <c r="AB5569" t="s">
        <v>43</v>
      </c>
      <c r="AC5569" t="s">
        <v>268</v>
      </c>
      <c r="AD5569" t="s">
        <v>44</v>
      </c>
      <c r="AE5569" t="str">
        <f t="shared" si="174"/>
        <v/>
      </c>
    </row>
    <row r="5570" spans="1:31" hidden="1" x14ac:dyDescent="0.35">
      <c r="A5570" t="s">
        <v>11720</v>
      </c>
      <c r="B5570" t="s">
        <v>11718</v>
      </c>
      <c r="C5570" t="s">
        <v>99</v>
      </c>
      <c r="D5570" t="s">
        <v>11719</v>
      </c>
      <c r="E5570" t="s">
        <v>3447</v>
      </c>
      <c r="F5570" t="s">
        <v>3448</v>
      </c>
      <c r="G5570" t="s">
        <v>3449</v>
      </c>
      <c r="H5570">
        <v>3.0000000000000001E-3</v>
      </c>
      <c r="I5570" t="s">
        <v>36</v>
      </c>
      <c r="J5570" t="s">
        <v>36</v>
      </c>
      <c r="K5570" t="s">
        <v>36</v>
      </c>
      <c r="L5570">
        <v>432</v>
      </c>
      <c r="M5570" t="s">
        <v>3643</v>
      </c>
      <c r="N5570" t="s">
        <v>3451</v>
      </c>
      <c r="O5570" t="s">
        <v>1393</v>
      </c>
      <c r="P5570" s="2">
        <v>40064</v>
      </c>
      <c r="R5570" t="s">
        <v>126</v>
      </c>
      <c r="T5570" t="s">
        <v>106</v>
      </c>
      <c r="U5570" t="s">
        <v>99</v>
      </c>
      <c r="V5570" t="s">
        <v>36</v>
      </c>
      <c r="W5570" t="s">
        <v>107</v>
      </c>
      <c r="Y5570" t="s">
        <v>11703</v>
      </c>
      <c r="Z5570" t="s">
        <v>6234</v>
      </c>
      <c r="AA5570" t="str">
        <f t="shared" ref="AA5570:AA5633" si="175">_xlfn.CONCAT(Z5570, "EMS code: ",B5570)</f>
        <v>Metals - Total; EMS code: TI-T</v>
      </c>
      <c r="AB5570" t="s">
        <v>43</v>
      </c>
      <c r="AC5570" t="s">
        <v>268</v>
      </c>
      <c r="AD5570" t="s">
        <v>44</v>
      </c>
      <c r="AE5570" t="str">
        <f t="shared" si="174"/>
        <v/>
      </c>
    </row>
    <row r="5571" spans="1:31" hidden="1" x14ac:dyDescent="0.35">
      <c r="A5571" t="s">
        <v>11720</v>
      </c>
      <c r="B5571" t="s">
        <v>11718</v>
      </c>
      <c r="C5571" t="s">
        <v>99</v>
      </c>
      <c r="D5571" t="s">
        <v>11719</v>
      </c>
      <c r="E5571" t="s">
        <v>3422</v>
      </c>
      <c r="F5571" t="s">
        <v>3423</v>
      </c>
      <c r="G5571" t="s">
        <v>3423</v>
      </c>
      <c r="H5571">
        <v>0.01</v>
      </c>
      <c r="I5571" t="s">
        <v>36</v>
      </c>
      <c r="J5571" t="s">
        <v>36</v>
      </c>
      <c r="K5571" t="s">
        <v>36</v>
      </c>
      <c r="L5571">
        <v>716</v>
      </c>
      <c r="M5571" t="s">
        <v>2535</v>
      </c>
      <c r="N5571" t="s">
        <v>3549</v>
      </c>
      <c r="O5571" t="s">
        <v>11091</v>
      </c>
      <c r="P5571" s="2">
        <v>35937</v>
      </c>
      <c r="Q5571" t="s">
        <v>441</v>
      </c>
      <c r="R5571" t="s">
        <v>187</v>
      </c>
      <c r="T5571" t="s">
        <v>106</v>
      </c>
      <c r="U5571" t="s">
        <v>99</v>
      </c>
      <c r="V5571" t="s">
        <v>36</v>
      </c>
      <c r="W5571" t="s">
        <v>107</v>
      </c>
      <c r="Y5571" t="s">
        <v>11703</v>
      </c>
      <c r="Z5571" t="s">
        <v>6234</v>
      </c>
      <c r="AA5571" t="str">
        <f t="shared" si="175"/>
        <v>Metals - Total; EMS code: TI-T</v>
      </c>
      <c r="AB5571" t="s">
        <v>43</v>
      </c>
      <c r="AC5571" t="s">
        <v>268</v>
      </c>
      <c r="AD5571" t="s">
        <v>44</v>
      </c>
      <c r="AE5571" t="str">
        <f t="shared" si="174"/>
        <v/>
      </c>
    </row>
    <row r="5572" spans="1:31" hidden="1" x14ac:dyDescent="0.35">
      <c r="A5572" t="s">
        <v>11720</v>
      </c>
      <c r="B5572" t="s">
        <v>11718</v>
      </c>
      <c r="C5572" t="s">
        <v>99</v>
      </c>
      <c r="D5572" t="s">
        <v>11719</v>
      </c>
      <c r="E5572" t="s">
        <v>3589</v>
      </c>
      <c r="F5572" t="s">
        <v>12452</v>
      </c>
      <c r="G5572" t="s">
        <v>3590</v>
      </c>
      <c r="H5572">
        <v>1E-3</v>
      </c>
      <c r="I5572" t="s">
        <v>36</v>
      </c>
      <c r="J5572" t="s">
        <v>36</v>
      </c>
      <c r="K5572" t="s">
        <v>36</v>
      </c>
      <c r="L5572">
        <v>26019</v>
      </c>
      <c r="M5572" t="s">
        <v>8230</v>
      </c>
      <c r="N5572" t="s">
        <v>3592</v>
      </c>
      <c r="O5572" t="s">
        <v>369</v>
      </c>
      <c r="P5572" s="2">
        <v>35929</v>
      </c>
      <c r="Q5572" t="s">
        <v>441</v>
      </c>
      <c r="R5572" t="s">
        <v>187</v>
      </c>
      <c r="T5572" t="s">
        <v>106</v>
      </c>
      <c r="U5572" t="s">
        <v>99</v>
      </c>
      <c r="V5572" t="s">
        <v>36</v>
      </c>
      <c r="W5572" t="s">
        <v>107</v>
      </c>
      <c r="Y5572" t="s">
        <v>11703</v>
      </c>
      <c r="Z5572" t="s">
        <v>6234</v>
      </c>
      <c r="AA5572" t="str">
        <f t="shared" si="175"/>
        <v>Metals - Total; EMS code: TI-T</v>
      </c>
      <c r="AB5572" t="s">
        <v>43</v>
      </c>
      <c r="AC5572" t="s">
        <v>268</v>
      </c>
      <c r="AD5572" t="s">
        <v>44</v>
      </c>
      <c r="AE5572" t="str">
        <f t="shared" si="174"/>
        <v/>
      </c>
    </row>
    <row r="5573" spans="1:31" hidden="1" x14ac:dyDescent="0.35">
      <c r="A5573" t="s">
        <v>11720</v>
      </c>
      <c r="B5573" t="s">
        <v>11718</v>
      </c>
      <c r="C5573" t="s">
        <v>99</v>
      </c>
      <c r="D5573" t="s">
        <v>11719</v>
      </c>
      <c r="E5573" t="s">
        <v>3631</v>
      </c>
      <c r="F5573" t="s">
        <v>3632</v>
      </c>
      <c r="G5573" t="s">
        <v>3632</v>
      </c>
      <c r="H5573">
        <v>3.0000000000000001E-3</v>
      </c>
      <c r="I5573" t="s">
        <v>36</v>
      </c>
      <c r="J5573" t="s">
        <v>36</v>
      </c>
      <c r="K5573" t="s">
        <v>36</v>
      </c>
      <c r="L5573">
        <v>1736</v>
      </c>
      <c r="O5573" t="s">
        <v>9020</v>
      </c>
      <c r="P5573" s="2">
        <v>35167</v>
      </c>
      <c r="Q5573" t="s">
        <v>319</v>
      </c>
      <c r="R5573" t="s">
        <v>39</v>
      </c>
      <c r="T5573" t="s">
        <v>106</v>
      </c>
      <c r="U5573" t="s">
        <v>99</v>
      </c>
      <c r="V5573" t="s">
        <v>36</v>
      </c>
      <c r="W5573" t="s">
        <v>107</v>
      </c>
      <c r="Y5573" t="s">
        <v>11703</v>
      </c>
      <c r="Z5573" t="s">
        <v>6234</v>
      </c>
      <c r="AA5573" t="str">
        <f t="shared" si="175"/>
        <v>Metals - Total; EMS code: TI-T</v>
      </c>
      <c r="AB5573" t="s">
        <v>43</v>
      </c>
      <c r="AC5573" t="s">
        <v>268</v>
      </c>
      <c r="AD5573" t="s">
        <v>44</v>
      </c>
      <c r="AE5573" t="str">
        <f t="shared" si="174"/>
        <v/>
      </c>
    </row>
    <row r="5574" spans="1:31" hidden="1" x14ac:dyDescent="0.35">
      <c r="A5574" t="s">
        <v>11720</v>
      </c>
      <c r="B5574" t="s">
        <v>11718</v>
      </c>
      <c r="C5574" t="s">
        <v>99</v>
      </c>
      <c r="D5574" t="s">
        <v>11719</v>
      </c>
      <c r="E5574" t="s">
        <v>3579</v>
      </c>
      <c r="F5574" t="s">
        <v>3580</v>
      </c>
      <c r="G5574" t="s">
        <v>3581</v>
      </c>
      <c r="H5574">
        <v>5.0000000000000001E-4</v>
      </c>
      <c r="I5574" t="s">
        <v>36</v>
      </c>
      <c r="J5574" t="s">
        <v>36</v>
      </c>
      <c r="K5574" t="s">
        <v>36</v>
      </c>
      <c r="L5574">
        <v>1059</v>
      </c>
      <c r="M5574" t="s">
        <v>3406</v>
      </c>
      <c r="N5574" t="s">
        <v>3782</v>
      </c>
      <c r="O5574" t="s">
        <v>3722</v>
      </c>
      <c r="P5574" s="2">
        <v>44300</v>
      </c>
      <c r="R5574" t="s">
        <v>126</v>
      </c>
      <c r="T5574" t="s">
        <v>106</v>
      </c>
      <c r="U5574" t="s">
        <v>99</v>
      </c>
      <c r="V5574" t="s">
        <v>36</v>
      </c>
      <c r="W5574" t="s">
        <v>107</v>
      </c>
      <c r="Y5574" t="s">
        <v>11703</v>
      </c>
      <c r="Z5574" t="s">
        <v>6234</v>
      </c>
      <c r="AA5574" t="str">
        <f t="shared" si="175"/>
        <v>Metals - Total; EMS code: TI-T</v>
      </c>
      <c r="AB5574" t="s">
        <v>43</v>
      </c>
      <c r="AC5574" t="s">
        <v>268</v>
      </c>
      <c r="AD5574" t="s">
        <v>44</v>
      </c>
      <c r="AE5574" t="str">
        <f t="shared" si="174"/>
        <v/>
      </c>
    </row>
    <row r="5575" spans="1:31" hidden="1" x14ac:dyDescent="0.35">
      <c r="A5575" t="s">
        <v>11720</v>
      </c>
      <c r="B5575" t="s">
        <v>11718</v>
      </c>
      <c r="C5575" t="s">
        <v>99</v>
      </c>
      <c r="D5575" t="s">
        <v>11719</v>
      </c>
      <c r="E5575" t="s">
        <v>3652</v>
      </c>
      <c r="F5575" t="s">
        <v>3653</v>
      </c>
      <c r="G5575" t="s">
        <v>3653</v>
      </c>
      <c r="H5575">
        <v>5.0000000000000001E-3</v>
      </c>
      <c r="I5575" t="s">
        <v>36</v>
      </c>
      <c r="J5575" t="s">
        <v>36</v>
      </c>
      <c r="K5575" t="s">
        <v>36</v>
      </c>
      <c r="L5575">
        <v>98</v>
      </c>
      <c r="M5575" t="s">
        <v>1391</v>
      </c>
      <c r="N5575" t="s">
        <v>3654</v>
      </c>
      <c r="O5575" t="s">
        <v>11095</v>
      </c>
      <c r="P5575" s="2">
        <v>43738</v>
      </c>
      <c r="R5575" t="s">
        <v>193</v>
      </c>
      <c r="T5575" t="s">
        <v>106</v>
      </c>
      <c r="U5575" t="s">
        <v>99</v>
      </c>
      <c r="V5575" t="s">
        <v>36</v>
      </c>
      <c r="W5575" t="s">
        <v>107</v>
      </c>
      <c r="Y5575" t="s">
        <v>11703</v>
      </c>
      <c r="Z5575" t="s">
        <v>6234</v>
      </c>
      <c r="AA5575" t="str">
        <f t="shared" si="175"/>
        <v>Metals - Total; EMS code: TI-T</v>
      </c>
      <c r="AB5575" t="s">
        <v>43</v>
      </c>
      <c r="AC5575" t="s">
        <v>268</v>
      </c>
      <c r="AD5575" t="s">
        <v>44</v>
      </c>
      <c r="AE5575" t="str">
        <f t="shared" si="174"/>
        <v/>
      </c>
    </row>
    <row r="5576" spans="1:31" hidden="1" x14ac:dyDescent="0.35">
      <c r="A5576" t="s">
        <v>11720</v>
      </c>
      <c r="B5576" t="s">
        <v>11718</v>
      </c>
      <c r="C5576" t="s">
        <v>99</v>
      </c>
      <c r="D5576" t="s">
        <v>11719</v>
      </c>
      <c r="E5576" t="s">
        <v>3656</v>
      </c>
      <c r="F5576" t="s">
        <v>12464</v>
      </c>
      <c r="G5576" t="s">
        <v>3657</v>
      </c>
      <c r="H5576">
        <v>2E-3</v>
      </c>
      <c r="I5576" t="s">
        <v>36</v>
      </c>
      <c r="J5576" t="s">
        <v>36</v>
      </c>
      <c r="K5576" t="s">
        <v>36</v>
      </c>
      <c r="L5576">
        <v>7041</v>
      </c>
      <c r="M5576" t="s">
        <v>3658</v>
      </c>
      <c r="N5576" t="s">
        <v>1268</v>
      </c>
      <c r="O5576" t="s">
        <v>10766</v>
      </c>
      <c r="P5576" s="2">
        <v>35558</v>
      </c>
      <c r="Q5576" t="s">
        <v>133</v>
      </c>
      <c r="R5576" t="s">
        <v>143</v>
      </c>
      <c r="T5576" t="s">
        <v>106</v>
      </c>
      <c r="U5576" t="s">
        <v>99</v>
      </c>
      <c r="V5576" t="s">
        <v>36</v>
      </c>
      <c r="W5576" t="s">
        <v>107</v>
      </c>
      <c r="Y5576" t="s">
        <v>11703</v>
      </c>
      <c r="Z5576" t="s">
        <v>6234</v>
      </c>
      <c r="AA5576" t="str">
        <f t="shared" si="175"/>
        <v>Metals - Total; EMS code: TI-T</v>
      </c>
      <c r="AB5576" t="s">
        <v>43</v>
      </c>
      <c r="AC5576" t="s">
        <v>268</v>
      </c>
      <c r="AD5576" t="s">
        <v>44</v>
      </c>
      <c r="AE5576" t="str">
        <f t="shared" si="174"/>
        <v/>
      </c>
    </row>
    <row r="5577" spans="1:31" hidden="1" x14ac:dyDescent="0.35">
      <c r="A5577" t="s">
        <v>11720</v>
      </c>
      <c r="B5577" t="s">
        <v>11718</v>
      </c>
      <c r="C5577" t="s">
        <v>99</v>
      </c>
      <c r="D5577" t="s">
        <v>11719</v>
      </c>
      <c r="E5577" t="s">
        <v>1024</v>
      </c>
      <c r="F5577" t="s">
        <v>3609</v>
      </c>
      <c r="G5577" t="s">
        <v>3610</v>
      </c>
      <c r="H5577">
        <v>3.0000000000000001E-3</v>
      </c>
      <c r="I5577" t="s">
        <v>36</v>
      </c>
      <c r="J5577" t="s">
        <v>36</v>
      </c>
      <c r="K5577" t="s">
        <v>36</v>
      </c>
      <c r="L5577">
        <v>9795</v>
      </c>
      <c r="M5577" t="s">
        <v>2483</v>
      </c>
      <c r="N5577" t="s">
        <v>3611</v>
      </c>
      <c r="O5577" t="s">
        <v>3612</v>
      </c>
      <c r="P5577" s="2">
        <v>35167</v>
      </c>
      <c r="Q5577" t="s">
        <v>11002</v>
      </c>
      <c r="R5577" t="s">
        <v>39</v>
      </c>
      <c r="T5577" t="s">
        <v>106</v>
      </c>
      <c r="U5577" t="s">
        <v>99</v>
      </c>
      <c r="V5577" t="s">
        <v>36</v>
      </c>
      <c r="W5577" t="s">
        <v>107</v>
      </c>
      <c r="Y5577" t="s">
        <v>11703</v>
      </c>
      <c r="Z5577" t="s">
        <v>6234</v>
      </c>
      <c r="AA5577" t="str">
        <f t="shared" si="175"/>
        <v>Metals - Total; EMS code: TI-T</v>
      </c>
      <c r="AB5577" t="s">
        <v>43</v>
      </c>
      <c r="AC5577" t="s">
        <v>268</v>
      </c>
      <c r="AD5577" t="s">
        <v>44</v>
      </c>
      <c r="AE5577" t="str">
        <f t="shared" si="174"/>
        <v/>
      </c>
    </row>
    <row r="5578" spans="1:31" hidden="1" x14ac:dyDescent="0.35">
      <c r="A5578" t="s">
        <v>11720</v>
      </c>
      <c r="B5578" t="s">
        <v>11718</v>
      </c>
      <c r="C5578" t="s">
        <v>99</v>
      </c>
      <c r="D5578" t="s">
        <v>11719</v>
      </c>
      <c r="E5578" t="s">
        <v>3767</v>
      </c>
      <c r="F5578" t="s">
        <v>3768</v>
      </c>
      <c r="G5578" t="s">
        <v>3769</v>
      </c>
      <c r="H5578">
        <v>2E-3</v>
      </c>
      <c r="I5578" t="s">
        <v>36</v>
      </c>
      <c r="J5578" t="s">
        <v>36</v>
      </c>
      <c r="K5578" t="s">
        <v>36</v>
      </c>
      <c r="L5578">
        <v>30</v>
      </c>
      <c r="O5578" t="s">
        <v>8759</v>
      </c>
      <c r="P5578" s="2">
        <v>35937</v>
      </c>
      <c r="Q5578" t="s">
        <v>441</v>
      </c>
      <c r="R5578" t="s">
        <v>187</v>
      </c>
      <c r="T5578" t="s">
        <v>106</v>
      </c>
      <c r="U5578" t="s">
        <v>99</v>
      </c>
      <c r="V5578" t="s">
        <v>36</v>
      </c>
      <c r="W5578" t="s">
        <v>107</v>
      </c>
      <c r="Y5578" t="s">
        <v>11703</v>
      </c>
      <c r="Z5578" t="s">
        <v>6234</v>
      </c>
      <c r="AA5578" t="str">
        <f t="shared" si="175"/>
        <v>Metals - Total; EMS code: TI-T</v>
      </c>
      <c r="AB5578" t="s">
        <v>43</v>
      </c>
      <c r="AC5578" t="s">
        <v>268</v>
      </c>
      <c r="AD5578" t="s">
        <v>44</v>
      </c>
      <c r="AE5578" t="str">
        <f t="shared" si="174"/>
        <v/>
      </c>
    </row>
    <row r="5579" spans="1:31" hidden="1" x14ac:dyDescent="0.35">
      <c r="A5579" t="s">
        <v>11744</v>
      </c>
      <c r="B5579" t="s">
        <v>11742</v>
      </c>
      <c r="C5579" t="s">
        <v>99</v>
      </c>
      <c r="D5579" t="s">
        <v>11743</v>
      </c>
      <c r="E5579" t="s">
        <v>3717</v>
      </c>
      <c r="F5579" t="s">
        <v>3718</v>
      </c>
      <c r="G5579" t="s">
        <v>3719</v>
      </c>
      <c r="H5579">
        <v>1.9999999999999999E-6</v>
      </c>
      <c r="I5579" t="s">
        <v>36</v>
      </c>
      <c r="J5579" t="s">
        <v>36</v>
      </c>
      <c r="K5579" t="s">
        <v>36</v>
      </c>
      <c r="L5579">
        <v>596</v>
      </c>
      <c r="M5579" t="s">
        <v>3720</v>
      </c>
      <c r="N5579" t="s">
        <v>1744</v>
      </c>
      <c r="O5579" t="s">
        <v>2011</v>
      </c>
      <c r="P5579" s="2">
        <v>43697</v>
      </c>
      <c r="R5579" t="s">
        <v>193</v>
      </c>
      <c r="T5579" t="s">
        <v>106</v>
      </c>
      <c r="U5579" t="s">
        <v>99</v>
      </c>
      <c r="V5579" t="s">
        <v>36</v>
      </c>
      <c r="W5579" t="s">
        <v>107</v>
      </c>
      <c r="Y5579" t="s">
        <v>11745</v>
      </c>
      <c r="Z5579" t="s">
        <v>2438</v>
      </c>
      <c r="AA5579" t="str">
        <f t="shared" si="175"/>
        <v>Metals - Dissolved; EMS code: TL-D</v>
      </c>
      <c r="AB5579" t="s">
        <v>43</v>
      </c>
      <c r="AC5579" t="s">
        <v>536</v>
      </c>
      <c r="AD5579" t="s">
        <v>44</v>
      </c>
      <c r="AE5579" t="str">
        <f t="shared" si="174"/>
        <v/>
      </c>
    </row>
    <row r="5580" spans="1:31" hidden="1" x14ac:dyDescent="0.35">
      <c r="A5580" t="s">
        <v>11744</v>
      </c>
      <c r="B5580" t="s">
        <v>11742</v>
      </c>
      <c r="C5580" t="s">
        <v>99</v>
      </c>
      <c r="D5580" t="s">
        <v>11743</v>
      </c>
      <c r="E5580" t="s">
        <v>1618</v>
      </c>
      <c r="F5580" t="s">
        <v>1619</v>
      </c>
      <c r="G5580" t="s">
        <v>1620</v>
      </c>
      <c r="H5580">
        <v>3.0000000000000001E-3</v>
      </c>
      <c r="I5580" t="s">
        <v>36</v>
      </c>
      <c r="J5580" t="s">
        <v>36</v>
      </c>
      <c r="K5580" t="s">
        <v>36</v>
      </c>
      <c r="L5580">
        <v>6289</v>
      </c>
      <c r="M5580" t="s">
        <v>5185</v>
      </c>
      <c r="N5580" t="s">
        <v>3428</v>
      </c>
      <c r="O5580" t="s">
        <v>3956</v>
      </c>
      <c r="P5580" s="2">
        <v>35167</v>
      </c>
      <c r="Q5580" t="s">
        <v>319</v>
      </c>
      <c r="R5580" t="s">
        <v>39</v>
      </c>
      <c r="T5580" t="s">
        <v>106</v>
      </c>
      <c r="U5580" t="s">
        <v>99</v>
      </c>
      <c r="V5580" t="s">
        <v>36</v>
      </c>
      <c r="W5580" t="s">
        <v>107</v>
      </c>
      <c r="Y5580" t="s">
        <v>11745</v>
      </c>
      <c r="Z5580" t="s">
        <v>2438</v>
      </c>
      <c r="AA5580" t="str">
        <f t="shared" si="175"/>
        <v>Metals - Dissolved; EMS code: TL-D</v>
      </c>
      <c r="AB5580" t="s">
        <v>43</v>
      </c>
      <c r="AC5580" t="s">
        <v>536</v>
      </c>
      <c r="AD5580" t="s">
        <v>44</v>
      </c>
      <c r="AE5580" t="str">
        <f t="shared" si="174"/>
        <v/>
      </c>
    </row>
    <row r="5581" spans="1:31" hidden="1" x14ac:dyDescent="0.35">
      <c r="A5581" t="s">
        <v>11744</v>
      </c>
      <c r="B5581" t="s">
        <v>11742</v>
      </c>
      <c r="C5581" t="s">
        <v>99</v>
      </c>
      <c r="D5581" t="s">
        <v>11743</v>
      </c>
      <c r="E5581" t="s">
        <v>3453</v>
      </c>
      <c r="F5581" t="s">
        <v>12437</v>
      </c>
      <c r="G5581" t="s">
        <v>3454</v>
      </c>
      <c r="H5581">
        <v>1.9999999999999999E-6</v>
      </c>
      <c r="I5581" t="s">
        <v>36</v>
      </c>
      <c r="J5581" t="s">
        <v>36</v>
      </c>
      <c r="K5581" t="s">
        <v>36</v>
      </c>
      <c r="L5581">
        <v>1264</v>
      </c>
      <c r="M5581" t="s">
        <v>3455</v>
      </c>
      <c r="N5581" t="s">
        <v>478</v>
      </c>
      <c r="O5581" t="s">
        <v>2120</v>
      </c>
      <c r="P5581" s="2">
        <v>42299</v>
      </c>
      <c r="R5581" t="s">
        <v>126</v>
      </c>
      <c r="T5581" t="s">
        <v>106</v>
      </c>
      <c r="U5581" t="s">
        <v>99</v>
      </c>
      <c r="V5581" t="s">
        <v>36</v>
      </c>
      <c r="W5581" t="s">
        <v>107</v>
      </c>
      <c r="Y5581" t="s">
        <v>11745</v>
      </c>
      <c r="Z5581" t="s">
        <v>2438</v>
      </c>
      <c r="AA5581" t="str">
        <f t="shared" si="175"/>
        <v>Metals - Dissolved; EMS code: TL-D</v>
      </c>
      <c r="AB5581" t="s">
        <v>43</v>
      </c>
      <c r="AC5581" t="s">
        <v>536</v>
      </c>
      <c r="AD5581" t="s">
        <v>44</v>
      </c>
      <c r="AE5581" t="str">
        <f t="shared" si="174"/>
        <v/>
      </c>
    </row>
    <row r="5582" spans="1:31" hidden="1" x14ac:dyDescent="0.35">
      <c r="A5582" t="s">
        <v>11744</v>
      </c>
      <c r="B5582" t="s">
        <v>11742</v>
      </c>
      <c r="C5582" t="s">
        <v>99</v>
      </c>
      <c r="D5582" t="s">
        <v>11743</v>
      </c>
      <c r="E5582" t="s">
        <v>3443</v>
      </c>
      <c r="F5582" t="s">
        <v>12436</v>
      </c>
      <c r="G5582" t="s">
        <v>3444</v>
      </c>
      <c r="H5582">
        <v>1E-4</v>
      </c>
      <c r="I5582" t="s">
        <v>36</v>
      </c>
      <c r="J5582" t="s">
        <v>36</v>
      </c>
      <c r="K5582" t="s">
        <v>36</v>
      </c>
      <c r="L5582">
        <v>30</v>
      </c>
      <c r="O5582" t="s">
        <v>8759</v>
      </c>
      <c r="P5582" s="2">
        <v>37152</v>
      </c>
      <c r="R5582" t="s">
        <v>187</v>
      </c>
      <c r="T5582" t="s">
        <v>106</v>
      </c>
      <c r="U5582" t="s">
        <v>99</v>
      </c>
      <c r="V5582" t="s">
        <v>36</v>
      </c>
      <c r="W5582" t="s">
        <v>107</v>
      </c>
      <c r="Y5582" t="s">
        <v>11745</v>
      </c>
      <c r="Z5582" t="s">
        <v>2438</v>
      </c>
      <c r="AA5582" t="str">
        <f t="shared" si="175"/>
        <v>Metals - Dissolved; EMS code: TL-D</v>
      </c>
      <c r="AB5582" t="s">
        <v>43</v>
      </c>
      <c r="AC5582" t="s">
        <v>536</v>
      </c>
      <c r="AD5582" t="s">
        <v>44</v>
      </c>
      <c r="AE5582" t="str">
        <f t="shared" si="174"/>
        <v/>
      </c>
    </row>
    <row r="5583" spans="1:31" hidden="1" x14ac:dyDescent="0.35">
      <c r="A5583" t="s">
        <v>11744</v>
      </c>
      <c r="B5583" t="s">
        <v>11742</v>
      </c>
      <c r="C5583" t="s">
        <v>99</v>
      </c>
      <c r="D5583" t="s">
        <v>11743</v>
      </c>
      <c r="E5583" t="s">
        <v>3403</v>
      </c>
      <c r="F5583" t="s">
        <v>3404</v>
      </c>
      <c r="G5583" t="s">
        <v>3405</v>
      </c>
      <c r="H5583">
        <v>1.9999999999999999E-6</v>
      </c>
      <c r="I5583" t="s">
        <v>36</v>
      </c>
      <c r="J5583" t="s">
        <v>36</v>
      </c>
      <c r="K5583" t="s">
        <v>36</v>
      </c>
      <c r="L5583">
        <v>1179</v>
      </c>
      <c r="M5583" t="s">
        <v>3406</v>
      </c>
      <c r="N5583" t="s">
        <v>3721</v>
      </c>
      <c r="O5583" t="s">
        <v>3722</v>
      </c>
      <c r="P5583" s="2">
        <v>44300</v>
      </c>
      <c r="R5583" t="s">
        <v>126</v>
      </c>
      <c r="T5583" t="s">
        <v>106</v>
      </c>
      <c r="U5583" t="s">
        <v>99</v>
      </c>
      <c r="V5583" t="s">
        <v>36</v>
      </c>
      <c r="W5583" t="s">
        <v>107</v>
      </c>
      <c r="Y5583" t="s">
        <v>11745</v>
      </c>
      <c r="Z5583" t="s">
        <v>2438</v>
      </c>
      <c r="AA5583" t="str">
        <f t="shared" si="175"/>
        <v>Metals - Dissolved; EMS code: TL-D</v>
      </c>
      <c r="AB5583" t="s">
        <v>43</v>
      </c>
      <c r="AC5583" t="s">
        <v>536</v>
      </c>
      <c r="AD5583" t="s">
        <v>44</v>
      </c>
      <c r="AE5583" t="str">
        <f t="shared" si="174"/>
        <v/>
      </c>
    </row>
    <row r="5584" spans="1:31" hidden="1" x14ac:dyDescent="0.35">
      <c r="A5584" t="s">
        <v>11744</v>
      </c>
      <c r="B5584" t="s">
        <v>11742</v>
      </c>
      <c r="C5584" t="s">
        <v>99</v>
      </c>
      <c r="D5584" t="s">
        <v>11743</v>
      </c>
      <c r="E5584" t="s">
        <v>3430</v>
      </c>
      <c r="F5584" t="s">
        <v>12434</v>
      </c>
      <c r="G5584" t="s">
        <v>3431</v>
      </c>
      <c r="H5584">
        <v>2.0000000000000001E-4</v>
      </c>
      <c r="I5584" t="s">
        <v>36</v>
      </c>
      <c r="J5584" t="s">
        <v>36</v>
      </c>
      <c r="K5584" t="s">
        <v>36</v>
      </c>
      <c r="L5584">
        <v>74138</v>
      </c>
      <c r="M5584" t="s">
        <v>11747</v>
      </c>
      <c r="N5584" t="s">
        <v>2546</v>
      </c>
      <c r="O5584" t="s">
        <v>163</v>
      </c>
      <c r="P5584" s="2">
        <v>35723</v>
      </c>
      <c r="Q5584" t="s">
        <v>11748</v>
      </c>
      <c r="R5584" t="s">
        <v>187</v>
      </c>
      <c r="S5584" t="s">
        <v>193</v>
      </c>
      <c r="T5584" t="s">
        <v>106</v>
      </c>
      <c r="U5584" t="s">
        <v>99</v>
      </c>
      <c r="V5584" t="s">
        <v>36</v>
      </c>
      <c r="W5584" t="s">
        <v>107</v>
      </c>
      <c r="Y5584" t="s">
        <v>11745</v>
      </c>
      <c r="Z5584" t="s">
        <v>2438</v>
      </c>
      <c r="AA5584" t="str">
        <f t="shared" si="175"/>
        <v>Metals - Dissolved; EMS code: TL-D</v>
      </c>
      <c r="AB5584" t="s">
        <v>43</v>
      </c>
      <c r="AC5584" t="s">
        <v>536</v>
      </c>
      <c r="AD5584" t="s">
        <v>44</v>
      </c>
      <c r="AE5584" t="str">
        <f t="shared" si="174"/>
        <v/>
      </c>
    </row>
    <row r="5585" spans="1:31" hidden="1" x14ac:dyDescent="0.35">
      <c r="A5585" t="s">
        <v>11744</v>
      </c>
      <c r="B5585" t="s">
        <v>11742</v>
      </c>
      <c r="C5585" t="s">
        <v>99</v>
      </c>
      <c r="D5585" t="s">
        <v>11743</v>
      </c>
      <c r="E5585" t="s">
        <v>3395</v>
      </c>
      <c r="F5585" t="s">
        <v>12430</v>
      </c>
      <c r="G5585" t="s">
        <v>3396</v>
      </c>
      <c r="H5585">
        <v>1.9999999999999999E-6</v>
      </c>
      <c r="I5585" t="s">
        <v>36</v>
      </c>
      <c r="J5585" t="s">
        <v>36</v>
      </c>
      <c r="K5585" t="s">
        <v>36</v>
      </c>
      <c r="L5585">
        <v>1398</v>
      </c>
      <c r="M5585" t="s">
        <v>10736</v>
      </c>
      <c r="N5585" t="s">
        <v>3398</v>
      </c>
      <c r="O5585" t="s">
        <v>3399</v>
      </c>
      <c r="P5585" s="2">
        <v>36339</v>
      </c>
      <c r="R5585" t="s">
        <v>187</v>
      </c>
      <c r="T5585" t="s">
        <v>106</v>
      </c>
      <c r="U5585" t="s">
        <v>99</v>
      </c>
      <c r="V5585" t="s">
        <v>36</v>
      </c>
      <c r="W5585" t="s">
        <v>107</v>
      </c>
      <c r="Y5585" t="s">
        <v>11745</v>
      </c>
      <c r="Z5585" t="s">
        <v>2438</v>
      </c>
      <c r="AA5585" t="str">
        <f t="shared" si="175"/>
        <v>Metals - Dissolved; EMS code: TL-D</v>
      </c>
      <c r="AB5585" t="s">
        <v>43</v>
      </c>
      <c r="AC5585" t="s">
        <v>536</v>
      </c>
      <c r="AD5585" t="s">
        <v>44</v>
      </c>
      <c r="AE5585" t="str">
        <f t="shared" si="174"/>
        <v/>
      </c>
    </row>
    <row r="5586" spans="1:31" hidden="1" x14ac:dyDescent="0.35">
      <c r="A5586" t="s">
        <v>11744</v>
      </c>
      <c r="B5586" t="s">
        <v>11742</v>
      </c>
      <c r="C5586" t="s">
        <v>99</v>
      </c>
      <c r="D5586" t="s">
        <v>11743</v>
      </c>
      <c r="E5586" t="s">
        <v>3422</v>
      </c>
      <c r="F5586" t="s">
        <v>3423</v>
      </c>
      <c r="G5586" t="s">
        <v>3423</v>
      </c>
      <c r="H5586">
        <v>0.05</v>
      </c>
      <c r="I5586" t="s">
        <v>36</v>
      </c>
      <c r="J5586" t="s">
        <v>36</v>
      </c>
      <c r="K5586" t="s">
        <v>36</v>
      </c>
      <c r="L5586">
        <v>608</v>
      </c>
      <c r="M5586" t="s">
        <v>5180</v>
      </c>
      <c r="N5586" t="s">
        <v>3425</v>
      </c>
      <c r="O5586" t="s">
        <v>5155</v>
      </c>
      <c r="P5586" s="2">
        <v>35937</v>
      </c>
      <c r="Q5586" t="s">
        <v>441</v>
      </c>
      <c r="R5586" t="s">
        <v>187</v>
      </c>
      <c r="T5586" t="s">
        <v>106</v>
      </c>
      <c r="U5586" t="s">
        <v>99</v>
      </c>
      <c r="V5586" t="s">
        <v>36</v>
      </c>
      <c r="W5586" t="s">
        <v>107</v>
      </c>
      <c r="Y5586" t="s">
        <v>11745</v>
      </c>
      <c r="Z5586" t="s">
        <v>2438</v>
      </c>
      <c r="AA5586" t="str">
        <f t="shared" si="175"/>
        <v>Metals - Dissolved; EMS code: TL-D</v>
      </c>
      <c r="AB5586" t="s">
        <v>43</v>
      </c>
      <c r="AC5586" t="s">
        <v>536</v>
      </c>
      <c r="AD5586" t="s">
        <v>44</v>
      </c>
      <c r="AE5586" t="str">
        <f t="shared" si="174"/>
        <v/>
      </c>
    </row>
    <row r="5587" spans="1:31" hidden="1" x14ac:dyDescent="0.35">
      <c r="A5587" t="s">
        <v>11744</v>
      </c>
      <c r="B5587" t="s">
        <v>11742</v>
      </c>
      <c r="C5587" t="s">
        <v>99</v>
      </c>
      <c r="D5587" t="s">
        <v>11743</v>
      </c>
      <c r="E5587" t="s">
        <v>3418</v>
      </c>
      <c r="F5587" t="s">
        <v>3419</v>
      </c>
      <c r="G5587" t="s">
        <v>3420</v>
      </c>
      <c r="H5587">
        <v>5.0000000000000002E-5</v>
      </c>
      <c r="I5587" t="s">
        <v>36</v>
      </c>
      <c r="J5587" t="s">
        <v>36</v>
      </c>
      <c r="K5587" t="s">
        <v>36</v>
      </c>
      <c r="L5587">
        <v>31767</v>
      </c>
      <c r="M5587" t="s">
        <v>3421</v>
      </c>
      <c r="N5587" t="s">
        <v>3421</v>
      </c>
      <c r="O5587" t="s">
        <v>479</v>
      </c>
      <c r="P5587" s="2">
        <v>40171</v>
      </c>
      <c r="R5587" t="s">
        <v>126</v>
      </c>
      <c r="T5587" t="s">
        <v>106</v>
      </c>
      <c r="U5587" t="s">
        <v>99</v>
      </c>
      <c r="V5587" t="s">
        <v>36</v>
      </c>
      <c r="W5587" t="s">
        <v>107</v>
      </c>
      <c r="Y5587" t="s">
        <v>11745</v>
      </c>
      <c r="Z5587" t="s">
        <v>2438</v>
      </c>
      <c r="AA5587" t="str">
        <f t="shared" si="175"/>
        <v>Metals - Dissolved; EMS code: TL-D</v>
      </c>
      <c r="AB5587" t="s">
        <v>43</v>
      </c>
      <c r="AC5587" t="s">
        <v>536</v>
      </c>
      <c r="AD5587" t="s">
        <v>44</v>
      </c>
      <c r="AE5587" t="str">
        <f t="shared" si="174"/>
        <v/>
      </c>
    </row>
    <row r="5588" spans="1:31" hidden="1" x14ac:dyDescent="0.35">
      <c r="A5588" t="s">
        <v>11744</v>
      </c>
      <c r="B5588" t="s">
        <v>11742</v>
      </c>
      <c r="C5588" t="s">
        <v>99</v>
      </c>
      <c r="D5588" t="s">
        <v>11743</v>
      </c>
      <c r="E5588" t="s">
        <v>3447</v>
      </c>
      <c r="F5588" t="s">
        <v>3448</v>
      </c>
      <c r="G5588" t="s">
        <v>3449</v>
      </c>
      <c r="H5588">
        <v>1.0000000000000001E-5</v>
      </c>
      <c r="I5588" t="s">
        <v>36</v>
      </c>
      <c r="J5588" t="s">
        <v>36</v>
      </c>
      <c r="K5588" t="s">
        <v>36</v>
      </c>
      <c r="L5588">
        <v>4</v>
      </c>
      <c r="M5588" t="s">
        <v>3450</v>
      </c>
      <c r="N5588" t="s">
        <v>3451</v>
      </c>
      <c r="O5588" t="s">
        <v>3452</v>
      </c>
      <c r="P5588" s="2">
        <v>40064</v>
      </c>
      <c r="R5588" t="s">
        <v>126</v>
      </c>
      <c r="T5588" t="s">
        <v>106</v>
      </c>
      <c r="U5588" t="s">
        <v>99</v>
      </c>
      <c r="V5588" t="s">
        <v>36</v>
      </c>
      <c r="W5588" t="s">
        <v>107</v>
      </c>
      <c r="Y5588" t="s">
        <v>11745</v>
      </c>
      <c r="Z5588" t="s">
        <v>2438</v>
      </c>
      <c r="AA5588" t="str">
        <f t="shared" si="175"/>
        <v>Metals - Dissolved; EMS code: TL-D</v>
      </c>
      <c r="AB5588" t="s">
        <v>43</v>
      </c>
      <c r="AC5588" t="s">
        <v>536</v>
      </c>
      <c r="AD5588" t="s">
        <v>44</v>
      </c>
      <c r="AE5588" t="str">
        <f t="shared" si="174"/>
        <v/>
      </c>
    </row>
    <row r="5589" spans="1:31" hidden="1" x14ac:dyDescent="0.35">
      <c r="A5589" t="s">
        <v>11744</v>
      </c>
      <c r="B5589" t="s">
        <v>11742</v>
      </c>
      <c r="C5589" t="s">
        <v>99</v>
      </c>
      <c r="D5589" t="s">
        <v>11743</v>
      </c>
      <c r="E5589" t="s">
        <v>3434</v>
      </c>
      <c r="F5589" t="s">
        <v>12435</v>
      </c>
      <c r="G5589" t="s">
        <v>3435</v>
      </c>
      <c r="H5589">
        <v>0.05</v>
      </c>
      <c r="I5589" t="s">
        <v>36</v>
      </c>
      <c r="J5589" t="s">
        <v>36</v>
      </c>
      <c r="K5589" t="s">
        <v>36</v>
      </c>
      <c r="L5589">
        <v>868</v>
      </c>
      <c r="M5589" t="s">
        <v>5182</v>
      </c>
      <c r="N5589" t="s">
        <v>11749</v>
      </c>
      <c r="O5589" t="s">
        <v>11750</v>
      </c>
      <c r="P5589" s="2">
        <v>35936</v>
      </c>
      <c r="Q5589" t="s">
        <v>441</v>
      </c>
      <c r="R5589" t="s">
        <v>187</v>
      </c>
      <c r="T5589" t="s">
        <v>106</v>
      </c>
      <c r="U5589" t="s">
        <v>99</v>
      </c>
      <c r="V5589" t="s">
        <v>36</v>
      </c>
      <c r="W5589" t="s">
        <v>107</v>
      </c>
      <c r="Y5589" t="s">
        <v>11745</v>
      </c>
      <c r="Z5589" t="s">
        <v>2438</v>
      </c>
      <c r="AA5589" t="str">
        <f t="shared" si="175"/>
        <v>Metals - Dissolved; EMS code: TL-D</v>
      </c>
      <c r="AB5589" t="s">
        <v>43</v>
      </c>
      <c r="AC5589" t="s">
        <v>536</v>
      </c>
      <c r="AD5589" t="s">
        <v>44</v>
      </c>
      <c r="AE5589" t="str">
        <f t="shared" si="174"/>
        <v/>
      </c>
    </row>
    <row r="5590" spans="1:31" hidden="1" x14ac:dyDescent="0.35">
      <c r="A5590" t="s">
        <v>11744</v>
      </c>
      <c r="B5590" t="s">
        <v>11742</v>
      </c>
      <c r="C5590" t="s">
        <v>99</v>
      </c>
      <c r="D5590" t="s">
        <v>11743</v>
      </c>
      <c r="E5590" t="s">
        <v>3458</v>
      </c>
      <c r="F5590" t="s">
        <v>12439</v>
      </c>
      <c r="G5590" t="s">
        <v>3459</v>
      </c>
      <c r="H5590">
        <v>9.9999999999999995E-7</v>
      </c>
      <c r="I5590" t="s">
        <v>36</v>
      </c>
      <c r="J5590" t="s">
        <v>36</v>
      </c>
      <c r="K5590" t="s">
        <v>36</v>
      </c>
      <c r="L5590">
        <v>4234</v>
      </c>
      <c r="M5590" t="s">
        <v>3460</v>
      </c>
      <c r="N5590" t="s">
        <v>3461</v>
      </c>
      <c r="O5590" t="s">
        <v>3462</v>
      </c>
      <c r="P5590" s="2">
        <v>38005</v>
      </c>
      <c r="R5590" t="s">
        <v>384</v>
      </c>
      <c r="T5590" t="s">
        <v>106</v>
      </c>
      <c r="U5590" t="s">
        <v>99</v>
      </c>
      <c r="V5590" t="s">
        <v>36</v>
      </c>
      <c r="W5590" t="s">
        <v>107</v>
      </c>
      <c r="Y5590" t="s">
        <v>11745</v>
      </c>
      <c r="Z5590" t="s">
        <v>2438</v>
      </c>
      <c r="AA5590" t="str">
        <f t="shared" si="175"/>
        <v>Metals - Dissolved; EMS code: TL-D</v>
      </c>
      <c r="AB5590" t="s">
        <v>43</v>
      </c>
      <c r="AC5590" t="s">
        <v>536</v>
      </c>
      <c r="AD5590" t="s">
        <v>44</v>
      </c>
      <c r="AE5590" t="str">
        <f t="shared" si="174"/>
        <v/>
      </c>
    </row>
    <row r="5591" spans="1:31" hidden="1" x14ac:dyDescent="0.35">
      <c r="A5591" t="s">
        <v>11753</v>
      </c>
      <c r="B5591" t="s">
        <v>11751</v>
      </c>
      <c r="C5591" t="s">
        <v>99</v>
      </c>
      <c r="D5591" t="s">
        <v>11752</v>
      </c>
      <c r="E5591" t="s">
        <v>3480</v>
      </c>
      <c r="F5591" t="s">
        <v>12443</v>
      </c>
      <c r="G5591" t="s">
        <v>3481</v>
      </c>
      <c r="H5591">
        <v>0.1</v>
      </c>
      <c r="I5591" t="s">
        <v>36</v>
      </c>
      <c r="J5591" t="s">
        <v>36</v>
      </c>
      <c r="K5591" t="s">
        <v>36</v>
      </c>
      <c r="L5591">
        <v>2596</v>
      </c>
      <c r="M5591" t="s">
        <v>1397</v>
      </c>
      <c r="N5591" t="s">
        <v>3482</v>
      </c>
      <c r="O5591" t="s">
        <v>3483</v>
      </c>
      <c r="P5591" s="2">
        <v>38320</v>
      </c>
      <c r="R5591" t="s">
        <v>384</v>
      </c>
      <c r="T5591" t="s">
        <v>106</v>
      </c>
      <c r="U5591" t="s">
        <v>99</v>
      </c>
      <c r="V5591" t="s">
        <v>36</v>
      </c>
      <c r="W5591" t="s">
        <v>107</v>
      </c>
      <c r="Y5591" t="s">
        <v>11745</v>
      </c>
      <c r="Z5591" t="s">
        <v>5270</v>
      </c>
      <c r="AA5591" t="str">
        <f t="shared" si="175"/>
        <v>Metals - Extractable; EMS code: TL-E</v>
      </c>
      <c r="AB5591" t="s">
        <v>43</v>
      </c>
      <c r="AC5591" t="s">
        <v>2583</v>
      </c>
      <c r="AD5591" t="s">
        <v>44</v>
      </c>
      <c r="AE5591" t="str">
        <f t="shared" si="174"/>
        <v/>
      </c>
    </row>
    <row r="5592" spans="1:31" hidden="1" x14ac:dyDescent="0.35">
      <c r="A5592" t="s">
        <v>11753</v>
      </c>
      <c r="B5592" t="s">
        <v>11751</v>
      </c>
      <c r="C5592" t="s">
        <v>99</v>
      </c>
      <c r="D5592" t="s">
        <v>11752</v>
      </c>
      <c r="E5592" t="s">
        <v>3468</v>
      </c>
      <c r="F5592" t="s">
        <v>12440</v>
      </c>
      <c r="G5592" t="s">
        <v>3469</v>
      </c>
      <c r="H5592">
        <v>0.2</v>
      </c>
      <c r="I5592" t="s">
        <v>36</v>
      </c>
      <c r="J5592" t="s">
        <v>36</v>
      </c>
      <c r="K5592" t="s">
        <v>36</v>
      </c>
      <c r="L5592">
        <v>1</v>
      </c>
      <c r="O5592" t="s">
        <v>3470</v>
      </c>
      <c r="P5592" s="2">
        <v>36350</v>
      </c>
      <c r="R5592" t="s">
        <v>187</v>
      </c>
      <c r="T5592" t="s">
        <v>106</v>
      </c>
      <c r="U5592" t="s">
        <v>99</v>
      </c>
      <c r="V5592" t="s">
        <v>36</v>
      </c>
      <c r="W5592" t="s">
        <v>107</v>
      </c>
      <c r="Y5592" t="s">
        <v>11745</v>
      </c>
      <c r="Z5592" t="s">
        <v>5270</v>
      </c>
      <c r="AA5592" t="str">
        <f t="shared" si="175"/>
        <v>Metals - Extractable; EMS code: TL-E</v>
      </c>
      <c r="AB5592" t="s">
        <v>43</v>
      </c>
      <c r="AC5592" t="s">
        <v>2583</v>
      </c>
      <c r="AD5592" t="s">
        <v>44</v>
      </c>
      <c r="AE5592" t="str">
        <f t="shared" si="174"/>
        <v/>
      </c>
    </row>
    <row r="5593" spans="1:31" hidden="1" x14ac:dyDescent="0.35">
      <c r="A5593" t="s">
        <v>11753</v>
      </c>
      <c r="B5593" t="s">
        <v>11751</v>
      </c>
      <c r="C5593" t="s">
        <v>99</v>
      </c>
      <c r="D5593" t="s">
        <v>11752</v>
      </c>
      <c r="E5593" t="s">
        <v>3475</v>
      </c>
      <c r="F5593" t="s">
        <v>12442</v>
      </c>
      <c r="G5593" t="s">
        <v>3476</v>
      </c>
      <c r="H5593">
        <v>5.0000000000000001E-4</v>
      </c>
      <c r="I5593" t="s">
        <v>36</v>
      </c>
      <c r="J5593" t="s">
        <v>36</v>
      </c>
      <c r="K5593" t="s">
        <v>36</v>
      </c>
      <c r="L5593">
        <v>2676</v>
      </c>
      <c r="M5593" t="s">
        <v>3477</v>
      </c>
      <c r="N5593" t="s">
        <v>3478</v>
      </c>
      <c r="O5593" t="s">
        <v>6379</v>
      </c>
      <c r="P5593" s="2">
        <v>35723</v>
      </c>
      <c r="Q5593" t="s">
        <v>11754</v>
      </c>
      <c r="R5593" t="s">
        <v>187</v>
      </c>
      <c r="S5593" t="s">
        <v>384</v>
      </c>
      <c r="T5593" t="s">
        <v>106</v>
      </c>
      <c r="U5593" t="s">
        <v>99</v>
      </c>
      <c r="V5593" t="s">
        <v>36</v>
      </c>
      <c r="W5593" t="s">
        <v>107</v>
      </c>
      <c r="Y5593" t="s">
        <v>11745</v>
      </c>
      <c r="Z5593" t="s">
        <v>5270</v>
      </c>
      <c r="AA5593" t="str">
        <f t="shared" si="175"/>
        <v>Metals - Extractable; EMS code: TL-E</v>
      </c>
      <c r="AB5593" t="s">
        <v>43</v>
      </c>
      <c r="AC5593" t="s">
        <v>2583</v>
      </c>
      <c r="AD5593" t="s">
        <v>44</v>
      </c>
      <c r="AE5593" t="str">
        <f t="shared" si="174"/>
        <v/>
      </c>
    </row>
    <row r="5594" spans="1:31" hidden="1" x14ac:dyDescent="0.35">
      <c r="A5594" t="s">
        <v>11758</v>
      </c>
      <c r="B5594" t="s">
        <v>11755</v>
      </c>
      <c r="C5594" t="s">
        <v>99</v>
      </c>
      <c r="D5594" t="s">
        <v>11756</v>
      </c>
      <c r="E5594" t="s">
        <v>3395</v>
      </c>
      <c r="F5594" t="s">
        <v>12430</v>
      </c>
      <c r="G5594" t="s">
        <v>3396</v>
      </c>
      <c r="H5594">
        <v>1.9999999999999999E-6</v>
      </c>
      <c r="I5594" t="s">
        <v>36</v>
      </c>
      <c r="J5594" t="s">
        <v>36</v>
      </c>
      <c r="K5594" t="s">
        <v>36</v>
      </c>
      <c r="L5594">
        <v>1779</v>
      </c>
      <c r="M5594" t="s">
        <v>8724</v>
      </c>
      <c r="N5594" t="s">
        <v>3525</v>
      </c>
      <c r="O5594" t="s">
        <v>3526</v>
      </c>
      <c r="P5594" s="2">
        <v>36339</v>
      </c>
      <c r="R5594" t="s">
        <v>187</v>
      </c>
      <c r="T5594" t="s">
        <v>106</v>
      </c>
      <c r="U5594" t="s">
        <v>99</v>
      </c>
      <c r="V5594" t="s">
        <v>36</v>
      </c>
      <c r="W5594" t="s">
        <v>107</v>
      </c>
      <c r="Y5594" t="s">
        <v>11745</v>
      </c>
      <c r="Z5594" t="s">
        <v>6234</v>
      </c>
      <c r="AA5594" t="str">
        <f t="shared" si="175"/>
        <v>Metals - Total; EMS code: TL-T</v>
      </c>
      <c r="AB5594" t="s">
        <v>43</v>
      </c>
      <c r="AC5594" t="s">
        <v>268</v>
      </c>
      <c r="AD5594" t="s">
        <v>44</v>
      </c>
      <c r="AE5594" t="str">
        <f t="shared" si="174"/>
        <v/>
      </c>
    </row>
    <row r="5595" spans="1:31" hidden="1" x14ac:dyDescent="0.35">
      <c r="A5595" t="s">
        <v>11758</v>
      </c>
      <c r="B5595" t="s">
        <v>11755</v>
      </c>
      <c r="C5595" t="s">
        <v>99</v>
      </c>
      <c r="D5595" t="s">
        <v>11756</v>
      </c>
      <c r="E5595" t="s">
        <v>1618</v>
      </c>
      <c r="F5595" t="s">
        <v>1619</v>
      </c>
      <c r="G5595" t="s">
        <v>1620</v>
      </c>
      <c r="H5595">
        <v>0.02</v>
      </c>
      <c r="I5595" t="s">
        <v>36</v>
      </c>
      <c r="J5595" t="s">
        <v>36</v>
      </c>
      <c r="K5595" t="s">
        <v>36</v>
      </c>
      <c r="L5595">
        <v>3249</v>
      </c>
      <c r="M5595" t="s">
        <v>10862</v>
      </c>
      <c r="N5595" t="s">
        <v>3648</v>
      </c>
      <c r="O5595" t="s">
        <v>4130</v>
      </c>
      <c r="P5595" s="2">
        <v>35167</v>
      </c>
      <c r="Q5595" t="s">
        <v>11002</v>
      </c>
      <c r="R5595" t="s">
        <v>39</v>
      </c>
      <c r="T5595" t="s">
        <v>106</v>
      </c>
      <c r="U5595" t="s">
        <v>99</v>
      </c>
      <c r="V5595" t="s">
        <v>36</v>
      </c>
      <c r="W5595" t="s">
        <v>107</v>
      </c>
      <c r="Y5595" t="s">
        <v>11745</v>
      </c>
      <c r="Z5595" t="s">
        <v>6234</v>
      </c>
      <c r="AA5595" t="str">
        <f t="shared" si="175"/>
        <v>Metals - Total; EMS code: TL-T</v>
      </c>
      <c r="AB5595" t="s">
        <v>43</v>
      </c>
      <c r="AC5595" t="s">
        <v>268</v>
      </c>
      <c r="AD5595" t="s">
        <v>44</v>
      </c>
      <c r="AE5595" t="str">
        <f t="shared" si="174"/>
        <v/>
      </c>
    </row>
    <row r="5596" spans="1:31" hidden="1" x14ac:dyDescent="0.35">
      <c r="A5596" t="s">
        <v>11758</v>
      </c>
      <c r="B5596" t="s">
        <v>11755</v>
      </c>
      <c r="C5596" t="s">
        <v>99</v>
      </c>
      <c r="D5596" t="s">
        <v>11756</v>
      </c>
      <c r="E5596" t="s">
        <v>3593</v>
      </c>
      <c r="F5596" t="s">
        <v>12453</v>
      </c>
      <c r="G5596" t="s">
        <v>3594</v>
      </c>
      <c r="H5596">
        <v>1.9999999999999999E-6</v>
      </c>
      <c r="I5596" t="s">
        <v>36</v>
      </c>
      <c r="J5596" t="s">
        <v>36</v>
      </c>
      <c r="K5596" t="s">
        <v>36</v>
      </c>
      <c r="L5596">
        <v>2756</v>
      </c>
      <c r="M5596" t="s">
        <v>3455</v>
      </c>
      <c r="N5596" t="s">
        <v>3595</v>
      </c>
      <c r="O5596" t="s">
        <v>3762</v>
      </c>
      <c r="P5596" s="2">
        <v>42299</v>
      </c>
      <c r="R5596" t="s">
        <v>126</v>
      </c>
      <c r="T5596" t="s">
        <v>106</v>
      </c>
      <c r="U5596" t="s">
        <v>99</v>
      </c>
      <c r="V5596" t="s">
        <v>36</v>
      </c>
      <c r="W5596" t="s">
        <v>107</v>
      </c>
      <c r="Y5596" t="s">
        <v>11745</v>
      </c>
      <c r="Z5596" t="s">
        <v>6234</v>
      </c>
      <c r="AA5596" t="str">
        <f t="shared" si="175"/>
        <v>Metals - Total; EMS code: TL-T</v>
      </c>
      <c r="AB5596" t="s">
        <v>43</v>
      </c>
      <c r="AC5596" t="s">
        <v>268</v>
      </c>
      <c r="AD5596" t="s">
        <v>44</v>
      </c>
      <c r="AE5596" t="str">
        <f t="shared" si="174"/>
        <v/>
      </c>
    </row>
    <row r="5597" spans="1:31" hidden="1" x14ac:dyDescent="0.35">
      <c r="A5597" t="s">
        <v>11758</v>
      </c>
      <c r="B5597" t="s">
        <v>11755</v>
      </c>
      <c r="C5597" t="s">
        <v>99</v>
      </c>
      <c r="D5597" t="s">
        <v>11756</v>
      </c>
      <c r="E5597" t="s">
        <v>3573</v>
      </c>
      <c r="F5597" t="s">
        <v>12450</v>
      </c>
      <c r="G5597" t="s">
        <v>3444</v>
      </c>
      <c r="H5597">
        <v>1E-4</v>
      </c>
      <c r="I5597" t="s">
        <v>36</v>
      </c>
      <c r="J5597" t="s">
        <v>36</v>
      </c>
      <c r="K5597" t="s">
        <v>36</v>
      </c>
      <c r="L5597">
        <v>30</v>
      </c>
      <c r="O5597" t="s">
        <v>8759</v>
      </c>
      <c r="P5597" s="2">
        <v>37152</v>
      </c>
      <c r="Q5597" t="s">
        <v>3446</v>
      </c>
      <c r="R5597" t="s">
        <v>187</v>
      </c>
      <c r="S5597" t="s">
        <v>187</v>
      </c>
      <c r="T5597" t="s">
        <v>106</v>
      </c>
      <c r="U5597" t="s">
        <v>99</v>
      </c>
      <c r="V5597" t="s">
        <v>36</v>
      </c>
      <c r="W5597" t="s">
        <v>107</v>
      </c>
      <c r="Y5597" t="s">
        <v>11745</v>
      </c>
      <c r="Z5597" t="s">
        <v>6234</v>
      </c>
      <c r="AA5597" t="str">
        <f t="shared" si="175"/>
        <v>Metals - Total; EMS code: TL-T</v>
      </c>
      <c r="AB5597" t="s">
        <v>43</v>
      </c>
      <c r="AC5597" t="s">
        <v>268</v>
      </c>
      <c r="AD5597" t="s">
        <v>44</v>
      </c>
      <c r="AE5597" t="str">
        <f t="shared" si="174"/>
        <v/>
      </c>
    </row>
    <row r="5598" spans="1:31" hidden="1" x14ac:dyDescent="0.35">
      <c r="A5598" t="s">
        <v>11758</v>
      </c>
      <c r="B5598" t="s">
        <v>11755</v>
      </c>
      <c r="C5598" t="s">
        <v>99</v>
      </c>
      <c r="D5598" t="s">
        <v>11756</v>
      </c>
      <c r="E5598" t="s">
        <v>3567</v>
      </c>
      <c r="F5598" t="s">
        <v>3568</v>
      </c>
      <c r="G5598" t="s">
        <v>3569</v>
      </c>
      <c r="H5598">
        <v>0.1</v>
      </c>
      <c r="I5598" t="s">
        <v>36</v>
      </c>
      <c r="J5598" t="s">
        <v>36</v>
      </c>
      <c r="K5598" t="s">
        <v>36</v>
      </c>
      <c r="L5598">
        <v>22</v>
      </c>
      <c r="M5598" t="s">
        <v>3570</v>
      </c>
      <c r="N5598" t="s">
        <v>3571</v>
      </c>
      <c r="O5598" t="s">
        <v>9881</v>
      </c>
      <c r="P5598" s="2">
        <v>39878</v>
      </c>
      <c r="R5598" t="s">
        <v>2449</v>
      </c>
      <c r="T5598" t="s">
        <v>106</v>
      </c>
      <c r="U5598" t="s">
        <v>99</v>
      </c>
      <c r="V5598" t="s">
        <v>36</v>
      </c>
      <c r="W5598" t="s">
        <v>107</v>
      </c>
      <c r="Y5598" t="s">
        <v>11745</v>
      </c>
      <c r="Z5598" t="s">
        <v>6234</v>
      </c>
      <c r="AA5598" t="str">
        <f t="shared" si="175"/>
        <v>Metals - Total; EMS code: TL-T</v>
      </c>
      <c r="AB5598" t="s">
        <v>43</v>
      </c>
      <c r="AC5598" t="s">
        <v>268</v>
      </c>
      <c r="AD5598" t="s">
        <v>44</v>
      </c>
      <c r="AE5598" t="str">
        <f t="shared" si="174"/>
        <v/>
      </c>
    </row>
    <row r="5599" spans="1:31" hidden="1" x14ac:dyDescent="0.35">
      <c r="A5599" t="s">
        <v>11758</v>
      </c>
      <c r="B5599" t="s">
        <v>11755</v>
      </c>
      <c r="C5599" t="s">
        <v>99</v>
      </c>
      <c r="D5599" t="s">
        <v>11756</v>
      </c>
      <c r="E5599" t="s">
        <v>3634</v>
      </c>
      <c r="F5599" t="s">
        <v>12460</v>
      </c>
      <c r="G5599" t="s">
        <v>3563</v>
      </c>
      <c r="H5599">
        <v>2.0000000000000001E-4</v>
      </c>
      <c r="I5599" t="s">
        <v>36</v>
      </c>
      <c r="J5599" t="s">
        <v>36</v>
      </c>
      <c r="K5599" t="s">
        <v>36</v>
      </c>
      <c r="L5599">
        <v>26958</v>
      </c>
      <c r="M5599" t="s">
        <v>4250</v>
      </c>
      <c r="N5599" t="s">
        <v>1265</v>
      </c>
      <c r="O5599" t="s">
        <v>163</v>
      </c>
      <c r="P5599" s="2">
        <v>36690</v>
      </c>
      <c r="Q5599" t="s">
        <v>11765</v>
      </c>
      <c r="R5599" t="s">
        <v>187</v>
      </c>
      <c r="S5599" t="s">
        <v>193</v>
      </c>
      <c r="T5599" t="s">
        <v>106</v>
      </c>
      <c r="U5599" t="s">
        <v>99</v>
      </c>
      <c r="V5599" t="s">
        <v>36</v>
      </c>
      <c r="W5599" t="s">
        <v>107</v>
      </c>
      <c r="Y5599" t="s">
        <v>11745</v>
      </c>
      <c r="Z5599" t="s">
        <v>6234</v>
      </c>
      <c r="AA5599" t="str">
        <f t="shared" si="175"/>
        <v>Metals - Total; EMS code: TL-T</v>
      </c>
      <c r="AB5599" t="s">
        <v>43</v>
      </c>
      <c r="AC5599" t="s">
        <v>268</v>
      </c>
      <c r="AD5599" t="s">
        <v>44</v>
      </c>
      <c r="AE5599" t="str">
        <f t="shared" ref="AE5599:AE5662" si="176">IF(AD5599="FIELD_RESULT",F5599,"")</f>
        <v/>
      </c>
    </row>
    <row r="5600" spans="1:31" hidden="1" x14ac:dyDescent="0.35">
      <c r="A5600" t="s">
        <v>11758</v>
      </c>
      <c r="B5600" t="s">
        <v>11755</v>
      </c>
      <c r="C5600" t="s">
        <v>99</v>
      </c>
      <c r="D5600" t="s">
        <v>11756</v>
      </c>
      <c r="E5600" t="s">
        <v>3637</v>
      </c>
      <c r="F5600" t="s">
        <v>12461</v>
      </c>
      <c r="G5600" t="s">
        <v>3638</v>
      </c>
      <c r="H5600">
        <v>5.0000000000000001E-4</v>
      </c>
      <c r="I5600" t="s">
        <v>36</v>
      </c>
      <c r="J5600" t="s">
        <v>36</v>
      </c>
      <c r="K5600" t="s">
        <v>36</v>
      </c>
      <c r="L5600">
        <v>17342</v>
      </c>
      <c r="M5600" t="s">
        <v>3639</v>
      </c>
      <c r="N5600" t="s">
        <v>3640</v>
      </c>
      <c r="O5600" t="s">
        <v>3462</v>
      </c>
      <c r="P5600" s="2">
        <v>38320</v>
      </c>
      <c r="R5600" t="s">
        <v>384</v>
      </c>
      <c r="T5600" t="s">
        <v>106</v>
      </c>
      <c r="U5600" t="s">
        <v>99</v>
      </c>
      <c r="V5600" t="s">
        <v>36</v>
      </c>
      <c r="W5600" t="s">
        <v>107</v>
      </c>
      <c r="Y5600" t="s">
        <v>11745</v>
      </c>
      <c r="Z5600" t="s">
        <v>6234</v>
      </c>
      <c r="AA5600" t="str">
        <f t="shared" si="175"/>
        <v>Metals - Total; EMS code: TL-T</v>
      </c>
      <c r="AB5600" t="s">
        <v>43</v>
      </c>
      <c r="AC5600" t="s">
        <v>268</v>
      </c>
      <c r="AD5600" t="s">
        <v>44</v>
      </c>
      <c r="AE5600" t="str">
        <f t="shared" si="176"/>
        <v/>
      </c>
    </row>
    <row r="5601" spans="1:31" hidden="1" x14ac:dyDescent="0.35">
      <c r="A5601" t="s">
        <v>11758</v>
      </c>
      <c r="B5601" t="s">
        <v>11755</v>
      </c>
      <c r="C5601" t="s">
        <v>99</v>
      </c>
      <c r="D5601" t="s">
        <v>11756</v>
      </c>
      <c r="E5601" t="s">
        <v>3803</v>
      </c>
      <c r="F5601" t="s">
        <v>3804</v>
      </c>
      <c r="G5601" t="s">
        <v>3805</v>
      </c>
      <c r="H5601">
        <v>1.9999999999999999E-6</v>
      </c>
      <c r="I5601" t="s">
        <v>36</v>
      </c>
      <c r="J5601" t="s">
        <v>36</v>
      </c>
      <c r="K5601" t="s">
        <v>36</v>
      </c>
      <c r="L5601">
        <v>2589</v>
      </c>
      <c r="M5601" t="s">
        <v>3335</v>
      </c>
      <c r="N5601" t="s">
        <v>2760</v>
      </c>
      <c r="O5601" t="s">
        <v>704</v>
      </c>
      <c r="P5601" s="2">
        <v>43697</v>
      </c>
      <c r="R5601" t="s">
        <v>193</v>
      </c>
      <c r="T5601" t="s">
        <v>106</v>
      </c>
      <c r="U5601" t="s">
        <v>99</v>
      </c>
      <c r="V5601" t="s">
        <v>36</v>
      </c>
      <c r="W5601" t="s">
        <v>107</v>
      </c>
      <c r="Y5601" t="s">
        <v>11745</v>
      </c>
      <c r="Z5601" t="s">
        <v>6234</v>
      </c>
      <c r="AA5601" t="str">
        <f t="shared" si="175"/>
        <v>Metals - Total; EMS code: TL-T</v>
      </c>
      <c r="AB5601" t="s">
        <v>43</v>
      </c>
      <c r="AC5601" t="s">
        <v>268</v>
      </c>
      <c r="AD5601" t="s">
        <v>44</v>
      </c>
      <c r="AE5601" t="str">
        <f t="shared" si="176"/>
        <v/>
      </c>
    </row>
    <row r="5602" spans="1:31" hidden="1" x14ac:dyDescent="0.35">
      <c r="A5602" t="s">
        <v>11758</v>
      </c>
      <c r="B5602" t="s">
        <v>11755</v>
      </c>
      <c r="C5602" t="s">
        <v>99</v>
      </c>
      <c r="D5602" t="s">
        <v>11756</v>
      </c>
      <c r="E5602" t="s">
        <v>3503</v>
      </c>
      <c r="F5602" t="s">
        <v>12446</v>
      </c>
      <c r="G5602" t="s">
        <v>3504</v>
      </c>
      <c r="H5602">
        <v>1.9999999999999999E-6</v>
      </c>
      <c r="I5602" t="s">
        <v>36</v>
      </c>
      <c r="J5602" t="s">
        <v>36</v>
      </c>
      <c r="K5602" t="s">
        <v>36</v>
      </c>
      <c r="L5602">
        <v>8410</v>
      </c>
      <c r="M5602" t="s">
        <v>3505</v>
      </c>
      <c r="N5602" t="s">
        <v>3506</v>
      </c>
      <c r="O5602" t="s">
        <v>180</v>
      </c>
      <c r="P5602" s="2">
        <v>37459</v>
      </c>
      <c r="Q5602" t="s">
        <v>11766</v>
      </c>
      <c r="R5602" t="s">
        <v>384</v>
      </c>
      <c r="S5602" t="s">
        <v>126</v>
      </c>
      <c r="T5602" t="s">
        <v>106</v>
      </c>
      <c r="U5602" t="s">
        <v>99</v>
      </c>
      <c r="V5602" t="s">
        <v>36</v>
      </c>
      <c r="W5602" t="s">
        <v>107</v>
      </c>
      <c r="Y5602" t="s">
        <v>11745</v>
      </c>
      <c r="Z5602" t="s">
        <v>6234</v>
      </c>
      <c r="AA5602" t="str">
        <f t="shared" si="175"/>
        <v>Metals - Total; EMS code: TL-T</v>
      </c>
      <c r="AB5602" t="s">
        <v>43</v>
      </c>
      <c r="AC5602" t="s">
        <v>268</v>
      </c>
      <c r="AD5602" t="s">
        <v>44</v>
      </c>
      <c r="AE5602" t="str">
        <f t="shared" si="176"/>
        <v/>
      </c>
    </row>
    <row r="5603" spans="1:31" hidden="1" x14ac:dyDescent="0.35">
      <c r="A5603" t="s">
        <v>11758</v>
      </c>
      <c r="B5603" t="s">
        <v>11755</v>
      </c>
      <c r="C5603" t="s">
        <v>99</v>
      </c>
      <c r="D5603" t="s">
        <v>11756</v>
      </c>
      <c r="E5603" t="s">
        <v>5209</v>
      </c>
      <c r="F5603" t="s">
        <v>12490</v>
      </c>
      <c r="G5603" t="s">
        <v>5210</v>
      </c>
      <c r="H5603">
        <v>0.03</v>
      </c>
      <c r="I5603" t="s">
        <v>36</v>
      </c>
      <c r="J5603" t="s">
        <v>36</v>
      </c>
      <c r="K5603" t="s">
        <v>36</v>
      </c>
      <c r="L5603">
        <v>6</v>
      </c>
      <c r="M5603" t="s">
        <v>1141</v>
      </c>
      <c r="N5603" t="s">
        <v>1268</v>
      </c>
      <c r="O5603" t="s">
        <v>8377</v>
      </c>
      <c r="P5603" s="2">
        <v>35843</v>
      </c>
      <c r="Q5603" t="s">
        <v>206</v>
      </c>
      <c r="R5603" t="s">
        <v>187</v>
      </c>
      <c r="T5603" t="s">
        <v>106</v>
      </c>
      <c r="U5603" t="s">
        <v>99</v>
      </c>
      <c r="V5603" t="s">
        <v>36</v>
      </c>
      <c r="W5603" t="s">
        <v>107</v>
      </c>
      <c r="Y5603" t="s">
        <v>11745</v>
      </c>
      <c r="Z5603" t="s">
        <v>6234</v>
      </c>
      <c r="AA5603" t="str">
        <f t="shared" si="175"/>
        <v>Metals - Total; EMS code: TL-T</v>
      </c>
      <c r="AB5603" t="s">
        <v>43</v>
      </c>
      <c r="AC5603" t="s">
        <v>268</v>
      </c>
      <c r="AD5603" t="s">
        <v>44</v>
      </c>
      <c r="AE5603" t="str">
        <f t="shared" si="176"/>
        <v/>
      </c>
    </row>
    <row r="5604" spans="1:31" hidden="1" x14ac:dyDescent="0.35">
      <c r="A5604" t="s">
        <v>11758</v>
      </c>
      <c r="B5604" t="s">
        <v>11755</v>
      </c>
      <c r="C5604" t="s">
        <v>99</v>
      </c>
      <c r="D5604" t="s">
        <v>11756</v>
      </c>
      <c r="E5604" t="s">
        <v>3656</v>
      </c>
      <c r="F5604" t="s">
        <v>12464</v>
      </c>
      <c r="G5604" t="s">
        <v>3657</v>
      </c>
      <c r="H5604">
        <v>0.05</v>
      </c>
      <c r="I5604" t="s">
        <v>36</v>
      </c>
      <c r="J5604" t="s">
        <v>36</v>
      </c>
      <c r="K5604" t="s">
        <v>36</v>
      </c>
      <c r="L5604">
        <v>1</v>
      </c>
      <c r="M5604" t="s">
        <v>3764</v>
      </c>
      <c r="N5604" t="s">
        <v>3764</v>
      </c>
      <c r="O5604" t="s">
        <v>11613</v>
      </c>
      <c r="P5604" s="2">
        <v>35936</v>
      </c>
      <c r="Q5604" t="s">
        <v>441</v>
      </c>
      <c r="R5604" t="s">
        <v>187</v>
      </c>
      <c r="T5604" t="s">
        <v>106</v>
      </c>
      <c r="U5604" t="s">
        <v>99</v>
      </c>
      <c r="V5604" t="s">
        <v>36</v>
      </c>
      <c r="W5604" t="s">
        <v>107</v>
      </c>
      <c r="Y5604" t="s">
        <v>11745</v>
      </c>
      <c r="Z5604" t="s">
        <v>6234</v>
      </c>
      <c r="AA5604" t="str">
        <f t="shared" si="175"/>
        <v>Metals - Total; EMS code: TL-T</v>
      </c>
      <c r="AB5604" t="s">
        <v>43</v>
      </c>
      <c r="AC5604" t="s">
        <v>268</v>
      </c>
      <c r="AD5604" t="s">
        <v>44</v>
      </c>
      <c r="AE5604" t="str">
        <f t="shared" si="176"/>
        <v/>
      </c>
    </row>
    <row r="5605" spans="1:31" hidden="1" x14ac:dyDescent="0.35">
      <c r="A5605" t="s">
        <v>11758</v>
      </c>
      <c r="B5605" t="s">
        <v>11755</v>
      </c>
      <c r="C5605" t="s">
        <v>99</v>
      </c>
      <c r="D5605" t="s">
        <v>11756</v>
      </c>
      <c r="E5605" t="s">
        <v>3652</v>
      </c>
      <c r="F5605" t="s">
        <v>3653</v>
      </c>
      <c r="G5605" t="s">
        <v>3653</v>
      </c>
      <c r="H5605">
        <v>5.0000000000000002E-5</v>
      </c>
      <c r="I5605" t="s">
        <v>36</v>
      </c>
      <c r="J5605" t="s">
        <v>36</v>
      </c>
      <c r="K5605" t="s">
        <v>36</v>
      </c>
      <c r="L5605">
        <v>98</v>
      </c>
      <c r="M5605" t="s">
        <v>1391</v>
      </c>
      <c r="N5605" t="s">
        <v>3654</v>
      </c>
      <c r="O5605" t="s">
        <v>11095</v>
      </c>
      <c r="P5605" s="2">
        <v>43738</v>
      </c>
      <c r="R5605" t="s">
        <v>193</v>
      </c>
      <c r="T5605" t="s">
        <v>106</v>
      </c>
      <c r="U5605" t="s">
        <v>99</v>
      </c>
      <c r="V5605" t="s">
        <v>36</v>
      </c>
      <c r="W5605" t="s">
        <v>107</v>
      </c>
      <c r="Y5605" t="s">
        <v>11745</v>
      </c>
      <c r="Z5605" t="s">
        <v>6234</v>
      </c>
      <c r="AA5605" t="str">
        <f t="shared" si="175"/>
        <v>Metals - Total; EMS code: TL-T</v>
      </c>
      <c r="AB5605" t="s">
        <v>43</v>
      </c>
      <c r="AC5605" t="s">
        <v>268</v>
      </c>
      <c r="AD5605" t="s">
        <v>44</v>
      </c>
      <c r="AE5605" t="str">
        <f t="shared" si="176"/>
        <v/>
      </c>
    </row>
    <row r="5606" spans="1:31" hidden="1" x14ac:dyDescent="0.35">
      <c r="A5606" t="s">
        <v>11758</v>
      </c>
      <c r="B5606" t="s">
        <v>11755</v>
      </c>
      <c r="C5606" t="s">
        <v>99</v>
      </c>
      <c r="D5606" t="s">
        <v>11756</v>
      </c>
      <c r="E5606" t="s">
        <v>3447</v>
      </c>
      <c r="F5606" t="s">
        <v>3448</v>
      </c>
      <c r="G5606" t="s">
        <v>3449</v>
      </c>
      <c r="H5606">
        <v>1.0000000000000001E-5</v>
      </c>
      <c r="I5606" t="s">
        <v>36</v>
      </c>
      <c r="J5606" t="s">
        <v>36</v>
      </c>
      <c r="K5606" t="s">
        <v>36</v>
      </c>
      <c r="L5606">
        <v>441</v>
      </c>
      <c r="M5606" t="s">
        <v>3643</v>
      </c>
      <c r="N5606" t="s">
        <v>3451</v>
      </c>
      <c r="O5606" t="s">
        <v>1393</v>
      </c>
      <c r="P5606" s="2">
        <v>40064</v>
      </c>
      <c r="R5606" t="s">
        <v>126</v>
      </c>
      <c r="T5606" t="s">
        <v>106</v>
      </c>
      <c r="U5606" t="s">
        <v>99</v>
      </c>
      <c r="V5606" t="s">
        <v>36</v>
      </c>
      <c r="W5606" t="s">
        <v>107</v>
      </c>
      <c r="Y5606" t="s">
        <v>11745</v>
      </c>
      <c r="Z5606" t="s">
        <v>6234</v>
      </c>
      <c r="AA5606" t="str">
        <f t="shared" si="175"/>
        <v>Metals - Total; EMS code: TL-T</v>
      </c>
      <c r="AB5606" t="s">
        <v>43</v>
      </c>
      <c r="AC5606" t="s">
        <v>268</v>
      </c>
      <c r="AD5606" t="s">
        <v>44</v>
      </c>
      <c r="AE5606" t="str">
        <f t="shared" si="176"/>
        <v/>
      </c>
    </row>
    <row r="5607" spans="1:31" hidden="1" x14ac:dyDescent="0.35">
      <c r="A5607" t="s">
        <v>11758</v>
      </c>
      <c r="B5607" t="s">
        <v>11755</v>
      </c>
      <c r="C5607" t="s">
        <v>99</v>
      </c>
      <c r="D5607" t="s">
        <v>11756</v>
      </c>
      <c r="E5607" t="s">
        <v>3422</v>
      </c>
      <c r="F5607" t="s">
        <v>3423</v>
      </c>
      <c r="G5607" t="s">
        <v>3423</v>
      </c>
      <c r="H5607">
        <v>0.05</v>
      </c>
      <c r="I5607" t="s">
        <v>36</v>
      </c>
      <c r="J5607" t="s">
        <v>36</v>
      </c>
      <c r="K5607" t="s">
        <v>36</v>
      </c>
      <c r="L5607">
        <v>609</v>
      </c>
      <c r="M5607" t="s">
        <v>2535</v>
      </c>
      <c r="N5607" t="s">
        <v>3549</v>
      </c>
      <c r="O5607" t="s">
        <v>6145</v>
      </c>
      <c r="P5607" s="2">
        <v>35937</v>
      </c>
      <c r="Q5607" t="s">
        <v>441</v>
      </c>
      <c r="R5607" t="s">
        <v>187</v>
      </c>
      <c r="T5607" t="s">
        <v>106</v>
      </c>
      <c r="U5607" t="s">
        <v>99</v>
      </c>
      <c r="V5607" t="s">
        <v>36</v>
      </c>
      <c r="W5607" t="s">
        <v>107</v>
      </c>
      <c r="Y5607" t="s">
        <v>11745</v>
      </c>
      <c r="Z5607" t="s">
        <v>6234</v>
      </c>
      <c r="AA5607" t="str">
        <f t="shared" si="175"/>
        <v>Metals - Total; EMS code: TL-T</v>
      </c>
      <c r="AB5607" t="s">
        <v>43</v>
      </c>
      <c r="AC5607" t="s">
        <v>268</v>
      </c>
      <c r="AD5607" t="s">
        <v>44</v>
      </c>
      <c r="AE5607" t="str">
        <f t="shared" si="176"/>
        <v/>
      </c>
    </row>
    <row r="5608" spans="1:31" hidden="1" x14ac:dyDescent="0.35">
      <c r="A5608" t="s">
        <v>11758</v>
      </c>
      <c r="B5608" t="s">
        <v>11755</v>
      </c>
      <c r="C5608" t="s">
        <v>99</v>
      </c>
      <c r="D5608" t="s">
        <v>11756</v>
      </c>
      <c r="E5608" t="s">
        <v>1024</v>
      </c>
      <c r="F5608" t="s">
        <v>3609</v>
      </c>
      <c r="G5608" t="s">
        <v>3610</v>
      </c>
      <c r="H5608">
        <v>0.03</v>
      </c>
      <c r="I5608" t="s">
        <v>36</v>
      </c>
      <c r="J5608" t="s">
        <v>36</v>
      </c>
      <c r="K5608" t="s">
        <v>36</v>
      </c>
      <c r="L5608">
        <v>6140</v>
      </c>
      <c r="M5608" t="s">
        <v>2483</v>
      </c>
      <c r="N5608" t="s">
        <v>11749</v>
      </c>
      <c r="O5608" t="s">
        <v>11769</v>
      </c>
      <c r="P5608" s="2">
        <v>35167</v>
      </c>
      <c r="Q5608" t="s">
        <v>11002</v>
      </c>
      <c r="R5608" t="s">
        <v>39</v>
      </c>
      <c r="T5608" t="s">
        <v>106</v>
      </c>
      <c r="U5608" t="s">
        <v>99</v>
      </c>
      <c r="V5608" t="s">
        <v>36</v>
      </c>
      <c r="W5608" t="s">
        <v>107</v>
      </c>
      <c r="Y5608" t="s">
        <v>11745</v>
      </c>
      <c r="Z5608" t="s">
        <v>6234</v>
      </c>
      <c r="AA5608" t="str">
        <f t="shared" si="175"/>
        <v>Metals - Total; EMS code: TL-T</v>
      </c>
      <c r="AB5608" t="s">
        <v>43</v>
      </c>
      <c r="AC5608" t="s">
        <v>268</v>
      </c>
      <c r="AD5608" t="s">
        <v>44</v>
      </c>
      <c r="AE5608" t="str">
        <f t="shared" si="176"/>
        <v/>
      </c>
    </row>
    <row r="5609" spans="1:31" hidden="1" x14ac:dyDescent="0.35">
      <c r="A5609" t="s">
        <v>11758</v>
      </c>
      <c r="B5609" t="s">
        <v>11755</v>
      </c>
      <c r="C5609" t="s">
        <v>99</v>
      </c>
      <c r="D5609" t="s">
        <v>11756</v>
      </c>
      <c r="E5609" t="s">
        <v>3418</v>
      </c>
      <c r="F5609" t="s">
        <v>3419</v>
      </c>
      <c r="G5609" t="s">
        <v>3420</v>
      </c>
      <c r="H5609">
        <v>5.0000000000000002E-5</v>
      </c>
      <c r="I5609" t="s">
        <v>36</v>
      </c>
      <c r="J5609" t="s">
        <v>36</v>
      </c>
      <c r="K5609" t="s">
        <v>36</v>
      </c>
      <c r="L5609">
        <v>36811</v>
      </c>
      <c r="O5609" t="s">
        <v>479</v>
      </c>
      <c r="P5609" s="2">
        <v>40171</v>
      </c>
      <c r="R5609" t="s">
        <v>126</v>
      </c>
      <c r="T5609" t="s">
        <v>106</v>
      </c>
      <c r="U5609" t="s">
        <v>99</v>
      </c>
      <c r="V5609" t="s">
        <v>36</v>
      </c>
      <c r="W5609" t="s">
        <v>107</v>
      </c>
      <c r="Y5609" t="s">
        <v>11745</v>
      </c>
      <c r="Z5609" t="s">
        <v>6234</v>
      </c>
      <c r="AA5609" t="str">
        <f t="shared" si="175"/>
        <v>Metals - Total; EMS code: TL-T</v>
      </c>
      <c r="AB5609" t="s">
        <v>43</v>
      </c>
      <c r="AC5609" t="s">
        <v>268</v>
      </c>
      <c r="AD5609" t="s">
        <v>44</v>
      </c>
      <c r="AE5609" t="str">
        <f t="shared" si="176"/>
        <v/>
      </c>
    </row>
    <row r="5610" spans="1:31" hidden="1" x14ac:dyDescent="0.35">
      <c r="A5610" t="s">
        <v>11758</v>
      </c>
      <c r="B5610" t="s">
        <v>11755</v>
      </c>
      <c r="C5610" t="s">
        <v>99</v>
      </c>
      <c r="D5610" t="s">
        <v>11756</v>
      </c>
      <c r="E5610" t="s">
        <v>3589</v>
      </c>
      <c r="F5610" t="s">
        <v>12452</v>
      </c>
      <c r="G5610" t="s">
        <v>3590</v>
      </c>
      <c r="H5610">
        <v>1E-4</v>
      </c>
      <c r="I5610" t="s">
        <v>36</v>
      </c>
      <c r="J5610" t="s">
        <v>36</v>
      </c>
      <c r="K5610" t="s">
        <v>36</v>
      </c>
      <c r="L5610">
        <v>36829</v>
      </c>
      <c r="M5610" t="s">
        <v>3591</v>
      </c>
      <c r="N5610" t="s">
        <v>3592</v>
      </c>
      <c r="O5610" t="s">
        <v>369</v>
      </c>
      <c r="P5610" s="2">
        <v>35929</v>
      </c>
      <c r="Q5610" t="s">
        <v>441</v>
      </c>
      <c r="R5610" t="s">
        <v>187</v>
      </c>
      <c r="T5610" t="s">
        <v>106</v>
      </c>
      <c r="U5610" t="s">
        <v>99</v>
      </c>
      <c r="V5610" t="s">
        <v>36</v>
      </c>
      <c r="W5610" t="s">
        <v>107</v>
      </c>
      <c r="Y5610" t="s">
        <v>11745</v>
      </c>
      <c r="Z5610" t="s">
        <v>6234</v>
      </c>
      <c r="AA5610" t="str">
        <f t="shared" si="175"/>
        <v>Metals - Total; EMS code: TL-T</v>
      </c>
      <c r="AB5610" t="s">
        <v>43</v>
      </c>
      <c r="AC5610" t="s">
        <v>268</v>
      </c>
      <c r="AD5610" t="s">
        <v>44</v>
      </c>
      <c r="AE5610" t="str">
        <f t="shared" si="176"/>
        <v/>
      </c>
    </row>
    <row r="5611" spans="1:31" hidden="1" x14ac:dyDescent="0.35">
      <c r="A5611" t="s">
        <v>11758</v>
      </c>
      <c r="B5611" t="s">
        <v>11755</v>
      </c>
      <c r="C5611" t="s">
        <v>99</v>
      </c>
      <c r="D5611" t="s">
        <v>11756</v>
      </c>
      <c r="E5611" t="s">
        <v>3579</v>
      </c>
      <c r="F5611" t="s">
        <v>3580</v>
      </c>
      <c r="G5611" t="s">
        <v>3581</v>
      </c>
      <c r="H5611">
        <v>1.9999999999999999E-6</v>
      </c>
      <c r="I5611" t="s">
        <v>36</v>
      </c>
      <c r="J5611" t="s">
        <v>36</v>
      </c>
      <c r="K5611" t="s">
        <v>36</v>
      </c>
      <c r="L5611">
        <v>1059</v>
      </c>
      <c r="M5611" t="s">
        <v>3406</v>
      </c>
      <c r="N5611" t="s">
        <v>3782</v>
      </c>
      <c r="O5611" t="s">
        <v>3722</v>
      </c>
      <c r="P5611" s="2">
        <v>44300</v>
      </c>
      <c r="R5611" t="s">
        <v>126</v>
      </c>
      <c r="T5611" t="s">
        <v>106</v>
      </c>
      <c r="U5611" t="s">
        <v>99</v>
      </c>
      <c r="V5611" t="s">
        <v>36</v>
      </c>
      <c r="W5611" t="s">
        <v>107</v>
      </c>
      <c r="Y5611" t="s">
        <v>11745</v>
      </c>
      <c r="Z5611" t="s">
        <v>6234</v>
      </c>
      <c r="AA5611" t="str">
        <f t="shared" si="175"/>
        <v>Metals - Total; EMS code: TL-T</v>
      </c>
      <c r="AB5611" t="s">
        <v>43</v>
      </c>
      <c r="AC5611" t="s">
        <v>268</v>
      </c>
      <c r="AD5611" t="s">
        <v>44</v>
      </c>
      <c r="AE5611" t="str">
        <f t="shared" si="176"/>
        <v/>
      </c>
    </row>
    <row r="5612" spans="1:31" hidden="1" x14ac:dyDescent="0.35">
      <c r="A5612" t="s">
        <v>11758</v>
      </c>
      <c r="B5612" t="s">
        <v>11755</v>
      </c>
      <c r="C5612" t="s">
        <v>99</v>
      </c>
      <c r="D5612" t="s">
        <v>11756</v>
      </c>
      <c r="E5612" t="s">
        <v>3767</v>
      </c>
      <c r="F5612" t="s">
        <v>3768</v>
      </c>
      <c r="G5612" t="s">
        <v>3769</v>
      </c>
      <c r="H5612">
        <v>0.05</v>
      </c>
      <c r="I5612" t="s">
        <v>36</v>
      </c>
      <c r="J5612" t="s">
        <v>36</v>
      </c>
      <c r="K5612" t="s">
        <v>36</v>
      </c>
      <c r="L5612">
        <v>182</v>
      </c>
      <c r="O5612" t="s">
        <v>11776</v>
      </c>
      <c r="P5612" s="2">
        <v>35937</v>
      </c>
      <c r="Q5612" t="s">
        <v>441</v>
      </c>
      <c r="R5612" t="s">
        <v>187</v>
      </c>
      <c r="T5612" t="s">
        <v>106</v>
      </c>
      <c r="U5612" t="s">
        <v>99</v>
      </c>
      <c r="V5612" t="s">
        <v>36</v>
      </c>
      <c r="W5612" t="s">
        <v>107</v>
      </c>
      <c r="Y5612" t="s">
        <v>11745</v>
      </c>
      <c r="Z5612" t="s">
        <v>6234</v>
      </c>
      <c r="AA5612" t="str">
        <f t="shared" si="175"/>
        <v>Metals - Total; EMS code: TL-T</v>
      </c>
      <c r="AB5612" t="s">
        <v>43</v>
      </c>
      <c r="AC5612" t="s">
        <v>268</v>
      </c>
      <c r="AD5612" t="s">
        <v>44</v>
      </c>
      <c r="AE5612" t="str">
        <f t="shared" si="176"/>
        <v/>
      </c>
    </row>
    <row r="5613" spans="1:31" hidden="1" x14ac:dyDescent="0.35">
      <c r="A5613" t="s">
        <v>11758</v>
      </c>
      <c r="B5613" t="s">
        <v>11755</v>
      </c>
      <c r="C5613" t="s">
        <v>99</v>
      </c>
      <c r="D5613" t="s">
        <v>11756</v>
      </c>
      <c r="E5613" t="s">
        <v>3602</v>
      </c>
      <c r="F5613" t="s">
        <v>12455</v>
      </c>
      <c r="G5613" t="s">
        <v>3603</v>
      </c>
      <c r="H5613">
        <v>0.2</v>
      </c>
      <c r="I5613" t="s">
        <v>36</v>
      </c>
      <c r="J5613" t="s">
        <v>36</v>
      </c>
      <c r="K5613" t="s">
        <v>36</v>
      </c>
      <c r="L5613">
        <v>29</v>
      </c>
      <c r="O5613" t="s">
        <v>11777</v>
      </c>
      <c r="P5613" s="2">
        <v>36112</v>
      </c>
      <c r="R5613" t="s">
        <v>187</v>
      </c>
      <c r="T5613" t="s">
        <v>106</v>
      </c>
      <c r="U5613" t="s">
        <v>99</v>
      </c>
      <c r="V5613" t="s">
        <v>36</v>
      </c>
      <c r="W5613" t="s">
        <v>107</v>
      </c>
      <c r="Y5613" t="s">
        <v>11745</v>
      </c>
      <c r="Z5613" t="s">
        <v>6234</v>
      </c>
      <c r="AA5613" t="str">
        <f t="shared" si="175"/>
        <v>Metals - Total; EMS code: TL-T</v>
      </c>
      <c r="AB5613" t="s">
        <v>43</v>
      </c>
      <c r="AC5613" t="s">
        <v>268</v>
      </c>
      <c r="AD5613" t="s">
        <v>44</v>
      </c>
      <c r="AE5613" t="str">
        <f t="shared" si="176"/>
        <v/>
      </c>
    </row>
    <row r="5614" spans="1:31" hidden="1" x14ac:dyDescent="0.35">
      <c r="A5614" t="s">
        <v>11758</v>
      </c>
      <c r="B5614" t="s">
        <v>11755</v>
      </c>
      <c r="C5614" t="s">
        <v>99</v>
      </c>
      <c r="D5614" t="s">
        <v>11756</v>
      </c>
      <c r="E5614" t="s">
        <v>3631</v>
      </c>
      <c r="F5614" t="s">
        <v>3632</v>
      </c>
      <c r="G5614" t="s">
        <v>3632</v>
      </c>
      <c r="H5614">
        <v>3.0000000000000001E-3</v>
      </c>
      <c r="I5614" t="s">
        <v>36</v>
      </c>
      <c r="J5614" t="s">
        <v>36</v>
      </c>
      <c r="K5614" t="s">
        <v>36</v>
      </c>
      <c r="L5614">
        <v>1367</v>
      </c>
      <c r="O5614" t="s">
        <v>11778</v>
      </c>
      <c r="P5614" s="2">
        <v>35167</v>
      </c>
      <c r="Q5614" t="s">
        <v>11002</v>
      </c>
      <c r="R5614" t="s">
        <v>39</v>
      </c>
      <c r="T5614" t="s">
        <v>106</v>
      </c>
      <c r="U5614" t="s">
        <v>99</v>
      </c>
      <c r="V5614" t="s">
        <v>36</v>
      </c>
      <c r="W5614" t="s">
        <v>107</v>
      </c>
      <c r="Y5614" t="s">
        <v>11745</v>
      </c>
      <c r="Z5614" t="s">
        <v>6234</v>
      </c>
      <c r="AA5614" t="str">
        <f t="shared" si="175"/>
        <v>Metals - Total; EMS code: TL-T</v>
      </c>
      <c r="AB5614" t="s">
        <v>43</v>
      </c>
      <c r="AC5614" t="s">
        <v>268</v>
      </c>
      <c r="AD5614" t="s">
        <v>44</v>
      </c>
      <c r="AE5614" t="str">
        <f t="shared" si="176"/>
        <v/>
      </c>
    </row>
    <row r="5615" spans="1:31" hidden="1" x14ac:dyDescent="0.35">
      <c r="A5615" t="s">
        <v>12707</v>
      </c>
      <c r="B5615" t="s">
        <v>11782</v>
      </c>
      <c r="C5615" t="s">
        <v>99</v>
      </c>
      <c r="D5615" t="s">
        <v>11783</v>
      </c>
      <c r="E5615" t="s">
        <v>3351</v>
      </c>
      <c r="F5615" t="s">
        <v>3352</v>
      </c>
      <c r="G5615" t="s">
        <v>3353</v>
      </c>
      <c r="I5615" t="s">
        <v>36</v>
      </c>
      <c r="J5615" t="s">
        <v>36</v>
      </c>
      <c r="K5615" t="s">
        <v>36</v>
      </c>
      <c r="L5615">
        <v>12</v>
      </c>
      <c r="M5615" t="s">
        <v>3354</v>
      </c>
      <c r="N5615" t="s">
        <v>1761</v>
      </c>
      <c r="O5615" t="s">
        <v>3355</v>
      </c>
      <c r="P5615" s="2">
        <v>44685</v>
      </c>
      <c r="R5615" t="s">
        <v>39</v>
      </c>
      <c r="T5615" t="s">
        <v>106</v>
      </c>
      <c r="U5615" t="s">
        <v>99</v>
      </c>
      <c r="V5615" t="s">
        <v>36</v>
      </c>
      <c r="W5615" t="s">
        <v>107</v>
      </c>
      <c r="Y5615" t="s">
        <v>11784</v>
      </c>
      <c r="Z5615" t="s">
        <v>2354</v>
      </c>
      <c r="AA5615" t="str">
        <f t="shared" si="175"/>
        <v>Pesticides; EMS code: TMEP</v>
      </c>
      <c r="AB5615" t="s">
        <v>43</v>
      </c>
      <c r="AD5615" t="s">
        <v>44</v>
      </c>
      <c r="AE5615" t="str">
        <f t="shared" si="176"/>
        <v/>
      </c>
    </row>
    <row r="5616" spans="1:31" hidden="1" x14ac:dyDescent="0.35">
      <c r="A5616" t="s">
        <v>11797</v>
      </c>
      <c r="B5616" t="s">
        <v>11795</v>
      </c>
      <c r="C5616" t="s">
        <v>99</v>
      </c>
      <c r="D5616" t="s">
        <v>11796</v>
      </c>
      <c r="E5616" t="s">
        <v>1587</v>
      </c>
      <c r="F5616" t="s">
        <v>1588</v>
      </c>
      <c r="G5616" t="s">
        <v>1588</v>
      </c>
      <c r="I5616" t="s">
        <v>36</v>
      </c>
      <c r="J5616" t="s">
        <v>36</v>
      </c>
      <c r="K5616" t="s">
        <v>36</v>
      </c>
      <c r="L5616">
        <v>12</v>
      </c>
      <c r="M5616" t="s">
        <v>3002</v>
      </c>
      <c r="N5616" t="s">
        <v>3002</v>
      </c>
      <c r="O5616" t="s">
        <v>3003</v>
      </c>
      <c r="P5616" s="2">
        <v>44637</v>
      </c>
      <c r="R5616" t="s">
        <v>39</v>
      </c>
      <c r="T5616" t="s">
        <v>106</v>
      </c>
      <c r="U5616" t="s">
        <v>99</v>
      </c>
      <c r="V5616" t="s">
        <v>36</v>
      </c>
      <c r="W5616" t="s">
        <v>107</v>
      </c>
      <c r="AA5616" t="str">
        <f t="shared" si="175"/>
        <v>EMS code: TNCP</v>
      </c>
      <c r="AB5616" t="s">
        <v>43</v>
      </c>
      <c r="AC5616" t="s">
        <v>268</v>
      </c>
      <c r="AD5616" t="s">
        <v>44</v>
      </c>
      <c r="AE5616" t="str">
        <f t="shared" si="176"/>
        <v/>
      </c>
    </row>
    <row r="5617" spans="1:31" hidden="1" x14ac:dyDescent="0.35">
      <c r="A5617" t="s">
        <v>11804</v>
      </c>
      <c r="B5617" t="s">
        <v>11801</v>
      </c>
      <c r="C5617" t="s">
        <v>99</v>
      </c>
      <c r="D5617" t="s">
        <v>11802</v>
      </c>
      <c r="E5617" t="s">
        <v>6581</v>
      </c>
      <c r="F5617" t="s">
        <v>6582</v>
      </c>
      <c r="G5617" t="s">
        <v>6583</v>
      </c>
      <c r="I5617" t="s">
        <v>36</v>
      </c>
      <c r="J5617" t="s">
        <v>36</v>
      </c>
      <c r="K5617" t="s">
        <v>36</v>
      </c>
      <c r="L5617">
        <v>14</v>
      </c>
      <c r="M5617" t="s">
        <v>2359</v>
      </c>
      <c r="N5617" t="s">
        <v>11803</v>
      </c>
      <c r="O5617" t="s">
        <v>9369</v>
      </c>
      <c r="P5617" s="2">
        <v>44659</v>
      </c>
      <c r="R5617" t="s">
        <v>39</v>
      </c>
      <c r="T5617" t="s">
        <v>106</v>
      </c>
      <c r="U5617" t="s">
        <v>99</v>
      </c>
      <c r="V5617" t="s">
        <v>36</v>
      </c>
      <c r="W5617" t="s">
        <v>107</v>
      </c>
      <c r="Z5617" t="s">
        <v>1547</v>
      </c>
      <c r="AA5617" t="str">
        <f t="shared" si="175"/>
        <v>Organics; EMS code: TNP</v>
      </c>
      <c r="AB5617" t="s">
        <v>43</v>
      </c>
      <c r="AC5617" t="s">
        <v>268</v>
      </c>
      <c r="AD5617" t="s">
        <v>44</v>
      </c>
      <c r="AE5617" t="str">
        <f t="shared" si="176"/>
        <v/>
      </c>
    </row>
    <row r="5618" spans="1:31" hidden="1" x14ac:dyDescent="0.35">
      <c r="A5618" t="s">
        <v>11865</v>
      </c>
      <c r="B5618" t="s">
        <v>11863</v>
      </c>
      <c r="C5618" t="s">
        <v>99</v>
      </c>
      <c r="D5618" t="s">
        <v>11864</v>
      </c>
      <c r="E5618" t="s">
        <v>3253</v>
      </c>
      <c r="F5618" t="s">
        <v>3254</v>
      </c>
      <c r="G5618" t="s">
        <v>3255</v>
      </c>
      <c r="H5618">
        <v>3.5000000000000001E-3</v>
      </c>
      <c r="I5618" t="s">
        <v>36</v>
      </c>
      <c r="J5618" t="s">
        <v>36</v>
      </c>
      <c r="K5618" t="s">
        <v>36</v>
      </c>
      <c r="L5618">
        <v>12</v>
      </c>
      <c r="M5618" t="s">
        <v>3256</v>
      </c>
      <c r="N5618" t="s">
        <v>3257</v>
      </c>
      <c r="O5618" t="s">
        <v>3258</v>
      </c>
      <c r="P5618" s="2">
        <v>44560</v>
      </c>
      <c r="R5618" t="s">
        <v>39</v>
      </c>
      <c r="T5618" t="s">
        <v>106</v>
      </c>
      <c r="U5618" t="s">
        <v>99</v>
      </c>
      <c r="V5618" t="s">
        <v>36</v>
      </c>
      <c r="W5618" t="s">
        <v>107</v>
      </c>
      <c r="Z5618" t="s">
        <v>1547</v>
      </c>
      <c r="AA5618" t="str">
        <f t="shared" si="175"/>
        <v>Organics; EMS code: TRES</v>
      </c>
      <c r="AB5618" t="s">
        <v>43</v>
      </c>
      <c r="AD5618" t="s">
        <v>44</v>
      </c>
      <c r="AE5618" t="str">
        <f t="shared" si="176"/>
        <v/>
      </c>
    </row>
    <row r="5619" spans="1:31" hidden="1" x14ac:dyDescent="0.35">
      <c r="A5619" t="s">
        <v>11865</v>
      </c>
      <c r="B5619" t="s">
        <v>11863</v>
      </c>
      <c r="C5619" t="s">
        <v>99</v>
      </c>
      <c r="D5619" t="s">
        <v>11864</v>
      </c>
      <c r="E5619" t="s">
        <v>3259</v>
      </c>
      <c r="F5619" t="s">
        <v>3260</v>
      </c>
      <c r="G5619" t="s">
        <v>3261</v>
      </c>
      <c r="H5619">
        <v>0.06</v>
      </c>
      <c r="I5619" t="s">
        <v>36</v>
      </c>
      <c r="J5619" t="s">
        <v>36</v>
      </c>
      <c r="K5619" t="s">
        <v>36</v>
      </c>
      <c r="L5619">
        <v>1</v>
      </c>
      <c r="M5619" t="s">
        <v>3262</v>
      </c>
      <c r="N5619" t="s">
        <v>3262</v>
      </c>
      <c r="O5619" t="s">
        <v>1562</v>
      </c>
      <c r="P5619" s="2">
        <v>44580</v>
      </c>
      <c r="R5619" t="s">
        <v>39</v>
      </c>
      <c r="T5619" t="s">
        <v>106</v>
      </c>
      <c r="U5619" t="s">
        <v>99</v>
      </c>
      <c r="V5619" t="s">
        <v>36</v>
      </c>
      <c r="W5619" t="s">
        <v>107</v>
      </c>
      <c r="Z5619" t="s">
        <v>1547</v>
      </c>
      <c r="AA5619" t="str">
        <f t="shared" si="175"/>
        <v>Organics; EMS code: TRES</v>
      </c>
      <c r="AB5619" t="s">
        <v>43</v>
      </c>
      <c r="AD5619" t="s">
        <v>44</v>
      </c>
      <c r="AE5619" t="str">
        <f t="shared" si="176"/>
        <v/>
      </c>
    </row>
    <row r="5620" spans="1:31" hidden="1" x14ac:dyDescent="0.35">
      <c r="A5620" t="s">
        <v>11865</v>
      </c>
      <c r="B5620" t="s">
        <v>11863</v>
      </c>
      <c r="C5620" t="s">
        <v>99</v>
      </c>
      <c r="D5620" t="s">
        <v>11864</v>
      </c>
      <c r="E5620" t="s">
        <v>11643</v>
      </c>
      <c r="F5620" t="s">
        <v>11644</v>
      </c>
      <c r="G5620" t="s">
        <v>11645</v>
      </c>
      <c r="H5620">
        <v>0.01</v>
      </c>
      <c r="I5620" t="s">
        <v>36</v>
      </c>
      <c r="J5620" t="s">
        <v>36</v>
      </c>
      <c r="K5620" t="s">
        <v>36</v>
      </c>
      <c r="L5620">
        <v>15</v>
      </c>
      <c r="M5620" t="s">
        <v>3247</v>
      </c>
      <c r="N5620" t="s">
        <v>3248</v>
      </c>
      <c r="O5620" t="s">
        <v>1662</v>
      </c>
      <c r="P5620" s="2">
        <v>42072</v>
      </c>
      <c r="R5620" t="s">
        <v>126</v>
      </c>
      <c r="T5620" t="s">
        <v>106</v>
      </c>
      <c r="U5620" t="s">
        <v>99</v>
      </c>
      <c r="V5620" t="s">
        <v>36</v>
      </c>
      <c r="W5620" t="s">
        <v>107</v>
      </c>
      <c r="Z5620" t="s">
        <v>1547</v>
      </c>
      <c r="AA5620" t="str">
        <f t="shared" si="175"/>
        <v>Organics; EMS code: TRES</v>
      </c>
      <c r="AB5620" t="s">
        <v>43</v>
      </c>
      <c r="AD5620" t="s">
        <v>44</v>
      </c>
      <c r="AE5620" t="str">
        <f t="shared" si="176"/>
        <v/>
      </c>
    </row>
    <row r="5621" spans="1:31" hidden="1" x14ac:dyDescent="0.35">
      <c r="A5621" t="s">
        <v>11869</v>
      </c>
      <c r="B5621" t="s">
        <v>11866</v>
      </c>
      <c r="C5621" t="s">
        <v>99</v>
      </c>
      <c r="D5621" t="s">
        <v>11867</v>
      </c>
      <c r="E5621" t="s">
        <v>11643</v>
      </c>
      <c r="F5621" t="s">
        <v>11644</v>
      </c>
      <c r="G5621" t="s">
        <v>11645</v>
      </c>
      <c r="H5621">
        <v>0.01</v>
      </c>
      <c r="I5621" t="s">
        <v>36</v>
      </c>
      <c r="J5621" t="s">
        <v>36</v>
      </c>
      <c r="K5621" t="s">
        <v>36</v>
      </c>
      <c r="L5621">
        <v>4</v>
      </c>
      <c r="O5621" t="s">
        <v>1662</v>
      </c>
      <c r="P5621" s="2">
        <v>42072</v>
      </c>
      <c r="Q5621" t="s">
        <v>11868</v>
      </c>
      <c r="R5621" t="s">
        <v>126</v>
      </c>
      <c r="S5621" t="s">
        <v>126</v>
      </c>
      <c r="T5621" t="s">
        <v>106</v>
      </c>
      <c r="U5621" t="s">
        <v>99</v>
      </c>
      <c r="V5621" t="s">
        <v>36</v>
      </c>
      <c r="W5621" t="s">
        <v>107</v>
      </c>
      <c r="AA5621" t="str">
        <f t="shared" si="175"/>
        <v>EMS code: TRFA</v>
      </c>
      <c r="AB5621" t="s">
        <v>43</v>
      </c>
      <c r="AC5621" t="s">
        <v>268</v>
      </c>
      <c r="AD5621" t="s">
        <v>44</v>
      </c>
      <c r="AE5621" t="str">
        <f t="shared" si="176"/>
        <v/>
      </c>
    </row>
    <row r="5622" spans="1:31" hidden="1" x14ac:dyDescent="0.35">
      <c r="A5622" t="s">
        <v>11872</v>
      </c>
      <c r="B5622" t="s">
        <v>11870</v>
      </c>
      <c r="C5622" t="s">
        <v>99</v>
      </c>
      <c r="D5622" t="s">
        <v>11871</v>
      </c>
      <c r="E5622" t="s">
        <v>3116</v>
      </c>
      <c r="F5622" t="s">
        <v>3117</v>
      </c>
      <c r="G5622" t="s">
        <v>3118</v>
      </c>
      <c r="H5622">
        <v>1.0000000000000001E-5</v>
      </c>
      <c r="I5622" t="s">
        <v>36</v>
      </c>
      <c r="J5622" t="s">
        <v>36</v>
      </c>
      <c r="K5622" t="s">
        <v>36</v>
      </c>
      <c r="L5622">
        <v>39</v>
      </c>
      <c r="M5622" t="s">
        <v>3119</v>
      </c>
      <c r="N5622" t="s">
        <v>3120</v>
      </c>
      <c r="O5622" t="s">
        <v>10503</v>
      </c>
      <c r="P5622" s="2">
        <v>44544</v>
      </c>
      <c r="R5622" t="s">
        <v>39</v>
      </c>
      <c r="T5622" t="s">
        <v>106</v>
      </c>
      <c r="U5622" t="s">
        <v>99</v>
      </c>
      <c r="V5622" t="s">
        <v>36</v>
      </c>
      <c r="W5622" t="s">
        <v>107</v>
      </c>
      <c r="Y5622" t="s">
        <v>11873</v>
      </c>
      <c r="Z5622" t="s">
        <v>2354</v>
      </c>
      <c r="AA5622" t="str">
        <f t="shared" si="175"/>
        <v>Pesticides; EMS code: TRIF</v>
      </c>
      <c r="AB5622" t="s">
        <v>43</v>
      </c>
      <c r="AD5622" t="s">
        <v>44</v>
      </c>
      <c r="AE5622" t="str">
        <f t="shared" si="176"/>
        <v/>
      </c>
    </row>
    <row r="5623" spans="1:31" hidden="1" x14ac:dyDescent="0.35">
      <c r="A5623" t="s">
        <v>11876</v>
      </c>
      <c r="B5623" t="s">
        <v>11874</v>
      </c>
      <c r="C5623" t="s">
        <v>99</v>
      </c>
      <c r="D5623" t="s">
        <v>11875</v>
      </c>
      <c r="E5623" t="s">
        <v>3116</v>
      </c>
      <c r="F5623" t="s">
        <v>3117</v>
      </c>
      <c r="G5623" t="s">
        <v>3118</v>
      </c>
      <c r="H5623">
        <v>5.0000000000000002E-5</v>
      </c>
      <c r="I5623" t="s">
        <v>36</v>
      </c>
      <c r="J5623" t="s">
        <v>36</v>
      </c>
      <c r="K5623" t="s">
        <v>36</v>
      </c>
      <c r="L5623">
        <v>39</v>
      </c>
      <c r="M5623" t="s">
        <v>3119</v>
      </c>
      <c r="N5623" t="s">
        <v>3120</v>
      </c>
      <c r="O5623" t="s">
        <v>10503</v>
      </c>
      <c r="P5623" s="2">
        <v>44544</v>
      </c>
      <c r="R5623" t="s">
        <v>39</v>
      </c>
      <c r="T5623" t="s">
        <v>106</v>
      </c>
      <c r="U5623" t="s">
        <v>99</v>
      </c>
      <c r="V5623" t="s">
        <v>36</v>
      </c>
      <c r="W5623" t="s">
        <v>107</v>
      </c>
      <c r="Y5623" t="s">
        <v>11877</v>
      </c>
      <c r="Z5623" t="s">
        <v>2354</v>
      </c>
      <c r="AA5623" t="str">
        <f t="shared" si="175"/>
        <v>Pesticides; EMS code: TRIT</v>
      </c>
      <c r="AB5623" t="s">
        <v>43</v>
      </c>
      <c r="AD5623" t="s">
        <v>44</v>
      </c>
      <c r="AE5623" t="str">
        <f t="shared" si="176"/>
        <v/>
      </c>
    </row>
    <row r="5624" spans="1:31" hidden="1" x14ac:dyDescent="0.35">
      <c r="A5624" t="s">
        <v>11886</v>
      </c>
      <c r="B5624" t="s">
        <v>11884</v>
      </c>
      <c r="C5624" t="s">
        <v>99</v>
      </c>
      <c r="D5624" t="s">
        <v>11885</v>
      </c>
      <c r="E5624" t="s">
        <v>6830</v>
      </c>
      <c r="F5624" t="s">
        <v>6831</v>
      </c>
      <c r="G5624" t="s">
        <v>6831</v>
      </c>
      <c r="H5624">
        <v>0.5</v>
      </c>
      <c r="I5624" t="s">
        <v>36</v>
      </c>
      <c r="J5624" t="s">
        <v>36</v>
      </c>
      <c r="K5624" t="s">
        <v>36</v>
      </c>
      <c r="L5624">
        <v>11</v>
      </c>
      <c r="O5624" t="s">
        <v>6832</v>
      </c>
      <c r="P5624" s="2">
        <v>35167</v>
      </c>
      <c r="Q5624" t="s">
        <v>11002</v>
      </c>
      <c r="R5624" t="s">
        <v>39</v>
      </c>
      <c r="T5624" t="s">
        <v>106</v>
      </c>
      <c r="U5624" t="s">
        <v>99</v>
      </c>
      <c r="V5624" t="s">
        <v>36</v>
      </c>
      <c r="W5624" t="s">
        <v>107</v>
      </c>
      <c r="Y5624" t="s">
        <v>11406</v>
      </c>
      <c r="Z5624" t="s">
        <v>6835</v>
      </c>
      <c r="AA5624" t="str">
        <f t="shared" si="175"/>
        <v>Organometallics; EMS code: TRSN</v>
      </c>
      <c r="AB5624" t="s">
        <v>43</v>
      </c>
      <c r="AD5624" t="s">
        <v>44</v>
      </c>
      <c r="AE5624" t="str">
        <f t="shared" si="176"/>
        <v/>
      </c>
    </row>
    <row r="5625" spans="1:31" hidden="1" x14ac:dyDescent="0.35">
      <c r="A5625" t="s">
        <v>11886</v>
      </c>
      <c r="B5625" t="s">
        <v>11884</v>
      </c>
      <c r="C5625" t="s">
        <v>99</v>
      </c>
      <c r="D5625" t="s">
        <v>11885</v>
      </c>
      <c r="E5625" t="s">
        <v>6836</v>
      </c>
      <c r="F5625" t="s">
        <v>6837</v>
      </c>
      <c r="G5625" t="s">
        <v>6837</v>
      </c>
      <c r="H5625">
        <v>0.5</v>
      </c>
      <c r="I5625" t="s">
        <v>36</v>
      </c>
      <c r="J5625" t="s">
        <v>36</v>
      </c>
      <c r="K5625" t="s">
        <v>36</v>
      </c>
      <c r="L5625">
        <v>15</v>
      </c>
      <c r="O5625" t="s">
        <v>6838</v>
      </c>
      <c r="P5625" s="2">
        <v>35167</v>
      </c>
      <c r="Q5625" t="s">
        <v>11002</v>
      </c>
      <c r="R5625" t="s">
        <v>39</v>
      </c>
      <c r="T5625" t="s">
        <v>106</v>
      </c>
      <c r="U5625" t="s">
        <v>99</v>
      </c>
      <c r="V5625" t="s">
        <v>36</v>
      </c>
      <c r="W5625" t="s">
        <v>107</v>
      </c>
      <c r="Y5625" t="s">
        <v>11406</v>
      </c>
      <c r="Z5625" t="s">
        <v>6835</v>
      </c>
      <c r="AA5625" t="str">
        <f t="shared" si="175"/>
        <v>Organometallics; EMS code: TRSN</v>
      </c>
      <c r="AB5625" t="s">
        <v>43</v>
      </c>
      <c r="AD5625" t="s">
        <v>44</v>
      </c>
      <c r="AE5625" t="str">
        <f t="shared" si="176"/>
        <v/>
      </c>
    </row>
    <row r="5626" spans="1:31" hidden="1" x14ac:dyDescent="0.35">
      <c r="A5626" t="s">
        <v>12704</v>
      </c>
      <c r="B5626" t="s">
        <v>11902</v>
      </c>
      <c r="C5626" t="s">
        <v>99</v>
      </c>
      <c r="D5626" t="s">
        <v>11903</v>
      </c>
      <c r="E5626" t="s">
        <v>3351</v>
      </c>
      <c r="F5626" t="s">
        <v>3352</v>
      </c>
      <c r="G5626" t="s">
        <v>3353</v>
      </c>
      <c r="I5626" t="s">
        <v>36</v>
      </c>
      <c r="J5626" t="s">
        <v>36</v>
      </c>
      <c r="K5626" t="s">
        <v>36</v>
      </c>
      <c r="L5626">
        <v>12</v>
      </c>
      <c r="M5626" t="s">
        <v>3354</v>
      </c>
      <c r="N5626" t="s">
        <v>1761</v>
      </c>
      <c r="O5626" t="s">
        <v>3355</v>
      </c>
      <c r="P5626" s="2">
        <v>44685</v>
      </c>
      <c r="R5626" t="s">
        <v>39</v>
      </c>
      <c r="T5626" t="s">
        <v>106</v>
      </c>
      <c r="U5626" t="s">
        <v>99</v>
      </c>
      <c r="V5626" t="s">
        <v>36</v>
      </c>
      <c r="W5626" t="s">
        <v>107</v>
      </c>
      <c r="Y5626" t="s">
        <v>11904</v>
      </c>
      <c r="Z5626" t="s">
        <v>12774</v>
      </c>
      <c r="AA5626" t="str">
        <f t="shared" si="175"/>
        <v>Pharmaceuticals and Personal Care Products (PPCP); EMS code: TYSN</v>
      </c>
      <c r="AB5626" t="s">
        <v>43</v>
      </c>
      <c r="AD5626" t="s">
        <v>44</v>
      </c>
      <c r="AE5626" t="str">
        <f t="shared" si="176"/>
        <v/>
      </c>
    </row>
    <row r="5627" spans="1:31" hidden="1" x14ac:dyDescent="0.35">
      <c r="A5627" t="s">
        <v>11907</v>
      </c>
      <c r="B5627" t="s">
        <v>11905</v>
      </c>
      <c r="C5627" t="s">
        <v>99</v>
      </c>
      <c r="D5627" t="s">
        <v>11906</v>
      </c>
      <c r="E5627" t="s">
        <v>3458</v>
      </c>
      <c r="F5627" t="s">
        <v>12439</v>
      </c>
      <c r="G5627" t="s">
        <v>3459</v>
      </c>
      <c r="H5627">
        <v>4.9999999999999998E-7</v>
      </c>
      <c r="I5627" t="s">
        <v>36</v>
      </c>
      <c r="J5627" t="s">
        <v>36</v>
      </c>
      <c r="K5627" t="s">
        <v>36</v>
      </c>
      <c r="L5627">
        <v>4234</v>
      </c>
      <c r="M5627" t="s">
        <v>3460</v>
      </c>
      <c r="N5627" t="s">
        <v>3461</v>
      </c>
      <c r="O5627" t="s">
        <v>3462</v>
      </c>
      <c r="P5627" s="2">
        <v>38005</v>
      </c>
      <c r="R5627" t="s">
        <v>384</v>
      </c>
      <c r="T5627" t="s">
        <v>106</v>
      </c>
      <c r="U5627" t="s">
        <v>99</v>
      </c>
      <c r="V5627" t="s">
        <v>36</v>
      </c>
      <c r="W5627" t="s">
        <v>107</v>
      </c>
      <c r="Y5627" t="s">
        <v>11908</v>
      </c>
      <c r="Z5627" t="s">
        <v>2438</v>
      </c>
      <c r="AA5627" t="str">
        <f t="shared" si="175"/>
        <v>Metals - Dissolved; EMS code: U--D</v>
      </c>
      <c r="AB5627" t="s">
        <v>43</v>
      </c>
      <c r="AC5627" t="s">
        <v>536</v>
      </c>
      <c r="AD5627" t="s">
        <v>44</v>
      </c>
      <c r="AE5627" t="str">
        <f t="shared" si="176"/>
        <v/>
      </c>
    </row>
    <row r="5628" spans="1:31" hidden="1" x14ac:dyDescent="0.35">
      <c r="A5628" t="s">
        <v>11907</v>
      </c>
      <c r="B5628" t="s">
        <v>11905</v>
      </c>
      <c r="C5628" t="s">
        <v>99</v>
      </c>
      <c r="D5628" t="s">
        <v>11906</v>
      </c>
      <c r="E5628" t="s">
        <v>152</v>
      </c>
      <c r="F5628" t="s">
        <v>153</v>
      </c>
      <c r="G5628" t="s">
        <v>153</v>
      </c>
      <c r="H5628">
        <v>1E-4</v>
      </c>
      <c r="I5628" t="s">
        <v>35</v>
      </c>
      <c r="J5628" t="s">
        <v>36</v>
      </c>
      <c r="K5628" t="s">
        <v>36</v>
      </c>
      <c r="L5628">
        <v>20</v>
      </c>
      <c r="O5628" t="s">
        <v>11909</v>
      </c>
      <c r="P5628" s="2">
        <v>35167</v>
      </c>
      <c r="Q5628" t="s">
        <v>11002</v>
      </c>
      <c r="R5628" t="s">
        <v>39</v>
      </c>
      <c r="T5628" t="s">
        <v>106</v>
      </c>
      <c r="U5628" t="s">
        <v>99</v>
      </c>
      <c r="V5628" t="s">
        <v>36</v>
      </c>
      <c r="W5628" t="s">
        <v>107</v>
      </c>
      <c r="Y5628" t="s">
        <v>11908</v>
      </c>
      <c r="Z5628" t="s">
        <v>2438</v>
      </c>
      <c r="AA5628" t="str">
        <f t="shared" si="175"/>
        <v>Metals - Dissolved; EMS code: U--D</v>
      </c>
      <c r="AB5628" t="s">
        <v>43</v>
      </c>
      <c r="AC5628" t="s">
        <v>536</v>
      </c>
      <c r="AD5628" t="s">
        <v>44</v>
      </c>
      <c r="AE5628" t="str">
        <f t="shared" si="176"/>
        <v/>
      </c>
    </row>
    <row r="5629" spans="1:31" hidden="1" x14ac:dyDescent="0.35">
      <c r="A5629" t="s">
        <v>11907</v>
      </c>
      <c r="B5629" t="s">
        <v>11905</v>
      </c>
      <c r="C5629" t="s">
        <v>99</v>
      </c>
      <c r="D5629" t="s">
        <v>11906</v>
      </c>
      <c r="E5629" t="s">
        <v>3395</v>
      </c>
      <c r="F5629" t="s">
        <v>12430</v>
      </c>
      <c r="G5629" t="s">
        <v>3396</v>
      </c>
      <c r="H5629">
        <v>1.9999999999999999E-6</v>
      </c>
      <c r="I5629" t="s">
        <v>36</v>
      </c>
      <c r="J5629" t="s">
        <v>36</v>
      </c>
      <c r="K5629" t="s">
        <v>36</v>
      </c>
      <c r="L5629">
        <v>1398</v>
      </c>
      <c r="M5629" t="s">
        <v>10736</v>
      </c>
      <c r="N5629" t="s">
        <v>3398</v>
      </c>
      <c r="O5629" t="s">
        <v>3399</v>
      </c>
      <c r="P5629" s="2">
        <v>36339</v>
      </c>
      <c r="R5629" t="s">
        <v>187</v>
      </c>
      <c r="T5629" t="s">
        <v>106</v>
      </c>
      <c r="U5629" t="s">
        <v>99</v>
      </c>
      <c r="V5629" t="s">
        <v>36</v>
      </c>
      <c r="W5629" t="s">
        <v>107</v>
      </c>
      <c r="Y5629" t="s">
        <v>11908</v>
      </c>
      <c r="Z5629" t="s">
        <v>2438</v>
      </c>
      <c r="AA5629" t="str">
        <f t="shared" si="175"/>
        <v>Metals - Dissolved; EMS code: U--D</v>
      </c>
      <c r="AB5629" t="s">
        <v>43</v>
      </c>
      <c r="AC5629" t="s">
        <v>536</v>
      </c>
      <c r="AD5629" t="s">
        <v>44</v>
      </c>
      <c r="AE5629" t="str">
        <f t="shared" si="176"/>
        <v/>
      </c>
    </row>
    <row r="5630" spans="1:31" hidden="1" x14ac:dyDescent="0.35">
      <c r="A5630" t="s">
        <v>11907</v>
      </c>
      <c r="B5630" t="s">
        <v>11905</v>
      </c>
      <c r="C5630" t="s">
        <v>99</v>
      </c>
      <c r="D5630" t="s">
        <v>11906</v>
      </c>
      <c r="E5630" t="s">
        <v>11910</v>
      </c>
      <c r="F5630" t="s">
        <v>11911</v>
      </c>
      <c r="G5630" t="s">
        <v>11912</v>
      </c>
      <c r="H5630">
        <v>1E-4</v>
      </c>
      <c r="I5630" t="s">
        <v>36</v>
      </c>
      <c r="J5630" t="s">
        <v>36</v>
      </c>
      <c r="K5630" t="s">
        <v>36</v>
      </c>
      <c r="L5630">
        <v>15</v>
      </c>
      <c r="O5630" t="s">
        <v>11913</v>
      </c>
      <c r="P5630" s="2">
        <v>35167</v>
      </c>
      <c r="Q5630" t="s">
        <v>11002</v>
      </c>
      <c r="R5630" t="s">
        <v>39</v>
      </c>
      <c r="T5630" t="s">
        <v>106</v>
      </c>
      <c r="U5630" t="s">
        <v>99</v>
      </c>
      <c r="V5630" t="s">
        <v>36</v>
      </c>
      <c r="W5630" t="s">
        <v>107</v>
      </c>
      <c r="Y5630" t="s">
        <v>11908</v>
      </c>
      <c r="Z5630" t="s">
        <v>2438</v>
      </c>
      <c r="AA5630" t="str">
        <f t="shared" si="175"/>
        <v>Metals - Dissolved; EMS code: U--D</v>
      </c>
      <c r="AB5630" t="s">
        <v>43</v>
      </c>
      <c r="AC5630" t="s">
        <v>536</v>
      </c>
      <c r="AD5630" t="s">
        <v>44</v>
      </c>
      <c r="AE5630" t="str">
        <f t="shared" si="176"/>
        <v/>
      </c>
    </row>
    <row r="5631" spans="1:31" hidden="1" x14ac:dyDescent="0.35">
      <c r="A5631" t="s">
        <v>11907</v>
      </c>
      <c r="B5631" t="s">
        <v>11905</v>
      </c>
      <c r="C5631" t="s">
        <v>99</v>
      </c>
      <c r="D5631" t="s">
        <v>11906</v>
      </c>
      <c r="E5631" t="s">
        <v>3447</v>
      </c>
      <c r="F5631" t="s">
        <v>3448</v>
      </c>
      <c r="G5631" t="s">
        <v>3449</v>
      </c>
      <c r="H5631">
        <v>6.0000000000000002E-6</v>
      </c>
      <c r="I5631" t="s">
        <v>36</v>
      </c>
      <c r="J5631" t="s">
        <v>36</v>
      </c>
      <c r="K5631" t="s">
        <v>36</v>
      </c>
      <c r="L5631">
        <v>4</v>
      </c>
      <c r="M5631" t="s">
        <v>3450</v>
      </c>
      <c r="N5631" t="s">
        <v>3451</v>
      </c>
      <c r="O5631" t="s">
        <v>3452</v>
      </c>
      <c r="P5631" s="2">
        <v>40064</v>
      </c>
      <c r="R5631" t="s">
        <v>126</v>
      </c>
      <c r="T5631" t="s">
        <v>106</v>
      </c>
      <c r="U5631" t="s">
        <v>99</v>
      </c>
      <c r="V5631" t="s">
        <v>36</v>
      </c>
      <c r="W5631" t="s">
        <v>107</v>
      </c>
      <c r="Y5631" t="s">
        <v>11908</v>
      </c>
      <c r="Z5631" t="s">
        <v>2438</v>
      </c>
      <c r="AA5631" t="str">
        <f t="shared" si="175"/>
        <v>Metals - Dissolved; EMS code: U--D</v>
      </c>
      <c r="AB5631" t="s">
        <v>43</v>
      </c>
      <c r="AC5631" t="s">
        <v>536</v>
      </c>
      <c r="AD5631" t="s">
        <v>44</v>
      </c>
      <c r="AE5631" t="str">
        <f t="shared" si="176"/>
        <v/>
      </c>
    </row>
    <row r="5632" spans="1:31" hidden="1" x14ac:dyDescent="0.35">
      <c r="A5632" t="s">
        <v>11907</v>
      </c>
      <c r="B5632" t="s">
        <v>11905</v>
      </c>
      <c r="C5632" t="s">
        <v>99</v>
      </c>
      <c r="D5632" t="s">
        <v>11906</v>
      </c>
      <c r="E5632" t="s">
        <v>3418</v>
      </c>
      <c r="F5632" t="s">
        <v>3419</v>
      </c>
      <c r="G5632" t="s">
        <v>3420</v>
      </c>
      <c r="H5632">
        <v>1E-4</v>
      </c>
      <c r="I5632" t="s">
        <v>36</v>
      </c>
      <c r="J5632" t="s">
        <v>36</v>
      </c>
      <c r="K5632" t="s">
        <v>36</v>
      </c>
      <c r="L5632">
        <v>31767</v>
      </c>
      <c r="M5632" t="s">
        <v>3421</v>
      </c>
      <c r="N5632" t="s">
        <v>3421</v>
      </c>
      <c r="O5632" t="s">
        <v>479</v>
      </c>
      <c r="P5632" s="2">
        <v>40171</v>
      </c>
      <c r="R5632" t="s">
        <v>126</v>
      </c>
      <c r="T5632" t="s">
        <v>106</v>
      </c>
      <c r="U5632" t="s">
        <v>99</v>
      </c>
      <c r="V5632" t="s">
        <v>36</v>
      </c>
      <c r="W5632" t="s">
        <v>107</v>
      </c>
      <c r="Y5632" t="s">
        <v>11908</v>
      </c>
      <c r="Z5632" t="s">
        <v>2438</v>
      </c>
      <c r="AA5632" t="str">
        <f t="shared" si="175"/>
        <v>Metals - Dissolved; EMS code: U--D</v>
      </c>
      <c r="AB5632" t="s">
        <v>43</v>
      </c>
      <c r="AC5632" t="s">
        <v>536</v>
      </c>
      <c r="AD5632" t="s">
        <v>44</v>
      </c>
      <c r="AE5632" t="str">
        <f t="shared" si="176"/>
        <v/>
      </c>
    </row>
    <row r="5633" spans="1:31" hidden="1" x14ac:dyDescent="0.35">
      <c r="A5633" t="s">
        <v>11907</v>
      </c>
      <c r="B5633" t="s">
        <v>11905</v>
      </c>
      <c r="C5633" t="s">
        <v>99</v>
      </c>
      <c r="D5633" t="s">
        <v>11906</v>
      </c>
      <c r="E5633" t="s">
        <v>3403</v>
      </c>
      <c r="F5633" t="s">
        <v>3404</v>
      </c>
      <c r="G5633" t="s">
        <v>3405</v>
      </c>
      <c r="H5633">
        <v>1.9999999999999999E-6</v>
      </c>
      <c r="I5633" t="s">
        <v>36</v>
      </c>
      <c r="J5633" t="s">
        <v>36</v>
      </c>
      <c r="K5633" t="s">
        <v>36</v>
      </c>
      <c r="L5633">
        <v>1776</v>
      </c>
      <c r="M5633" t="s">
        <v>3406</v>
      </c>
      <c r="N5633" t="s">
        <v>1744</v>
      </c>
      <c r="O5633" t="s">
        <v>2011</v>
      </c>
      <c r="P5633" s="2">
        <v>43697</v>
      </c>
      <c r="R5633" t="s">
        <v>193</v>
      </c>
      <c r="T5633" t="s">
        <v>106</v>
      </c>
      <c r="U5633" t="s">
        <v>99</v>
      </c>
      <c r="V5633" t="s">
        <v>36</v>
      </c>
      <c r="W5633" t="s">
        <v>107</v>
      </c>
      <c r="Y5633" t="s">
        <v>11908</v>
      </c>
      <c r="Z5633" t="s">
        <v>2438</v>
      </c>
      <c r="AA5633" t="str">
        <f t="shared" si="175"/>
        <v>Metals - Dissolved; EMS code: U--D</v>
      </c>
      <c r="AB5633" t="s">
        <v>43</v>
      </c>
      <c r="AC5633" t="s">
        <v>536</v>
      </c>
      <c r="AD5633" t="s">
        <v>44</v>
      </c>
      <c r="AE5633" t="str">
        <f t="shared" si="176"/>
        <v/>
      </c>
    </row>
    <row r="5634" spans="1:31" hidden="1" x14ac:dyDescent="0.35">
      <c r="A5634" t="s">
        <v>11907</v>
      </c>
      <c r="B5634" t="s">
        <v>11905</v>
      </c>
      <c r="C5634" t="s">
        <v>99</v>
      </c>
      <c r="D5634" t="s">
        <v>11906</v>
      </c>
      <c r="E5634" t="s">
        <v>1618</v>
      </c>
      <c r="F5634" t="s">
        <v>1619</v>
      </c>
      <c r="G5634" t="s">
        <v>1620</v>
      </c>
      <c r="H5634">
        <v>1.0000000000000001E-5</v>
      </c>
      <c r="I5634" t="s">
        <v>36</v>
      </c>
      <c r="J5634" t="s">
        <v>36</v>
      </c>
      <c r="K5634" t="s">
        <v>36</v>
      </c>
      <c r="L5634">
        <v>3221</v>
      </c>
      <c r="M5634" t="s">
        <v>11914</v>
      </c>
      <c r="N5634" t="s">
        <v>7959</v>
      </c>
      <c r="O5634" t="s">
        <v>11915</v>
      </c>
      <c r="P5634" s="2">
        <v>35604</v>
      </c>
      <c r="Q5634" t="s">
        <v>300</v>
      </c>
      <c r="R5634" t="s">
        <v>187</v>
      </c>
      <c r="T5634" t="s">
        <v>106</v>
      </c>
      <c r="U5634" t="s">
        <v>99</v>
      </c>
      <c r="V5634" t="s">
        <v>36</v>
      </c>
      <c r="W5634" t="s">
        <v>107</v>
      </c>
      <c r="Y5634" t="s">
        <v>11908</v>
      </c>
      <c r="Z5634" t="s">
        <v>2438</v>
      </c>
      <c r="AA5634" t="str">
        <f t="shared" ref="AA5634:AA5697" si="177">_xlfn.CONCAT(Z5634, "EMS code: ",B5634)</f>
        <v>Metals - Dissolved; EMS code: U--D</v>
      </c>
      <c r="AB5634" t="s">
        <v>43</v>
      </c>
      <c r="AC5634" t="s">
        <v>536</v>
      </c>
      <c r="AD5634" t="s">
        <v>44</v>
      </c>
      <c r="AE5634" t="str">
        <f t="shared" si="176"/>
        <v/>
      </c>
    </row>
    <row r="5635" spans="1:31" hidden="1" x14ac:dyDescent="0.35">
      <c r="A5635" t="s">
        <v>11907</v>
      </c>
      <c r="B5635" t="s">
        <v>11905</v>
      </c>
      <c r="C5635" t="s">
        <v>99</v>
      </c>
      <c r="D5635" t="s">
        <v>11906</v>
      </c>
      <c r="E5635" t="s">
        <v>3430</v>
      </c>
      <c r="F5635" t="s">
        <v>12434</v>
      </c>
      <c r="G5635" t="s">
        <v>3431</v>
      </c>
      <c r="H5635">
        <v>2.0000000000000001E-4</v>
      </c>
      <c r="I5635" t="s">
        <v>36</v>
      </c>
      <c r="J5635" t="s">
        <v>36</v>
      </c>
      <c r="K5635" t="s">
        <v>36</v>
      </c>
      <c r="L5635">
        <v>74252</v>
      </c>
      <c r="M5635" t="s">
        <v>4216</v>
      </c>
      <c r="N5635" t="s">
        <v>2546</v>
      </c>
      <c r="O5635" t="s">
        <v>163</v>
      </c>
      <c r="P5635" s="2">
        <v>35446</v>
      </c>
      <c r="Q5635" t="s">
        <v>11916</v>
      </c>
      <c r="R5635" t="s">
        <v>143</v>
      </c>
      <c r="S5635" t="s">
        <v>193</v>
      </c>
      <c r="T5635" t="s">
        <v>106</v>
      </c>
      <c r="U5635" t="s">
        <v>99</v>
      </c>
      <c r="V5635" t="s">
        <v>36</v>
      </c>
      <c r="W5635" t="s">
        <v>107</v>
      </c>
      <c r="Y5635" t="s">
        <v>11908</v>
      </c>
      <c r="Z5635" t="s">
        <v>2438</v>
      </c>
      <c r="AA5635" t="str">
        <f t="shared" si="177"/>
        <v>Metals - Dissolved; EMS code: U--D</v>
      </c>
      <c r="AB5635" t="s">
        <v>43</v>
      </c>
      <c r="AC5635" t="s">
        <v>536</v>
      </c>
      <c r="AD5635" t="s">
        <v>44</v>
      </c>
      <c r="AE5635" t="str">
        <f t="shared" si="176"/>
        <v/>
      </c>
    </row>
    <row r="5636" spans="1:31" hidden="1" x14ac:dyDescent="0.35">
      <c r="A5636" t="s">
        <v>11907</v>
      </c>
      <c r="B5636" t="s">
        <v>11905</v>
      </c>
      <c r="C5636" t="s">
        <v>99</v>
      </c>
      <c r="D5636" t="s">
        <v>11906</v>
      </c>
      <c r="E5636" t="s">
        <v>11917</v>
      </c>
      <c r="F5636" t="s">
        <v>11918</v>
      </c>
      <c r="G5636" t="s">
        <v>11918</v>
      </c>
      <c r="H5636">
        <v>1E-4</v>
      </c>
      <c r="I5636" t="s">
        <v>36</v>
      </c>
      <c r="J5636" t="s">
        <v>36</v>
      </c>
      <c r="K5636" t="s">
        <v>36</v>
      </c>
      <c r="L5636">
        <v>95</v>
      </c>
      <c r="M5636" t="s">
        <v>1268</v>
      </c>
      <c r="N5636" t="s">
        <v>1268</v>
      </c>
      <c r="O5636" t="s">
        <v>8377</v>
      </c>
      <c r="P5636" s="2">
        <v>35167</v>
      </c>
      <c r="Q5636" t="s">
        <v>11002</v>
      </c>
      <c r="R5636" t="s">
        <v>39</v>
      </c>
      <c r="T5636" t="s">
        <v>106</v>
      </c>
      <c r="U5636" t="s">
        <v>99</v>
      </c>
      <c r="V5636" t="s">
        <v>36</v>
      </c>
      <c r="W5636" t="s">
        <v>107</v>
      </c>
      <c r="Y5636" t="s">
        <v>11908</v>
      </c>
      <c r="Z5636" t="s">
        <v>2438</v>
      </c>
      <c r="AA5636" t="str">
        <f t="shared" si="177"/>
        <v>Metals - Dissolved; EMS code: U--D</v>
      </c>
      <c r="AB5636" t="s">
        <v>43</v>
      </c>
      <c r="AC5636" t="s">
        <v>536</v>
      </c>
      <c r="AD5636" t="s">
        <v>44</v>
      </c>
      <c r="AE5636" t="str">
        <f t="shared" si="176"/>
        <v/>
      </c>
    </row>
    <row r="5637" spans="1:31" hidden="1" x14ac:dyDescent="0.35">
      <c r="A5637" t="s">
        <v>11907</v>
      </c>
      <c r="B5637" t="s">
        <v>11905</v>
      </c>
      <c r="C5637" t="s">
        <v>99</v>
      </c>
      <c r="D5637" t="s">
        <v>11906</v>
      </c>
      <c r="E5637" t="s">
        <v>3453</v>
      </c>
      <c r="F5637" t="s">
        <v>12437</v>
      </c>
      <c r="G5637" t="s">
        <v>3454</v>
      </c>
      <c r="H5637">
        <v>1.9999999999999999E-6</v>
      </c>
      <c r="I5637" t="s">
        <v>36</v>
      </c>
      <c r="J5637" t="s">
        <v>36</v>
      </c>
      <c r="K5637" t="s">
        <v>36</v>
      </c>
      <c r="L5637">
        <v>1264</v>
      </c>
      <c r="M5637" t="s">
        <v>3455</v>
      </c>
      <c r="N5637" t="s">
        <v>478</v>
      </c>
      <c r="O5637" t="s">
        <v>2120</v>
      </c>
      <c r="P5637" s="2">
        <v>42299</v>
      </c>
      <c r="R5637" t="s">
        <v>126</v>
      </c>
      <c r="T5637" t="s">
        <v>106</v>
      </c>
      <c r="U5637" t="s">
        <v>99</v>
      </c>
      <c r="V5637" t="s">
        <v>36</v>
      </c>
      <c r="W5637" t="s">
        <v>107</v>
      </c>
      <c r="Y5637" t="s">
        <v>11908</v>
      </c>
      <c r="Z5637" t="s">
        <v>2438</v>
      </c>
      <c r="AA5637" t="str">
        <f t="shared" si="177"/>
        <v>Metals - Dissolved; EMS code: U--D</v>
      </c>
      <c r="AB5637" t="s">
        <v>43</v>
      </c>
      <c r="AC5637" t="s">
        <v>536</v>
      </c>
      <c r="AD5637" t="s">
        <v>44</v>
      </c>
      <c r="AE5637" t="str">
        <f t="shared" si="176"/>
        <v/>
      </c>
    </row>
    <row r="5638" spans="1:31" hidden="1" x14ac:dyDescent="0.35">
      <c r="A5638" t="s">
        <v>11921</v>
      </c>
      <c r="B5638" t="s">
        <v>11919</v>
      </c>
      <c r="C5638" t="s">
        <v>99</v>
      </c>
      <c r="D5638" t="s">
        <v>11920</v>
      </c>
      <c r="E5638" t="s">
        <v>3395</v>
      </c>
      <c r="F5638" t="s">
        <v>12430</v>
      </c>
      <c r="G5638" t="s">
        <v>3396</v>
      </c>
      <c r="H5638">
        <v>1.9999999999999999E-6</v>
      </c>
      <c r="I5638" t="s">
        <v>36</v>
      </c>
      <c r="J5638" t="s">
        <v>36</v>
      </c>
      <c r="K5638" t="s">
        <v>36</v>
      </c>
      <c r="L5638">
        <v>9</v>
      </c>
      <c r="M5638" t="s">
        <v>3741</v>
      </c>
      <c r="N5638" t="s">
        <v>3741</v>
      </c>
      <c r="O5638" t="s">
        <v>10933</v>
      </c>
      <c r="P5638" s="2">
        <v>36339</v>
      </c>
      <c r="R5638" t="s">
        <v>187</v>
      </c>
      <c r="T5638" t="s">
        <v>106</v>
      </c>
      <c r="U5638" t="s">
        <v>99</v>
      </c>
      <c r="V5638" t="s">
        <v>36</v>
      </c>
      <c r="W5638" t="s">
        <v>107</v>
      </c>
      <c r="Y5638" t="s">
        <v>11908</v>
      </c>
      <c r="Z5638" t="s">
        <v>5270</v>
      </c>
      <c r="AA5638" t="str">
        <f t="shared" si="177"/>
        <v>Metals - Extractable; EMS code: U--E</v>
      </c>
      <c r="AB5638" t="s">
        <v>43</v>
      </c>
      <c r="AC5638" t="s">
        <v>2583</v>
      </c>
      <c r="AD5638" t="s">
        <v>44</v>
      </c>
      <c r="AE5638" t="str">
        <f t="shared" si="176"/>
        <v/>
      </c>
    </row>
    <row r="5639" spans="1:31" hidden="1" x14ac:dyDescent="0.35">
      <c r="A5639" t="s">
        <v>11921</v>
      </c>
      <c r="B5639" t="s">
        <v>11919</v>
      </c>
      <c r="C5639" t="s">
        <v>99</v>
      </c>
      <c r="D5639" t="s">
        <v>11920</v>
      </c>
      <c r="E5639" t="s">
        <v>3480</v>
      </c>
      <c r="F5639" t="s">
        <v>12443</v>
      </c>
      <c r="G5639" t="s">
        <v>3481</v>
      </c>
      <c r="H5639">
        <v>4.9999999999999998E-7</v>
      </c>
      <c r="I5639" t="s">
        <v>36</v>
      </c>
      <c r="J5639" t="s">
        <v>36</v>
      </c>
      <c r="K5639" t="s">
        <v>36</v>
      </c>
      <c r="L5639">
        <v>2598</v>
      </c>
      <c r="M5639" t="s">
        <v>1397</v>
      </c>
      <c r="N5639" t="s">
        <v>3482</v>
      </c>
      <c r="O5639" t="s">
        <v>3483</v>
      </c>
      <c r="P5639" s="2">
        <v>38005</v>
      </c>
      <c r="R5639" t="s">
        <v>384</v>
      </c>
      <c r="T5639" t="s">
        <v>106</v>
      </c>
      <c r="U5639" t="s">
        <v>99</v>
      </c>
      <c r="V5639" t="s">
        <v>36</v>
      </c>
      <c r="W5639" t="s">
        <v>107</v>
      </c>
      <c r="Y5639" t="s">
        <v>11908</v>
      </c>
      <c r="Z5639" t="s">
        <v>5270</v>
      </c>
      <c r="AA5639" t="str">
        <f t="shared" si="177"/>
        <v>Metals - Extractable; EMS code: U--E</v>
      </c>
      <c r="AB5639" t="s">
        <v>43</v>
      </c>
      <c r="AC5639" t="s">
        <v>2583</v>
      </c>
      <c r="AD5639" t="s">
        <v>44</v>
      </c>
      <c r="AE5639" t="str">
        <f t="shared" si="176"/>
        <v/>
      </c>
    </row>
    <row r="5640" spans="1:31" hidden="1" x14ac:dyDescent="0.35">
      <c r="A5640" t="s">
        <v>11921</v>
      </c>
      <c r="B5640" t="s">
        <v>11919</v>
      </c>
      <c r="C5640" t="s">
        <v>99</v>
      </c>
      <c r="D5640" t="s">
        <v>11920</v>
      </c>
      <c r="E5640" t="s">
        <v>3475</v>
      </c>
      <c r="F5640" t="s">
        <v>12442</v>
      </c>
      <c r="G5640" t="s">
        <v>3476</v>
      </c>
      <c r="H5640">
        <v>9.9999999999999995E-7</v>
      </c>
      <c r="I5640" t="s">
        <v>36</v>
      </c>
      <c r="J5640" t="s">
        <v>36</v>
      </c>
      <c r="K5640" t="s">
        <v>36</v>
      </c>
      <c r="L5640">
        <v>2691</v>
      </c>
      <c r="M5640" t="s">
        <v>3477</v>
      </c>
      <c r="N5640" t="s">
        <v>3739</v>
      </c>
      <c r="O5640" t="s">
        <v>6379</v>
      </c>
      <c r="P5640" s="2">
        <v>35723</v>
      </c>
      <c r="Q5640" t="s">
        <v>300</v>
      </c>
      <c r="R5640" t="s">
        <v>187</v>
      </c>
      <c r="T5640" t="s">
        <v>106</v>
      </c>
      <c r="U5640" t="s">
        <v>99</v>
      </c>
      <c r="V5640" t="s">
        <v>36</v>
      </c>
      <c r="W5640" t="s">
        <v>107</v>
      </c>
      <c r="Y5640" t="s">
        <v>11908</v>
      </c>
      <c r="Z5640" t="s">
        <v>5270</v>
      </c>
      <c r="AA5640" t="str">
        <f t="shared" si="177"/>
        <v>Metals - Extractable; EMS code: U--E</v>
      </c>
      <c r="AB5640" t="s">
        <v>43</v>
      </c>
      <c r="AC5640" t="s">
        <v>2583</v>
      </c>
      <c r="AD5640" t="s">
        <v>44</v>
      </c>
      <c r="AE5640" t="str">
        <f t="shared" si="176"/>
        <v/>
      </c>
    </row>
    <row r="5641" spans="1:31" hidden="1" x14ac:dyDescent="0.35">
      <c r="A5641" t="s">
        <v>11924</v>
      </c>
      <c r="B5641" t="s">
        <v>11922</v>
      </c>
      <c r="C5641" t="s">
        <v>99</v>
      </c>
      <c r="D5641" t="s">
        <v>11923</v>
      </c>
      <c r="E5641" t="s">
        <v>2673</v>
      </c>
      <c r="F5641" t="s">
        <v>2674</v>
      </c>
      <c r="G5641" t="s">
        <v>2675</v>
      </c>
      <c r="H5641">
        <v>1.0000000000000001E-5</v>
      </c>
      <c r="I5641" t="s">
        <v>36</v>
      </c>
      <c r="J5641" t="s">
        <v>36</v>
      </c>
      <c r="K5641" t="s">
        <v>36</v>
      </c>
      <c r="L5641">
        <v>0</v>
      </c>
      <c r="P5641" s="2">
        <v>45320</v>
      </c>
      <c r="R5641" t="s">
        <v>126</v>
      </c>
      <c r="T5641" t="s">
        <v>106</v>
      </c>
      <c r="U5641" t="s">
        <v>99</v>
      </c>
      <c r="V5641" t="s">
        <v>36</v>
      </c>
      <c r="W5641" t="s">
        <v>107</v>
      </c>
      <c r="Y5641" t="s">
        <v>11908</v>
      </c>
      <c r="Z5641" t="s">
        <v>5270</v>
      </c>
      <c r="AA5641" t="str">
        <f t="shared" si="177"/>
        <v>Metals - Extractable; EMS code: U--L</v>
      </c>
      <c r="AB5641" t="s">
        <v>43</v>
      </c>
      <c r="AD5641" t="s">
        <v>44</v>
      </c>
      <c r="AE5641" t="str">
        <f t="shared" si="176"/>
        <v/>
      </c>
    </row>
    <row r="5642" spans="1:31" hidden="1" x14ac:dyDescent="0.35">
      <c r="A5642" t="s">
        <v>11927</v>
      </c>
      <c r="B5642" t="s">
        <v>11925</v>
      </c>
      <c r="C5642" t="s">
        <v>99</v>
      </c>
      <c r="D5642" t="s">
        <v>11926</v>
      </c>
      <c r="E5642" t="s">
        <v>3418</v>
      </c>
      <c r="F5642" t="s">
        <v>3419</v>
      </c>
      <c r="G5642" t="s">
        <v>3420</v>
      </c>
      <c r="H5642">
        <v>1E-4</v>
      </c>
      <c r="I5642" t="s">
        <v>36</v>
      </c>
      <c r="J5642" t="s">
        <v>36</v>
      </c>
      <c r="K5642" t="s">
        <v>36</v>
      </c>
      <c r="L5642">
        <v>36811</v>
      </c>
      <c r="O5642" t="s">
        <v>479</v>
      </c>
      <c r="P5642" s="2">
        <v>40171</v>
      </c>
      <c r="R5642" t="s">
        <v>126</v>
      </c>
      <c r="T5642" t="s">
        <v>106</v>
      </c>
      <c r="U5642" t="s">
        <v>99</v>
      </c>
      <c r="V5642" t="s">
        <v>36</v>
      </c>
      <c r="W5642" t="s">
        <v>107</v>
      </c>
      <c r="Y5642" t="s">
        <v>11908</v>
      </c>
      <c r="Z5642" t="s">
        <v>6234</v>
      </c>
      <c r="AA5642" t="str">
        <f t="shared" si="177"/>
        <v>Metals - Total; EMS code: U--T</v>
      </c>
      <c r="AB5642" t="s">
        <v>43</v>
      </c>
      <c r="AC5642" t="s">
        <v>268</v>
      </c>
      <c r="AD5642" t="s">
        <v>44</v>
      </c>
      <c r="AE5642" t="str">
        <f t="shared" si="176"/>
        <v/>
      </c>
    </row>
    <row r="5643" spans="1:31" hidden="1" x14ac:dyDescent="0.35">
      <c r="A5643" t="s">
        <v>11927</v>
      </c>
      <c r="B5643" t="s">
        <v>11925</v>
      </c>
      <c r="C5643" t="s">
        <v>99</v>
      </c>
      <c r="D5643" t="s">
        <v>11926</v>
      </c>
      <c r="E5643" t="s">
        <v>3567</v>
      </c>
      <c r="F5643" t="s">
        <v>3568</v>
      </c>
      <c r="G5643" t="s">
        <v>3569</v>
      </c>
      <c r="H5643">
        <v>0.1</v>
      </c>
      <c r="I5643" t="s">
        <v>36</v>
      </c>
      <c r="J5643" t="s">
        <v>36</v>
      </c>
      <c r="K5643" t="s">
        <v>36</v>
      </c>
      <c r="L5643">
        <v>38</v>
      </c>
      <c r="M5643" t="s">
        <v>3570</v>
      </c>
      <c r="N5643" t="s">
        <v>3571</v>
      </c>
      <c r="O5643" t="s">
        <v>3572</v>
      </c>
      <c r="P5643" s="2">
        <v>39878</v>
      </c>
      <c r="R5643" t="s">
        <v>2449</v>
      </c>
      <c r="T5643" t="s">
        <v>106</v>
      </c>
      <c r="U5643" t="s">
        <v>99</v>
      </c>
      <c r="V5643" t="s">
        <v>36</v>
      </c>
      <c r="W5643" t="s">
        <v>107</v>
      </c>
      <c r="Y5643" t="s">
        <v>11908</v>
      </c>
      <c r="Z5643" t="s">
        <v>6234</v>
      </c>
      <c r="AA5643" t="str">
        <f t="shared" si="177"/>
        <v>Metals - Total; EMS code: U--T</v>
      </c>
      <c r="AB5643" t="s">
        <v>43</v>
      </c>
      <c r="AC5643" t="s">
        <v>268</v>
      </c>
      <c r="AD5643" t="s">
        <v>44</v>
      </c>
      <c r="AE5643" t="str">
        <f t="shared" si="176"/>
        <v/>
      </c>
    </row>
    <row r="5644" spans="1:31" hidden="1" x14ac:dyDescent="0.35">
      <c r="A5644" t="s">
        <v>11927</v>
      </c>
      <c r="B5644" t="s">
        <v>11925</v>
      </c>
      <c r="C5644" t="s">
        <v>99</v>
      </c>
      <c r="D5644" t="s">
        <v>11926</v>
      </c>
      <c r="E5644" t="s">
        <v>5866</v>
      </c>
      <c r="F5644" t="s">
        <v>12515</v>
      </c>
      <c r="G5644" t="s">
        <v>5867</v>
      </c>
      <c r="I5644" t="s">
        <v>36</v>
      </c>
      <c r="J5644" t="s">
        <v>36</v>
      </c>
      <c r="K5644" t="s">
        <v>36</v>
      </c>
      <c r="L5644">
        <v>4</v>
      </c>
      <c r="M5644" t="s">
        <v>5868</v>
      </c>
      <c r="N5644" t="s">
        <v>5868</v>
      </c>
      <c r="O5644" t="s">
        <v>9017</v>
      </c>
      <c r="P5644" s="2">
        <v>36958</v>
      </c>
      <c r="R5644" t="s">
        <v>187</v>
      </c>
      <c r="T5644" t="s">
        <v>106</v>
      </c>
      <c r="U5644" t="s">
        <v>99</v>
      </c>
      <c r="V5644" t="s">
        <v>36</v>
      </c>
      <c r="W5644" t="s">
        <v>107</v>
      </c>
      <c r="Y5644" t="s">
        <v>11908</v>
      </c>
      <c r="Z5644" t="s">
        <v>6234</v>
      </c>
      <c r="AA5644" t="str">
        <f t="shared" si="177"/>
        <v>Metals - Total; EMS code: U--T</v>
      </c>
      <c r="AB5644" t="s">
        <v>43</v>
      </c>
      <c r="AC5644" t="s">
        <v>268</v>
      </c>
      <c r="AD5644" t="s">
        <v>44</v>
      </c>
      <c r="AE5644" t="str">
        <f t="shared" si="176"/>
        <v/>
      </c>
    </row>
    <row r="5645" spans="1:31" hidden="1" x14ac:dyDescent="0.35">
      <c r="A5645" t="s">
        <v>11927</v>
      </c>
      <c r="B5645" t="s">
        <v>11925</v>
      </c>
      <c r="C5645" t="s">
        <v>99</v>
      </c>
      <c r="D5645" t="s">
        <v>11926</v>
      </c>
      <c r="E5645" t="s">
        <v>3589</v>
      </c>
      <c r="F5645" t="s">
        <v>12452</v>
      </c>
      <c r="G5645" t="s">
        <v>3590</v>
      </c>
      <c r="H5645">
        <v>1.0000000000000001E-5</v>
      </c>
      <c r="I5645" t="s">
        <v>36</v>
      </c>
      <c r="J5645" t="s">
        <v>36</v>
      </c>
      <c r="K5645" t="s">
        <v>36</v>
      </c>
      <c r="L5645">
        <v>37047</v>
      </c>
      <c r="M5645" t="s">
        <v>11930</v>
      </c>
      <c r="N5645" t="s">
        <v>3592</v>
      </c>
      <c r="O5645" t="s">
        <v>369</v>
      </c>
      <c r="P5645" s="2">
        <v>35446</v>
      </c>
      <c r="Q5645" t="s">
        <v>133</v>
      </c>
      <c r="R5645" t="s">
        <v>143</v>
      </c>
      <c r="T5645" t="s">
        <v>106</v>
      </c>
      <c r="U5645" t="s">
        <v>99</v>
      </c>
      <c r="V5645" t="s">
        <v>36</v>
      </c>
      <c r="W5645" t="s">
        <v>107</v>
      </c>
      <c r="Y5645" t="s">
        <v>11908</v>
      </c>
      <c r="Z5645" t="s">
        <v>6234</v>
      </c>
      <c r="AA5645" t="str">
        <f t="shared" si="177"/>
        <v>Metals - Total; EMS code: U--T</v>
      </c>
      <c r="AB5645" t="s">
        <v>43</v>
      </c>
      <c r="AC5645" t="s">
        <v>268</v>
      </c>
      <c r="AD5645" t="s">
        <v>44</v>
      </c>
      <c r="AE5645" t="str">
        <f t="shared" si="176"/>
        <v/>
      </c>
    </row>
    <row r="5646" spans="1:31" hidden="1" x14ac:dyDescent="0.35">
      <c r="A5646" t="s">
        <v>11927</v>
      </c>
      <c r="B5646" t="s">
        <v>11925</v>
      </c>
      <c r="C5646" t="s">
        <v>99</v>
      </c>
      <c r="D5646" t="s">
        <v>11926</v>
      </c>
      <c r="E5646" t="s">
        <v>3637</v>
      </c>
      <c r="F5646" t="s">
        <v>12461</v>
      </c>
      <c r="G5646" t="s">
        <v>3638</v>
      </c>
      <c r="H5646">
        <v>4.9999999999999998E-7</v>
      </c>
      <c r="I5646" t="s">
        <v>36</v>
      </c>
      <c r="J5646" t="s">
        <v>36</v>
      </c>
      <c r="K5646" t="s">
        <v>36</v>
      </c>
      <c r="L5646">
        <v>17324</v>
      </c>
      <c r="M5646" t="s">
        <v>3639</v>
      </c>
      <c r="N5646" t="s">
        <v>3640</v>
      </c>
      <c r="O5646" t="s">
        <v>3462</v>
      </c>
      <c r="P5646" s="2">
        <v>38005</v>
      </c>
      <c r="R5646" t="s">
        <v>384</v>
      </c>
      <c r="T5646" t="s">
        <v>106</v>
      </c>
      <c r="U5646" t="s">
        <v>99</v>
      </c>
      <c r="V5646" t="s">
        <v>36</v>
      </c>
      <c r="W5646" t="s">
        <v>107</v>
      </c>
      <c r="Y5646" t="s">
        <v>11908</v>
      </c>
      <c r="Z5646" t="s">
        <v>6234</v>
      </c>
      <c r="AA5646" t="str">
        <f t="shared" si="177"/>
        <v>Metals - Total; EMS code: U--T</v>
      </c>
      <c r="AB5646" t="s">
        <v>43</v>
      </c>
      <c r="AC5646" t="s">
        <v>268</v>
      </c>
      <c r="AD5646" t="s">
        <v>44</v>
      </c>
      <c r="AE5646" t="str">
        <f t="shared" si="176"/>
        <v/>
      </c>
    </row>
    <row r="5647" spans="1:31" hidden="1" x14ac:dyDescent="0.35">
      <c r="A5647" t="s">
        <v>11927</v>
      </c>
      <c r="B5647" t="s">
        <v>11925</v>
      </c>
      <c r="C5647" t="s">
        <v>99</v>
      </c>
      <c r="D5647" t="s">
        <v>11926</v>
      </c>
      <c r="E5647" t="s">
        <v>11934</v>
      </c>
      <c r="F5647" t="s">
        <v>12633</v>
      </c>
      <c r="G5647" t="s">
        <v>11935</v>
      </c>
      <c r="H5647">
        <v>2.0000000000000001E-4</v>
      </c>
      <c r="I5647" t="s">
        <v>36</v>
      </c>
      <c r="J5647" t="s">
        <v>36</v>
      </c>
      <c r="K5647" t="s">
        <v>36</v>
      </c>
      <c r="L5647">
        <v>49</v>
      </c>
      <c r="O5647" t="s">
        <v>11936</v>
      </c>
      <c r="P5647" s="2">
        <v>35167</v>
      </c>
      <c r="Q5647" t="s">
        <v>11002</v>
      </c>
      <c r="R5647" t="s">
        <v>39</v>
      </c>
      <c r="T5647" t="s">
        <v>106</v>
      </c>
      <c r="U5647" t="s">
        <v>99</v>
      </c>
      <c r="V5647" t="s">
        <v>36</v>
      </c>
      <c r="W5647" t="s">
        <v>107</v>
      </c>
      <c r="Y5647" t="s">
        <v>11908</v>
      </c>
      <c r="Z5647" t="s">
        <v>6234</v>
      </c>
      <c r="AA5647" t="str">
        <f t="shared" si="177"/>
        <v>Metals - Total; EMS code: U--T</v>
      </c>
      <c r="AB5647" t="s">
        <v>43</v>
      </c>
      <c r="AC5647" t="s">
        <v>268</v>
      </c>
      <c r="AD5647" t="s">
        <v>44</v>
      </c>
      <c r="AE5647" t="str">
        <f t="shared" si="176"/>
        <v/>
      </c>
    </row>
    <row r="5648" spans="1:31" hidden="1" x14ac:dyDescent="0.35">
      <c r="A5648" t="s">
        <v>11927</v>
      </c>
      <c r="B5648" t="s">
        <v>11925</v>
      </c>
      <c r="C5648" t="s">
        <v>99</v>
      </c>
      <c r="D5648" t="s">
        <v>11926</v>
      </c>
      <c r="E5648" t="s">
        <v>3652</v>
      </c>
      <c r="F5648" t="s">
        <v>3653</v>
      </c>
      <c r="G5648" t="s">
        <v>3653</v>
      </c>
      <c r="H5648">
        <v>5.0000000000000002E-5</v>
      </c>
      <c r="I5648" t="s">
        <v>36</v>
      </c>
      <c r="J5648" t="s">
        <v>36</v>
      </c>
      <c r="K5648" t="s">
        <v>36</v>
      </c>
      <c r="L5648">
        <v>98</v>
      </c>
      <c r="M5648" t="s">
        <v>1391</v>
      </c>
      <c r="N5648" t="s">
        <v>3654</v>
      </c>
      <c r="O5648" t="s">
        <v>11095</v>
      </c>
      <c r="P5648" s="2">
        <v>43738</v>
      </c>
      <c r="R5648" t="s">
        <v>193</v>
      </c>
      <c r="T5648" t="s">
        <v>106</v>
      </c>
      <c r="U5648" t="s">
        <v>99</v>
      </c>
      <c r="V5648" t="s">
        <v>36</v>
      </c>
      <c r="W5648" t="s">
        <v>107</v>
      </c>
      <c r="Y5648" t="s">
        <v>11908</v>
      </c>
      <c r="Z5648" t="s">
        <v>6234</v>
      </c>
      <c r="AA5648" t="str">
        <f t="shared" si="177"/>
        <v>Metals - Total; EMS code: U--T</v>
      </c>
      <c r="AB5648" t="s">
        <v>43</v>
      </c>
      <c r="AC5648" t="s">
        <v>268</v>
      </c>
      <c r="AD5648" t="s">
        <v>44</v>
      </c>
      <c r="AE5648" t="str">
        <f t="shared" si="176"/>
        <v/>
      </c>
    </row>
    <row r="5649" spans="1:31" hidden="1" x14ac:dyDescent="0.35">
      <c r="A5649" t="s">
        <v>11927</v>
      </c>
      <c r="B5649" t="s">
        <v>11925</v>
      </c>
      <c r="C5649" t="s">
        <v>99</v>
      </c>
      <c r="D5649" t="s">
        <v>11926</v>
      </c>
      <c r="E5649" t="s">
        <v>11937</v>
      </c>
      <c r="F5649" t="s">
        <v>11938</v>
      </c>
      <c r="G5649" t="s">
        <v>11938</v>
      </c>
      <c r="H5649">
        <v>2.0000000000000001E-4</v>
      </c>
      <c r="I5649" t="s">
        <v>36</v>
      </c>
      <c r="J5649" t="s">
        <v>36</v>
      </c>
      <c r="K5649" t="s">
        <v>36</v>
      </c>
      <c r="L5649">
        <v>495</v>
      </c>
      <c r="O5649" t="s">
        <v>11939</v>
      </c>
      <c r="P5649" s="2">
        <v>35167</v>
      </c>
      <c r="Q5649" t="s">
        <v>11002</v>
      </c>
      <c r="R5649" t="s">
        <v>39</v>
      </c>
      <c r="T5649" t="s">
        <v>106</v>
      </c>
      <c r="U5649" t="s">
        <v>99</v>
      </c>
      <c r="V5649" t="s">
        <v>36</v>
      </c>
      <c r="W5649" t="s">
        <v>107</v>
      </c>
      <c r="Y5649" t="s">
        <v>11908</v>
      </c>
      <c r="Z5649" t="s">
        <v>6234</v>
      </c>
      <c r="AA5649" t="str">
        <f t="shared" si="177"/>
        <v>Metals - Total; EMS code: U--T</v>
      </c>
      <c r="AB5649" t="s">
        <v>43</v>
      </c>
      <c r="AC5649" t="s">
        <v>268</v>
      </c>
      <c r="AD5649" t="s">
        <v>44</v>
      </c>
      <c r="AE5649" t="str">
        <f t="shared" si="176"/>
        <v/>
      </c>
    </row>
    <row r="5650" spans="1:31" hidden="1" x14ac:dyDescent="0.35">
      <c r="A5650" t="s">
        <v>11927</v>
      </c>
      <c r="B5650" t="s">
        <v>11925</v>
      </c>
      <c r="C5650" t="s">
        <v>99</v>
      </c>
      <c r="D5650" t="s">
        <v>11926</v>
      </c>
      <c r="E5650" t="s">
        <v>3447</v>
      </c>
      <c r="F5650" t="s">
        <v>3448</v>
      </c>
      <c r="G5650" t="s">
        <v>3449</v>
      </c>
      <c r="H5650">
        <v>6.0000000000000002E-6</v>
      </c>
      <c r="I5650" t="s">
        <v>36</v>
      </c>
      <c r="J5650" t="s">
        <v>36</v>
      </c>
      <c r="K5650" t="s">
        <v>36</v>
      </c>
      <c r="L5650">
        <v>441</v>
      </c>
      <c r="M5650" t="s">
        <v>3643</v>
      </c>
      <c r="N5650" t="s">
        <v>3451</v>
      </c>
      <c r="O5650" t="s">
        <v>1393</v>
      </c>
      <c r="P5650" s="2">
        <v>40064</v>
      </c>
      <c r="R5650" t="s">
        <v>126</v>
      </c>
      <c r="T5650" t="s">
        <v>106</v>
      </c>
      <c r="U5650" t="s">
        <v>99</v>
      </c>
      <c r="V5650" t="s">
        <v>36</v>
      </c>
      <c r="W5650" t="s">
        <v>107</v>
      </c>
      <c r="Y5650" t="s">
        <v>11908</v>
      </c>
      <c r="Z5650" t="s">
        <v>6234</v>
      </c>
      <c r="AA5650" t="str">
        <f t="shared" si="177"/>
        <v>Metals - Total; EMS code: U--T</v>
      </c>
      <c r="AB5650" t="s">
        <v>43</v>
      </c>
      <c r="AC5650" t="s">
        <v>268</v>
      </c>
      <c r="AD5650" t="s">
        <v>44</v>
      </c>
      <c r="AE5650" t="str">
        <f t="shared" si="176"/>
        <v/>
      </c>
    </row>
    <row r="5651" spans="1:31" hidden="1" x14ac:dyDescent="0.35">
      <c r="A5651" t="s">
        <v>11927</v>
      </c>
      <c r="B5651" t="s">
        <v>11925</v>
      </c>
      <c r="C5651" t="s">
        <v>99</v>
      </c>
      <c r="D5651" t="s">
        <v>11926</v>
      </c>
      <c r="E5651" t="s">
        <v>152</v>
      </c>
      <c r="F5651" t="s">
        <v>153</v>
      </c>
      <c r="G5651" t="s">
        <v>153</v>
      </c>
      <c r="H5651">
        <v>1E-4</v>
      </c>
      <c r="I5651" t="s">
        <v>35</v>
      </c>
      <c r="J5651" t="s">
        <v>36</v>
      </c>
      <c r="K5651" t="s">
        <v>36</v>
      </c>
      <c r="L5651">
        <v>38</v>
      </c>
      <c r="O5651" t="s">
        <v>11941</v>
      </c>
      <c r="P5651" s="2">
        <v>35167</v>
      </c>
      <c r="Q5651" t="s">
        <v>11002</v>
      </c>
      <c r="R5651" t="s">
        <v>39</v>
      </c>
      <c r="T5651" t="s">
        <v>106</v>
      </c>
      <c r="U5651" t="s">
        <v>99</v>
      </c>
      <c r="V5651" t="s">
        <v>36</v>
      </c>
      <c r="W5651" t="s">
        <v>107</v>
      </c>
      <c r="Y5651" t="s">
        <v>11908</v>
      </c>
      <c r="Z5651" t="s">
        <v>6234</v>
      </c>
      <c r="AA5651" t="str">
        <f t="shared" si="177"/>
        <v>Metals - Total; EMS code: U--T</v>
      </c>
      <c r="AB5651" t="s">
        <v>43</v>
      </c>
      <c r="AC5651" t="s">
        <v>268</v>
      </c>
      <c r="AD5651" t="s">
        <v>44</v>
      </c>
      <c r="AE5651" t="str">
        <f t="shared" si="176"/>
        <v/>
      </c>
    </row>
    <row r="5652" spans="1:31" hidden="1" x14ac:dyDescent="0.35">
      <c r="A5652" t="s">
        <v>11927</v>
      </c>
      <c r="B5652" t="s">
        <v>11925</v>
      </c>
      <c r="C5652" t="s">
        <v>99</v>
      </c>
      <c r="D5652" t="s">
        <v>11926</v>
      </c>
      <c r="E5652" t="s">
        <v>3395</v>
      </c>
      <c r="F5652" t="s">
        <v>12430</v>
      </c>
      <c r="G5652" t="s">
        <v>3396</v>
      </c>
      <c r="H5652">
        <v>1.9999999999999999E-6</v>
      </c>
      <c r="I5652" t="s">
        <v>36</v>
      </c>
      <c r="J5652" t="s">
        <v>36</v>
      </c>
      <c r="K5652" t="s">
        <v>36</v>
      </c>
      <c r="L5652">
        <v>1779</v>
      </c>
      <c r="M5652" t="s">
        <v>8724</v>
      </c>
      <c r="N5652" t="s">
        <v>3525</v>
      </c>
      <c r="O5652" t="s">
        <v>3526</v>
      </c>
      <c r="P5652" s="2">
        <v>36339</v>
      </c>
      <c r="R5652" t="s">
        <v>187</v>
      </c>
      <c r="T5652" t="s">
        <v>106</v>
      </c>
      <c r="U5652" t="s">
        <v>99</v>
      </c>
      <c r="V5652" t="s">
        <v>36</v>
      </c>
      <c r="W5652" t="s">
        <v>107</v>
      </c>
      <c r="Y5652" t="s">
        <v>11908</v>
      </c>
      <c r="Z5652" t="s">
        <v>6234</v>
      </c>
      <c r="AA5652" t="str">
        <f t="shared" si="177"/>
        <v>Metals - Total; EMS code: U--T</v>
      </c>
      <c r="AB5652" t="s">
        <v>43</v>
      </c>
      <c r="AC5652" t="s">
        <v>268</v>
      </c>
      <c r="AD5652" t="s">
        <v>44</v>
      </c>
      <c r="AE5652" t="str">
        <f t="shared" si="176"/>
        <v/>
      </c>
    </row>
    <row r="5653" spans="1:31" hidden="1" x14ac:dyDescent="0.35">
      <c r="A5653" t="s">
        <v>11927</v>
      </c>
      <c r="B5653" t="s">
        <v>11925</v>
      </c>
      <c r="C5653" t="s">
        <v>99</v>
      </c>
      <c r="D5653" t="s">
        <v>11926</v>
      </c>
      <c r="E5653" t="s">
        <v>1618</v>
      </c>
      <c r="F5653" t="s">
        <v>1619</v>
      </c>
      <c r="G5653" t="s">
        <v>1620</v>
      </c>
      <c r="H5653">
        <v>1.0000000000000001E-5</v>
      </c>
      <c r="I5653" t="s">
        <v>36</v>
      </c>
      <c r="J5653" t="s">
        <v>36</v>
      </c>
      <c r="K5653" t="s">
        <v>36</v>
      </c>
      <c r="L5653">
        <v>3114</v>
      </c>
      <c r="M5653" t="s">
        <v>7977</v>
      </c>
      <c r="N5653" t="s">
        <v>7959</v>
      </c>
      <c r="O5653" t="s">
        <v>3649</v>
      </c>
      <c r="P5653" s="2">
        <v>35604</v>
      </c>
      <c r="Q5653" t="s">
        <v>300</v>
      </c>
      <c r="R5653" t="s">
        <v>187</v>
      </c>
      <c r="T5653" t="s">
        <v>106</v>
      </c>
      <c r="U5653" t="s">
        <v>99</v>
      </c>
      <c r="V5653" t="s">
        <v>36</v>
      </c>
      <c r="W5653" t="s">
        <v>107</v>
      </c>
      <c r="Y5653" t="s">
        <v>11908</v>
      </c>
      <c r="Z5653" t="s">
        <v>6234</v>
      </c>
      <c r="AA5653" t="str">
        <f t="shared" si="177"/>
        <v>Metals - Total; EMS code: U--T</v>
      </c>
      <c r="AB5653" t="s">
        <v>43</v>
      </c>
      <c r="AC5653" t="s">
        <v>268</v>
      </c>
      <c r="AD5653" t="s">
        <v>44</v>
      </c>
      <c r="AE5653" t="str">
        <f t="shared" si="176"/>
        <v/>
      </c>
    </row>
    <row r="5654" spans="1:31" hidden="1" x14ac:dyDescent="0.35">
      <c r="A5654" t="s">
        <v>11927</v>
      </c>
      <c r="B5654" t="s">
        <v>11925</v>
      </c>
      <c r="C5654" t="s">
        <v>99</v>
      </c>
      <c r="D5654" t="s">
        <v>11926</v>
      </c>
      <c r="E5654" t="s">
        <v>3579</v>
      </c>
      <c r="F5654" t="s">
        <v>3580</v>
      </c>
      <c r="G5654" t="s">
        <v>3581</v>
      </c>
      <c r="H5654">
        <v>1.9999999999999999E-6</v>
      </c>
      <c r="I5654" t="s">
        <v>36</v>
      </c>
      <c r="J5654" t="s">
        <v>36</v>
      </c>
      <c r="K5654" t="s">
        <v>36</v>
      </c>
      <c r="L5654">
        <v>3648</v>
      </c>
      <c r="M5654" t="s">
        <v>3406</v>
      </c>
      <c r="N5654" t="s">
        <v>2726</v>
      </c>
      <c r="O5654" t="s">
        <v>704</v>
      </c>
      <c r="P5654" s="2">
        <v>43697</v>
      </c>
      <c r="R5654" t="s">
        <v>193</v>
      </c>
      <c r="T5654" t="s">
        <v>106</v>
      </c>
      <c r="U5654" t="s">
        <v>99</v>
      </c>
      <c r="V5654" t="s">
        <v>36</v>
      </c>
      <c r="W5654" t="s">
        <v>107</v>
      </c>
      <c r="Y5654" t="s">
        <v>11908</v>
      </c>
      <c r="Z5654" t="s">
        <v>6234</v>
      </c>
      <c r="AA5654" t="str">
        <f t="shared" si="177"/>
        <v>Metals - Total; EMS code: U--T</v>
      </c>
      <c r="AB5654" t="s">
        <v>43</v>
      </c>
      <c r="AC5654" t="s">
        <v>268</v>
      </c>
      <c r="AD5654" t="s">
        <v>44</v>
      </c>
      <c r="AE5654" t="str">
        <f t="shared" si="176"/>
        <v/>
      </c>
    </row>
    <row r="5655" spans="1:31" hidden="1" x14ac:dyDescent="0.35">
      <c r="A5655" t="s">
        <v>11927</v>
      </c>
      <c r="B5655" t="s">
        <v>11925</v>
      </c>
      <c r="C5655" t="s">
        <v>99</v>
      </c>
      <c r="D5655" t="s">
        <v>11926</v>
      </c>
      <c r="E5655" t="s">
        <v>3503</v>
      </c>
      <c r="F5655" t="s">
        <v>12446</v>
      </c>
      <c r="G5655" t="s">
        <v>3504</v>
      </c>
      <c r="H5655">
        <v>1.9999999999999999E-6</v>
      </c>
      <c r="I5655" t="s">
        <v>36</v>
      </c>
      <c r="J5655" t="s">
        <v>36</v>
      </c>
      <c r="K5655" t="s">
        <v>36</v>
      </c>
      <c r="L5655">
        <v>8466</v>
      </c>
      <c r="M5655" t="s">
        <v>3505</v>
      </c>
      <c r="N5655" t="s">
        <v>3506</v>
      </c>
      <c r="O5655" t="s">
        <v>180</v>
      </c>
      <c r="P5655" s="2">
        <v>37459</v>
      </c>
      <c r="Q5655" t="s">
        <v>11943</v>
      </c>
      <c r="R5655" t="s">
        <v>384</v>
      </c>
      <c r="S5655" t="s">
        <v>126</v>
      </c>
      <c r="T5655" t="s">
        <v>106</v>
      </c>
      <c r="U5655" t="s">
        <v>99</v>
      </c>
      <c r="V5655" t="s">
        <v>36</v>
      </c>
      <c r="W5655" t="s">
        <v>107</v>
      </c>
      <c r="Y5655" t="s">
        <v>11908</v>
      </c>
      <c r="Z5655" t="s">
        <v>6234</v>
      </c>
      <c r="AA5655" t="str">
        <f t="shared" si="177"/>
        <v>Metals - Total; EMS code: U--T</v>
      </c>
      <c r="AB5655" t="s">
        <v>43</v>
      </c>
      <c r="AC5655" t="s">
        <v>268</v>
      </c>
      <c r="AD5655" t="s">
        <v>44</v>
      </c>
      <c r="AE5655" t="str">
        <f t="shared" si="176"/>
        <v/>
      </c>
    </row>
    <row r="5656" spans="1:31" hidden="1" x14ac:dyDescent="0.35">
      <c r="A5656" t="s">
        <v>11927</v>
      </c>
      <c r="B5656" t="s">
        <v>11925</v>
      </c>
      <c r="C5656" t="s">
        <v>99</v>
      </c>
      <c r="D5656" t="s">
        <v>11926</v>
      </c>
      <c r="E5656" t="s">
        <v>3634</v>
      </c>
      <c r="F5656" t="s">
        <v>12460</v>
      </c>
      <c r="G5656" t="s">
        <v>3563</v>
      </c>
      <c r="H5656">
        <v>2.0000000000000001E-4</v>
      </c>
      <c r="I5656" t="s">
        <v>36</v>
      </c>
      <c r="J5656" t="s">
        <v>36</v>
      </c>
      <c r="K5656" t="s">
        <v>36</v>
      </c>
      <c r="L5656">
        <v>26817</v>
      </c>
      <c r="M5656" t="s">
        <v>3635</v>
      </c>
      <c r="N5656" t="s">
        <v>1265</v>
      </c>
      <c r="O5656" t="s">
        <v>163</v>
      </c>
      <c r="P5656" s="2">
        <v>36690</v>
      </c>
      <c r="Q5656" t="s">
        <v>11944</v>
      </c>
      <c r="R5656" t="s">
        <v>187</v>
      </c>
      <c r="S5656" t="s">
        <v>193</v>
      </c>
      <c r="T5656" t="s">
        <v>106</v>
      </c>
      <c r="U5656" t="s">
        <v>99</v>
      </c>
      <c r="V5656" t="s">
        <v>36</v>
      </c>
      <c r="W5656" t="s">
        <v>107</v>
      </c>
      <c r="Y5656" t="s">
        <v>11908</v>
      </c>
      <c r="Z5656" t="s">
        <v>6234</v>
      </c>
      <c r="AA5656" t="str">
        <f t="shared" si="177"/>
        <v>Metals - Total; EMS code: U--T</v>
      </c>
      <c r="AB5656" t="s">
        <v>43</v>
      </c>
      <c r="AC5656" t="s">
        <v>268</v>
      </c>
      <c r="AD5656" t="s">
        <v>44</v>
      </c>
      <c r="AE5656" t="str">
        <f t="shared" si="176"/>
        <v/>
      </c>
    </row>
    <row r="5657" spans="1:31" hidden="1" x14ac:dyDescent="0.35">
      <c r="A5657" t="s">
        <v>11927</v>
      </c>
      <c r="B5657" t="s">
        <v>11925</v>
      </c>
      <c r="C5657" t="s">
        <v>99</v>
      </c>
      <c r="D5657" t="s">
        <v>11926</v>
      </c>
      <c r="E5657" t="s">
        <v>3593</v>
      </c>
      <c r="F5657" t="s">
        <v>12453</v>
      </c>
      <c r="G5657" t="s">
        <v>3594</v>
      </c>
      <c r="H5657">
        <v>1.9999999999999999E-6</v>
      </c>
      <c r="I5657" t="s">
        <v>36</v>
      </c>
      <c r="J5657" t="s">
        <v>36</v>
      </c>
      <c r="K5657" t="s">
        <v>36</v>
      </c>
      <c r="L5657">
        <v>2756</v>
      </c>
      <c r="M5657" t="s">
        <v>3455</v>
      </c>
      <c r="N5657" t="s">
        <v>3595</v>
      </c>
      <c r="O5657" t="s">
        <v>3762</v>
      </c>
      <c r="P5657" s="2">
        <v>42299</v>
      </c>
      <c r="R5657" t="s">
        <v>126</v>
      </c>
      <c r="T5657" t="s">
        <v>106</v>
      </c>
      <c r="U5657" t="s">
        <v>99</v>
      </c>
      <c r="V5657" t="s">
        <v>36</v>
      </c>
      <c r="W5657" t="s">
        <v>107</v>
      </c>
      <c r="Y5657" t="s">
        <v>11908</v>
      </c>
      <c r="Z5657" t="s">
        <v>6234</v>
      </c>
      <c r="AA5657" t="str">
        <f t="shared" si="177"/>
        <v>Metals - Total; EMS code: U--T</v>
      </c>
      <c r="AB5657" t="s">
        <v>43</v>
      </c>
      <c r="AC5657" t="s">
        <v>268</v>
      </c>
      <c r="AD5657" t="s">
        <v>44</v>
      </c>
      <c r="AE5657" t="str">
        <f t="shared" si="176"/>
        <v/>
      </c>
    </row>
    <row r="5658" spans="1:31" hidden="1" x14ac:dyDescent="0.35">
      <c r="A5658" t="s">
        <v>11947</v>
      </c>
      <c r="B5658" t="s">
        <v>11945</v>
      </c>
      <c r="C5658" t="s">
        <v>99</v>
      </c>
      <c r="D5658" t="s">
        <v>11946</v>
      </c>
      <c r="E5658" t="s">
        <v>3627</v>
      </c>
      <c r="F5658" t="s">
        <v>12459</v>
      </c>
      <c r="G5658" t="s">
        <v>3628</v>
      </c>
      <c r="H5658">
        <v>0.02</v>
      </c>
      <c r="I5658" t="s">
        <v>36</v>
      </c>
      <c r="J5658" t="s">
        <v>36</v>
      </c>
      <c r="K5658" t="s">
        <v>36</v>
      </c>
      <c r="L5658">
        <v>0</v>
      </c>
      <c r="P5658" s="2">
        <v>45315</v>
      </c>
      <c r="R5658" t="s">
        <v>126</v>
      </c>
      <c r="T5658" t="s">
        <v>106</v>
      </c>
      <c r="U5658" t="s">
        <v>99</v>
      </c>
      <c r="V5658" t="s">
        <v>36</v>
      </c>
      <c r="W5658" t="s">
        <v>107</v>
      </c>
      <c r="Y5658" t="s">
        <v>11908</v>
      </c>
      <c r="Z5658" t="s">
        <v>5270</v>
      </c>
      <c r="AA5658" t="str">
        <f t="shared" si="177"/>
        <v>Metals - Extractable; EMS code: U-TCLP</v>
      </c>
      <c r="AB5658" t="s">
        <v>43</v>
      </c>
      <c r="AD5658" t="s">
        <v>44</v>
      </c>
      <c r="AE5658" t="str">
        <f t="shared" si="176"/>
        <v/>
      </c>
    </row>
    <row r="5659" spans="1:31" hidden="1" x14ac:dyDescent="0.35">
      <c r="A5659" t="s">
        <v>11950</v>
      </c>
      <c r="B5659" t="s">
        <v>11948</v>
      </c>
      <c r="C5659" t="s">
        <v>99</v>
      </c>
      <c r="D5659" t="s">
        <v>11949</v>
      </c>
      <c r="E5659" t="s">
        <v>3259</v>
      </c>
      <c r="F5659" t="s">
        <v>3260</v>
      </c>
      <c r="G5659" t="s">
        <v>3261</v>
      </c>
      <c r="H5659">
        <v>6.0000000000000001E-3</v>
      </c>
      <c r="I5659" t="s">
        <v>36</v>
      </c>
      <c r="J5659" t="s">
        <v>36</v>
      </c>
      <c r="K5659" t="s">
        <v>36</v>
      </c>
      <c r="L5659">
        <v>1</v>
      </c>
      <c r="M5659" t="s">
        <v>3262</v>
      </c>
      <c r="N5659" t="s">
        <v>3262</v>
      </c>
      <c r="O5659" t="s">
        <v>1562</v>
      </c>
      <c r="P5659" s="2">
        <v>44580</v>
      </c>
      <c r="R5659" t="s">
        <v>39</v>
      </c>
      <c r="T5659" t="s">
        <v>106</v>
      </c>
      <c r="U5659" t="s">
        <v>99</v>
      </c>
      <c r="V5659" t="s">
        <v>36</v>
      </c>
      <c r="W5659" t="s">
        <v>107</v>
      </c>
      <c r="Y5659" t="s">
        <v>11951</v>
      </c>
      <c r="Z5659" t="s">
        <v>1547</v>
      </c>
      <c r="AA5659" t="str">
        <f t="shared" si="177"/>
        <v>Organics; EMS code: UND1</v>
      </c>
      <c r="AB5659" t="s">
        <v>43</v>
      </c>
      <c r="AD5659" t="s">
        <v>44</v>
      </c>
      <c r="AE5659" t="str">
        <f t="shared" si="176"/>
        <v/>
      </c>
    </row>
    <row r="5660" spans="1:31" hidden="1" x14ac:dyDescent="0.35">
      <c r="A5660" t="s">
        <v>11956</v>
      </c>
      <c r="B5660" t="s">
        <v>11952</v>
      </c>
      <c r="C5660" t="s">
        <v>99</v>
      </c>
      <c r="D5660" t="s">
        <v>11953</v>
      </c>
      <c r="E5660" t="s">
        <v>8959</v>
      </c>
      <c r="F5660" t="s">
        <v>8960</v>
      </c>
      <c r="G5660" t="s">
        <v>8961</v>
      </c>
      <c r="H5660">
        <v>1E-3</v>
      </c>
      <c r="I5660" t="s">
        <v>36</v>
      </c>
      <c r="J5660" t="s">
        <v>36</v>
      </c>
      <c r="K5660" t="s">
        <v>36</v>
      </c>
      <c r="L5660">
        <v>1411</v>
      </c>
      <c r="M5660" t="s">
        <v>11954</v>
      </c>
      <c r="N5660" t="s">
        <v>11955</v>
      </c>
      <c r="O5660" t="s">
        <v>87</v>
      </c>
      <c r="P5660" s="2">
        <v>41330</v>
      </c>
      <c r="R5660" t="s">
        <v>126</v>
      </c>
      <c r="T5660" t="s">
        <v>106</v>
      </c>
      <c r="U5660" t="s">
        <v>99</v>
      </c>
      <c r="V5660" t="s">
        <v>36</v>
      </c>
      <c r="W5660" t="s">
        <v>107</v>
      </c>
      <c r="Y5660" t="s">
        <v>1286</v>
      </c>
      <c r="Z5660" t="s">
        <v>1287</v>
      </c>
      <c r="AA5660" t="str">
        <f t="shared" si="177"/>
        <v>Nutrients; EMS code: UNH3</v>
      </c>
      <c r="AB5660" t="s">
        <v>43</v>
      </c>
      <c r="AD5660" t="s">
        <v>44</v>
      </c>
      <c r="AE5660" t="str">
        <f t="shared" si="176"/>
        <v/>
      </c>
    </row>
    <row r="5661" spans="1:31" hidden="1" x14ac:dyDescent="0.35">
      <c r="A5661" t="s">
        <v>12004</v>
      </c>
      <c r="B5661" t="s">
        <v>12002</v>
      </c>
      <c r="C5661" t="s">
        <v>99</v>
      </c>
      <c r="D5661" t="s">
        <v>12003</v>
      </c>
      <c r="E5661" t="s">
        <v>4293</v>
      </c>
      <c r="F5661" t="s">
        <v>4294</v>
      </c>
      <c r="G5661" t="s">
        <v>4295</v>
      </c>
      <c r="H5661">
        <v>1.9999999999999999E-6</v>
      </c>
      <c r="I5661" t="s">
        <v>36</v>
      </c>
      <c r="J5661" t="s">
        <v>36</v>
      </c>
      <c r="K5661" t="s">
        <v>36</v>
      </c>
      <c r="L5661">
        <v>96</v>
      </c>
      <c r="M5661" t="s">
        <v>1398</v>
      </c>
      <c r="N5661" t="s">
        <v>636</v>
      </c>
      <c r="O5661" t="s">
        <v>6851</v>
      </c>
      <c r="P5661" s="2">
        <v>45272</v>
      </c>
      <c r="R5661" t="s">
        <v>39</v>
      </c>
      <c r="T5661" t="s">
        <v>106</v>
      </c>
      <c r="U5661" t="s">
        <v>99</v>
      </c>
      <c r="V5661" t="s">
        <v>36</v>
      </c>
      <c r="W5661" t="s">
        <v>107</v>
      </c>
      <c r="Z5661" t="s">
        <v>3394</v>
      </c>
      <c r="AA5661" t="str">
        <f t="shared" si="177"/>
        <v>Metals; EMS code: UVSS</v>
      </c>
      <c r="AB5661" t="s">
        <v>43</v>
      </c>
      <c r="AD5661" t="s">
        <v>44</v>
      </c>
      <c r="AE5661" t="str">
        <f t="shared" si="176"/>
        <v/>
      </c>
    </row>
    <row r="5662" spans="1:31" hidden="1" x14ac:dyDescent="0.35">
      <c r="A5662" t="s">
        <v>12022</v>
      </c>
      <c r="B5662" t="s">
        <v>12020</v>
      </c>
      <c r="C5662" t="s">
        <v>99</v>
      </c>
      <c r="D5662" t="s">
        <v>12021</v>
      </c>
      <c r="E5662" t="s">
        <v>3403</v>
      </c>
      <c r="F5662" t="s">
        <v>3404</v>
      </c>
      <c r="G5662" t="s">
        <v>3405</v>
      </c>
      <c r="H5662">
        <v>2.0000000000000001E-4</v>
      </c>
      <c r="I5662" t="s">
        <v>36</v>
      </c>
      <c r="J5662" t="s">
        <v>36</v>
      </c>
      <c r="K5662" t="s">
        <v>36</v>
      </c>
      <c r="L5662">
        <v>1776</v>
      </c>
      <c r="M5662" t="s">
        <v>3406</v>
      </c>
      <c r="N5662" t="s">
        <v>1744</v>
      </c>
      <c r="O5662" t="s">
        <v>2011</v>
      </c>
      <c r="P5662" s="2">
        <v>43697</v>
      </c>
      <c r="R5662" t="s">
        <v>193</v>
      </c>
      <c r="T5662" t="s">
        <v>106</v>
      </c>
      <c r="U5662" t="s">
        <v>99</v>
      </c>
      <c r="V5662" t="s">
        <v>36</v>
      </c>
      <c r="W5662" t="s">
        <v>107</v>
      </c>
      <c r="Y5662" t="s">
        <v>12023</v>
      </c>
      <c r="Z5662" t="s">
        <v>2438</v>
      </c>
      <c r="AA5662" t="str">
        <f t="shared" si="177"/>
        <v>Metals - Dissolved; EMS code: V--D</v>
      </c>
      <c r="AB5662" t="s">
        <v>43</v>
      </c>
      <c r="AC5662" t="s">
        <v>536</v>
      </c>
      <c r="AD5662" t="s">
        <v>44</v>
      </c>
      <c r="AE5662" t="str">
        <f t="shared" si="176"/>
        <v/>
      </c>
    </row>
    <row r="5663" spans="1:31" hidden="1" x14ac:dyDescent="0.35">
      <c r="A5663" t="s">
        <v>12022</v>
      </c>
      <c r="B5663" t="s">
        <v>12020</v>
      </c>
      <c r="C5663" t="s">
        <v>99</v>
      </c>
      <c r="D5663" t="s">
        <v>12021</v>
      </c>
      <c r="E5663" t="s">
        <v>152</v>
      </c>
      <c r="F5663" t="s">
        <v>153</v>
      </c>
      <c r="G5663" t="s">
        <v>153</v>
      </c>
      <c r="H5663">
        <v>1E-3</v>
      </c>
      <c r="I5663" t="s">
        <v>35</v>
      </c>
      <c r="J5663" t="s">
        <v>36</v>
      </c>
      <c r="K5663" t="s">
        <v>36</v>
      </c>
      <c r="L5663">
        <v>922</v>
      </c>
      <c r="O5663" t="s">
        <v>6127</v>
      </c>
      <c r="P5663" s="2">
        <v>35167</v>
      </c>
      <c r="Q5663" t="s">
        <v>11002</v>
      </c>
      <c r="R5663" t="s">
        <v>39</v>
      </c>
      <c r="T5663" t="s">
        <v>106</v>
      </c>
      <c r="U5663" t="s">
        <v>99</v>
      </c>
      <c r="V5663" t="s">
        <v>36</v>
      </c>
      <c r="W5663" t="s">
        <v>107</v>
      </c>
      <c r="Y5663" t="s">
        <v>12023</v>
      </c>
      <c r="Z5663" t="s">
        <v>2438</v>
      </c>
      <c r="AA5663" t="str">
        <f t="shared" si="177"/>
        <v>Metals - Dissolved; EMS code: V--D</v>
      </c>
      <c r="AB5663" t="s">
        <v>43</v>
      </c>
      <c r="AC5663" t="s">
        <v>536</v>
      </c>
      <c r="AD5663" t="s">
        <v>44</v>
      </c>
      <c r="AE5663" t="str">
        <f t="shared" ref="AE5663:AE5726" si="178">IF(AD5663="FIELD_RESULT",F5663,"")</f>
        <v/>
      </c>
    </row>
    <row r="5664" spans="1:31" hidden="1" x14ac:dyDescent="0.35">
      <c r="A5664" t="s">
        <v>12022</v>
      </c>
      <c r="B5664" t="s">
        <v>12020</v>
      </c>
      <c r="C5664" t="s">
        <v>99</v>
      </c>
      <c r="D5664" t="s">
        <v>12021</v>
      </c>
      <c r="E5664" t="s">
        <v>3453</v>
      </c>
      <c r="F5664" t="s">
        <v>12437</v>
      </c>
      <c r="G5664" t="s">
        <v>3454</v>
      </c>
      <c r="H5664">
        <v>2.0000000000000001E-4</v>
      </c>
      <c r="I5664" t="s">
        <v>36</v>
      </c>
      <c r="J5664" t="s">
        <v>36</v>
      </c>
      <c r="K5664" t="s">
        <v>36</v>
      </c>
      <c r="L5664">
        <v>1264</v>
      </c>
      <c r="M5664" t="s">
        <v>3455</v>
      </c>
      <c r="N5664" t="s">
        <v>478</v>
      </c>
      <c r="O5664" t="s">
        <v>2120</v>
      </c>
      <c r="P5664" s="2">
        <v>42299</v>
      </c>
      <c r="R5664" t="s">
        <v>126</v>
      </c>
      <c r="T5664" t="s">
        <v>106</v>
      </c>
      <c r="U5664" t="s">
        <v>99</v>
      </c>
      <c r="V5664" t="s">
        <v>36</v>
      </c>
      <c r="W5664" t="s">
        <v>107</v>
      </c>
      <c r="Y5664" t="s">
        <v>12023</v>
      </c>
      <c r="Z5664" t="s">
        <v>2438</v>
      </c>
      <c r="AA5664" t="str">
        <f t="shared" si="177"/>
        <v>Metals - Dissolved; EMS code: V--D</v>
      </c>
      <c r="AB5664" t="s">
        <v>43</v>
      </c>
      <c r="AC5664" t="s">
        <v>536</v>
      </c>
      <c r="AD5664" t="s">
        <v>44</v>
      </c>
      <c r="AE5664" t="str">
        <f t="shared" si="178"/>
        <v/>
      </c>
    </row>
    <row r="5665" spans="1:31" hidden="1" x14ac:dyDescent="0.35">
      <c r="A5665" t="s">
        <v>12022</v>
      </c>
      <c r="B5665" t="s">
        <v>12020</v>
      </c>
      <c r="C5665" t="s">
        <v>99</v>
      </c>
      <c r="D5665" t="s">
        <v>12021</v>
      </c>
      <c r="E5665" t="s">
        <v>3447</v>
      </c>
      <c r="F5665" t="s">
        <v>3448</v>
      </c>
      <c r="G5665" t="s">
        <v>3449</v>
      </c>
      <c r="H5665">
        <v>2.0000000000000001E-4</v>
      </c>
      <c r="I5665" t="s">
        <v>36</v>
      </c>
      <c r="J5665" t="s">
        <v>36</v>
      </c>
      <c r="K5665" t="s">
        <v>36</v>
      </c>
      <c r="L5665">
        <v>4</v>
      </c>
      <c r="M5665" t="s">
        <v>3450</v>
      </c>
      <c r="N5665" t="s">
        <v>3451</v>
      </c>
      <c r="O5665" t="s">
        <v>3452</v>
      </c>
      <c r="P5665" s="2">
        <v>40064</v>
      </c>
      <c r="R5665" t="s">
        <v>126</v>
      </c>
      <c r="T5665" t="s">
        <v>106</v>
      </c>
      <c r="U5665" t="s">
        <v>99</v>
      </c>
      <c r="V5665" t="s">
        <v>36</v>
      </c>
      <c r="W5665" t="s">
        <v>107</v>
      </c>
      <c r="Y5665" t="s">
        <v>12023</v>
      </c>
      <c r="Z5665" t="s">
        <v>2438</v>
      </c>
      <c r="AA5665" t="str">
        <f t="shared" si="177"/>
        <v>Metals - Dissolved; EMS code: V--D</v>
      </c>
      <c r="AB5665" t="s">
        <v>43</v>
      </c>
      <c r="AC5665" t="s">
        <v>536</v>
      </c>
      <c r="AD5665" t="s">
        <v>44</v>
      </c>
      <c r="AE5665" t="str">
        <f t="shared" si="178"/>
        <v/>
      </c>
    </row>
    <row r="5666" spans="1:31" hidden="1" x14ac:dyDescent="0.35">
      <c r="A5666" t="s">
        <v>12022</v>
      </c>
      <c r="B5666" t="s">
        <v>12020</v>
      </c>
      <c r="C5666" t="s">
        <v>99</v>
      </c>
      <c r="D5666" t="s">
        <v>12021</v>
      </c>
      <c r="E5666" t="s">
        <v>3458</v>
      </c>
      <c r="F5666" t="s">
        <v>12439</v>
      </c>
      <c r="G5666" t="s">
        <v>3459</v>
      </c>
      <c r="H5666">
        <v>5.0000000000000004E-6</v>
      </c>
      <c r="I5666" t="s">
        <v>36</v>
      </c>
      <c r="J5666" t="s">
        <v>36</v>
      </c>
      <c r="K5666" t="s">
        <v>36</v>
      </c>
      <c r="L5666">
        <v>4234</v>
      </c>
      <c r="M5666" t="s">
        <v>3460</v>
      </c>
      <c r="N5666" t="s">
        <v>3461</v>
      </c>
      <c r="O5666" t="s">
        <v>3462</v>
      </c>
      <c r="P5666" s="2">
        <v>38005</v>
      </c>
      <c r="R5666" t="s">
        <v>384</v>
      </c>
      <c r="T5666" t="s">
        <v>106</v>
      </c>
      <c r="U5666" t="s">
        <v>99</v>
      </c>
      <c r="V5666" t="s">
        <v>36</v>
      </c>
      <c r="W5666" t="s">
        <v>107</v>
      </c>
      <c r="Y5666" t="s">
        <v>12023</v>
      </c>
      <c r="Z5666" t="s">
        <v>2438</v>
      </c>
      <c r="AA5666" t="str">
        <f t="shared" si="177"/>
        <v>Metals - Dissolved; EMS code: V--D</v>
      </c>
      <c r="AB5666" t="s">
        <v>43</v>
      </c>
      <c r="AC5666" t="s">
        <v>536</v>
      </c>
      <c r="AD5666" t="s">
        <v>44</v>
      </c>
      <c r="AE5666" t="str">
        <f t="shared" si="178"/>
        <v/>
      </c>
    </row>
    <row r="5667" spans="1:31" hidden="1" x14ac:dyDescent="0.35">
      <c r="A5667" t="s">
        <v>12022</v>
      </c>
      <c r="B5667" t="s">
        <v>12020</v>
      </c>
      <c r="C5667" t="s">
        <v>99</v>
      </c>
      <c r="D5667" t="s">
        <v>12021</v>
      </c>
      <c r="E5667" t="s">
        <v>2043</v>
      </c>
      <c r="F5667" t="s">
        <v>12024</v>
      </c>
      <c r="G5667" t="s">
        <v>12024</v>
      </c>
      <c r="H5667">
        <v>1E-3</v>
      </c>
      <c r="I5667" t="s">
        <v>36</v>
      </c>
      <c r="J5667" t="s">
        <v>36</v>
      </c>
      <c r="K5667" t="s">
        <v>36</v>
      </c>
      <c r="L5667">
        <v>47</v>
      </c>
      <c r="O5667" t="s">
        <v>10775</v>
      </c>
      <c r="P5667" s="2">
        <v>35167</v>
      </c>
      <c r="Q5667" t="s">
        <v>133</v>
      </c>
      <c r="R5667" t="s">
        <v>39</v>
      </c>
      <c r="T5667" t="s">
        <v>106</v>
      </c>
      <c r="U5667" t="s">
        <v>99</v>
      </c>
      <c r="V5667" t="s">
        <v>36</v>
      </c>
      <c r="W5667" t="s">
        <v>107</v>
      </c>
      <c r="Y5667" t="s">
        <v>12023</v>
      </c>
      <c r="Z5667" t="s">
        <v>2438</v>
      </c>
      <c r="AA5667" t="str">
        <f t="shared" si="177"/>
        <v>Metals - Dissolved; EMS code: V--D</v>
      </c>
      <c r="AB5667" t="s">
        <v>43</v>
      </c>
      <c r="AC5667" t="s">
        <v>536</v>
      </c>
      <c r="AD5667" t="s">
        <v>44</v>
      </c>
      <c r="AE5667" t="str">
        <f t="shared" si="178"/>
        <v/>
      </c>
    </row>
    <row r="5668" spans="1:31" hidden="1" x14ac:dyDescent="0.35">
      <c r="A5668" t="s">
        <v>12022</v>
      </c>
      <c r="B5668" t="s">
        <v>12020</v>
      </c>
      <c r="C5668" t="s">
        <v>99</v>
      </c>
      <c r="D5668" t="s">
        <v>12021</v>
      </c>
      <c r="E5668" t="s">
        <v>12025</v>
      </c>
      <c r="F5668" t="s">
        <v>12026</v>
      </c>
      <c r="G5668" t="s">
        <v>12026</v>
      </c>
      <c r="H5668">
        <v>1E-3</v>
      </c>
      <c r="I5668" t="s">
        <v>36</v>
      </c>
      <c r="J5668" t="s">
        <v>36</v>
      </c>
      <c r="K5668" t="s">
        <v>36</v>
      </c>
      <c r="L5668">
        <v>8</v>
      </c>
      <c r="M5668" t="s">
        <v>1045</v>
      </c>
      <c r="N5668" t="s">
        <v>1268</v>
      </c>
      <c r="O5668" t="s">
        <v>8377</v>
      </c>
      <c r="P5668" s="2">
        <v>35167</v>
      </c>
      <c r="Q5668" t="s">
        <v>11002</v>
      </c>
      <c r="R5668" t="s">
        <v>39</v>
      </c>
      <c r="T5668" t="s">
        <v>106</v>
      </c>
      <c r="U5668" t="s">
        <v>99</v>
      </c>
      <c r="V5668" t="s">
        <v>36</v>
      </c>
      <c r="W5668" t="s">
        <v>107</v>
      </c>
      <c r="Y5668" t="s">
        <v>12023</v>
      </c>
      <c r="Z5668" t="s">
        <v>2438</v>
      </c>
      <c r="AA5668" t="str">
        <f t="shared" si="177"/>
        <v>Metals - Dissolved; EMS code: V--D</v>
      </c>
      <c r="AB5668" t="s">
        <v>43</v>
      </c>
      <c r="AC5668" t="s">
        <v>536</v>
      </c>
      <c r="AD5668" t="s">
        <v>44</v>
      </c>
      <c r="AE5668" t="str">
        <f t="shared" si="178"/>
        <v/>
      </c>
    </row>
    <row r="5669" spans="1:31" hidden="1" x14ac:dyDescent="0.35">
      <c r="A5669" t="s">
        <v>12022</v>
      </c>
      <c r="B5669" t="s">
        <v>12020</v>
      </c>
      <c r="C5669" t="s">
        <v>99</v>
      </c>
      <c r="D5669" t="s">
        <v>12021</v>
      </c>
      <c r="E5669" t="s">
        <v>1618</v>
      </c>
      <c r="F5669" t="s">
        <v>1619</v>
      </c>
      <c r="G5669" t="s">
        <v>1620</v>
      </c>
      <c r="H5669">
        <v>0.03</v>
      </c>
      <c r="I5669" t="s">
        <v>36</v>
      </c>
      <c r="J5669" t="s">
        <v>36</v>
      </c>
      <c r="K5669" t="s">
        <v>36</v>
      </c>
      <c r="L5669">
        <v>12653</v>
      </c>
      <c r="M5669" t="s">
        <v>8647</v>
      </c>
      <c r="N5669" t="s">
        <v>3428</v>
      </c>
      <c r="O5669" t="s">
        <v>8694</v>
      </c>
      <c r="P5669" s="2">
        <v>35167</v>
      </c>
      <c r="Q5669" t="s">
        <v>11002</v>
      </c>
      <c r="R5669" t="s">
        <v>39</v>
      </c>
      <c r="T5669" t="s">
        <v>106</v>
      </c>
      <c r="U5669" t="s">
        <v>99</v>
      </c>
      <c r="V5669" t="s">
        <v>36</v>
      </c>
      <c r="W5669" t="s">
        <v>107</v>
      </c>
      <c r="Y5669" t="s">
        <v>12023</v>
      </c>
      <c r="Z5669" t="s">
        <v>2438</v>
      </c>
      <c r="AA5669" t="str">
        <f t="shared" si="177"/>
        <v>Metals - Dissolved; EMS code: V--D</v>
      </c>
      <c r="AB5669" t="s">
        <v>43</v>
      </c>
      <c r="AC5669" t="s">
        <v>536</v>
      </c>
      <c r="AD5669" t="s">
        <v>44</v>
      </c>
      <c r="AE5669" t="str">
        <f t="shared" si="178"/>
        <v/>
      </c>
    </row>
    <row r="5670" spans="1:31" hidden="1" x14ac:dyDescent="0.35">
      <c r="A5670" t="s">
        <v>12022</v>
      </c>
      <c r="B5670" t="s">
        <v>12020</v>
      </c>
      <c r="C5670" t="s">
        <v>99</v>
      </c>
      <c r="D5670" t="s">
        <v>12021</v>
      </c>
      <c r="E5670" t="s">
        <v>3434</v>
      </c>
      <c r="F5670" t="s">
        <v>12435</v>
      </c>
      <c r="G5670" t="s">
        <v>3435</v>
      </c>
      <c r="H5670">
        <v>0.01</v>
      </c>
      <c r="I5670" t="s">
        <v>36</v>
      </c>
      <c r="J5670" t="s">
        <v>36</v>
      </c>
      <c r="K5670" t="s">
        <v>36</v>
      </c>
      <c r="L5670">
        <v>5962</v>
      </c>
      <c r="M5670" t="s">
        <v>3436</v>
      </c>
      <c r="N5670" t="s">
        <v>3437</v>
      </c>
      <c r="O5670" t="s">
        <v>712</v>
      </c>
      <c r="P5670" s="2">
        <v>35558</v>
      </c>
      <c r="Q5670" t="s">
        <v>300</v>
      </c>
      <c r="R5670" t="s">
        <v>143</v>
      </c>
      <c r="T5670" t="s">
        <v>106</v>
      </c>
      <c r="U5670" t="s">
        <v>99</v>
      </c>
      <c r="V5670" t="s">
        <v>36</v>
      </c>
      <c r="W5670" t="s">
        <v>107</v>
      </c>
      <c r="Y5670" t="s">
        <v>12023</v>
      </c>
      <c r="Z5670" t="s">
        <v>2438</v>
      </c>
      <c r="AA5670" t="str">
        <f t="shared" si="177"/>
        <v>Metals - Dissolved; EMS code: V--D</v>
      </c>
      <c r="AB5670" t="s">
        <v>43</v>
      </c>
      <c r="AC5670" t="s">
        <v>536</v>
      </c>
      <c r="AD5670" t="s">
        <v>44</v>
      </c>
      <c r="AE5670" t="str">
        <f t="shared" si="178"/>
        <v/>
      </c>
    </row>
    <row r="5671" spans="1:31" hidden="1" x14ac:dyDescent="0.35">
      <c r="A5671" t="s">
        <v>12022</v>
      </c>
      <c r="B5671" t="s">
        <v>12020</v>
      </c>
      <c r="C5671" t="s">
        <v>99</v>
      </c>
      <c r="D5671" t="s">
        <v>12021</v>
      </c>
      <c r="E5671" t="s">
        <v>3418</v>
      </c>
      <c r="F5671" t="s">
        <v>3419</v>
      </c>
      <c r="G5671" t="s">
        <v>3420</v>
      </c>
      <c r="H5671">
        <v>5.0000000000000001E-3</v>
      </c>
      <c r="I5671" t="s">
        <v>36</v>
      </c>
      <c r="J5671" t="s">
        <v>36</v>
      </c>
      <c r="K5671" t="s">
        <v>36</v>
      </c>
      <c r="L5671">
        <v>31767</v>
      </c>
      <c r="M5671" t="s">
        <v>3421</v>
      </c>
      <c r="N5671" t="s">
        <v>3421</v>
      </c>
      <c r="O5671" t="s">
        <v>479</v>
      </c>
      <c r="P5671" s="2">
        <v>40171</v>
      </c>
      <c r="R5671" t="s">
        <v>126</v>
      </c>
      <c r="T5671" t="s">
        <v>106</v>
      </c>
      <c r="U5671" t="s">
        <v>99</v>
      </c>
      <c r="V5671" t="s">
        <v>36</v>
      </c>
      <c r="W5671" t="s">
        <v>107</v>
      </c>
      <c r="Y5671" t="s">
        <v>12023</v>
      </c>
      <c r="Z5671" t="s">
        <v>2438</v>
      </c>
      <c r="AA5671" t="str">
        <f t="shared" si="177"/>
        <v>Metals - Dissolved; EMS code: V--D</v>
      </c>
      <c r="AB5671" t="s">
        <v>43</v>
      </c>
      <c r="AC5671" t="s">
        <v>536</v>
      </c>
      <c r="AD5671" t="s">
        <v>44</v>
      </c>
      <c r="AE5671" t="str">
        <f t="shared" si="178"/>
        <v/>
      </c>
    </row>
    <row r="5672" spans="1:31" hidden="1" x14ac:dyDescent="0.35">
      <c r="A5672" t="s">
        <v>12022</v>
      </c>
      <c r="B5672" t="s">
        <v>12020</v>
      </c>
      <c r="C5672" t="s">
        <v>99</v>
      </c>
      <c r="D5672" t="s">
        <v>12021</v>
      </c>
      <c r="E5672" t="s">
        <v>3422</v>
      </c>
      <c r="F5672" t="s">
        <v>3423</v>
      </c>
      <c r="G5672" t="s">
        <v>3423</v>
      </c>
      <c r="H5672">
        <v>0.01</v>
      </c>
      <c r="I5672" t="s">
        <v>36</v>
      </c>
      <c r="J5672" t="s">
        <v>36</v>
      </c>
      <c r="K5672" t="s">
        <v>36</v>
      </c>
      <c r="L5672">
        <v>650</v>
      </c>
      <c r="M5672" t="s">
        <v>3424</v>
      </c>
      <c r="N5672" t="s">
        <v>3425</v>
      </c>
      <c r="O5672" t="s">
        <v>11072</v>
      </c>
      <c r="P5672" s="2">
        <v>35937</v>
      </c>
      <c r="Q5672" t="s">
        <v>441</v>
      </c>
      <c r="R5672" t="s">
        <v>187</v>
      </c>
      <c r="T5672" t="s">
        <v>106</v>
      </c>
      <c r="U5672" t="s">
        <v>99</v>
      </c>
      <c r="V5672" t="s">
        <v>36</v>
      </c>
      <c r="W5672" t="s">
        <v>107</v>
      </c>
      <c r="Y5672" t="s">
        <v>12023</v>
      </c>
      <c r="Z5672" t="s">
        <v>2438</v>
      </c>
      <c r="AA5672" t="str">
        <f t="shared" si="177"/>
        <v>Metals - Dissolved; EMS code: V--D</v>
      </c>
      <c r="AB5672" t="s">
        <v>43</v>
      </c>
      <c r="AC5672" t="s">
        <v>536</v>
      </c>
      <c r="AD5672" t="s">
        <v>44</v>
      </c>
      <c r="AE5672" t="str">
        <f t="shared" si="178"/>
        <v/>
      </c>
    </row>
    <row r="5673" spans="1:31" hidden="1" x14ac:dyDescent="0.35">
      <c r="A5673" t="s">
        <v>12022</v>
      </c>
      <c r="B5673" t="s">
        <v>12020</v>
      </c>
      <c r="C5673" t="s">
        <v>99</v>
      </c>
      <c r="D5673" t="s">
        <v>12021</v>
      </c>
      <c r="E5673" t="s">
        <v>3430</v>
      </c>
      <c r="F5673" t="s">
        <v>12434</v>
      </c>
      <c r="G5673" t="s">
        <v>3431</v>
      </c>
      <c r="H5673">
        <v>5.0000000000000001E-4</v>
      </c>
      <c r="I5673" t="s">
        <v>36</v>
      </c>
      <c r="J5673" t="s">
        <v>36</v>
      </c>
      <c r="K5673" t="s">
        <v>36</v>
      </c>
      <c r="L5673">
        <v>78007</v>
      </c>
      <c r="M5673" t="s">
        <v>12027</v>
      </c>
      <c r="N5673" t="s">
        <v>2546</v>
      </c>
      <c r="O5673" t="s">
        <v>163</v>
      </c>
      <c r="P5673" s="2">
        <v>35723</v>
      </c>
      <c r="Q5673" t="s">
        <v>12028</v>
      </c>
      <c r="R5673" t="s">
        <v>187</v>
      </c>
      <c r="S5673" t="s">
        <v>193</v>
      </c>
      <c r="T5673" t="s">
        <v>106</v>
      </c>
      <c r="U5673" t="s">
        <v>99</v>
      </c>
      <c r="V5673" t="s">
        <v>36</v>
      </c>
      <c r="W5673" t="s">
        <v>107</v>
      </c>
      <c r="Y5673" t="s">
        <v>12023</v>
      </c>
      <c r="Z5673" t="s">
        <v>2438</v>
      </c>
      <c r="AA5673" t="str">
        <f t="shared" si="177"/>
        <v>Metals - Dissolved; EMS code: V--D</v>
      </c>
      <c r="AB5673" t="s">
        <v>43</v>
      </c>
      <c r="AC5673" t="s">
        <v>536</v>
      </c>
      <c r="AD5673" t="s">
        <v>44</v>
      </c>
      <c r="AE5673" t="str">
        <f t="shared" si="178"/>
        <v/>
      </c>
    </row>
    <row r="5674" spans="1:31" hidden="1" x14ac:dyDescent="0.35">
      <c r="A5674" t="s">
        <v>12022</v>
      </c>
      <c r="B5674" t="s">
        <v>12020</v>
      </c>
      <c r="C5674" t="s">
        <v>99</v>
      </c>
      <c r="D5674" t="s">
        <v>12021</v>
      </c>
      <c r="E5674" t="s">
        <v>3395</v>
      </c>
      <c r="F5674" t="s">
        <v>12430</v>
      </c>
      <c r="G5674" t="s">
        <v>3396</v>
      </c>
      <c r="H5674">
        <v>5.0000000000000002E-5</v>
      </c>
      <c r="I5674" t="s">
        <v>36</v>
      </c>
      <c r="J5674" t="s">
        <v>36</v>
      </c>
      <c r="K5674" t="s">
        <v>36</v>
      </c>
      <c r="L5674">
        <v>1398</v>
      </c>
      <c r="M5674" t="s">
        <v>10736</v>
      </c>
      <c r="N5674" t="s">
        <v>3398</v>
      </c>
      <c r="O5674" t="s">
        <v>3399</v>
      </c>
      <c r="P5674" s="2">
        <v>36339</v>
      </c>
      <c r="R5674" t="s">
        <v>187</v>
      </c>
      <c r="T5674" t="s">
        <v>106</v>
      </c>
      <c r="U5674" t="s">
        <v>99</v>
      </c>
      <c r="V5674" t="s">
        <v>36</v>
      </c>
      <c r="W5674" t="s">
        <v>107</v>
      </c>
      <c r="Y5674" t="s">
        <v>12023</v>
      </c>
      <c r="Z5674" t="s">
        <v>2438</v>
      </c>
      <c r="AA5674" t="str">
        <f t="shared" si="177"/>
        <v>Metals - Dissolved; EMS code: V--D</v>
      </c>
      <c r="AB5674" t="s">
        <v>43</v>
      </c>
      <c r="AC5674" t="s">
        <v>536</v>
      </c>
      <c r="AD5674" t="s">
        <v>44</v>
      </c>
      <c r="AE5674" t="str">
        <f t="shared" si="178"/>
        <v/>
      </c>
    </row>
    <row r="5675" spans="1:31" hidden="1" x14ac:dyDescent="0.35">
      <c r="A5675" t="s">
        <v>12022</v>
      </c>
      <c r="B5675" t="s">
        <v>12020</v>
      </c>
      <c r="C5675" t="s">
        <v>99</v>
      </c>
      <c r="D5675" t="s">
        <v>12021</v>
      </c>
      <c r="E5675" t="s">
        <v>3412</v>
      </c>
      <c r="F5675" t="s">
        <v>12432</v>
      </c>
      <c r="G5675" t="s">
        <v>3413</v>
      </c>
      <c r="H5675">
        <v>0.01</v>
      </c>
      <c r="I5675" t="s">
        <v>36</v>
      </c>
      <c r="J5675" t="s">
        <v>36</v>
      </c>
      <c r="K5675" t="s">
        <v>36</v>
      </c>
      <c r="L5675">
        <v>83</v>
      </c>
      <c r="M5675" t="s">
        <v>4214</v>
      </c>
      <c r="N5675" t="s">
        <v>1138</v>
      </c>
      <c r="O5675" t="s">
        <v>3726</v>
      </c>
      <c r="P5675" s="2">
        <v>35167</v>
      </c>
      <c r="Q5675" t="s">
        <v>11002</v>
      </c>
      <c r="R5675" t="s">
        <v>39</v>
      </c>
      <c r="T5675" t="s">
        <v>106</v>
      </c>
      <c r="U5675" t="s">
        <v>99</v>
      </c>
      <c r="V5675" t="s">
        <v>36</v>
      </c>
      <c r="W5675" t="s">
        <v>107</v>
      </c>
      <c r="Y5675" t="s">
        <v>12023</v>
      </c>
      <c r="Z5675" t="s">
        <v>2438</v>
      </c>
      <c r="AA5675" t="str">
        <f t="shared" si="177"/>
        <v>Metals - Dissolved; EMS code: V--D</v>
      </c>
      <c r="AB5675" t="s">
        <v>43</v>
      </c>
      <c r="AC5675" t="s">
        <v>536</v>
      </c>
      <c r="AD5675" t="s">
        <v>44</v>
      </c>
      <c r="AE5675" t="str">
        <f t="shared" si="178"/>
        <v/>
      </c>
    </row>
    <row r="5676" spans="1:31" hidden="1" x14ac:dyDescent="0.35">
      <c r="A5676" t="s">
        <v>12031</v>
      </c>
      <c r="B5676" t="s">
        <v>12029</v>
      </c>
      <c r="C5676" t="s">
        <v>99</v>
      </c>
      <c r="D5676" t="s">
        <v>12030</v>
      </c>
      <c r="E5676" t="s">
        <v>3468</v>
      </c>
      <c r="F5676" t="s">
        <v>12440</v>
      </c>
      <c r="G5676" t="s">
        <v>3469</v>
      </c>
      <c r="H5676">
        <v>0.03</v>
      </c>
      <c r="I5676" t="s">
        <v>36</v>
      </c>
      <c r="J5676" t="s">
        <v>36</v>
      </c>
      <c r="K5676" t="s">
        <v>36</v>
      </c>
      <c r="L5676">
        <v>10</v>
      </c>
      <c r="M5676" t="s">
        <v>3741</v>
      </c>
      <c r="N5676" t="s">
        <v>3741</v>
      </c>
      <c r="O5676" t="s">
        <v>3470</v>
      </c>
      <c r="P5676" s="2">
        <v>36350</v>
      </c>
      <c r="R5676" t="s">
        <v>187</v>
      </c>
      <c r="T5676" t="s">
        <v>106</v>
      </c>
      <c r="U5676" t="s">
        <v>99</v>
      </c>
      <c r="V5676" t="s">
        <v>36</v>
      </c>
      <c r="W5676" t="s">
        <v>107</v>
      </c>
      <c r="Y5676" t="s">
        <v>12023</v>
      </c>
      <c r="Z5676" t="s">
        <v>5270</v>
      </c>
      <c r="AA5676" t="str">
        <f t="shared" si="177"/>
        <v>Metals - Extractable; EMS code: V--E</v>
      </c>
      <c r="AB5676" t="s">
        <v>43</v>
      </c>
      <c r="AC5676" t="s">
        <v>2583</v>
      </c>
      <c r="AD5676" t="s">
        <v>44</v>
      </c>
      <c r="AE5676" t="str">
        <f t="shared" si="178"/>
        <v/>
      </c>
    </row>
    <row r="5677" spans="1:31" hidden="1" x14ac:dyDescent="0.35">
      <c r="A5677" t="s">
        <v>12031</v>
      </c>
      <c r="B5677" t="s">
        <v>12029</v>
      </c>
      <c r="C5677" t="s">
        <v>99</v>
      </c>
      <c r="D5677" t="s">
        <v>12030</v>
      </c>
      <c r="E5677" t="s">
        <v>3475</v>
      </c>
      <c r="F5677" t="s">
        <v>12442</v>
      </c>
      <c r="G5677" t="s">
        <v>3476</v>
      </c>
      <c r="H5677">
        <v>1.0000000000000001E-5</v>
      </c>
      <c r="I5677" t="s">
        <v>36</v>
      </c>
      <c r="J5677" t="s">
        <v>36</v>
      </c>
      <c r="K5677" t="s">
        <v>36</v>
      </c>
      <c r="L5677">
        <v>2676</v>
      </c>
      <c r="M5677" t="s">
        <v>3477</v>
      </c>
      <c r="N5677" t="s">
        <v>3478</v>
      </c>
      <c r="O5677" t="s">
        <v>6379</v>
      </c>
      <c r="P5677" s="2">
        <v>35723</v>
      </c>
      <c r="Q5677" t="s">
        <v>300</v>
      </c>
      <c r="R5677" t="s">
        <v>187</v>
      </c>
      <c r="T5677" t="s">
        <v>106</v>
      </c>
      <c r="U5677" t="s">
        <v>99</v>
      </c>
      <c r="V5677" t="s">
        <v>36</v>
      </c>
      <c r="W5677" t="s">
        <v>107</v>
      </c>
      <c r="Y5677" t="s">
        <v>12023</v>
      </c>
      <c r="Z5677" t="s">
        <v>5270</v>
      </c>
      <c r="AA5677" t="str">
        <f t="shared" si="177"/>
        <v>Metals - Extractable; EMS code: V--E</v>
      </c>
      <c r="AB5677" t="s">
        <v>43</v>
      </c>
      <c r="AC5677" t="s">
        <v>2583</v>
      </c>
      <c r="AD5677" t="s">
        <v>44</v>
      </c>
      <c r="AE5677" t="str">
        <f t="shared" si="178"/>
        <v/>
      </c>
    </row>
    <row r="5678" spans="1:31" hidden="1" x14ac:dyDescent="0.35">
      <c r="A5678" t="s">
        <v>12031</v>
      </c>
      <c r="B5678" t="s">
        <v>12029</v>
      </c>
      <c r="C5678" t="s">
        <v>99</v>
      </c>
      <c r="D5678" t="s">
        <v>12030</v>
      </c>
      <c r="E5678" t="s">
        <v>3480</v>
      </c>
      <c r="F5678" t="s">
        <v>12443</v>
      </c>
      <c r="G5678" t="s">
        <v>3481</v>
      </c>
      <c r="H5678">
        <v>5.0000000000000004E-6</v>
      </c>
      <c r="I5678" t="s">
        <v>36</v>
      </c>
      <c r="J5678" t="s">
        <v>36</v>
      </c>
      <c r="K5678" t="s">
        <v>36</v>
      </c>
      <c r="L5678">
        <v>2597</v>
      </c>
      <c r="M5678" t="s">
        <v>1397</v>
      </c>
      <c r="N5678" t="s">
        <v>3482</v>
      </c>
      <c r="O5678" t="s">
        <v>3483</v>
      </c>
      <c r="P5678" s="2">
        <v>38005</v>
      </c>
      <c r="R5678" t="s">
        <v>384</v>
      </c>
      <c r="T5678" t="s">
        <v>106</v>
      </c>
      <c r="U5678" t="s">
        <v>99</v>
      </c>
      <c r="V5678" t="s">
        <v>36</v>
      </c>
      <c r="W5678" t="s">
        <v>107</v>
      </c>
      <c r="Y5678" t="s">
        <v>12023</v>
      </c>
      <c r="Z5678" t="s">
        <v>5270</v>
      </c>
      <c r="AA5678" t="str">
        <f t="shared" si="177"/>
        <v>Metals - Extractable; EMS code: V--E</v>
      </c>
      <c r="AB5678" t="s">
        <v>43</v>
      </c>
      <c r="AC5678" t="s">
        <v>2583</v>
      </c>
      <c r="AD5678" t="s">
        <v>44</v>
      </c>
      <c r="AE5678" t="str">
        <f t="shared" si="178"/>
        <v/>
      </c>
    </row>
    <row r="5679" spans="1:31" hidden="1" x14ac:dyDescent="0.35">
      <c r="A5679" t="s">
        <v>12031</v>
      </c>
      <c r="B5679" t="s">
        <v>12029</v>
      </c>
      <c r="C5679" t="s">
        <v>99</v>
      </c>
      <c r="D5679" t="s">
        <v>12030</v>
      </c>
      <c r="E5679" t="s">
        <v>3484</v>
      </c>
      <c r="F5679" t="s">
        <v>12444</v>
      </c>
      <c r="G5679" t="s">
        <v>3435</v>
      </c>
      <c r="H5679">
        <v>0.01</v>
      </c>
      <c r="I5679" t="s">
        <v>36</v>
      </c>
      <c r="J5679" t="s">
        <v>36</v>
      </c>
      <c r="K5679" t="s">
        <v>36</v>
      </c>
      <c r="L5679">
        <v>2350</v>
      </c>
      <c r="M5679" t="s">
        <v>1267</v>
      </c>
      <c r="N5679" t="s">
        <v>3485</v>
      </c>
      <c r="O5679" t="s">
        <v>2936</v>
      </c>
      <c r="P5679" s="2">
        <v>35558</v>
      </c>
      <c r="Q5679" t="s">
        <v>300</v>
      </c>
      <c r="R5679" t="s">
        <v>143</v>
      </c>
      <c r="T5679" t="s">
        <v>106</v>
      </c>
      <c r="U5679" t="s">
        <v>99</v>
      </c>
      <c r="V5679" t="s">
        <v>36</v>
      </c>
      <c r="W5679" t="s">
        <v>107</v>
      </c>
      <c r="Y5679" t="s">
        <v>12023</v>
      </c>
      <c r="Z5679" t="s">
        <v>5270</v>
      </c>
      <c r="AA5679" t="str">
        <f t="shared" si="177"/>
        <v>Metals - Extractable; EMS code: V--E</v>
      </c>
      <c r="AB5679" t="s">
        <v>43</v>
      </c>
      <c r="AC5679" t="s">
        <v>2583</v>
      </c>
      <c r="AD5679" t="s">
        <v>44</v>
      </c>
      <c r="AE5679" t="str">
        <f t="shared" si="178"/>
        <v/>
      </c>
    </row>
    <row r="5680" spans="1:31" hidden="1" x14ac:dyDescent="0.35">
      <c r="A5680" t="s">
        <v>12034</v>
      </c>
      <c r="B5680" t="s">
        <v>12032</v>
      </c>
      <c r="C5680" t="s">
        <v>99</v>
      </c>
      <c r="D5680" t="s">
        <v>12033</v>
      </c>
      <c r="E5680" t="s">
        <v>1618</v>
      </c>
      <c r="F5680" t="s">
        <v>1619</v>
      </c>
      <c r="G5680" t="s">
        <v>1620</v>
      </c>
      <c r="H5680">
        <v>3.0000000000000001E-3</v>
      </c>
      <c r="I5680" t="s">
        <v>36</v>
      </c>
      <c r="J5680" t="s">
        <v>36</v>
      </c>
      <c r="K5680" t="s">
        <v>36</v>
      </c>
      <c r="L5680">
        <v>6106</v>
      </c>
      <c r="M5680" t="s">
        <v>3647</v>
      </c>
      <c r="N5680" t="s">
        <v>3648</v>
      </c>
      <c r="O5680" t="s">
        <v>3649</v>
      </c>
      <c r="P5680" s="2">
        <v>35167</v>
      </c>
      <c r="Q5680" t="s">
        <v>11002</v>
      </c>
      <c r="R5680" t="s">
        <v>39</v>
      </c>
      <c r="T5680" t="s">
        <v>106</v>
      </c>
      <c r="U5680" t="s">
        <v>99</v>
      </c>
      <c r="V5680" t="s">
        <v>36</v>
      </c>
      <c r="W5680" t="s">
        <v>107</v>
      </c>
      <c r="Y5680" t="s">
        <v>12023</v>
      </c>
      <c r="Z5680" t="s">
        <v>6234</v>
      </c>
      <c r="AA5680" t="str">
        <f t="shared" si="177"/>
        <v>Metals - Total; EMS code: V--T</v>
      </c>
      <c r="AB5680" t="s">
        <v>43</v>
      </c>
      <c r="AC5680" t="s">
        <v>268</v>
      </c>
      <c r="AD5680" t="s">
        <v>44</v>
      </c>
      <c r="AE5680" t="str">
        <f t="shared" si="178"/>
        <v/>
      </c>
    </row>
    <row r="5681" spans="1:31" hidden="1" x14ac:dyDescent="0.35">
      <c r="A5681" t="s">
        <v>12034</v>
      </c>
      <c r="B5681" t="s">
        <v>12032</v>
      </c>
      <c r="C5681" t="s">
        <v>99</v>
      </c>
      <c r="D5681" t="s">
        <v>12033</v>
      </c>
      <c r="E5681" t="s">
        <v>3567</v>
      </c>
      <c r="F5681" t="s">
        <v>3568</v>
      </c>
      <c r="G5681" t="s">
        <v>3569</v>
      </c>
      <c r="H5681">
        <v>0.1</v>
      </c>
      <c r="I5681" t="s">
        <v>36</v>
      </c>
      <c r="J5681" t="s">
        <v>36</v>
      </c>
      <c r="K5681" t="s">
        <v>36</v>
      </c>
      <c r="L5681">
        <v>22</v>
      </c>
      <c r="M5681" t="s">
        <v>3570</v>
      </c>
      <c r="N5681" t="s">
        <v>3571</v>
      </c>
      <c r="O5681" t="s">
        <v>9881</v>
      </c>
      <c r="P5681" s="2">
        <v>39878</v>
      </c>
      <c r="R5681" t="s">
        <v>2449</v>
      </c>
      <c r="T5681" t="s">
        <v>106</v>
      </c>
      <c r="U5681" t="s">
        <v>99</v>
      </c>
      <c r="V5681" t="s">
        <v>36</v>
      </c>
      <c r="W5681" t="s">
        <v>107</v>
      </c>
      <c r="Y5681" t="s">
        <v>12023</v>
      </c>
      <c r="Z5681" t="s">
        <v>6234</v>
      </c>
      <c r="AA5681" t="str">
        <f t="shared" si="177"/>
        <v>Metals - Total; EMS code: V--T</v>
      </c>
      <c r="AB5681" t="s">
        <v>43</v>
      </c>
      <c r="AC5681" t="s">
        <v>268</v>
      </c>
      <c r="AD5681" t="s">
        <v>44</v>
      </c>
      <c r="AE5681" t="str">
        <f t="shared" si="178"/>
        <v/>
      </c>
    </row>
    <row r="5682" spans="1:31" hidden="1" x14ac:dyDescent="0.35">
      <c r="A5682" t="s">
        <v>12034</v>
      </c>
      <c r="B5682" t="s">
        <v>12032</v>
      </c>
      <c r="C5682" t="s">
        <v>99</v>
      </c>
      <c r="D5682" t="s">
        <v>12033</v>
      </c>
      <c r="E5682" t="s">
        <v>1024</v>
      </c>
      <c r="F5682" t="s">
        <v>3609</v>
      </c>
      <c r="G5682" t="s">
        <v>3610</v>
      </c>
      <c r="H5682">
        <v>3.0000000000000001E-3</v>
      </c>
      <c r="I5682" t="s">
        <v>36</v>
      </c>
      <c r="J5682" t="s">
        <v>36</v>
      </c>
      <c r="K5682" t="s">
        <v>36</v>
      </c>
      <c r="L5682">
        <v>6261</v>
      </c>
      <c r="M5682" t="s">
        <v>2483</v>
      </c>
      <c r="N5682" t="s">
        <v>3611</v>
      </c>
      <c r="O5682" t="s">
        <v>3612</v>
      </c>
      <c r="P5682" s="2">
        <v>35167</v>
      </c>
      <c r="Q5682" t="s">
        <v>133</v>
      </c>
      <c r="R5682" t="s">
        <v>39</v>
      </c>
      <c r="T5682" t="s">
        <v>106</v>
      </c>
      <c r="U5682" t="s">
        <v>99</v>
      </c>
      <c r="V5682" t="s">
        <v>36</v>
      </c>
      <c r="W5682" t="s">
        <v>107</v>
      </c>
      <c r="Y5682" t="s">
        <v>12023</v>
      </c>
      <c r="Z5682" t="s">
        <v>6234</v>
      </c>
      <c r="AA5682" t="str">
        <f t="shared" si="177"/>
        <v>Metals - Total; EMS code: V--T</v>
      </c>
      <c r="AB5682" t="s">
        <v>43</v>
      </c>
      <c r="AC5682" t="s">
        <v>268</v>
      </c>
      <c r="AD5682" t="s">
        <v>44</v>
      </c>
      <c r="AE5682" t="str">
        <f t="shared" si="178"/>
        <v/>
      </c>
    </row>
    <row r="5683" spans="1:31" hidden="1" x14ac:dyDescent="0.35">
      <c r="A5683" t="s">
        <v>12034</v>
      </c>
      <c r="B5683" t="s">
        <v>12032</v>
      </c>
      <c r="C5683" t="s">
        <v>99</v>
      </c>
      <c r="D5683" t="s">
        <v>12033</v>
      </c>
      <c r="E5683" t="s">
        <v>3418</v>
      </c>
      <c r="F5683" t="s">
        <v>3419</v>
      </c>
      <c r="G5683" t="s">
        <v>3420</v>
      </c>
      <c r="H5683">
        <v>5.0000000000000001E-3</v>
      </c>
      <c r="I5683" t="s">
        <v>36</v>
      </c>
      <c r="J5683" t="s">
        <v>36</v>
      </c>
      <c r="K5683" t="s">
        <v>36</v>
      </c>
      <c r="L5683">
        <v>36812</v>
      </c>
      <c r="O5683" t="s">
        <v>479</v>
      </c>
      <c r="P5683" s="2">
        <v>40171</v>
      </c>
      <c r="R5683" t="s">
        <v>126</v>
      </c>
      <c r="T5683" t="s">
        <v>106</v>
      </c>
      <c r="U5683" t="s">
        <v>99</v>
      </c>
      <c r="V5683" t="s">
        <v>36</v>
      </c>
      <c r="W5683" t="s">
        <v>107</v>
      </c>
      <c r="Y5683" t="s">
        <v>12023</v>
      </c>
      <c r="Z5683" t="s">
        <v>6234</v>
      </c>
      <c r="AA5683" t="str">
        <f t="shared" si="177"/>
        <v>Metals - Total; EMS code: V--T</v>
      </c>
      <c r="AB5683" t="s">
        <v>43</v>
      </c>
      <c r="AC5683" t="s">
        <v>268</v>
      </c>
      <c r="AD5683" t="s">
        <v>44</v>
      </c>
      <c r="AE5683" t="str">
        <f t="shared" si="178"/>
        <v/>
      </c>
    </row>
    <row r="5684" spans="1:31" hidden="1" x14ac:dyDescent="0.35">
      <c r="A5684" t="s">
        <v>12034</v>
      </c>
      <c r="B5684" t="s">
        <v>12032</v>
      </c>
      <c r="C5684" t="s">
        <v>99</v>
      </c>
      <c r="D5684" t="s">
        <v>12033</v>
      </c>
      <c r="E5684" t="s">
        <v>3656</v>
      </c>
      <c r="F5684" t="s">
        <v>12464</v>
      </c>
      <c r="G5684" t="s">
        <v>3657</v>
      </c>
      <c r="H5684">
        <v>0.01</v>
      </c>
      <c r="I5684" t="s">
        <v>36</v>
      </c>
      <c r="J5684" t="s">
        <v>36</v>
      </c>
      <c r="K5684" t="s">
        <v>36</v>
      </c>
      <c r="L5684">
        <v>5397</v>
      </c>
      <c r="M5684" t="s">
        <v>3658</v>
      </c>
      <c r="N5684" t="s">
        <v>3801</v>
      </c>
      <c r="O5684" t="s">
        <v>10766</v>
      </c>
      <c r="P5684" s="2">
        <v>35558</v>
      </c>
      <c r="Q5684" t="s">
        <v>300</v>
      </c>
      <c r="R5684" t="s">
        <v>143</v>
      </c>
      <c r="T5684" t="s">
        <v>106</v>
      </c>
      <c r="U5684" t="s">
        <v>99</v>
      </c>
      <c r="V5684" t="s">
        <v>36</v>
      </c>
      <c r="W5684" t="s">
        <v>107</v>
      </c>
      <c r="Y5684" t="s">
        <v>12023</v>
      </c>
      <c r="Z5684" t="s">
        <v>6234</v>
      </c>
      <c r="AA5684" t="str">
        <f t="shared" si="177"/>
        <v>Metals - Total; EMS code: V--T</v>
      </c>
      <c r="AB5684" t="s">
        <v>43</v>
      </c>
      <c r="AC5684" t="s">
        <v>268</v>
      </c>
      <c r="AD5684" t="s">
        <v>44</v>
      </c>
      <c r="AE5684" t="str">
        <f t="shared" si="178"/>
        <v/>
      </c>
    </row>
    <row r="5685" spans="1:31" hidden="1" x14ac:dyDescent="0.35">
      <c r="A5685" t="s">
        <v>12034</v>
      </c>
      <c r="B5685" t="s">
        <v>12032</v>
      </c>
      <c r="C5685" t="s">
        <v>99</v>
      </c>
      <c r="D5685" t="s">
        <v>12033</v>
      </c>
      <c r="E5685" t="s">
        <v>3395</v>
      </c>
      <c r="F5685" t="s">
        <v>12430</v>
      </c>
      <c r="G5685" t="s">
        <v>3396</v>
      </c>
      <c r="H5685">
        <v>5.0000000000000002E-5</v>
      </c>
      <c r="I5685" t="s">
        <v>36</v>
      </c>
      <c r="J5685" t="s">
        <v>36</v>
      </c>
      <c r="K5685" t="s">
        <v>36</v>
      </c>
      <c r="L5685">
        <v>1779</v>
      </c>
      <c r="M5685" t="s">
        <v>12039</v>
      </c>
      <c r="N5685" t="s">
        <v>3525</v>
      </c>
      <c r="O5685" t="s">
        <v>3526</v>
      </c>
      <c r="P5685" s="2">
        <v>36339</v>
      </c>
      <c r="R5685" t="s">
        <v>187</v>
      </c>
      <c r="T5685" t="s">
        <v>106</v>
      </c>
      <c r="U5685" t="s">
        <v>99</v>
      </c>
      <c r="V5685" t="s">
        <v>36</v>
      </c>
      <c r="W5685" t="s">
        <v>107</v>
      </c>
      <c r="Y5685" t="s">
        <v>12023</v>
      </c>
      <c r="Z5685" t="s">
        <v>6234</v>
      </c>
      <c r="AA5685" t="str">
        <f t="shared" si="177"/>
        <v>Metals - Total; EMS code: V--T</v>
      </c>
      <c r="AB5685" t="s">
        <v>43</v>
      </c>
      <c r="AC5685" t="s">
        <v>268</v>
      </c>
      <c r="AD5685" t="s">
        <v>44</v>
      </c>
      <c r="AE5685" t="str">
        <f t="shared" si="178"/>
        <v/>
      </c>
    </row>
    <row r="5686" spans="1:31" hidden="1" x14ac:dyDescent="0.35">
      <c r="A5686" t="s">
        <v>12034</v>
      </c>
      <c r="B5686" t="s">
        <v>12032</v>
      </c>
      <c r="C5686" t="s">
        <v>99</v>
      </c>
      <c r="D5686" t="s">
        <v>12033</v>
      </c>
      <c r="E5686" t="s">
        <v>3634</v>
      </c>
      <c r="F5686" t="s">
        <v>12460</v>
      </c>
      <c r="G5686" t="s">
        <v>3563</v>
      </c>
      <c r="H5686">
        <v>5.0000000000000001E-4</v>
      </c>
      <c r="I5686" t="s">
        <v>36</v>
      </c>
      <c r="J5686" t="s">
        <v>36</v>
      </c>
      <c r="K5686" t="s">
        <v>36</v>
      </c>
      <c r="L5686">
        <v>29448</v>
      </c>
      <c r="M5686" t="s">
        <v>3635</v>
      </c>
      <c r="N5686" t="s">
        <v>1265</v>
      </c>
      <c r="O5686" t="s">
        <v>163</v>
      </c>
      <c r="P5686" s="2">
        <v>36690</v>
      </c>
      <c r="Q5686" t="s">
        <v>12040</v>
      </c>
      <c r="R5686" t="s">
        <v>187</v>
      </c>
      <c r="S5686" t="s">
        <v>193</v>
      </c>
      <c r="T5686" t="s">
        <v>106</v>
      </c>
      <c r="U5686" t="s">
        <v>99</v>
      </c>
      <c r="V5686" t="s">
        <v>36</v>
      </c>
      <c r="W5686" t="s">
        <v>107</v>
      </c>
      <c r="Y5686" t="s">
        <v>12023</v>
      </c>
      <c r="Z5686" t="s">
        <v>6234</v>
      </c>
      <c r="AA5686" t="str">
        <f t="shared" si="177"/>
        <v>Metals - Total; EMS code: V--T</v>
      </c>
      <c r="AB5686" t="s">
        <v>43</v>
      </c>
      <c r="AC5686" t="s">
        <v>268</v>
      </c>
      <c r="AD5686" t="s">
        <v>44</v>
      </c>
      <c r="AE5686" t="str">
        <f t="shared" si="178"/>
        <v/>
      </c>
    </row>
    <row r="5687" spans="1:31" hidden="1" x14ac:dyDescent="0.35">
      <c r="A5687" t="s">
        <v>12034</v>
      </c>
      <c r="B5687" t="s">
        <v>12032</v>
      </c>
      <c r="C5687" t="s">
        <v>99</v>
      </c>
      <c r="D5687" t="s">
        <v>12033</v>
      </c>
      <c r="E5687" t="s">
        <v>3589</v>
      </c>
      <c r="F5687" t="s">
        <v>12452</v>
      </c>
      <c r="G5687" t="s">
        <v>3590</v>
      </c>
      <c r="H5687">
        <v>1E-3</v>
      </c>
      <c r="I5687" t="s">
        <v>36</v>
      </c>
      <c r="J5687" t="s">
        <v>36</v>
      </c>
      <c r="K5687" t="s">
        <v>36</v>
      </c>
      <c r="L5687">
        <v>36986</v>
      </c>
      <c r="M5687" t="s">
        <v>3591</v>
      </c>
      <c r="N5687" t="s">
        <v>3592</v>
      </c>
      <c r="O5687" t="s">
        <v>369</v>
      </c>
      <c r="P5687" s="2">
        <v>35929</v>
      </c>
      <c r="Q5687" t="s">
        <v>441</v>
      </c>
      <c r="R5687" t="s">
        <v>187</v>
      </c>
      <c r="T5687" t="s">
        <v>106</v>
      </c>
      <c r="U5687" t="s">
        <v>99</v>
      </c>
      <c r="V5687" t="s">
        <v>36</v>
      </c>
      <c r="W5687" t="s">
        <v>107</v>
      </c>
      <c r="Y5687" t="s">
        <v>12023</v>
      </c>
      <c r="Z5687" t="s">
        <v>6234</v>
      </c>
      <c r="AA5687" t="str">
        <f t="shared" si="177"/>
        <v>Metals - Total; EMS code: V--T</v>
      </c>
      <c r="AB5687" t="s">
        <v>43</v>
      </c>
      <c r="AC5687" t="s">
        <v>268</v>
      </c>
      <c r="AD5687" t="s">
        <v>44</v>
      </c>
      <c r="AE5687" t="str">
        <f t="shared" si="178"/>
        <v/>
      </c>
    </row>
    <row r="5688" spans="1:31" hidden="1" x14ac:dyDescent="0.35">
      <c r="A5688" t="s">
        <v>12034</v>
      </c>
      <c r="B5688" t="s">
        <v>12032</v>
      </c>
      <c r="C5688" t="s">
        <v>99</v>
      </c>
      <c r="D5688" t="s">
        <v>12033</v>
      </c>
      <c r="E5688" t="s">
        <v>3422</v>
      </c>
      <c r="F5688" t="s">
        <v>3423</v>
      </c>
      <c r="G5688" t="s">
        <v>3423</v>
      </c>
      <c r="H5688">
        <v>0.01</v>
      </c>
      <c r="I5688" t="s">
        <v>36</v>
      </c>
      <c r="J5688" t="s">
        <v>36</v>
      </c>
      <c r="K5688" t="s">
        <v>36</v>
      </c>
      <c r="L5688">
        <v>594</v>
      </c>
      <c r="M5688" t="s">
        <v>2535</v>
      </c>
      <c r="N5688" t="s">
        <v>3549</v>
      </c>
      <c r="O5688" t="s">
        <v>11091</v>
      </c>
      <c r="P5688" s="2">
        <v>35937</v>
      </c>
      <c r="Q5688" t="s">
        <v>441</v>
      </c>
      <c r="R5688" t="s">
        <v>187</v>
      </c>
      <c r="T5688" t="s">
        <v>106</v>
      </c>
      <c r="U5688" t="s">
        <v>99</v>
      </c>
      <c r="V5688" t="s">
        <v>36</v>
      </c>
      <c r="W5688" t="s">
        <v>107</v>
      </c>
      <c r="Y5688" t="s">
        <v>12023</v>
      </c>
      <c r="Z5688" t="s">
        <v>6234</v>
      </c>
      <c r="AA5688" t="str">
        <f t="shared" si="177"/>
        <v>Metals - Total; EMS code: V--T</v>
      </c>
      <c r="AB5688" t="s">
        <v>43</v>
      </c>
      <c r="AC5688" t="s">
        <v>268</v>
      </c>
      <c r="AD5688" t="s">
        <v>44</v>
      </c>
      <c r="AE5688" t="str">
        <f t="shared" si="178"/>
        <v/>
      </c>
    </row>
    <row r="5689" spans="1:31" hidden="1" x14ac:dyDescent="0.35">
      <c r="A5689" t="s">
        <v>12034</v>
      </c>
      <c r="B5689" t="s">
        <v>12032</v>
      </c>
      <c r="C5689" t="s">
        <v>99</v>
      </c>
      <c r="D5689" t="s">
        <v>12033</v>
      </c>
      <c r="E5689" t="s">
        <v>3503</v>
      </c>
      <c r="F5689" t="s">
        <v>12446</v>
      </c>
      <c r="G5689" t="s">
        <v>3504</v>
      </c>
      <c r="H5689">
        <v>2.0000000000000001E-4</v>
      </c>
      <c r="I5689" t="s">
        <v>36</v>
      </c>
      <c r="J5689" t="s">
        <v>36</v>
      </c>
      <c r="K5689" t="s">
        <v>36</v>
      </c>
      <c r="L5689">
        <v>8436</v>
      </c>
      <c r="M5689" t="s">
        <v>3505</v>
      </c>
      <c r="N5689" t="s">
        <v>3506</v>
      </c>
      <c r="O5689" t="s">
        <v>180</v>
      </c>
      <c r="P5689" s="2">
        <v>37459</v>
      </c>
      <c r="Q5689" t="s">
        <v>12044</v>
      </c>
      <c r="R5689" t="s">
        <v>384</v>
      </c>
      <c r="S5689" t="s">
        <v>126</v>
      </c>
      <c r="T5689" t="s">
        <v>106</v>
      </c>
      <c r="U5689" t="s">
        <v>99</v>
      </c>
      <c r="V5689" t="s">
        <v>36</v>
      </c>
      <c r="W5689" t="s">
        <v>107</v>
      </c>
      <c r="Y5689" t="s">
        <v>12023</v>
      </c>
      <c r="Z5689" t="s">
        <v>6234</v>
      </c>
      <c r="AA5689" t="str">
        <f t="shared" si="177"/>
        <v>Metals - Total; EMS code: V--T</v>
      </c>
      <c r="AB5689" t="s">
        <v>43</v>
      </c>
      <c r="AC5689" t="s">
        <v>268</v>
      </c>
      <c r="AD5689" t="s">
        <v>44</v>
      </c>
      <c r="AE5689" t="str">
        <f t="shared" si="178"/>
        <v/>
      </c>
    </row>
    <row r="5690" spans="1:31" hidden="1" x14ac:dyDescent="0.35">
      <c r="A5690" t="s">
        <v>12034</v>
      </c>
      <c r="B5690" t="s">
        <v>12032</v>
      </c>
      <c r="C5690" t="s">
        <v>99</v>
      </c>
      <c r="D5690" t="s">
        <v>12033</v>
      </c>
      <c r="E5690" t="s">
        <v>3593</v>
      </c>
      <c r="F5690" t="s">
        <v>12453</v>
      </c>
      <c r="G5690" t="s">
        <v>3594</v>
      </c>
      <c r="H5690">
        <v>2.0000000000000001E-4</v>
      </c>
      <c r="I5690" t="s">
        <v>36</v>
      </c>
      <c r="J5690" t="s">
        <v>36</v>
      </c>
      <c r="K5690" t="s">
        <v>36</v>
      </c>
      <c r="L5690">
        <v>2756</v>
      </c>
      <c r="M5690" t="s">
        <v>3455</v>
      </c>
      <c r="N5690" t="s">
        <v>3595</v>
      </c>
      <c r="O5690" t="s">
        <v>3762</v>
      </c>
      <c r="P5690" s="2">
        <v>42299</v>
      </c>
      <c r="R5690" t="s">
        <v>126</v>
      </c>
      <c r="T5690" t="s">
        <v>106</v>
      </c>
      <c r="U5690" t="s">
        <v>99</v>
      </c>
      <c r="V5690" t="s">
        <v>36</v>
      </c>
      <c r="W5690" t="s">
        <v>107</v>
      </c>
      <c r="Y5690" t="s">
        <v>12023</v>
      </c>
      <c r="Z5690" t="s">
        <v>6234</v>
      </c>
      <c r="AA5690" t="str">
        <f t="shared" si="177"/>
        <v>Metals - Total; EMS code: V--T</v>
      </c>
      <c r="AB5690" t="s">
        <v>43</v>
      </c>
      <c r="AC5690" t="s">
        <v>268</v>
      </c>
      <c r="AD5690" t="s">
        <v>44</v>
      </c>
      <c r="AE5690" t="str">
        <f t="shared" si="178"/>
        <v/>
      </c>
    </row>
    <row r="5691" spans="1:31" hidden="1" x14ac:dyDescent="0.35">
      <c r="A5691" t="s">
        <v>12034</v>
      </c>
      <c r="B5691" t="s">
        <v>12032</v>
      </c>
      <c r="C5691" t="s">
        <v>99</v>
      </c>
      <c r="D5691" t="s">
        <v>12033</v>
      </c>
      <c r="E5691" t="s">
        <v>152</v>
      </c>
      <c r="F5691" t="s">
        <v>153</v>
      </c>
      <c r="G5691" t="s">
        <v>153</v>
      </c>
      <c r="H5691">
        <v>1E-3</v>
      </c>
      <c r="I5691" t="s">
        <v>35</v>
      </c>
      <c r="J5691" t="s">
        <v>36</v>
      </c>
      <c r="K5691" t="s">
        <v>36</v>
      </c>
      <c r="L5691">
        <v>1800</v>
      </c>
      <c r="O5691" t="s">
        <v>3806</v>
      </c>
      <c r="P5691" s="2">
        <v>35167</v>
      </c>
      <c r="Q5691" t="s">
        <v>11002</v>
      </c>
      <c r="R5691" t="s">
        <v>39</v>
      </c>
      <c r="T5691" t="s">
        <v>106</v>
      </c>
      <c r="U5691" t="s">
        <v>99</v>
      </c>
      <c r="V5691" t="s">
        <v>36</v>
      </c>
      <c r="W5691" t="s">
        <v>107</v>
      </c>
      <c r="Y5691" t="s">
        <v>12023</v>
      </c>
      <c r="Z5691" t="s">
        <v>6234</v>
      </c>
      <c r="AA5691" t="str">
        <f t="shared" si="177"/>
        <v>Metals - Total; EMS code: V--T</v>
      </c>
      <c r="AB5691" t="s">
        <v>43</v>
      </c>
      <c r="AC5691" t="s">
        <v>268</v>
      </c>
      <c r="AD5691" t="s">
        <v>44</v>
      </c>
      <c r="AE5691" t="str">
        <f t="shared" si="178"/>
        <v/>
      </c>
    </row>
    <row r="5692" spans="1:31" hidden="1" x14ac:dyDescent="0.35">
      <c r="A5692" t="s">
        <v>12034</v>
      </c>
      <c r="B5692" t="s">
        <v>12032</v>
      </c>
      <c r="C5692" t="s">
        <v>99</v>
      </c>
      <c r="D5692" t="s">
        <v>12033</v>
      </c>
      <c r="E5692" t="s">
        <v>3447</v>
      </c>
      <c r="F5692" t="s">
        <v>3448</v>
      </c>
      <c r="G5692" t="s">
        <v>3449</v>
      </c>
      <c r="H5692">
        <v>2.0000000000000001E-4</v>
      </c>
      <c r="I5692" t="s">
        <v>36</v>
      </c>
      <c r="J5692" t="s">
        <v>36</v>
      </c>
      <c r="K5692" t="s">
        <v>36</v>
      </c>
      <c r="L5692">
        <v>441</v>
      </c>
      <c r="M5692" t="s">
        <v>3643</v>
      </c>
      <c r="N5692" t="s">
        <v>3451</v>
      </c>
      <c r="O5692" t="s">
        <v>1393</v>
      </c>
      <c r="P5692" s="2">
        <v>40064</v>
      </c>
      <c r="R5692" t="s">
        <v>126</v>
      </c>
      <c r="T5692" t="s">
        <v>106</v>
      </c>
      <c r="U5692" t="s">
        <v>99</v>
      </c>
      <c r="V5692" t="s">
        <v>36</v>
      </c>
      <c r="W5692" t="s">
        <v>107</v>
      </c>
      <c r="Y5692" t="s">
        <v>12023</v>
      </c>
      <c r="Z5692" t="s">
        <v>6234</v>
      </c>
      <c r="AA5692" t="str">
        <f t="shared" si="177"/>
        <v>Metals - Total; EMS code: V--T</v>
      </c>
      <c r="AB5692" t="s">
        <v>43</v>
      </c>
      <c r="AC5692" t="s">
        <v>268</v>
      </c>
      <c r="AD5692" t="s">
        <v>44</v>
      </c>
      <c r="AE5692" t="str">
        <f t="shared" si="178"/>
        <v/>
      </c>
    </row>
    <row r="5693" spans="1:31" hidden="1" x14ac:dyDescent="0.35">
      <c r="A5693" t="s">
        <v>12034</v>
      </c>
      <c r="B5693" t="s">
        <v>12032</v>
      </c>
      <c r="C5693" t="s">
        <v>99</v>
      </c>
      <c r="D5693" t="s">
        <v>12033</v>
      </c>
      <c r="E5693" t="s">
        <v>3652</v>
      </c>
      <c r="F5693" t="s">
        <v>3653</v>
      </c>
      <c r="G5693" t="s">
        <v>3653</v>
      </c>
      <c r="H5693">
        <v>5.0000000000000001E-4</v>
      </c>
      <c r="I5693" t="s">
        <v>36</v>
      </c>
      <c r="J5693" t="s">
        <v>36</v>
      </c>
      <c r="K5693" t="s">
        <v>36</v>
      </c>
      <c r="L5693">
        <v>98</v>
      </c>
      <c r="M5693" t="s">
        <v>1391</v>
      </c>
      <c r="N5693" t="s">
        <v>3654</v>
      </c>
      <c r="O5693" t="s">
        <v>11095</v>
      </c>
      <c r="P5693" s="2">
        <v>43738</v>
      </c>
      <c r="R5693" t="s">
        <v>193</v>
      </c>
      <c r="T5693" t="s">
        <v>106</v>
      </c>
      <c r="U5693" t="s">
        <v>99</v>
      </c>
      <c r="V5693" t="s">
        <v>36</v>
      </c>
      <c r="W5693" t="s">
        <v>107</v>
      </c>
      <c r="Y5693" t="s">
        <v>12023</v>
      </c>
      <c r="Z5693" t="s">
        <v>6234</v>
      </c>
      <c r="AA5693" t="str">
        <f t="shared" si="177"/>
        <v>Metals - Total; EMS code: V--T</v>
      </c>
      <c r="AB5693" t="s">
        <v>43</v>
      </c>
      <c r="AC5693" t="s">
        <v>268</v>
      </c>
      <c r="AD5693" t="s">
        <v>44</v>
      </c>
      <c r="AE5693" t="str">
        <f t="shared" si="178"/>
        <v/>
      </c>
    </row>
    <row r="5694" spans="1:31" hidden="1" x14ac:dyDescent="0.35">
      <c r="A5694" t="s">
        <v>12034</v>
      </c>
      <c r="B5694" t="s">
        <v>12032</v>
      </c>
      <c r="C5694" t="s">
        <v>99</v>
      </c>
      <c r="D5694" t="s">
        <v>12033</v>
      </c>
      <c r="E5694" t="s">
        <v>3602</v>
      </c>
      <c r="F5694" t="s">
        <v>12455</v>
      </c>
      <c r="G5694" t="s">
        <v>3603</v>
      </c>
      <c r="H5694">
        <v>1E-4</v>
      </c>
      <c r="I5694" t="s">
        <v>36</v>
      </c>
      <c r="J5694" t="s">
        <v>36</v>
      </c>
      <c r="K5694" t="s">
        <v>36</v>
      </c>
      <c r="L5694">
        <v>6159</v>
      </c>
      <c r="M5694" t="s">
        <v>3604</v>
      </c>
      <c r="N5694" t="s">
        <v>3605</v>
      </c>
      <c r="O5694" t="s">
        <v>3606</v>
      </c>
      <c r="P5694" s="2">
        <v>35723</v>
      </c>
      <c r="Q5694" t="s">
        <v>300</v>
      </c>
      <c r="R5694" t="s">
        <v>187</v>
      </c>
      <c r="T5694" t="s">
        <v>106</v>
      </c>
      <c r="U5694" t="s">
        <v>99</v>
      </c>
      <c r="V5694" t="s">
        <v>36</v>
      </c>
      <c r="W5694" t="s">
        <v>107</v>
      </c>
      <c r="Y5694" t="s">
        <v>12023</v>
      </c>
      <c r="Z5694" t="s">
        <v>6234</v>
      </c>
      <c r="AA5694" t="str">
        <f t="shared" si="177"/>
        <v>Metals - Total; EMS code: V--T</v>
      </c>
      <c r="AB5694" t="s">
        <v>43</v>
      </c>
      <c r="AC5694" t="s">
        <v>268</v>
      </c>
      <c r="AD5694" t="s">
        <v>44</v>
      </c>
      <c r="AE5694" t="str">
        <f t="shared" si="178"/>
        <v/>
      </c>
    </row>
    <row r="5695" spans="1:31" hidden="1" x14ac:dyDescent="0.35">
      <c r="A5695" t="s">
        <v>12034</v>
      </c>
      <c r="B5695" t="s">
        <v>12032</v>
      </c>
      <c r="C5695" t="s">
        <v>99</v>
      </c>
      <c r="D5695" t="s">
        <v>12033</v>
      </c>
      <c r="E5695" t="s">
        <v>3637</v>
      </c>
      <c r="F5695" t="s">
        <v>12461</v>
      </c>
      <c r="G5695" t="s">
        <v>3638</v>
      </c>
      <c r="H5695">
        <v>5.0000000000000004E-6</v>
      </c>
      <c r="I5695" t="s">
        <v>36</v>
      </c>
      <c r="J5695" t="s">
        <v>36</v>
      </c>
      <c r="K5695" t="s">
        <v>36</v>
      </c>
      <c r="L5695">
        <v>17331</v>
      </c>
      <c r="M5695" t="s">
        <v>3639</v>
      </c>
      <c r="N5695" t="s">
        <v>3640</v>
      </c>
      <c r="O5695" t="s">
        <v>3462</v>
      </c>
      <c r="P5695" s="2">
        <v>38005</v>
      </c>
      <c r="R5695" t="s">
        <v>384</v>
      </c>
      <c r="T5695" t="s">
        <v>106</v>
      </c>
      <c r="U5695" t="s">
        <v>99</v>
      </c>
      <c r="V5695" t="s">
        <v>36</v>
      </c>
      <c r="W5695" t="s">
        <v>107</v>
      </c>
      <c r="Y5695" t="s">
        <v>12023</v>
      </c>
      <c r="Z5695" t="s">
        <v>6234</v>
      </c>
      <c r="AA5695" t="str">
        <f t="shared" si="177"/>
        <v>Metals - Total; EMS code: V--T</v>
      </c>
      <c r="AB5695" t="s">
        <v>43</v>
      </c>
      <c r="AC5695" t="s">
        <v>268</v>
      </c>
      <c r="AD5695" t="s">
        <v>44</v>
      </c>
      <c r="AE5695" t="str">
        <f t="shared" si="178"/>
        <v/>
      </c>
    </row>
    <row r="5696" spans="1:31" hidden="1" x14ac:dyDescent="0.35">
      <c r="A5696" t="s">
        <v>12034</v>
      </c>
      <c r="B5696" t="s">
        <v>12032</v>
      </c>
      <c r="C5696" t="s">
        <v>99</v>
      </c>
      <c r="D5696" t="s">
        <v>12033</v>
      </c>
      <c r="E5696" t="s">
        <v>3650</v>
      </c>
      <c r="F5696" t="s">
        <v>3651</v>
      </c>
      <c r="G5696" t="s">
        <v>3651</v>
      </c>
      <c r="H5696">
        <v>0.1</v>
      </c>
      <c r="I5696" t="s">
        <v>36</v>
      </c>
      <c r="J5696" t="s">
        <v>36</v>
      </c>
      <c r="K5696" t="s">
        <v>36</v>
      </c>
      <c r="L5696">
        <v>70</v>
      </c>
      <c r="O5696" t="s">
        <v>12046</v>
      </c>
      <c r="P5696" s="2">
        <v>35167</v>
      </c>
      <c r="Q5696" t="s">
        <v>11002</v>
      </c>
      <c r="R5696" t="s">
        <v>39</v>
      </c>
      <c r="T5696" t="s">
        <v>106</v>
      </c>
      <c r="U5696" t="s">
        <v>99</v>
      </c>
      <c r="V5696" t="s">
        <v>36</v>
      </c>
      <c r="W5696" t="s">
        <v>107</v>
      </c>
      <c r="Y5696" t="s">
        <v>12023</v>
      </c>
      <c r="Z5696" t="s">
        <v>6234</v>
      </c>
      <c r="AA5696" t="str">
        <f t="shared" si="177"/>
        <v>Metals - Total; EMS code: V--T</v>
      </c>
      <c r="AB5696" t="s">
        <v>43</v>
      </c>
      <c r="AC5696" t="s">
        <v>268</v>
      </c>
      <c r="AD5696" t="s">
        <v>44</v>
      </c>
      <c r="AE5696" t="str">
        <f t="shared" si="178"/>
        <v/>
      </c>
    </row>
    <row r="5697" spans="1:31" hidden="1" x14ac:dyDescent="0.35">
      <c r="A5697" t="s">
        <v>12034</v>
      </c>
      <c r="B5697" t="s">
        <v>12032</v>
      </c>
      <c r="C5697" t="s">
        <v>99</v>
      </c>
      <c r="D5697" t="s">
        <v>12033</v>
      </c>
      <c r="E5697" t="s">
        <v>3579</v>
      </c>
      <c r="F5697" t="s">
        <v>3580</v>
      </c>
      <c r="G5697" t="s">
        <v>3581</v>
      </c>
      <c r="H5697">
        <v>2.0000000000000001E-4</v>
      </c>
      <c r="I5697" t="s">
        <v>36</v>
      </c>
      <c r="J5697" t="s">
        <v>36</v>
      </c>
      <c r="K5697" t="s">
        <v>36</v>
      </c>
      <c r="L5697">
        <v>3648</v>
      </c>
      <c r="M5697" t="s">
        <v>3406</v>
      </c>
      <c r="N5697" t="s">
        <v>2726</v>
      </c>
      <c r="O5697" t="s">
        <v>704</v>
      </c>
      <c r="P5697" s="2">
        <v>43697</v>
      </c>
      <c r="R5697" t="s">
        <v>193</v>
      </c>
      <c r="T5697" t="s">
        <v>106</v>
      </c>
      <c r="U5697" t="s">
        <v>99</v>
      </c>
      <c r="V5697" t="s">
        <v>36</v>
      </c>
      <c r="W5697" t="s">
        <v>107</v>
      </c>
      <c r="Y5697" t="s">
        <v>12023</v>
      </c>
      <c r="Z5697" t="s">
        <v>6234</v>
      </c>
      <c r="AA5697" t="str">
        <f t="shared" si="177"/>
        <v>Metals - Total; EMS code: V--T</v>
      </c>
      <c r="AB5697" t="s">
        <v>43</v>
      </c>
      <c r="AC5697" t="s">
        <v>268</v>
      </c>
      <c r="AD5697" t="s">
        <v>44</v>
      </c>
      <c r="AE5697" t="str">
        <f t="shared" si="178"/>
        <v/>
      </c>
    </row>
    <row r="5698" spans="1:31" hidden="1" x14ac:dyDescent="0.35">
      <c r="A5698" t="s">
        <v>12034</v>
      </c>
      <c r="B5698" t="s">
        <v>12032</v>
      </c>
      <c r="C5698" t="s">
        <v>99</v>
      </c>
      <c r="D5698" t="s">
        <v>12033</v>
      </c>
      <c r="E5698" t="s">
        <v>3767</v>
      </c>
      <c r="F5698" t="s">
        <v>3768</v>
      </c>
      <c r="G5698" t="s">
        <v>3769</v>
      </c>
      <c r="H5698">
        <v>0.01</v>
      </c>
      <c r="I5698" t="s">
        <v>36</v>
      </c>
      <c r="J5698" t="s">
        <v>36</v>
      </c>
      <c r="K5698" t="s">
        <v>36</v>
      </c>
      <c r="L5698">
        <v>30</v>
      </c>
      <c r="O5698" t="s">
        <v>12047</v>
      </c>
      <c r="P5698" s="2">
        <v>35937</v>
      </c>
      <c r="Q5698" t="s">
        <v>441</v>
      </c>
      <c r="R5698" t="s">
        <v>187</v>
      </c>
      <c r="T5698" t="s">
        <v>106</v>
      </c>
      <c r="U5698" t="s">
        <v>99</v>
      </c>
      <c r="V5698" t="s">
        <v>36</v>
      </c>
      <c r="W5698" t="s">
        <v>107</v>
      </c>
      <c r="Y5698" t="s">
        <v>12023</v>
      </c>
      <c r="Z5698" t="s">
        <v>6234</v>
      </c>
      <c r="AA5698" t="str">
        <f t="shared" ref="AA5698:AA5761" si="179">_xlfn.CONCAT(Z5698, "EMS code: ",B5698)</f>
        <v>Metals - Total; EMS code: V--T</v>
      </c>
      <c r="AB5698" t="s">
        <v>43</v>
      </c>
      <c r="AC5698" t="s">
        <v>268</v>
      </c>
      <c r="AD5698" t="s">
        <v>44</v>
      </c>
      <c r="AE5698" t="str">
        <f t="shared" si="178"/>
        <v/>
      </c>
    </row>
    <row r="5699" spans="1:31" hidden="1" x14ac:dyDescent="0.35">
      <c r="A5699" t="s">
        <v>12034</v>
      </c>
      <c r="B5699" t="s">
        <v>12032</v>
      </c>
      <c r="C5699" t="s">
        <v>99</v>
      </c>
      <c r="D5699" t="s">
        <v>12033</v>
      </c>
      <c r="E5699" t="s">
        <v>12048</v>
      </c>
      <c r="F5699" t="s">
        <v>12049</v>
      </c>
      <c r="G5699" t="s">
        <v>12049</v>
      </c>
      <c r="H5699">
        <v>1E-3</v>
      </c>
      <c r="I5699" t="s">
        <v>36</v>
      </c>
      <c r="J5699" t="s">
        <v>36</v>
      </c>
      <c r="K5699" t="s">
        <v>36</v>
      </c>
      <c r="L5699">
        <v>120</v>
      </c>
      <c r="O5699" t="s">
        <v>10775</v>
      </c>
      <c r="P5699" s="2">
        <v>35167</v>
      </c>
      <c r="Q5699" t="s">
        <v>11002</v>
      </c>
      <c r="R5699" t="s">
        <v>39</v>
      </c>
      <c r="T5699" t="s">
        <v>106</v>
      </c>
      <c r="U5699" t="s">
        <v>99</v>
      </c>
      <c r="V5699" t="s">
        <v>36</v>
      </c>
      <c r="W5699" t="s">
        <v>107</v>
      </c>
      <c r="Y5699" t="s">
        <v>12023</v>
      </c>
      <c r="Z5699" t="s">
        <v>6234</v>
      </c>
      <c r="AA5699" t="str">
        <f t="shared" si="179"/>
        <v>Metals - Total; EMS code: V--T</v>
      </c>
      <c r="AB5699" t="s">
        <v>43</v>
      </c>
      <c r="AC5699" t="s">
        <v>268</v>
      </c>
      <c r="AD5699" t="s">
        <v>44</v>
      </c>
      <c r="AE5699" t="str">
        <f t="shared" si="178"/>
        <v/>
      </c>
    </row>
    <row r="5700" spans="1:31" hidden="1" x14ac:dyDescent="0.35">
      <c r="A5700" t="s">
        <v>12034</v>
      </c>
      <c r="B5700" t="s">
        <v>12032</v>
      </c>
      <c r="C5700" t="s">
        <v>99</v>
      </c>
      <c r="D5700" t="s">
        <v>12033</v>
      </c>
      <c r="E5700" t="s">
        <v>3631</v>
      </c>
      <c r="F5700" t="s">
        <v>3632</v>
      </c>
      <c r="G5700" t="s">
        <v>3632</v>
      </c>
      <c r="H5700">
        <v>0.01</v>
      </c>
      <c r="I5700" t="s">
        <v>36</v>
      </c>
      <c r="J5700" t="s">
        <v>36</v>
      </c>
      <c r="K5700" t="s">
        <v>36</v>
      </c>
      <c r="L5700">
        <v>15123</v>
      </c>
      <c r="M5700" t="s">
        <v>1141</v>
      </c>
      <c r="N5700" t="s">
        <v>1141</v>
      </c>
      <c r="O5700" t="s">
        <v>12050</v>
      </c>
      <c r="P5700" s="2">
        <v>35167</v>
      </c>
      <c r="Q5700" t="s">
        <v>11002</v>
      </c>
      <c r="R5700" t="s">
        <v>39</v>
      </c>
      <c r="T5700" t="s">
        <v>106</v>
      </c>
      <c r="U5700" t="s">
        <v>99</v>
      </c>
      <c r="V5700" t="s">
        <v>36</v>
      </c>
      <c r="W5700" t="s">
        <v>107</v>
      </c>
      <c r="Y5700" t="s">
        <v>12023</v>
      </c>
      <c r="Z5700" t="s">
        <v>6234</v>
      </c>
      <c r="AA5700" t="str">
        <f t="shared" si="179"/>
        <v>Metals - Total; EMS code: V--T</v>
      </c>
      <c r="AB5700" t="s">
        <v>43</v>
      </c>
      <c r="AC5700" t="s">
        <v>268</v>
      </c>
      <c r="AD5700" t="s">
        <v>44</v>
      </c>
      <c r="AE5700" t="str">
        <f t="shared" si="178"/>
        <v/>
      </c>
    </row>
    <row r="5701" spans="1:31" hidden="1" x14ac:dyDescent="0.35">
      <c r="A5701" t="s">
        <v>12053</v>
      </c>
      <c r="B5701" t="s">
        <v>12051</v>
      </c>
      <c r="C5701" t="s">
        <v>99</v>
      </c>
      <c r="D5701" t="s">
        <v>12052</v>
      </c>
      <c r="E5701" t="s">
        <v>3042</v>
      </c>
      <c r="F5701" t="s">
        <v>2348</v>
      </c>
      <c r="G5701" t="s">
        <v>2348</v>
      </c>
      <c r="H5701">
        <v>5.0000000000000001E-4</v>
      </c>
      <c r="I5701" t="s">
        <v>36</v>
      </c>
      <c r="J5701" t="s">
        <v>36</v>
      </c>
      <c r="K5701" t="s">
        <v>36</v>
      </c>
      <c r="L5701">
        <v>28</v>
      </c>
      <c r="M5701" t="s">
        <v>3071</v>
      </c>
      <c r="N5701" t="s">
        <v>3044</v>
      </c>
      <c r="O5701" t="s">
        <v>9302</v>
      </c>
      <c r="P5701" s="2">
        <v>35167</v>
      </c>
      <c r="Q5701" t="s">
        <v>9515</v>
      </c>
      <c r="R5701" t="s">
        <v>39</v>
      </c>
      <c r="S5701" t="s">
        <v>187</v>
      </c>
      <c r="T5701" t="s">
        <v>106</v>
      </c>
      <c r="U5701" t="s">
        <v>99</v>
      </c>
      <c r="V5701" t="s">
        <v>36</v>
      </c>
      <c r="W5701" t="s">
        <v>107</v>
      </c>
      <c r="Y5701" t="s">
        <v>12054</v>
      </c>
      <c r="Z5701" t="s">
        <v>2354</v>
      </c>
      <c r="AA5701" t="str">
        <f t="shared" si="179"/>
        <v>Pesticides; EMS code: V001</v>
      </c>
      <c r="AB5701" t="s">
        <v>43</v>
      </c>
      <c r="AD5701" t="s">
        <v>44</v>
      </c>
      <c r="AE5701" t="str">
        <f t="shared" si="178"/>
        <v/>
      </c>
    </row>
    <row r="5702" spans="1:31" hidden="1" x14ac:dyDescent="0.35">
      <c r="A5702" t="s">
        <v>12057</v>
      </c>
      <c r="B5702" t="s">
        <v>12055</v>
      </c>
      <c r="C5702" t="s">
        <v>99</v>
      </c>
      <c r="D5702" t="s">
        <v>12056</v>
      </c>
      <c r="E5702" t="s">
        <v>3359</v>
      </c>
      <c r="F5702" t="s">
        <v>3360</v>
      </c>
      <c r="G5702" t="s">
        <v>3361</v>
      </c>
      <c r="H5702">
        <v>2</v>
      </c>
      <c r="I5702" t="s">
        <v>36</v>
      </c>
      <c r="J5702" t="s">
        <v>36</v>
      </c>
      <c r="K5702" t="s">
        <v>36</v>
      </c>
      <c r="L5702">
        <v>5</v>
      </c>
      <c r="M5702" t="s">
        <v>3362</v>
      </c>
      <c r="N5702" t="s">
        <v>3363</v>
      </c>
      <c r="O5702" t="s">
        <v>3364</v>
      </c>
      <c r="P5702" s="2">
        <v>43270</v>
      </c>
      <c r="R5702" t="s">
        <v>126</v>
      </c>
      <c r="T5702" t="s">
        <v>106</v>
      </c>
      <c r="U5702" t="s">
        <v>99</v>
      </c>
      <c r="V5702" t="s">
        <v>36</v>
      </c>
      <c r="W5702" t="s">
        <v>107</v>
      </c>
      <c r="Y5702" t="s">
        <v>12058</v>
      </c>
      <c r="Z5702" t="s">
        <v>1547</v>
      </c>
      <c r="AA5702" t="str">
        <f t="shared" si="179"/>
        <v>Organics; EMS code: VALA</v>
      </c>
      <c r="AB5702" t="s">
        <v>43</v>
      </c>
      <c r="AD5702" t="s">
        <v>44</v>
      </c>
      <c r="AE5702" t="str">
        <f t="shared" si="178"/>
        <v/>
      </c>
    </row>
    <row r="5703" spans="1:31" hidden="1" x14ac:dyDescent="0.35">
      <c r="A5703" t="s">
        <v>12065</v>
      </c>
      <c r="B5703" t="s">
        <v>12062</v>
      </c>
      <c r="C5703" t="s">
        <v>99</v>
      </c>
      <c r="D5703" t="s">
        <v>12063</v>
      </c>
      <c r="E5703" t="s">
        <v>272</v>
      </c>
      <c r="F5703" t="s">
        <v>273</v>
      </c>
      <c r="G5703" t="s">
        <v>274</v>
      </c>
      <c r="I5703" t="s">
        <v>35</v>
      </c>
      <c r="J5703" t="s">
        <v>36</v>
      </c>
      <c r="K5703" t="s">
        <v>35</v>
      </c>
      <c r="L5703">
        <v>2161</v>
      </c>
      <c r="O5703" t="s">
        <v>12064</v>
      </c>
      <c r="P5703" s="2">
        <v>35167</v>
      </c>
      <c r="Q5703" t="s">
        <v>276</v>
      </c>
      <c r="R5703" t="s">
        <v>39</v>
      </c>
      <c r="T5703" t="s">
        <v>106</v>
      </c>
      <c r="U5703" t="s">
        <v>99</v>
      </c>
      <c r="V5703" t="s">
        <v>36</v>
      </c>
      <c r="W5703" t="s">
        <v>107</v>
      </c>
      <c r="Z5703" t="s">
        <v>642</v>
      </c>
      <c r="AA5703" t="str">
        <f t="shared" si="179"/>
        <v>Physical Properties; EMS code: VFR-</v>
      </c>
      <c r="AB5703" t="s">
        <v>691</v>
      </c>
      <c r="AD5703" t="s">
        <v>44</v>
      </c>
      <c r="AE5703" t="str">
        <f t="shared" si="178"/>
        <v/>
      </c>
    </row>
    <row r="5704" spans="1:31" hidden="1" x14ac:dyDescent="0.35">
      <c r="A5704" t="s">
        <v>12065</v>
      </c>
      <c r="B5704" t="s">
        <v>12062</v>
      </c>
      <c r="C5704" t="s">
        <v>99</v>
      </c>
      <c r="D5704" t="s">
        <v>12063</v>
      </c>
      <c r="E5704" t="s">
        <v>323</v>
      </c>
      <c r="F5704" t="s">
        <v>324</v>
      </c>
      <c r="G5704" t="s">
        <v>324</v>
      </c>
      <c r="H5704">
        <v>3</v>
      </c>
      <c r="I5704" t="s">
        <v>36</v>
      </c>
      <c r="J5704" t="s">
        <v>36</v>
      </c>
      <c r="K5704" t="s">
        <v>36</v>
      </c>
      <c r="L5704">
        <v>49</v>
      </c>
      <c r="M5704" t="s">
        <v>12066</v>
      </c>
      <c r="N5704" t="s">
        <v>12067</v>
      </c>
      <c r="O5704" t="s">
        <v>10583</v>
      </c>
      <c r="P5704" s="2">
        <v>42074</v>
      </c>
      <c r="R5704" t="s">
        <v>126</v>
      </c>
      <c r="T5704" t="s">
        <v>106</v>
      </c>
      <c r="U5704" t="s">
        <v>99</v>
      </c>
      <c r="V5704" t="s">
        <v>36</v>
      </c>
      <c r="W5704" t="s">
        <v>107</v>
      </c>
      <c r="Z5704" t="s">
        <v>642</v>
      </c>
      <c r="AA5704" t="str">
        <f t="shared" si="179"/>
        <v>Physical Properties; EMS code: VFR-</v>
      </c>
      <c r="AB5704" t="s">
        <v>691</v>
      </c>
      <c r="AD5704" t="s">
        <v>44</v>
      </c>
      <c r="AE5704" t="str">
        <f t="shared" si="178"/>
        <v/>
      </c>
    </row>
    <row r="5705" spans="1:31" hidden="1" x14ac:dyDescent="0.35">
      <c r="A5705" t="s">
        <v>12078</v>
      </c>
      <c r="B5705" t="s">
        <v>12068</v>
      </c>
      <c r="C5705" t="s">
        <v>99</v>
      </c>
      <c r="D5705" t="s">
        <v>12069</v>
      </c>
      <c r="E5705" t="s">
        <v>6766</v>
      </c>
      <c r="F5705" t="s">
        <v>12535</v>
      </c>
      <c r="G5705" t="s">
        <v>6767</v>
      </c>
      <c r="I5705" t="s">
        <v>36</v>
      </c>
      <c r="J5705" t="s">
        <v>36</v>
      </c>
      <c r="K5705" t="s">
        <v>36</v>
      </c>
      <c r="L5705">
        <v>464</v>
      </c>
      <c r="M5705" t="s">
        <v>12074</v>
      </c>
      <c r="N5705" t="s">
        <v>12075</v>
      </c>
      <c r="O5705" t="s">
        <v>12076</v>
      </c>
      <c r="P5705" s="2">
        <v>36824</v>
      </c>
      <c r="Q5705" t="s">
        <v>12077</v>
      </c>
      <c r="R5705" t="s">
        <v>187</v>
      </c>
      <c r="S5705" t="s">
        <v>187</v>
      </c>
      <c r="T5705" t="s">
        <v>106</v>
      </c>
      <c r="U5705" t="s">
        <v>99</v>
      </c>
      <c r="V5705" t="s">
        <v>36</v>
      </c>
      <c r="W5705" t="s">
        <v>107</v>
      </c>
      <c r="Z5705" t="s">
        <v>98</v>
      </c>
      <c r="AA5705" t="str">
        <f t="shared" si="179"/>
        <v>Petroleum Hydrocarbons; EMS code: VHC-</v>
      </c>
      <c r="AB5705" t="s">
        <v>43</v>
      </c>
      <c r="AD5705" t="s">
        <v>44</v>
      </c>
      <c r="AE5705" t="str">
        <f t="shared" si="178"/>
        <v/>
      </c>
    </row>
    <row r="5706" spans="1:31" hidden="1" x14ac:dyDescent="0.35">
      <c r="A5706" t="s">
        <v>12078</v>
      </c>
      <c r="B5706" t="s">
        <v>12068</v>
      </c>
      <c r="C5706" t="s">
        <v>99</v>
      </c>
      <c r="D5706" t="s">
        <v>12069</v>
      </c>
      <c r="E5706" t="s">
        <v>4270</v>
      </c>
      <c r="F5706" t="s">
        <v>4271</v>
      </c>
      <c r="G5706" t="s">
        <v>4272</v>
      </c>
      <c r="H5706">
        <v>0.01</v>
      </c>
      <c r="I5706" t="s">
        <v>36</v>
      </c>
      <c r="J5706" t="s">
        <v>36</v>
      </c>
      <c r="K5706" t="s">
        <v>36</v>
      </c>
      <c r="L5706">
        <v>527</v>
      </c>
      <c r="M5706" t="s">
        <v>4273</v>
      </c>
      <c r="N5706" t="s">
        <v>6771</v>
      </c>
      <c r="O5706" t="s">
        <v>6772</v>
      </c>
      <c r="P5706" s="2">
        <v>40191</v>
      </c>
      <c r="Q5706" t="s">
        <v>12080</v>
      </c>
      <c r="R5706" t="s">
        <v>126</v>
      </c>
      <c r="S5706" t="s">
        <v>126</v>
      </c>
      <c r="T5706" t="s">
        <v>106</v>
      </c>
      <c r="U5706" t="s">
        <v>99</v>
      </c>
      <c r="V5706" t="s">
        <v>36</v>
      </c>
      <c r="W5706" t="s">
        <v>107</v>
      </c>
      <c r="Z5706" t="s">
        <v>98</v>
      </c>
      <c r="AA5706" t="str">
        <f t="shared" si="179"/>
        <v>Petroleum Hydrocarbons; EMS code: VHC-</v>
      </c>
      <c r="AB5706" t="s">
        <v>43</v>
      </c>
      <c r="AD5706" t="s">
        <v>44</v>
      </c>
      <c r="AE5706" t="str">
        <f t="shared" si="178"/>
        <v/>
      </c>
    </row>
    <row r="5707" spans="1:31" hidden="1" x14ac:dyDescent="0.35">
      <c r="A5707" t="s">
        <v>12078</v>
      </c>
      <c r="B5707" t="s">
        <v>12068</v>
      </c>
      <c r="C5707" t="s">
        <v>99</v>
      </c>
      <c r="D5707" t="s">
        <v>12069</v>
      </c>
      <c r="E5707" t="s">
        <v>4263</v>
      </c>
      <c r="F5707" t="s">
        <v>4264</v>
      </c>
      <c r="G5707" t="s">
        <v>4264</v>
      </c>
      <c r="I5707" t="s">
        <v>36</v>
      </c>
      <c r="J5707" t="s">
        <v>36</v>
      </c>
      <c r="K5707" t="s">
        <v>36</v>
      </c>
      <c r="L5707">
        <v>29</v>
      </c>
      <c r="M5707" t="s">
        <v>7977</v>
      </c>
      <c r="N5707" t="s">
        <v>6775</v>
      </c>
      <c r="O5707" t="s">
        <v>12081</v>
      </c>
      <c r="P5707" s="2">
        <v>37480</v>
      </c>
      <c r="R5707" t="s">
        <v>187</v>
      </c>
      <c r="T5707" t="s">
        <v>106</v>
      </c>
      <c r="U5707" t="s">
        <v>99</v>
      </c>
      <c r="V5707" t="s">
        <v>36</v>
      </c>
      <c r="W5707" t="s">
        <v>107</v>
      </c>
      <c r="Z5707" t="s">
        <v>98</v>
      </c>
      <c r="AA5707" t="str">
        <f t="shared" si="179"/>
        <v>Petroleum Hydrocarbons; EMS code: VHC-</v>
      </c>
      <c r="AB5707" t="s">
        <v>43</v>
      </c>
      <c r="AD5707" t="s">
        <v>44</v>
      </c>
      <c r="AE5707" t="str">
        <f t="shared" si="178"/>
        <v/>
      </c>
    </row>
    <row r="5708" spans="1:31" hidden="1" x14ac:dyDescent="0.35">
      <c r="A5708" t="s">
        <v>12096</v>
      </c>
      <c r="B5708" t="s">
        <v>12092</v>
      </c>
      <c r="C5708" t="s">
        <v>99</v>
      </c>
      <c r="D5708" t="s">
        <v>12093</v>
      </c>
      <c r="E5708" t="s">
        <v>12094</v>
      </c>
      <c r="F5708" t="s">
        <v>12636</v>
      </c>
      <c r="G5708" t="s">
        <v>12095</v>
      </c>
      <c r="H5708">
        <v>0.1</v>
      </c>
      <c r="I5708" t="s">
        <v>36</v>
      </c>
      <c r="J5708" t="s">
        <v>36</v>
      </c>
      <c r="K5708" t="s">
        <v>36</v>
      </c>
      <c r="L5708">
        <v>530</v>
      </c>
      <c r="M5708" t="s">
        <v>12074</v>
      </c>
      <c r="N5708" t="s">
        <v>12075</v>
      </c>
      <c r="O5708" t="s">
        <v>12076</v>
      </c>
      <c r="P5708" s="2">
        <v>36721</v>
      </c>
      <c r="R5708" t="s">
        <v>187</v>
      </c>
      <c r="T5708" t="s">
        <v>106</v>
      </c>
      <c r="U5708" t="s">
        <v>99</v>
      </c>
      <c r="V5708" t="s">
        <v>36</v>
      </c>
      <c r="W5708" t="s">
        <v>107</v>
      </c>
      <c r="Z5708" t="s">
        <v>98</v>
      </c>
      <c r="AA5708" t="str">
        <f t="shared" si="179"/>
        <v>Petroleum Hydrocarbons; EMS code: VPH-</v>
      </c>
      <c r="AB5708" t="s">
        <v>43</v>
      </c>
      <c r="AD5708" t="s">
        <v>44</v>
      </c>
      <c r="AE5708" t="str">
        <f t="shared" si="178"/>
        <v/>
      </c>
    </row>
    <row r="5709" spans="1:31" hidden="1" x14ac:dyDescent="0.35">
      <c r="A5709" t="s">
        <v>12096</v>
      </c>
      <c r="B5709" t="s">
        <v>12092</v>
      </c>
      <c r="C5709" t="s">
        <v>99</v>
      </c>
      <c r="D5709" t="s">
        <v>12093</v>
      </c>
      <c r="E5709" t="s">
        <v>4270</v>
      </c>
      <c r="F5709" t="s">
        <v>4271</v>
      </c>
      <c r="G5709" t="s">
        <v>4272</v>
      </c>
      <c r="H5709">
        <v>0.01</v>
      </c>
      <c r="I5709" t="s">
        <v>36</v>
      </c>
      <c r="J5709" t="s">
        <v>36</v>
      </c>
      <c r="K5709" t="s">
        <v>36</v>
      </c>
      <c r="L5709">
        <v>317</v>
      </c>
      <c r="M5709" t="s">
        <v>12100</v>
      </c>
      <c r="N5709" t="s">
        <v>7039</v>
      </c>
      <c r="O5709" t="s">
        <v>7200</v>
      </c>
      <c r="P5709" s="2">
        <v>40191</v>
      </c>
      <c r="Q5709" t="s">
        <v>12101</v>
      </c>
      <c r="R5709" t="s">
        <v>126</v>
      </c>
      <c r="S5709" t="s">
        <v>126</v>
      </c>
      <c r="T5709" t="s">
        <v>106</v>
      </c>
      <c r="U5709" t="s">
        <v>99</v>
      </c>
      <c r="V5709" t="s">
        <v>36</v>
      </c>
      <c r="W5709" t="s">
        <v>107</v>
      </c>
      <c r="Z5709" t="s">
        <v>98</v>
      </c>
      <c r="AA5709" t="str">
        <f t="shared" si="179"/>
        <v>Petroleum Hydrocarbons; EMS code: VPH-</v>
      </c>
      <c r="AB5709" t="s">
        <v>43</v>
      </c>
      <c r="AD5709" t="s">
        <v>44</v>
      </c>
      <c r="AE5709" t="str">
        <f t="shared" si="178"/>
        <v/>
      </c>
    </row>
    <row r="5710" spans="1:31" hidden="1" x14ac:dyDescent="0.35">
      <c r="A5710" t="s">
        <v>12096</v>
      </c>
      <c r="B5710" t="s">
        <v>12092</v>
      </c>
      <c r="C5710" t="s">
        <v>99</v>
      </c>
      <c r="D5710" t="s">
        <v>12093</v>
      </c>
      <c r="E5710" t="s">
        <v>12102</v>
      </c>
      <c r="F5710" t="s">
        <v>12637</v>
      </c>
      <c r="G5710" t="s">
        <v>12103</v>
      </c>
      <c r="H5710">
        <v>0.1</v>
      </c>
      <c r="I5710" t="s">
        <v>36</v>
      </c>
      <c r="J5710" t="s">
        <v>36</v>
      </c>
      <c r="K5710" t="s">
        <v>36</v>
      </c>
      <c r="L5710">
        <v>36</v>
      </c>
      <c r="M5710" t="s">
        <v>580</v>
      </c>
      <c r="N5710" t="s">
        <v>12104</v>
      </c>
      <c r="O5710" t="s">
        <v>12105</v>
      </c>
      <c r="P5710" s="2">
        <v>36370</v>
      </c>
      <c r="R5710" t="s">
        <v>187</v>
      </c>
      <c r="T5710" t="s">
        <v>106</v>
      </c>
      <c r="U5710" t="s">
        <v>99</v>
      </c>
      <c r="V5710" t="s">
        <v>36</v>
      </c>
      <c r="W5710" t="s">
        <v>107</v>
      </c>
      <c r="Z5710" t="s">
        <v>98</v>
      </c>
      <c r="AA5710" t="str">
        <f t="shared" si="179"/>
        <v>Petroleum Hydrocarbons; EMS code: VPH-</v>
      </c>
      <c r="AB5710" t="s">
        <v>43</v>
      </c>
      <c r="AD5710" t="s">
        <v>44</v>
      </c>
      <c r="AE5710" t="str">
        <f t="shared" si="178"/>
        <v/>
      </c>
    </row>
    <row r="5711" spans="1:31" hidden="1" x14ac:dyDescent="0.35">
      <c r="A5711" t="s">
        <v>12096</v>
      </c>
      <c r="B5711" t="s">
        <v>12092</v>
      </c>
      <c r="C5711" t="s">
        <v>99</v>
      </c>
      <c r="D5711" t="s">
        <v>12093</v>
      </c>
      <c r="E5711" t="s">
        <v>323</v>
      </c>
      <c r="F5711" t="s">
        <v>324</v>
      </c>
      <c r="G5711" t="s">
        <v>324</v>
      </c>
      <c r="H5711">
        <v>0.1</v>
      </c>
      <c r="I5711" t="s">
        <v>36</v>
      </c>
      <c r="J5711" t="s">
        <v>36</v>
      </c>
      <c r="K5711" t="s">
        <v>36</v>
      </c>
      <c r="L5711">
        <v>471</v>
      </c>
      <c r="M5711" t="s">
        <v>12106</v>
      </c>
      <c r="N5711" t="s">
        <v>326</v>
      </c>
      <c r="O5711" t="s">
        <v>6772</v>
      </c>
      <c r="P5711" s="2">
        <v>43327</v>
      </c>
      <c r="R5711" t="s">
        <v>126</v>
      </c>
      <c r="T5711" t="s">
        <v>106</v>
      </c>
      <c r="U5711" t="s">
        <v>99</v>
      </c>
      <c r="V5711" t="s">
        <v>36</v>
      </c>
      <c r="W5711" t="s">
        <v>107</v>
      </c>
      <c r="Z5711" t="s">
        <v>98</v>
      </c>
      <c r="AA5711" t="str">
        <f t="shared" si="179"/>
        <v>Petroleum Hydrocarbons; EMS code: VPH-</v>
      </c>
      <c r="AB5711" t="s">
        <v>43</v>
      </c>
      <c r="AD5711" t="s">
        <v>44</v>
      </c>
      <c r="AE5711" t="str">
        <f t="shared" si="178"/>
        <v/>
      </c>
    </row>
    <row r="5712" spans="1:31" hidden="1" x14ac:dyDescent="0.35">
      <c r="A5712" t="s">
        <v>12112</v>
      </c>
      <c r="B5712" t="s">
        <v>12110</v>
      </c>
      <c r="C5712" t="s">
        <v>99</v>
      </c>
      <c r="D5712" t="s">
        <v>12111</v>
      </c>
      <c r="E5712" t="s">
        <v>3418</v>
      </c>
      <c r="F5712" t="s">
        <v>3419</v>
      </c>
      <c r="G5712" t="s">
        <v>3420</v>
      </c>
      <c r="H5712">
        <v>1E-3</v>
      </c>
      <c r="I5712" t="s">
        <v>36</v>
      </c>
      <c r="J5712" t="s">
        <v>36</v>
      </c>
      <c r="K5712" t="s">
        <v>36</v>
      </c>
      <c r="L5712">
        <v>123</v>
      </c>
      <c r="O5712" t="s">
        <v>10616</v>
      </c>
      <c r="P5712" s="2">
        <v>40171</v>
      </c>
      <c r="R5712" t="s">
        <v>126</v>
      </c>
      <c r="T5712" t="s">
        <v>106</v>
      </c>
      <c r="U5712" t="s">
        <v>99</v>
      </c>
      <c r="V5712" t="s">
        <v>36</v>
      </c>
      <c r="W5712" t="s">
        <v>107</v>
      </c>
      <c r="Y5712" t="s">
        <v>12113</v>
      </c>
      <c r="Z5712" t="s">
        <v>2438</v>
      </c>
      <c r="AA5712" t="str">
        <f t="shared" si="179"/>
        <v>Metals - Dissolved; EMS code: W--D</v>
      </c>
      <c r="AB5712" t="s">
        <v>43</v>
      </c>
      <c r="AC5712" t="s">
        <v>536</v>
      </c>
      <c r="AD5712" t="s">
        <v>44</v>
      </c>
      <c r="AE5712" t="str">
        <f t="shared" si="178"/>
        <v/>
      </c>
    </row>
    <row r="5713" spans="1:31" hidden="1" x14ac:dyDescent="0.35">
      <c r="A5713" t="s">
        <v>12112</v>
      </c>
      <c r="B5713" t="s">
        <v>12110</v>
      </c>
      <c r="C5713" t="s">
        <v>99</v>
      </c>
      <c r="D5713" t="s">
        <v>12111</v>
      </c>
      <c r="E5713" t="s">
        <v>3415</v>
      </c>
      <c r="F5713" t="s">
        <v>12433</v>
      </c>
      <c r="G5713" t="s">
        <v>3416</v>
      </c>
      <c r="H5713">
        <v>0.1</v>
      </c>
      <c r="I5713" t="s">
        <v>36</v>
      </c>
      <c r="J5713" t="s">
        <v>36</v>
      </c>
      <c r="K5713" t="s">
        <v>36</v>
      </c>
      <c r="L5713">
        <v>72</v>
      </c>
      <c r="M5713" t="s">
        <v>4193</v>
      </c>
      <c r="N5713" t="s">
        <v>4001</v>
      </c>
      <c r="O5713" t="s">
        <v>1662</v>
      </c>
      <c r="P5713" s="2">
        <v>36116</v>
      </c>
      <c r="R5713" t="s">
        <v>187</v>
      </c>
      <c r="T5713" t="s">
        <v>106</v>
      </c>
      <c r="U5713" t="s">
        <v>99</v>
      </c>
      <c r="V5713" t="s">
        <v>36</v>
      </c>
      <c r="W5713" t="s">
        <v>107</v>
      </c>
      <c r="Y5713" t="s">
        <v>12113</v>
      </c>
      <c r="Z5713" t="s">
        <v>2438</v>
      </c>
      <c r="AA5713" t="str">
        <f t="shared" si="179"/>
        <v>Metals - Dissolved; EMS code: W--D</v>
      </c>
      <c r="AB5713" t="s">
        <v>43</v>
      </c>
      <c r="AC5713" t="s">
        <v>536</v>
      </c>
      <c r="AD5713" t="s">
        <v>44</v>
      </c>
      <c r="AE5713" t="str">
        <f t="shared" si="178"/>
        <v/>
      </c>
    </row>
    <row r="5714" spans="1:31" hidden="1" x14ac:dyDescent="0.35">
      <c r="A5714" t="s">
        <v>12112</v>
      </c>
      <c r="B5714" t="s">
        <v>12110</v>
      </c>
      <c r="C5714" t="s">
        <v>99</v>
      </c>
      <c r="D5714" t="s">
        <v>12111</v>
      </c>
      <c r="E5714" t="s">
        <v>3458</v>
      </c>
      <c r="F5714" t="s">
        <v>12439</v>
      </c>
      <c r="G5714" t="s">
        <v>3459</v>
      </c>
      <c r="H5714">
        <v>5.0000000000000004E-6</v>
      </c>
      <c r="I5714" t="s">
        <v>36</v>
      </c>
      <c r="J5714" t="s">
        <v>36</v>
      </c>
      <c r="K5714" t="s">
        <v>36</v>
      </c>
      <c r="L5714">
        <v>4159</v>
      </c>
      <c r="M5714" t="s">
        <v>5921</v>
      </c>
      <c r="N5714" t="s">
        <v>3461</v>
      </c>
      <c r="O5714" t="s">
        <v>3462</v>
      </c>
      <c r="P5714" s="2">
        <v>39611</v>
      </c>
      <c r="R5714" t="s">
        <v>126</v>
      </c>
      <c r="T5714" t="s">
        <v>106</v>
      </c>
      <c r="U5714" t="s">
        <v>99</v>
      </c>
      <c r="V5714" t="s">
        <v>36</v>
      </c>
      <c r="W5714" t="s">
        <v>107</v>
      </c>
      <c r="Y5714" t="s">
        <v>12113</v>
      </c>
      <c r="Z5714" t="s">
        <v>2438</v>
      </c>
      <c r="AA5714" t="str">
        <f t="shared" si="179"/>
        <v>Metals - Dissolved; EMS code: W--D</v>
      </c>
      <c r="AB5714" t="s">
        <v>43</v>
      </c>
      <c r="AC5714" t="s">
        <v>536</v>
      </c>
      <c r="AD5714" t="s">
        <v>44</v>
      </c>
      <c r="AE5714" t="str">
        <f t="shared" si="178"/>
        <v/>
      </c>
    </row>
    <row r="5715" spans="1:31" hidden="1" x14ac:dyDescent="0.35">
      <c r="A5715" t="s">
        <v>12112</v>
      </c>
      <c r="B5715" t="s">
        <v>12110</v>
      </c>
      <c r="C5715" t="s">
        <v>99</v>
      </c>
      <c r="D5715" t="s">
        <v>12111</v>
      </c>
      <c r="E5715" t="s">
        <v>3447</v>
      </c>
      <c r="F5715" t="s">
        <v>3448</v>
      </c>
      <c r="G5715" t="s">
        <v>3449</v>
      </c>
      <c r="H5715">
        <v>1.0000000000000001E-5</v>
      </c>
      <c r="I5715" t="s">
        <v>36</v>
      </c>
      <c r="J5715" t="s">
        <v>36</v>
      </c>
      <c r="K5715" t="s">
        <v>36</v>
      </c>
      <c r="L5715">
        <v>4</v>
      </c>
      <c r="M5715" t="s">
        <v>3450</v>
      </c>
      <c r="N5715" t="s">
        <v>3451</v>
      </c>
      <c r="O5715" t="s">
        <v>3452</v>
      </c>
      <c r="P5715" s="2">
        <v>40064</v>
      </c>
      <c r="R5715" t="s">
        <v>126</v>
      </c>
      <c r="T5715" t="s">
        <v>106</v>
      </c>
      <c r="U5715" t="s">
        <v>99</v>
      </c>
      <c r="V5715" t="s">
        <v>36</v>
      </c>
      <c r="W5715" t="s">
        <v>107</v>
      </c>
      <c r="Y5715" t="s">
        <v>12113</v>
      </c>
      <c r="Z5715" t="s">
        <v>2438</v>
      </c>
      <c r="AA5715" t="str">
        <f t="shared" si="179"/>
        <v>Metals - Dissolved; EMS code: W--D</v>
      </c>
      <c r="AB5715" t="s">
        <v>43</v>
      </c>
      <c r="AC5715" t="s">
        <v>536</v>
      </c>
      <c r="AD5715" t="s">
        <v>44</v>
      </c>
      <c r="AE5715" t="str">
        <f t="shared" si="178"/>
        <v/>
      </c>
    </row>
    <row r="5716" spans="1:31" hidden="1" x14ac:dyDescent="0.35">
      <c r="A5716" t="s">
        <v>12112</v>
      </c>
      <c r="B5716" t="s">
        <v>12110</v>
      </c>
      <c r="C5716" t="s">
        <v>99</v>
      </c>
      <c r="D5716" t="s">
        <v>12111</v>
      </c>
      <c r="E5716" t="s">
        <v>3453</v>
      </c>
      <c r="F5716" t="s">
        <v>12437</v>
      </c>
      <c r="G5716" t="s">
        <v>3454</v>
      </c>
      <c r="H5716">
        <v>1.0000000000000001E-5</v>
      </c>
      <c r="I5716" t="s">
        <v>36</v>
      </c>
      <c r="J5716" t="s">
        <v>36</v>
      </c>
      <c r="K5716" t="s">
        <v>36</v>
      </c>
      <c r="L5716">
        <v>22</v>
      </c>
      <c r="M5716" t="s">
        <v>6316</v>
      </c>
      <c r="N5716" t="s">
        <v>478</v>
      </c>
      <c r="O5716" t="s">
        <v>2120</v>
      </c>
      <c r="P5716" s="2">
        <v>42453</v>
      </c>
      <c r="R5716" t="s">
        <v>126</v>
      </c>
      <c r="T5716" t="s">
        <v>106</v>
      </c>
      <c r="U5716" t="s">
        <v>99</v>
      </c>
      <c r="V5716" t="s">
        <v>36</v>
      </c>
      <c r="W5716" t="s">
        <v>107</v>
      </c>
      <c r="Y5716" t="s">
        <v>12113</v>
      </c>
      <c r="Z5716" t="s">
        <v>2438</v>
      </c>
      <c r="AA5716" t="str">
        <f t="shared" si="179"/>
        <v>Metals - Dissolved; EMS code: W--D</v>
      </c>
      <c r="AB5716" t="s">
        <v>43</v>
      </c>
      <c r="AC5716" t="s">
        <v>536</v>
      </c>
      <c r="AD5716" t="s">
        <v>44</v>
      </c>
      <c r="AE5716" t="str">
        <f t="shared" si="178"/>
        <v/>
      </c>
    </row>
    <row r="5717" spans="1:31" hidden="1" x14ac:dyDescent="0.35">
      <c r="A5717" t="s">
        <v>12112</v>
      </c>
      <c r="B5717" t="s">
        <v>12110</v>
      </c>
      <c r="C5717" t="s">
        <v>99</v>
      </c>
      <c r="D5717" t="s">
        <v>12111</v>
      </c>
      <c r="E5717" t="s">
        <v>3403</v>
      </c>
      <c r="F5717" t="s">
        <v>3404</v>
      </c>
      <c r="G5717" t="s">
        <v>3405</v>
      </c>
      <c r="H5717">
        <v>1.0000000000000001E-5</v>
      </c>
      <c r="I5717" t="s">
        <v>36</v>
      </c>
      <c r="J5717" t="s">
        <v>36</v>
      </c>
      <c r="K5717" t="s">
        <v>36</v>
      </c>
      <c r="L5717">
        <v>394</v>
      </c>
      <c r="M5717" t="s">
        <v>4866</v>
      </c>
      <c r="N5717" t="s">
        <v>3721</v>
      </c>
      <c r="O5717" t="s">
        <v>3722</v>
      </c>
      <c r="P5717" s="2">
        <v>44841</v>
      </c>
      <c r="R5717" t="s">
        <v>39</v>
      </c>
      <c r="T5717" t="s">
        <v>106</v>
      </c>
      <c r="U5717" t="s">
        <v>99</v>
      </c>
      <c r="V5717" t="s">
        <v>36</v>
      </c>
      <c r="W5717" t="s">
        <v>107</v>
      </c>
      <c r="Y5717" t="s">
        <v>12113</v>
      </c>
      <c r="Z5717" t="s">
        <v>2438</v>
      </c>
      <c r="AA5717" t="str">
        <f t="shared" si="179"/>
        <v>Metals - Dissolved; EMS code: W--D</v>
      </c>
      <c r="AB5717" t="s">
        <v>43</v>
      </c>
      <c r="AC5717" t="s">
        <v>536</v>
      </c>
      <c r="AD5717" t="s">
        <v>44</v>
      </c>
      <c r="AE5717" t="str">
        <f t="shared" si="178"/>
        <v/>
      </c>
    </row>
    <row r="5718" spans="1:31" hidden="1" x14ac:dyDescent="0.35">
      <c r="A5718" t="s">
        <v>12112</v>
      </c>
      <c r="B5718" t="s">
        <v>12110</v>
      </c>
      <c r="C5718" t="s">
        <v>99</v>
      </c>
      <c r="D5718" t="s">
        <v>12111</v>
      </c>
      <c r="E5718" t="s">
        <v>3430</v>
      </c>
      <c r="F5718" t="s">
        <v>12434</v>
      </c>
      <c r="G5718" t="s">
        <v>3431</v>
      </c>
      <c r="H5718">
        <v>1</v>
      </c>
      <c r="I5718" t="s">
        <v>36</v>
      </c>
      <c r="J5718" t="s">
        <v>36</v>
      </c>
      <c r="K5718" t="s">
        <v>36</v>
      </c>
      <c r="L5718">
        <v>20919</v>
      </c>
      <c r="M5718" t="s">
        <v>6315</v>
      </c>
      <c r="N5718" t="s">
        <v>2546</v>
      </c>
      <c r="O5718" t="s">
        <v>1027</v>
      </c>
      <c r="P5718" s="2">
        <v>40498</v>
      </c>
      <c r="R5718" t="s">
        <v>126</v>
      </c>
      <c r="T5718" t="s">
        <v>106</v>
      </c>
      <c r="U5718" t="s">
        <v>99</v>
      </c>
      <c r="V5718" t="s">
        <v>36</v>
      </c>
      <c r="W5718" t="s">
        <v>107</v>
      </c>
      <c r="Y5718" t="s">
        <v>12113</v>
      </c>
      <c r="Z5718" t="s">
        <v>2438</v>
      </c>
      <c r="AA5718" t="str">
        <f t="shared" si="179"/>
        <v>Metals - Dissolved; EMS code: W--D</v>
      </c>
      <c r="AB5718" t="s">
        <v>43</v>
      </c>
      <c r="AC5718" t="s">
        <v>536</v>
      </c>
      <c r="AD5718" t="s">
        <v>44</v>
      </c>
      <c r="AE5718" t="str">
        <f t="shared" si="178"/>
        <v/>
      </c>
    </row>
    <row r="5719" spans="1:31" hidden="1" x14ac:dyDescent="0.35">
      <c r="A5719" t="s">
        <v>12117</v>
      </c>
      <c r="B5719" t="s">
        <v>12114</v>
      </c>
      <c r="C5719" t="s">
        <v>99</v>
      </c>
      <c r="D5719" t="s">
        <v>12115</v>
      </c>
      <c r="E5719" t="s">
        <v>3480</v>
      </c>
      <c r="F5719" t="s">
        <v>12443</v>
      </c>
      <c r="G5719" t="s">
        <v>3481</v>
      </c>
      <c r="H5719">
        <v>1E-3</v>
      </c>
      <c r="I5719" t="s">
        <v>36</v>
      </c>
      <c r="J5719" t="s">
        <v>36</v>
      </c>
      <c r="K5719" t="s">
        <v>36</v>
      </c>
      <c r="L5719">
        <v>1715</v>
      </c>
      <c r="M5719" t="s">
        <v>5921</v>
      </c>
      <c r="N5719" t="s">
        <v>3482</v>
      </c>
      <c r="O5719" t="s">
        <v>3737</v>
      </c>
      <c r="P5719" s="2">
        <v>39947</v>
      </c>
      <c r="Q5719" t="s">
        <v>12116</v>
      </c>
      <c r="R5719" t="s">
        <v>126</v>
      </c>
      <c r="S5719" t="s">
        <v>126</v>
      </c>
      <c r="T5719" t="s">
        <v>106</v>
      </c>
      <c r="U5719" t="s">
        <v>99</v>
      </c>
      <c r="V5719" t="s">
        <v>36</v>
      </c>
      <c r="W5719" t="s">
        <v>107</v>
      </c>
      <c r="Y5719" t="s">
        <v>12113</v>
      </c>
      <c r="Z5719" t="s">
        <v>5270</v>
      </c>
      <c r="AA5719" t="str">
        <f t="shared" si="179"/>
        <v>Metals - Extractable; EMS code: W--E</v>
      </c>
      <c r="AB5719" t="s">
        <v>43</v>
      </c>
      <c r="AC5719" t="s">
        <v>2583</v>
      </c>
      <c r="AD5719" t="s">
        <v>44</v>
      </c>
      <c r="AE5719" t="str">
        <f t="shared" si="178"/>
        <v/>
      </c>
    </row>
    <row r="5720" spans="1:31" hidden="1" x14ac:dyDescent="0.35">
      <c r="A5720" t="s">
        <v>12120</v>
      </c>
      <c r="B5720" t="s">
        <v>12118</v>
      </c>
      <c r="C5720" t="s">
        <v>99</v>
      </c>
      <c r="D5720" t="s">
        <v>12119</v>
      </c>
      <c r="E5720" t="s">
        <v>3447</v>
      </c>
      <c r="F5720" t="s">
        <v>3448</v>
      </c>
      <c r="G5720" t="s">
        <v>3449</v>
      </c>
      <c r="H5720">
        <v>1.0000000000000001E-5</v>
      </c>
      <c r="I5720" t="s">
        <v>36</v>
      </c>
      <c r="J5720" t="s">
        <v>36</v>
      </c>
      <c r="K5720" t="s">
        <v>36</v>
      </c>
      <c r="L5720">
        <v>20</v>
      </c>
      <c r="M5720" t="s">
        <v>6328</v>
      </c>
      <c r="N5720" t="s">
        <v>3451</v>
      </c>
      <c r="O5720" t="s">
        <v>1393</v>
      </c>
      <c r="P5720" s="2">
        <v>40064</v>
      </c>
      <c r="R5720" t="s">
        <v>126</v>
      </c>
      <c r="T5720" t="s">
        <v>106</v>
      </c>
      <c r="U5720" t="s">
        <v>99</v>
      </c>
      <c r="V5720" t="s">
        <v>36</v>
      </c>
      <c r="W5720" t="s">
        <v>107</v>
      </c>
      <c r="Y5720" t="s">
        <v>12113</v>
      </c>
      <c r="Z5720" t="s">
        <v>6234</v>
      </c>
      <c r="AA5720" t="str">
        <f t="shared" si="179"/>
        <v>Metals - Total; EMS code: W--T</v>
      </c>
      <c r="AB5720" t="s">
        <v>43</v>
      </c>
      <c r="AC5720" t="s">
        <v>268</v>
      </c>
      <c r="AD5720" t="s">
        <v>44</v>
      </c>
      <c r="AE5720" t="str">
        <f t="shared" si="178"/>
        <v/>
      </c>
    </row>
    <row r="5721" spans="1:31" hidden="1" x14ac:dyDescent="0.35">
      <c r="A5721" t="s">
        <v>12120</v>
      </c>
      <c r="B5721" t="s">
        <v>12118</v>
      </c>
      <c r="C5721" t="s">
        <v>99</v>
      </c>
      <c r="D5721" t="s">
        <v>12119</v>
      </c>
      <c r="E5721" t="s">
        <v>3418</v>
      </c>
      <c r="F5721" t="s">
        <v>3419</v>
      </c>
      <c r="G5721" t="s">
        <v>3420</v>
      </c>
      <c r="H5721">
        <v>1E-3</v>
      </c>
      <c r="I5721" t="s">
        <v>36</v>
      </c>
      <c r="J5721" t="s">
        <v>36</v>
      </c>
      <c r="K5721" t="s">
        <v>36</v>
      </c>
      <c r="L5721">
        <v>46</v>
      </c>
      <c r="O5721" t="s">
        <v>10653</v>
      </c>
      <c r="P5721" s="2">
        <v>40171</v>
      </c>
      <c r="R5721" t="s">
        <v>126</v>
      </c>
      <c r="T5721" t="s">
        <v>106</v>
      </c>
      <c r="U5721" t="s">
        <v>99</v>
      </c>
      <c r="V5721" t="s">
        <v>36</v>
      </c>
      <c r="W5721" t="s">
        <v>107</v>
      </c>
      <c r="Y5721" t="s">
        <v>12113</v>
      </c>
      <c r="Z5721" t="s">
        <v>6234</v>
      </c>
      <c r="AA5721" t="str">
        <f t="shared" si="179"/>
        <v>Metals - Total; EMS code: W--T</v>
      </c>
      <c r="AB5721" t="s">
        <v>43</v>
      </c>
      <c r="AC5721" t="s">
        <v>268</v>
      </c>
      <c r="AD5721" t="s">
        <v>44</v>
      </c>
      <c r="AE5721" t="str">
        <f t="shared" si="178"/>
        <v/>
      </c>
    </row>
    <row r="5722" spans="1:31" hidden="1" x14ac:dyDescent="0.35">
      <c r="A5722" t="s">
        <v>12120</v>
      </c>
      <c r="B5722" t="s">
        <v>12118</v>
      </c>
      <c r="C5722" t="s">
        <v>99</v>
      </c>
      <c r="D5722" t="s">
        <v>12119</v>
      </c>
      <c r="E5722" t="s">
        <v>3634</v>
      </c>
      <c r="F5722" t="s">
        <v>12460</v>
      </c>
      <c r="G5722" t="s">
        <v>3563</v>
      </c>
      <c r="H5722">
        <v>1E-4</v>
      </c>
      <c r="I5722" t="s">
        <v>36</v>
      </c>
      <c r="J5722" t="s">
        <v>36</v>
      </c>
      <c r="K5722" t="s">
        <v>36</v>
      </c>
      <c r="L5722">
        <v>9144</v>
      </c>
      <c r="M5722" t="s">
        <v>4203</v>
      </c>
      <c r="N5722" t="s">
        <v>1265</v>
      </c>
      <c r="O5722" t="s">
        <v>87</v>
      </c>
      <c r="P5722" s="2">
        <v>42215</v>
      </c>
      <c r="R5722" t="s">
        <v>126</v>
      </c>
      <c r="T5722" t="s">
        <v>106</v>
      </c>
      <c r="U5722" t="s">
        <v>99</v>
      </c>
      <c r="V5722" t="s">
        <v>36</v>
      </c>
      <c r="W5722" t="s">
        <v>107</v>
      </c>
      <c r="Y5722" t="s">
        <v>12113</v>
      </c>
      <c r="Z5722" t="s">
        <v>6234</v>
      </c>
      <c r="AA5722" t="str">
        <f t="shared" si="179"/>
        <v>Metals - Total; EMS code: W--T</v>
      </c>
      <c r="AB5722" t="s">
        <v>43</v>
      </c>
      <c r="AC5722" t="s">
        <v>268</v>
      </c>
      <c r="AD5722" t="s">
        <v>44</v>
      </c>
      <c r="AE5722" t="str">
        <f t="shared" si="178"/>
        <v/>
      </c>
    </row>
    <row r="5723" spans="1:31" hidden="1" x14ac:dyDescent="0.35">
      <c r="A5723" t="s">
        <v>12120</v>
      </c>
      <c r="B5723" t="s">
        <v>12118</v>
      </c>
      <c r="C5723" t="s">
        <v>99</v>
      </c>
      <c r="D5723" t="s">
        <v>12119</v>
      </c>
      <c r="E5723" t="s">
        <v>3652</v>
      </c>
      <c r="F5723" t="s">
        <v>3653</v>
      </c>
      <c r="G5723" t="s">
        <v>3653</v>
      </c>
      <c r="H5723">
        <v>1E-3</v>
      </c>
      <c r="I5723" t="s">
        <v>36</v>
      </c>
      <c r="J5723" t="s">
        <v>36</v>
      </c>
      <c r="K5723" t="s">
        <v>36</v>
      </c>
      <c r="L5723">
        <v>98</v>
      </c>
      <c r="M5723" t="s">
        <v>1391</v>
      </c>
      <c r="N5723" t="s">
        <v>3654</v>
      </c>
      <c r="O5723" t="s">
        <v>11095</v>
      </c>
      <c r="P5723" s="2">
        <v>43738</v>
      </c>
      <c r="R5723" t="s">
        <v>193</v>
      </c>
      <c r="T5723" t="s">
        <v>106</v>
      </c>
      <c r="U5723" t="s">
        <v>99</v>
      </c>
      <c r="V5723" t="s">
        <v>36</v>
      </c>
      <c r="W5723" t="s">
        <v>107</v>
      </c>
      <c r="Y5723" t="s">
        <v>12113</v>
      </c>
      <c r="Z5723" t="s">
        <v>6234</v>
      </c>
      <c r="AA5723" t="str">
        <f t="shared" si="179"/>
        <v>Metals - Total; EMS code: W--T</v>
      </c>
      <c r="AB5723" t="s">
        <v>43</v>
      </c>
      <c r="AC5723" t="s">
        <v>268</v>
      </c>
      <c r="AD5723" t="s">
        <v>44</v>
      </c>
      <c r="AE5723" t="str">
        <f t="shared" si="178"/>
        <v/>
      </c>
    </row>
    <row r="5724" spans="1:31" hidden="1" x14ac:dyDescent="0.35">
      <c r="A5724" t="s">
        <v>12120</v>
      </c>
      <c r="B5724" t="s">
        <v>12118</v>
      </c>
      <c r="C5724" t="s">
        <v>99</v>
      </c>
      <c r="D5724" t="s">
        <v>12119</v>
      </c>
      <c r="E5724" t="s">
        <v>3579</v>
      </c>
      <c r="F5724" t="s">
        <v>3580</v>
      </c>
      <c r="G5724" t="s">
        <v>3581</v>
      </c>
      <c r="H5724">
        <v>1.0000000000000001E-5</v>
      </c>
      <c r="I5724" t="s">
        <v>36</v>
      </c>
      <c r="J5724" t="s">
        <v>36</v>
      </c>
      <c r="K5724" t="s">
        <v>36</v>
      </c>
      <c r="L5724">
        <v>280</v>
      </c>
      <c r="M5724" t="s">
        <v>6331</v>
      </c>
      <c r="N5724" t="s">
        <v>3782</v>
      </c>
      <c r="O5724" t="s">
        <v>3722</v>
      </c>
      <c r="P5724" s="2">
        <v>44363</v>
      </c>
      <c r="R5724" t="s">
        <v>39</v>
      </c>
      <c r="T5724" t="s">
        <v>106</v>
      </c>
      <c r="U5724" t="s">
        <v>99</v>
      </c>
      <c r="V5724" t="s">
        <v>36</v>
      </c>
      <c r="W5724" t="s">
        <v>107</v>
      </c>
      <c r="Y5724" t="s">
        <v>12113</v>
      </c>
      <c r="Z5724" t="s">
        <v>6234</v>
      </c>
      <c r="AA5724" t="str">
        <f t="shared" si="179"/>
        <v>Metals - Total; EMS code: W--T</v>
      </c>
      <c r="AB5724" t="s">
        <v>43</v>
      </c>
      <c r="AC5724" t="s">
        <v>268</v>
      </c>
      <c r="AD5724" t="s">
        <v>44</v>
      </c>
      <c r="AE5724" t="str">
        <f t="shared" si="178"/>
        <v/>
      </c>
    </row>
    <row r="5725" spans="1:31" hidden="1" x14ac:dyDescent="0.35">
      <c r="A5725" t="s">
        <v>12120</v>
      </c>
      <c r="B5725" t="s">
        <v>12118</v>
      </c>
      <c r="C5725" t="s">
        <v>99</v>
      </c>
      <c r="D5725" t="s">
        <v>12119</v>
      </c>
      <c r="E5725" t="s">
        <v>3589</v>
      </c>
      <c r="F5725" t="s">
        <v>12452</v>
      </c>
      <c r="G5725" t="s">
        <v>3590</v>
      </c>
      <c r="H5725">
        <v>1</v>
      </c>
      <c r="I5725" t="s">
        <v>36</v>
      </c>
      <c r="J5725" t="s">
        <v>36</v>
      </c>
      <c r="K5725" t="s">
        <v>36</v>
      </c>
      <c r="L5725">
        <v>10866</v>
      </c>
      <c r="M5725" t="s">
        <v>12122</v>
      </c>
      <c r="N5725" t="s">
        <v>3592</v>
      </c>
      <c r="O5725" t="s">
        <v>369</v>
      </c>
      <c r="P5725" s="2">
        <v>40498</v>
      </c>
      <c r="R5725" t="s">
        <v>126</v>
      </c>
      <c r="T5725" t="s">
        <v>106</v>
      </c>
      <c r="U5725" t="s">
        <v>99</v>
      </c>
      <c r="V5725" t="s">
        <v>36</v>
      </c>
      <c r="W5725" t="s">
        <v>107</v>
      </c>
      <c r="Y5725" t="s">
        <v>12113</v>
      </c>
      <c r="Z5725" t="s">
        <v>6234</v>
      </c>
      <c r="AA5725" t="str">
        <f t="shared" si="179"/>
        <v>Metals - Total; EMS code: W--T</v>
      </c>
      <c r="AB5725" t="s">
        <v>43</v>
      </c>
      <c r="AC5725" t="s">
        <v>268</v>
      </c>
      <c r="AD5725" t="s">
        <v>44</v>
      </c>
      <c r="AE5725" t="str">
        <f t="shared" si="178"/>
        <v/>
      </c>
    </row>
    <row r="5726" spans="1:31" hidden="1" x14ac:dyDescent="0.35">
      <c r="A5726" t="s">
        <v>12120</v>
      </c>
      <c r="B5726" t="s">
        <v>12118</v>
      </c>
      <c r="C5726" t="s">
        <v>99</v>
      </c>
      <c r="D5726" t="s">
        <v>12119</v>
      </c>
      <c r="E5726" t="s">
        <v>3637</v>
      </c>
      <c r="F5726" t="s">
        <v>12461</v>
      </c>
      <c r="G5726" t="s">
        <v>3638</v>
      </c>
      <c r="H5726">
        <v>9.9999999999999995E-7</v>
      </c>
      <c r="I5726" t="s">
        <v>36</v>
      </c>
      <c r="J5726" t="s">
        <v>36</v>
      </c>
      <c r="K5726" t="s">
        <v>36</v>
      </c>
      <c r="L5726">
        <v>15776</v>
      </c>
      <c r="M5726" t="s">
        <v>5921</v>
      </c>
      <c r="N5726" t="s">
        <v>3640</v>
      </c>
      <c r="O5726" t="s">
        <v>3462</v>
      </c>
      <c r="P5726" s="2">
        <v>39903</v>
      </c>
      <c r="R5726" t="s">
        <v>2449</v>
      </c>
      <c r="T5726" t="s">
        <v>106</v>
      </c>
      <c r="U5726" t="s">
        <v>99</v>
      </c>
      <c r="V5726" t="s">
        <v>36</v>
      </c>
      <c r="W5726" t="s">
        <v>107</v>
      </c>
      <c r="Y5726" t="s">
        <v>12113</v>
      </c>
      <c r="Z5726" t="s">
        <v>6234</v>
      </c>
      <c r="AA5726" t="str">
        <f t="shared" si="179"/>
        <v>Metals - Total; EMS code: W--T</v>
      </c>
      <c r="AB5726" t="s">
        <v>43</v>
      </c>
      <c r="AC5726" t="s">
        <v>268</v>
      </c>
      <c r="AD5726" t="s">
        <v>44</v>
      </c>
      <c r="AE5726" t="str">
        <f t="shared" si="178"/>
        <v/>
      </c>
    </row>
    <row r="5727" spans="1:31" hidden="1" x14ac:dyDescent="0.35">
      <c r="A5727" t="s">
        <v>12120</v>
      </c>
      <c r="B5727" t="s">
        <v>12118</v>
      </c>
      <c r="C5727" t="s">
        <v>99</v>
      </c>
      <c r="D5727" t="s">
        <v>12119</v>
      </c>
      <c r="E5727" t="s">
        <v>3593</v>
      </c>
      <c r="F5727" t="s">
        <v>12453</v>
      </c>
      <c r="G5727" t="s">
        <v>3594</v>
      </c>
      <c r="H5727">
        <v>1.0000000000000001E-5</v>
      </c>
      <c r="I5727" t="s">
        <v>36</v>
      </c>
      <c r="J5727" t="s">
        <v>36</v>
      </c>
      <c r="K5727" t="s">
        <v>36</v>
      </c>
      <c r="L5727">
        <v>20</v>
      </c>
      <c r="M5727" t="s">
        <v>6316</v>
      </c>
      <c r="N5727" t="s">
        <v>3595</v>
      </c>
      <c r="O5727" t="s">
        <v>3762</v>
      </c>
      <c r="P5727" s="2">
        <v>42453</v>
      </c>
      <c r="R5727" t="s">
        <v>126</v>
      </c>
      <c r="T5727" t="s">
        <v>106</v>
      </c>
      <c r="U5727" t="s">
        <v>99</v>
      </c>
      <c r="V5727" t="s">
        <v>36</v>
      </c>
      <c r="W5727" t="s">
        <v>107</v>
      </c>
      <c r="Y5727" t="s">
        <v>12113</v>
      </c>
      <c r="Z5727" t="s">
        <v>6234</v>
      </c>
      <c r="AA5727" t="str">
        <f t="shared" si="179"/>
        <v>Metals - Total; EMS code: W--T</v>
      </c>
      <c r="AB5727" t="s">
        <v>43</v>
      </c>
      <c r="AC5727" t="s">
        <v>268</v>
      </c>
      <c r="AD5727" t="s">
        <v>44</v>
      </c>
      <c r="AE5727" t="str">
        <f t="shared" ref="AE5727:AE5790" si="180">IF(AD5727="FIELD_RESULT",F5727,"")</f>
        <v/>
      </c>
    </row>
    <row r="5728" spans="1:31" hidden="1" x14ac:dyDescent="0.35">
      <c r="A5728" t="s">
        <v>12120</v>
      </c>
      <c r="B5728" t="s">
        <v>12118</v>
      </c>
      <c r="C5728" t="s">
        <v>99</v>
      </c>
      <c r="D5728" t="s">
        <v>12119</v>
      </c>
      <c r="E5728" t="s">
        <v>3602</v>
      </c>
      <c r="F5728" t="s">
        <v>12455</v>
      </c>
      <c r="G5728" t="s">
        <v>3603</v>
      </c>
      <c r="H5728">
        <v>0.1</v>
      </c>
      <c r="I5728" t="s">
        <v>36</v>
      </c>
      <c r="J5728" t="s">
        <v>36</v>
      </c>
      <c r="K5728" t="s">
        <v>36</v>
      </c>
      <c r="L5728">
        <v>71</v>
      </c>
      <c r="M5728" t="s">
        <v>3789</v>
      </c>
      <c r="N5728" t="s">
        <v>3790</v>
      </c>
      <c r="O5728" t="s">
        <v>1662</v>
      </c>
      <c r="P5728" s="2">
        <v>36112</v>
      </c>
      <c r="R5728" t="s">
        <v>187</v>
      </c>
      <c r="T5728" t="s">
        <v>106</v>
      </c>
      <c r="U5728" t="s">
        <v>99</v>
      </c>
      <c r="V5728" t="s">
        <v>36</v>
      </c>
      <c r="W5728" t="s">
        <v>107</v>
      </c>
      <c r="Y5728" t="s">
        <v>12113</v>
      </c>
      <c r="Z5728" t="s">
        <v>6234</v>
      </c>
      <c r="AA5728" t="str">
        <f t="shared" si="179"/>
        <v>Metals - Total; EMS code: W--T</v>
      </c>
      <c r="AB5728" t="s">
        <v>43</v>
      </c>
      <c r="AC5728" t="s">
        <v>268</v>
      </c>
      <c r="AD5728" t="s">
        <v>44</v>
      </c>
      <c r="AE5728" t="str">
        <f t="shared" si="180"/>
        <v/>
      </c>
    </row>
    <row r="5729" spans="1:31" hidden="1" x14ac:dyDescent="0.35">
      <c r="A5729" t="s">
        <v>12120</v>
      </c>
      <c r="B5729" t="s">
        <v>12118</v>
      </c>
      <c r="C5729" t="s">
        <v>99</v>
      </c>
      <c r="D5729" t="s">
        <v>12119</v>
      </c>
      <c r="E5729" t="s">
        <v>3503</v>
      </c>
      <c r="F5729" t="s">
        <v>12446</v>
      </c>
      <c r="G5729" t="s">
        <v>3504</v>
      </c>
      <c r="H5729">
        <v>1</v>
      </c>
      <c r="I5729" t="s">
        <v>36</v>
      </c>
      <c r="J5729" t="s">
        <v>36</v>
      </c>
      <c r="K5729" t="s">
        <v>36</v>
      </c>
      <c r="L5729">
        <v>1</v>
      </c>
      <c r="O5729" t="s">
        <v>1757</v>
      </c>
      <c r="P5729" s="2">
        <v>40498</v>
      </c>
      <c r="R5729" t="s">
        <v>126</v>
      </c>
      <c r="T5729" t="s">
        <v>106</v>
      </c>
      <c r="U5729" t="s">
        <v>99</v>
      </c>
      <c r="V5729" t="s">
        <v>36</v>
      </c>
      <c r="W5729" t="s">
        <v>107</v>
      </c>
      <c r="Y5729" t="s">
        <v>12113</v>
      </c>
      <c r="Z5729" t="s">
        <v>6234</v>
      </c>
      <c r="AA5729" t="str">
        <f t="shared" si="179"/>
        <v>Metals - Total; EMS code: W--T</v>
      </c>
      <c r="AB5729" t="s">
        <v>43</v>
      </c>
      <c r="AC5729" t="s">
        <v>268</v>
      </c>
      <c r="AD5729" t="s">
        <v>44</v>
      </c>
      <c r="AE5729" t="str">
        <f t="shared" si="180"/>
        <v/>
      </c>
    </row>
    <row r="5730" spans="1:31" hidden="1" x14ac:dyDescent="0.35">
      <c r="A5730" t="s">
        <v>12130</v>
      </c>
      <c r="B5730" t="s">
        <v>558</v>
      </c>
      <c r="C5730" t="s">
        <v>99</v>
      </c>
      <c r="D5730" t="s">
        <v>12126</v>
      </c>
      <c r="E5730" t="s">
        <v>4263</v>
      </c>
      <c r="F5730" t="s">
        <v>4264</v>
      </c>
      <c r="G5730" t="s">
        <v>4264</v>
      </c>
      <c r="H5730">
        <v>0.4</v>
      </c>
      <c r="I5730" t="s">
        <v>36</v>
      </c>
      <c r="J5730" t="s">
        <v>36</v>
      </c>
      <c r="K5730" t="s">
        <v>36</v>
      </c>
      <c r="L5730">
        <v>891</v>
      </c>
      <c r="M5730" t="s">
        <v>4438</v>
      </c>
      <c r="N5730" t="s">
        <v>4303</v>
      </c>
      <c r="O5730" t="s">
        <v>4304</v>
      </c>
      <c r="P5730" s="2">
        <v>35167</v>
      </c>
      <c r="Q5730" t="s">
        <v>4268</v>
      </c>
      <c r="R5730" t="s">
        <v>39</v>
      </c>
      <c r="S5730" t="s">
        <v>384</v>
      </c>
      <c r="T5730" t="s">
        <v>106</v>
      </c>
      <c r="U5730" t="s">
        <v>99</v>
      </c>
      <c r="V5730" t="s">
        <v>36</v>
      </c>
      <c r="W5730" t="s">
        <v>107</v>
      </c>
      <c r="Y5730" t="s">
        <v>12129</v>
      </c>
      <c r="Z5730" t="s">
        <v>4855</v>
      </c>
      <c r="AA5730" t="str">
        <f t="shared" si="179"/>
        <v>Volatile Organic Compounds (VOCs); EMS code: X001</v>
      </c>
      <c r="AB5730" t="s">
        <v>43</v>
      </c>
      <c r="AD5730" t="s">
        <v>44</v>
      </c>
      <c r="AE5730" t="str">
        <f t="shared" si="180"/>
        <v/>
      </c>
    </row>
    <row r="5731" spans="1:31" hidden="1" x14ac:dyDescent="0.35">
      <c r="A5731" t="s">
        <v>12130</v>
      </c>
      <c r="B5731" t="s">
        <v>558</v>
      </c>
      <c r="C5731" t="s">
        <v>99</v>
      </c>
      <c r="D5731" t="s">
        <v>12126</v>
      </c>
      <c r="E5731" t="s">
        <v>4349</v>
      </c>
      <c r="F5731" t="s">
        <v>4350</v>
      </c>
      <c r="G5731" t="s">
        <v>4351</v>
      </c>
      <c r="H5731">
        <v>0.5</v>
      </c>
      <c r="I5731" t="s">
        <v>36</v>
      </c>
      <c r="J5731" t="s">
        <v>36</v>
      </c>
      <c r="K5731" t="s">
        <v>36</v>
      </c>
      <c r="L5731">
        <v>54</v>
      </c>
      <c r="M5731" t="s">
        <v>580</v>
      </c>
      <c r="N5731" t="s">
        <v>5347</v>
      </c>
      <c r="O5731" t="s">
        <v>11328</v>
      </c>
      <c r="P5731" s="2">
        <v>35167</v>
      </c>
      <c r="Q5731" t="s">
        <v>11002</v>
      </c>
      <c r="R5731" t="s">
        <v>39</v>
      </c>
      <c r="T5731" t="s">
        <v>106</v>
      </c>
      <c r="U5731" t="s">
        <v>99</v>
      </c>
      <c r="V5731" t="s">
        <v>36</v>
      </c>
      <c r="W5731" t="s">
        <v>107</v>
      </c>
      <c r="Y5731" t="s">
        <v>12129</v>
      </c>
      <c r="Z5731" t="s">
        <v>4855</v>
      </c>
      <c r="AA5731" t="str">
        <f t="shared" si="179"/>
        <v>Volatile Organic Compounds (VOCs); EMS code: X001</v>
      </c>
      <c r="AB5731" t="s">
        <v>43</v>
      </c>
      <c r="AD5731" t="s">
        <v>44</v>
      </c>
      <c r="AE5731" t="str">
        <f t="shared" si="180"/>
        <v/>
      </c>
    </row>
    <row r="5732" spans="1:31" hidden="1" x14ac:dyDescent="0.35">
      <c r="A5732" t="s">
        <v>12130</v>
      </c>
      <c r="B5732" t="s">
        <v>558</v>
      </c>
      <c r="C5732" t="s">
        <v>99</v>
      </c>
      <c r="D5732" t="s">
        <v>12126</v>
      </c>
      <c r="E5732" t="s">
        <v>4299</v>
      </c>
      <c r="F5732" t="s">
        <v>4300</v>
      </c>
      <c r="G5732" t="s">
        <v>4301</v>
      </c>
      <c r="H5732">
        <v>7.4999999999999997E-3</v>
      </c>
      <c r="I5732" t="s">
        <v>36</v>
      </c>
      <c r="J5732" t="s">
        <v>36</v>
      </c>
      <c r="K5732" t="s">
        <v>36</v>
      </c>
      <c r="L5732">
        <v>0</v>
      </c>
      <c r="P5732" s="2">
        <v>45316</v>
      </c>
      <c r="R5732" t="s">
        <v>126</v>
      </c>
      <c r="T5732" t="s">
        <v>106</v>
      </c>
      <c r="U5732" t="s">
        <v>99</v>
      </c>
      <c r="V5732" t="s">
        <v>36</v>
      </c>
      <c r="W5732" t="s">
        <v>107</v>
      </c>
      <c r="Y5732" t="s">
        <v>12129</v>
      </c>
      <c r="Z5732" t="s">
        <v>4855</v>
      </c>
      <c r="AA5732" t="str">
        <f t="shared" si="179"/>
        <v>Volatile Organic Compounds (VOCs); EMS code: X001</v>
      </c>
      <c r="AB5732" t="s">
        <v>43</v>
      </c>
      <c r="AD5732" t="s">
        <v>44</v>
      </c>
      <c r="AE5732" t="str">
        <f t="shared" si="180"/>
        <v/>
      </c>
    </row>
    <row r="5733" spans="1:31" hidden="1" x14ac:dyDescent="0.35">
      <c r="A5733" t="s">
        <v>12130</v>
      </c>
      <c r="B5733" t="s">
        <v>558</v>
      </c>
      <c r="C5733" t="s">
        <v>99</v>
      </c>
      <c r="D5733" t="s">
        <v>12126</v>
      </c>
      <c r="E5733" t="s">
        <v>323</v>
      </c>
      <c r="F5733" t="s">
        <v>324</v>
      </c>
      <c r="G5733" t="s">
        <v>324</v>
      </c>
      <c r="H5733">
        <v>0</v>
      </c>
      <c r="I5733" t="s">
        <v>36</v>
      </c>
      <c r="J5733" t="s">
        <v>36</v>
      </c>
      <c r="K5733" t="s">
        <v>36</v>
      </c>
      <c r="L5733">
        <v>1415</v>
      </c>
      <c r="M5733" t="s">
        <v>1366</v>
      </c>
      <c r="N5733" t="s">
        <v>1590</v>
      </c>
      <c r="O5733" t="s">
        <v>1555</v>
      </c>
      <c r="P5733" s="2">
        <v>37448</v>
      </c>
      <c r="R5733" t="s">
        <v>187</v>
      </c>
      <c r="T5733" t="s">
        <v>106</v>
      </c>
      <c r="U5733" t="s">
        <v>99</v>
      </c>
      <c r="V5733" t="s">
        <v>36</v>
      </c>
      <c r="W5733" t="s">
        <v>107</v>
      </c>
      <c r="Y5733" t="s">
        <v>12129</v>
      </c>
      <c r="Z5733" t="s">
        <v>4855</v>
      </c>
      <c r="AA5733" t="str">
        <f t="shared" si="179"/>
        <v>Volatile Organic Compounds (VOCs); EMS code: X001</v>
      </c>
      <c r="AB5733" t="s">
        <v>43</v>
      </c>
      <c r="AD5733" t="s">
        <v>44</v>
      </c>
      <c r="AE5733" t="str">
        <f t="shared" si="180"/>
        <v/>
      </c>
    </row>
    <row r="5734" spans="1:31" hidden="1" x14ac:dyDescent="0.35">
      <c r="A5734" t="s">
        <v>12132</v>
      </c>
      <c r="B5734" t="s">
        <v>554</v>
      </c>
      <c r="C5734" t="s">
        <v>99</v>
      </c>
      <c r="D5734" t="s">
        <v>12131</v>
      </c>
      <c r="E5734" t="s">
        <v>4263</v>
      </c>
      <c r="F5734" t="s">
        <v>4264</v>
      </c>
      <c r="G5734" t="s">
        <v>4264</v>
      </c>
      <c r="H5734">
        <v>5.0000000000000001E-4</v>
      </c>
      <c r="I5734" t="s">
        <v>36</v>
      </c>
      <c r="J5734" t="s">
        <v>36</v>
      </c>
      <c r="K5734" t="s">
        <v>36</v>
      </c>
      <c r="L5734">
        <v>205</v>
      </c>
      <c r="M5734" t="s">
        <v>4345</v>
      </c>
      <c r="N5734" t="s">
        <v>4426</v>
      </c>
      <c r="O5734" t="s">
        <v>12081</v>
      </c>
      <c r="P5734" s="2">
        <v>37480</v>
      </c>
      <c r="R5734" t="s">
        <v>187</v>
      </c>
      <c r="T5734" t="s">
        <v>106</v>
      </c>
      <c r="U5734" t="s">
        <v>99</v>
      </c>
      <c r="V5734" t="s">
        <v>36</v>
      </c>
      <c r="W5734" t="s">
        <v>107</v>
      </c>
      <c r="Y5734" t="s">
        <v>12133</v>
      </c>
      <c r="Z5734" t="s">
        <v>4855</v>
      </c>
      <c r="AA5734" t="str">
        <f t="shared" si="179"/>
        <v>Volatile Organic Compounds (VOCs); EMS code: X002</v>
      </c>
      <c r="AB5734" t="s">
        <v>43</v>
      </c>
      <c r="AD5734" t="s">
        <v>44</v>
      </c>
      <c r="AE5734" t="str">
        <f t="shared" si="180"/>
        <v/>
      </c>
    </row>
    <row r="5735" spans="1:31" hidden="1" x14ac:dyDescent="0.35">
      <c r="A5735" t="s">
        <v>12132</v>
      </c>
      <c r="B5735" t="s">
        <v>554</v>
      </c>
      <c r="C5735" t="s">
        <v>99</v>
      </c>
      <c r="D5735" t="s">
        <v>12131</v>
      </c>
      <c r="E5735" t="s">
        <v>4349</v>
      </c>
      <c r="F5735" t="s">
        <v>4350</v>
      </c>
      <c r="G5735" t="s">
        <v>4351</v>
      </c>
      <c r="H5735">
        <v>5.0000000000000001E-4</v>
      </c>
      <c r="I5735" t="s">
        <v>36</v>
      </c>
      <c r="J5735" t="s">
        <v>36</v>
      </c>
      <c r="K5735" t="s">
        <v>36</v>
      </c>
      <c r="L5735">
        <v>73</v>
      </c>
      <c r="M5735" t="s">
        <v>4330</v>
      </c>
      <c r="N5735" t="s">
        <v>4403</v>
      </c>
      <c r="O5735" t="s">
        <v>12135</v>
      </c>
      <c r="P5735" s="2">
        <v>35167</v>
      </c>
      <c r="Q5735" t="s">
        <v>319</v>
      </c>
      <c r="R5735" t="s">
        <v>39</v>
      </c>
      <c r="T5735" t="s">
        <v>106</v>
      </c>
      <c r="U5735" t="s">
        <v>99</v>
      </c>
      <c r="V5735" t="s">
        <v>36</v>
      </c>
      <c r="W5735" t="s">
        <v>107</v>
      </c>
      <c r="Y5735" t="s">
        <v>12133</v>
      </c>
      <c r="Z5735" t="s">
        <v>4855</v>
      </c>
      <c r="AA5735" t="str">
        <f t="shared" si="179"/>
        <v>Volatile Organic Compounds (VOCs); EMS code: X002</v>
      </c>
      <c r="AB5735" t="s">
        <v>43</v>
      </c>
      <c r="AD5735" t="s">
        <v>44</v>
      </c>
      <c r="AE5735" t="str">
        <f t="shared" si="180"/>
        <v/>
      </c>
    </row>
    <row r="5736" spans="1:31" hidden="1" x14ac:dyDescent="0.35">
      <c r="A5736" t="s">
        <v>12132</v>
      </c>
      <c r="B5736" t="s">
        <v>554</v>
      </c>
      <c r="C5736" t="s">
        <v>99</v>
      </c>
      <c r="D5736" t="s">
        <v>12131</v>
      </c>
      <c r="E5736" t="s">
        <v>4270</v>
      </c>
      <c r="F5736" t="s">
        <v>4271</v>
      </c>
      <c r="G5736" t="s">
        <v>4272</v>
      </c>
      <c r="H5736">
        <v>5.0000000000000001E-4</v>
      </c>
      <c r="I5736" t="s">
        <v>36</v>
      </c>
      <c r="J5736" t="s">
        <v>36</v>
      </c>
      <c r="K5736" t="s">
        <v>36</v>
      </c>
      <c r="L5736">
        <v>61</v>
      </c>
      <c r="M5736" t="s">
        <v>4273</v>
      </c>
      <c r="N5736" t="s">
        <v>4274</v>
      </c>
      <c r="O5736" t="s">
        <v>4275</v>
      </c>
      <c r="P5736" s="2">
        <v>40170</v>
      </c>
      <c r="R5736" t="s">
        <v>126</v>
      </c>
      <c r="T5736" t="s">
        <v>106</v>
      </c>
      <c r="U5736" t="s">
        <v>99</v>
      </c>
      <c r="V5736" t="s">
        <v>36</v>
      </c>
      <c r="W5736" t="s">
        <v>107</v>
      </c>
      <c r="Y5736" t="s">
        <v>12133</v>
      </c>
      <c r="Z5736" t="s">
        <v>4855</v>
      </c>
      <c r="AA5736" t="str">
        <f t="shared" si="179"/>
        <v>Volatile Organic Compounds (VOCs); EMS code: X002</v>
      </c>
      <c r="AB5736" t="s">
        <v>43</v>
      </c>
      <c r="AD5736" t="s">
        <v>44</v>
      </c>
      <c r="AE5736" t="str">
        <f t="shared" si="180"/>
        <v/>
      </c>
    </row>
    <row r="5737" spans="1:31" hidden="1" x14ac:dyDescent="0.35">
      <c r="A5737" t="s">
        <v>12132</v>
      </c>
      <c r="B5737" t="s">
        <v>554</v>
      </c>
      <c r="C5737" t="s">
        <v>99</v>
      </c>
      <c r="D5737" t="s">
        <v>12131</v>
      </c>
      <c r="E5737" t="s">
        <v>4299</v>
      </c>
      <c r="F5737" t="s">
        <v>4300</v>
      </c>
      <c r="G5737" t="s">
        <v>4301</v>
      </c>
      <c r="H5737">
        <v>5.0000000000000001E-3</v>
      </c>
      <c r="I5737" t="s">
        <v>36</v>
      </c>
      <c r="J5737" t="s">
        <v>36</v>
      </c>
      <c r="K5737" t="s">
        <v>36</v>
      </c>
      <c r="L5737">
        <v>0</v>
      </c>
      <c r="P5737" s="2">
        <v>45316</v>
      </c>
      <c r="R5737" t="s">
        <v>126</v>
      </c>
      <c r="T5737" t="s">
        <v>106</v>
      </c>
      <c r="U5737" t="s">
        <v>99</v>
      </c>
      <c r="V5737" t="s">
        <v>36</v>
      </c>
      <c r="W5737" t="s">
        <v>107</v>
      </c>
      <c r="Y5737" t="s">
        <v>12133</v>
      </c>
      <c r="Z5737" t="s">
        <v>4855</v>
      </c>
      <c r="AA5737" t="str">
        <f t="shared" si="179"/>
        <v>Volatile Organic Compounds (VOCs); EMS code: X002</v>
      </c>
      <c r="AB5737" t="s">
        <v>43</v>
      </c>
      <c r="AD5737" t="s">
        <v>44</v>
      </c>
      <c r="AE5737" t="str">
        <f t="shared" si="180"/>
        <v/>
      </c>
    </row>
    <row r="5738" spans="1:31" hidden="1" x14ac:dyDescent="0.35">
      <c r="A5738" t="s">
        <v>12132</v>
      </c>
      <c r="B5738" t="s">
        <v>554</v>
      </c>
      <c r="C5738" t="s">
        <v>99</v>
      </c>
      <c r="D5738" t="s">
        <v>12131</v>
      </c>
      <c r="E5738" t="s">
        <v>4283</v>
      </c>
      <c r="F5738" t="s">
        <v>4284</v>
      </c>
      <c r="G5738" t="s">
        <v>4285</v>
      </c>
      <c r="H5738">
        <v>5.0000000000000001E-4</v>
      </c>
      <c r="I5738" t="s">
        <v>36</v>
      </c>
      <c r="J5738" t="s">
        <v>36</v>
      </c>
      <c r="K5738" t="s">
        <v>36</v>
      </c>
      <c r="L5738">
        <v>1408</v>
      </c>
      <c r="M5738" t="s">
        <v>4405</v>
      </c>
      <c r="N5738" t="s">
        <v>1590</v>
      </c>
      <c r="O5738" t="s">
        <v>1555</v>
      </c>
      <c r="P5738" s="2">
        <v>35325</v>
      </c>
      <c r="Q5738" t="s">
        <v>115</v>
      </c>
      <c r="R5738" t="s">
        <v>143</v>
      </c>
      <c r="T5738" t="s">
        <v>106</v>
      </c>
      <c r="U5738" t="s">
        <v>99</v>
      </c>
      <c r="V5738" t="s">
        <v>36</v>
      </c>
      <c r="W5738" t="s">
        <v>107</v>
      </c>
      <c r="Y5738" t="s">
        <v>12133</v>
      </c>
      <c r="Z5738" t="s">
        <v>4855</v>
      </c>
      <c r="AA5738" t="str">
        <f t="shared" si="179"/>
        <v>Volatile Organic Compounds (VOCs); EMS code: X002</v>
      </c>
      <c r="AB5738" t="s">
        <v>43</v>
      </c>
      <c r="AD5738" t="s">
        <v>44</v>
      </c>
      <c r="AE5738" t="str">
        <f t="shared" si="180"/>
        <v/>
      </c>
    </row>
    <row r="5739" spans="1:31" hidden="1" x14ac:dyDescent="0.35">
      <c r="A5739" t="s">
        <v>12139</v>
      </c>
      <c r="B5739" t="s">
        <v>207</v>
      </c>
      <c r="C5739" t="s">
        <v>99</v>
      </c>
      <c r="D5739" t="s">
        <v>12136</v>
      </c>
      <c r="E5739" t="s">
        <v>4263</v>
      </c>
      <c r="F5739" t="s">
        <v>4264</v>
      </c>
      <c r="G5739" t="s">
        <v>4264</v>
      </c>
      <c r="H5739">
        <v>5.0000000000000001E-4</v>
      </c>
      <c r="I5739" t="s">
        <v>36</v>
      </c>
      <c r="J5739" t="s">
        <v>36</v>
      </c>
      <c r="K5739" t="s">
        <v>36</v>
      </c>
      <c r="L5739">
        <v>205</v>
      </c>
      <c r="M5739" t="s">
        <v>4345</v>
      </c>
      <c r="N5739" t="s">
        <v>4426</v>
      </c>
      <c r="O5739" t="s">
        <v>12081</v>
      </c>
      <c r="P5739" s="2">
        <v>37480</v>
      </c>
      <c r="Q5739" t="s">
        <v>12138</v>
      </c>
      <c r="R5739" t="s">
        <v>187</v>
      </c>
      <c r="S5739" t="s">
        <v>187</v>
      </c>
      <c r="T5739" t="s">
        <v>106</v>
      </c>
      <c r="U5739" t="s">
        <v>99</v>
      </c>
      <c r="V5739" t="s">
        <v>36</v>
      </c>
      <c r="W5739" t="s">
        <v>107</v>
      </c>
      <c r="Y5739" t="s">
        <v>12768</v>
      </c>
      <c r="Z5739" t="s">
        <v>4855</v>
      </c>
      <c r="AA5739" t="str">
        <f t="shared" si="179"/>
        <v>Volatile Organic Compounds (VOCs); EMS code: X003</v>
      </c>
      <c r="AB5739" t="s">
        <v>43</v>
      </c>
      <c r="AD5739" t="s">
        <v>44</v>
      </c>
      <c r="AE5739" t="str">
        <f t="shared" si="180"/>
        <v/>
      </c>
    </row>
    <row r="5740" spans="1:31" hidden="1" x14ac:dyDescent="0.35">
      <c r="A5740" t="s">
        <v>12139</v>
      </c>
      <c r="B5740" t="s">
        <v>207</v>
      </c>
      <c r="C5740" t="s">
        <v>99</v>
      </c>
      <c r="D5740" t="s">
        <v>12136</v>
      </c>
      <c r="E5740" t="s">
        <v>4283</v>
      </c>
      <c r="F5740" t="s">
        <v>4284</v>
      </c>
      <c r="G5740" t="s">
        <v>4285</v>
      </c>
      <c r="H5740">
        <v>5.0000000000000001E-4</v>
      </c>
      <c r="I5740" t="s">
        <v>36</v>
      </c>
      <c r="J5740" t="s">
        <v>36</v>
      </c>
      <c r="K5740" t="s">
        <v>36</v>
      </c>
      <c r="L5740">
        <v>1408</v>
      </c>
      <c r="M5740" t="s">
        <v>4405</v>
      </c>
      <c r="N5740" t="s">
        <v>1590</v>
      </c>
      <c r="O5740" t="s">
        <v>1555</v>
      </c>
      <c r="P5740" s="2">
        <v>35325</v>
      </c>
      <c r="Q5740" t="s">
        <v>115</v>
      </c>
      <c r="R5740" t="s">
        <v>143</v>
      </c>
      <c r="T5740" t="s">
        <v>106</v>
      </c>
      <c r="U5740" t="s">
        <v>99</v>
      </c>
      <c r="V5740" t="s">
        <v>36</v>
      </c>
      <c r="W5740" t="s">
        <v>107</v>
      </c>
      <c r="Y5740" t="s">
        <v>12768</v>
      </c>
      <c r="Z5740" t="s">
        <v>4855</v>
      </c>
      <c r="AA5740" t="str">
        <f t="shared" si="179"/>
        <v>Volatile Organic Compounds (VOCs); EMS code: X003</v>
      </c>
      <c r="AB5740" t="s">
        <v>43</v>
      </c>
      <c r="AD5740" t="s">
        <v>44</v>
      </c>
      <c r="AE5740" t="str">
        <f t="shared" si="180"/>
        <v/>
      </c>
    </row>
    <row r="5741" spans="1:31" hidden="1" x14ac:dyDescent="0.35">
      <c r="A5741" t="s">
        <v>12139</v>
      </c>
      <c r="B5741" t="s">
        <v>207</v>
      </c>
      <c r="C5741" t="s">
        <v>99</v>
      </c>
      <c r="D5741" t="s">
        <v>12136</v>
      </c>
      <c r="E5741" t="s">
        <v>4349</v>
      </c>
      <c r="F5741" t="s">
        <v>4350</v>
      </c>
      <c r="G5741" t="s">
        <v>4351</v>
      </c>
      <c r="H5741">
        <v>5.0000000000000001E-4</v>
      </c>
      <c r="I5741" t="s">
        <v>36</v>
      </c>
      <c r="J5741" t="s">
        <v>36</v>
      </c>
      <c r="K5741" t="s">
        <v>36</v>
      </c>
      <c r="L5741">
        <v>76</v>
      </c>
      <c r="M5741" t="s">
        <v>4330</v>
      </c>
      <c r="N5741" t="s">
        <v>4403</v>
      </c>
      <c r="O5741" t="s">
        <v>12135</v>
      </c>
      <c r="P5741" s="2">
        <v>35167</v>
      </c>
      <c r="Q5741" t="s">
        <v>319</v>
      </c>
      <c r="R5741" t="s">
        <v>39</v>
      </c>
      <c r="T5741" t="s">
        <v>106</v>
      </c>
      <c r="U5741" t="s">
        <v>99</v>
      </c>
      <c r="V5741" t="s">
        <v>36</v>
      </c>
      <c r="W5741" t="s">
        <v>107</v>
      </c>
      <c r="Y5741" t="s">
        <v>12768</v>
      </c>
      <c r="Z5741" t="s">
        <v>4855</v>
      </c>
      <c r="AA5741" t="str">
        <f t="shared" si="179"/>
        <v>Volatile Organic Compounds (VOCs); EMS code: X003</v>
      </c>
      <c r="AB5741" t="s">
        <v>43</v>
      </c>
      <c r="AD5741" t="s">
        <v>44</v>
      </c>
      <c r="AE5741" t="str">
        <f t="shared" si="180"/>
        <v/>
      </c>
    </row>
    <row r="5742" spans="1:31" hidden="1" x14ac:dyDescent="0.35">
      <c r="A5742" t="s">
        <v>12139</v>
      </c>
      <c r="B5742" t="s">
        <v>207</v>
      </c>
      <c r="C5742" t="s">
        <v>99</v>
      </c>
      <c r="D5742" t="s">
        <v>12136</v>
      </c>
      <c r="E5742" t="s">
        <v>4270</v>
      </c>
      <c r="F5742" t="s">
        <v>4271</v>
      </c>
      <c r="G5742" t="s">
        <v>4272</v>
      </c>
      <c r="H5742">
        <v>1E-3</v>
      </c>
      <c r="I5742" t="s">
        <v>36</v>
      </c>
      <c r="J5742" t="s">
        <v>36</v>
      </c>
      <c r="K5742" t="s">
        <v>36</v>
      </c>
      <c r="L5742">
        <v>76</v>
      </c>
      <c r="M5742" t="s">
        <v>4273</v>
      </c>
      <c r="N5742" t="s">
        <v>4274</v>
      </c>
      <c r="O5742" t="s">
        <v>4275</v>
      </c>
      <c r="P5742" s="2">
        <v>40170</v>
      </c>
      <c r="R5742" t="s">
        <v>126</v>
      </c>
      <c r="T5742" t="s">
        <v>106</v>
      </c>
      <c r="U5742" t="s">
        <v>99</v>
      </c>
      <c r="V5742" t="s">
        <v>36</v>
      </c>
      <c r="W5742" t="s">
        <v>107</v>
      </c>
      <c r="Y5742" t="s">
        <v>12768</v>
      </c>
      <c r="Z5742" t="s">
        <v>4855</v>
      </c>
      <c r="AA5742" t="str">
        <f t="shared" si="179"/>
        <v>Volatile Organic Compounds (VOCs); EMS code: X003</v>
      </c>
      <c r="AB5742" t="s">
        <v>43</v>
      </c>
      <c r="AD5742" t="s">
        <v>44</v>
      </c>
      <c r="AE5742" t="str">
        <f t="shared" si="180"/>
        <v/>
      </c>
    </row>
    <row r="5743" spans="1:31" hidden="1" x14ac:dyDescent="0.35">
      <c r="A5743" t="s">
        <v>12139</v>
      </c>
      <c r="B5743" t="s">
        <v>207</v>
      </c>
      <c r="C5743" t="s">
        <v>99</v>
      </c>
      <c r="D5743" t="s">
        <v>12136</v>
      </c>
      <c r="E5743" t="s">
        <v>4299</v>
      </c>
      <c r="F5743" t="s">
        <v>4300</v>
      </c>
      <c r="G5743" t="s">
        <v>4301</v>
      </c>
      <c r="H5743">
        <v>5.0000000000000001E-3</v>
      </c>
      <c r="I5743" t="s">
        <v>36</v>
      </c>
      <c r="J5743" t="s">
        <v>36</v>
      </c>
      <c r="K5743" t="s">
        <v>36</v>
      </c>
      <c r="L5743">
        <v>0</v>
      </c>
      <c r="P5743" s="2">
        <v>45316</v>
      </c>
      <c r="R5743" t="s">
        <v>126</v>
      </c>
      <c r="T5743" t="s">
        <v>106</v>
      </c>
      <c r="U5743" t="s">
        <v>99</v>
      </c>
      <c r="V5743" t="s">
        <v>36</v>
      </c>
      <c r="W5743" t="s">
        <v>107</v>
      </c>
      <c r="Y5743" t="s">
        <v>12768</v>
      </c>
      <c r="Z5743" t="s">
        <v>4855</v>
      </c>
      <c r="AA5743" t="str">
        <f t="shared" si="179"/>
        <v>Volatile Organic Compounds (VOCs); EMS code: X003</v>
      </c>
      <c r="AB5743" t="s">
        <v>43</v>
      </c>
      <c r="AD5743" t="s">
        <v>44</v>
      </c>
      <c r="AE5743" t="str">
        <f t="shared" si="180"/>
        <v/>
      </c>
    </row>
    <row r="5744" spans="1:31" hidden="1" x14ac:dyDescent="0.35">
      <c r="A5744" t="s">
        <v>12143</v>
      </c>
      <c r="B5744" t="s">
        <v>606</v>
      </c>
      <c r="C5744" t="s">
        <v>99</v>
      </c>
      <c r="D5744" t="s">
        <v>12140</v>
      </c>
      <c r="E5744" t="s">
        <v>4299</v>
      </c>
      <c r="F5744" t="s">
        <v>4300</v>
      </c>
      <c r="G5744" t="s">
        <v>4301</v>
      </c>
      <c r="H5744">
        <v>7.4999999999999997E-3</v>
      </c>
      <c r="I5744" t="s">
        <v>36</v>
      </c>
      <c r="J5744" t="s">
        <v>36</v>
      </c>
      <c r="K5744" t="s">
        <v>36</v>
      </c>
      <c r="L5744">
        <v>0</v>
      </c>
      <c r="P5744" s="2">
        <v>45316</v>
      </c>
      <c r="R5744" t="s">
        <v>126</v>
      </c>
      <c r="T5744" t="s">
        <v>106</v>
      </c>
      <c r="U5744" t="s">
        <v>99</v>
      </c>
      <c r="V5744" t="s">
        <v>36</v>
      </c>
      <c r="W5744" t="s">
        <v>107</v>
      </c>
      <c r="Y5744" t="s">
        <v>12129</v>
      </c>
      <c r="Z5744" t="s">
        <v>4855</v>
      </c>
      <c r="AA5744" t="str">
        <f t="shared" si="179"/>
        <v>Volatile Organic Compounds (VOCs); EMS code: X006</v>
      </c>
      <c r="AB5744" t="s">
        <v>43</v>
      </c>
      <c r="AC5744" t="s">
        <v>268</v>
      </c>
      <c r="AD5744" t="s">
        <v>44</v>
      </c>
      <c r="AE5744" t="str">
        <f t="shared" si="180"/>
        <v/>
      </c>
    </row>
    <row r="5745" spans="1:31" hidden="1" x14ac:dyDescent="0.35">
      <c r="A5745" t="s">
        <v>12143</v>
      </c>
      <c r="B5745" t="s">
        <v>606</v>
      </c>
      <c r="C5745" t="s">
        <v>99</v>
      </c>
      <c r="D5745" t="s">
        <v>12140</v>
      </c>
      <c r="E5745" t="s">
        <v>4270</v>
      </c>
      <c r="F5745" t="s">
        <v>4271</v>
      </c>
      <c r="G5745" t="s">
        <v>4272</v>
      </c>
      <c r="H5745">
        <v>0.1</v>
      </c>
      <c r="I5745" t="s">
        <v>36</v>
      </c>
      <c r="J5745" t="s">
        <v>36</v>
      </c>
      <c r="K5745" t="s">
        <v>36</v>
      </c>
      <c r="L5745">
        <v>54</v>
      </c>
      <c r="M5745" t="s">
        <v>12144</v>
      </c>
      <c r="N5745" t="s">
        <v>4274</v>
      </c>
      <c r="O5745" t="s">
        <v>3526</v>
      </c>
      <c r="P5745" s="2">
        <v>40498</v>
      </c>
      <c r="R5745" t="s">
        <v>126</v>
      </c>
      <c r="T5745" t="s">
        <v>106</v>
      </c>
      <c r="U5745" t="s">
        <v>99</v>
      </c>
      <c r="V5745" t="s">
        <v>36</v>
      </c>
      <c r="W5745" t="s">
        <v>107</v>
      </c>
      <c r="Y5745" t="s">
        <v>12129</v>
      </c>
      <c r="Z5745" t="s">
        <v>4855</v>
      </c>
      <c r="AA5745" t="str">
        <f t="shared" si="179"/>
        <v>Volatile Organic Compounds (VOCs); EMS code: X006</v>
      </c>
      <c r="AB5745" t="s">
        <v>43</v>
      </c>
      <c r="AC5745" t="s">
        <v>268</v>
      </c>
      <c r="AD5745" t="s">
        <v>44</v>
      </c>
      <c r="AE5745" t="str">
        <f t="shared" si="180"/>
        <v/>
      </c>
    </row>
    <row r="5746" spans="1:31" hidden="1" x14ac:dyDescent="0.35">
      <c r="A5746" t="s">
        <v>12147</v>
      </c>
      <c r="B5746" t="s">
        <v>12145</v>
      </c>
      <c r="C5746" t="s">
        <v>99</v>
      </c>
      <c r="D5746" t="s">
        <v>12146</v>
      </c>
      <c r="E5746" t="s">
        <v>3458</v>
      </c>
      <c r="F5746" t="s">
        <v>12439</v>
      </c>
      <c r="G5746" t="s">
        <v>3459</v>
      </c>
      <c r="H5746">
        <v>5.0000000000000004E-6</v>
      </c>
      <c r="I5746" t="s">
        <v>36</v>
      </c>
      <c r="J5746" t="s">
        <v>36</v>
      </c>
      <c r="K5746" t="s">
        <v>36</v>
      </c>
      <c r="L5746">
        <v>4158</v>
      </c>
      <c r="M5746" t="s">
        <v>5921</v>
      </c>
      <c r="N5746" t="s">
        <v>3461</v>
      </c>
      <c r="O5746" t="s">
        <v>3462</v>
      </c>
      <c r="P5746" s="2">
        <v>39611</v>
      </c>
      <c r="R5746" t="s">
        <v>126</v>
      </c>
      <c r="T5746" t="s">
        <v>106</v>
      </c>
      <c r="U5746" t="s">
        <v>99</v>
      </c>
      <c r="V5746" t="s">
        <v>36</v>
      </c>
      <c r="W5746" t="s">
        <v>107</v>
      </c>
      <c r="Y5746" t="s">
        <v>12148</v>
      </c>
      <c r="Z5746" t="s">
        <v>2438</v>
      </c>
      <c r="AA5746" t="str">
        <f t="shared" si="179"/>
        <v>Metals - Dissolved; EMS code: Y--D</v>
      </c>
      <c r="AB5746" t="s">
        <v>43</v>
      </c>
      <c r="AC5746" t="s">
        <v>536</v>
      </c>
      <c r="AD5746" t="s">
        <v>44</v>
      </c>
      <c r="AE5746" t="str">
        <f t="shared" si="180"/>
        <v/>
      </c>
    </row>
    <row r="5747" spans="1:31" hidden="1" x14ac:dyDescent="0.35">
      <c r="A5747" t="s">
        <v>12147</v>
      </c>
      <c r="B5747" t="s">
        <v>12145</v>
      </c>
      <c r="C5747" t="s">
        <v>99</v>
      </c>
      <c r="D5747" t="s">
        <v>12146</v>
      </c>
      <c r="E5747" t="s">
        <v>3430</v>
      </c>
      <c r="F5747" t="s">
        <v>12434</v>
      </c>
      <c r="G5747" t="s">
        <v>3431</v>
      </c>
      <c r="H5747">
        <v>1E-3</v>
      </c>
      <c r="I5747" t="s">
        <v>36</v>
      </c>
      <c r="J5747" t="s">
        <v>36</v>
      </c>
      <c r="K5747" t="s">
        <v>36</v>
      </c>
      <c r="L5747">
        <v>48</v>
      </c>
      <c r="M5747" t="s">
        <v>7519</v>
      </c>
      <c r="N5747" t="s">
        <v>7508</v>
      </c>
      <c r="O5747" t="s">
        <v>7509</v>
      </c>
      <c r="P5747" s="2">
        <v>35968</v>
      </c>
      <c r="R5747" t="s">
        <v>187</v>
      </c>
      <c r="T5747" t="s">
        <v>106</v>
      </c>
      <c r="U5747" t="s">
        <v>99</v>
      </c>
      <c r="V5747" t="s">
        <v>36</v>
      </c>
      <c r="W5747" t="s">
        <v>107</v>
      </c>
      <c r="Y5747" t="s">
        <v>12148</v>
      </c>
      <c r="Z5747" t="s">
        <v>2438</v>
      </c>
      <c r="AA5747" t="str">
        <f t="shared" si="179"/>
        <v>Metals - Dissolved; EMS code: Y--D</v>
      </c>
      <c r="AB5747" t="s">
        <v>43</v>
      </c>
      <c r="AC5747" t="s">
        <v>536</v>
      </c>
      <c r="AD5747" t="s">
        <v>44</v>
      </c>
      <c r="AE5747" t="str">
        <f t="shared" si="180"/>
        <v/>
      </c>
    </row>
    <row r="5748" spans="1:31" hidden="1" x14ac:dyDescent="0.35">
      <c r="A5748" t="s">
        <v>12147</v>
      </c>
      <c r="B5748" t="s">
        <v>12145</v>
      </c>
      <c r="C5748" t="s">
        <v>99</v>
      </c>
      <c r="D5748" t="s">
        <v>12146</v>
      </c>
      <c r="E5748" t="s">
        <v>3951</v>
      </c>
      <c r="F5748" t="s">
        <v>12480</v>
      </c>
      <c r="G5748" t="s">
        <v>3952</v>
      </c>
      <c r="H5748">
        <v>1E-3</v>
      </c>
      <c r="I5748" t="s">
        <v>36</v>
      </c>
      <c r="J5748" t="s">
        <v>36</v>
      </c>
      <c r="K5748" t="s">
        <v>36</v>
      </c>
      <c r="L5748">
        <v>391</v>
      </c>
      <c r="O5748" t="s">
        <v>9020</v>
      </c>
      <c r="P5748" s="2">
        <v>35937</v>
      </c>
      <c r="Q5748" t="s">
        <v>441</v>
      </c>
      <c r="R5748" t="s">
        <v>187</v>
      </c>
      <c r="T5748" t="s">
        <v>106</v>
      </c>
      <c r="U5748" t="s">
        <v>99</v>
      </c>
      <c r="V5748" t="s">
        <v>36</v>
      </c>
      <c r="W5748" t="s">
        <v>107</v>
      </c>
      <c r="Y5748" t="s">
        <v>12148</v>
      </c>
      <c r="Z5748" t="s">
        <v>2438</v>
      </c>
      <c r="AA5748" t="str">
        <f t="shared" si="179"/>
        <v>Metals - Dissolved; EMS code: Y--D</v>
      </c>
      <c r="AB5748" t="s">
        <v>43</v>
      </c>
      <c r="AC5748" t="s">
        <v>536</v>
      </c>
      <c r="AD5748" t="s">
        <v>44</v>
      </c>
      <c r="AE5748" t="str">
        <f t="shared" si="180"/>
        <v/>
      </c>
    </row>
    <row r="5749" spans="1:31" hidden="1" x14ac:dyDescent="0.35">
      <c r="A5749" t="s">
        <v>12147</v>
      </c>
      <c r="B5749" t="s">
        <v>12145</v>
      </c>
      <c r="C5749" t="s">
        <v>99</v>
      </c>
      <c r="D5749" t="s">
        <v>12146</v>
      </c>
      <c r="E5749" t="s">
        <v>3453</v>
      </c>
      <c r="F5749" t="s">
        <v>12437</v>
      </c>
      <c r="G5749" t="s">
        <v>3454</v>
      </c>
      <c r="H5749">
        <v>5.0000000000000004E-6</v>
      </c>
      <c r="I5749" t="s">
        <v>36</v>
      </c>
      <c r="J5749" t="s">
        <v>36</v>
      </c>
      <c r="K5749" t="s">
        <v>36</v>
      </c>
      <c r="L5749">
        <v>10</v>
      </c>
      <c r="M5749" t="s">
        <v>6316</v>
      </c>
      <c r="N5749" t="s">
        <v>6317</v>
      </c>
      <c r="O5749" t="s">
        <v>12149</v>
      </c>
      <c r="P5749" s="2">
        <v>42453</v>
      </c>
      <c r="R5749" t="s">
        <v>126</v>
      </c>
      <c r="T5749" t="s">
        <v>106</v>
      </c>
      <c r="U5749" t="s">
        <v>99</v>
      </c>
      <c r="V5749" t="s">
        <v>36</v>
      </c>
      <c r="W5749" t="s">
        <v>107</v>
      </c>
      <c r="Y5749" t="s">
        <v>12148</v>
      </c>
      <c r="Z5749" t="s">
        <v>2438</v>
      </c>
      <c r="AA5749" t="str">
        <f t="shared" si="179"/>
        <v>Metals - Dissolved; EMS code: Y--D</v>
      </c>
      <c r="AB5749" t="s">
        <v>43</v>
      </c>
      <c r="AC5749" t="s">
        <v>536</v>
      </c>
      <c r="AD5749" t="s">
        <v>44</v>
      </c>
      <c r="AE5749" t="str">
        <f t="shared" si="180"/>
        <v/>
      </c>
    </row>
    <row r="5750" spans="1:31" hidden="1" x14ac:dyDescent="0.35">
      <c r="A5750" t="s">
        <v>12147</v>
      </c>
      <c r="B5750" t="s">
        <v>12145</v>
      </c>
      <c r="C5750" t="s">
        <v>99</v>
      </c>
      <c r="D5750" t="s">
        <v>12146</v>
      </c>
      <c r="E5750" t="s">
        <v>3403</v>
      </c>
      <c r="F5750" t="s">
        <v>3404</v>
      </c>
      <c r="G5750" t="s">
        <v>3405</v>
      </c>
      <c r="H5750">
        <v>5.0000000000000004E-6</v>
      </c>
      <c r="I5750" t="s">
        <v>36</v>
      </c>
      <c r="J5750" t="s">
        <v>36</v>
      </c>
      <c r="K5750" t="s">
        <v>36</v>
      </c>
      <c r="L5750">
        <v>394</v>
      </c>
      <c r="M5750" t="s">
        <v>4866</v>
      </c>
      <c r="N5750" t="s">
        <v>3721</v>
      </c>
      <c r="O5750" t="s">
        <v>3722</v>
      </c>
      <c r="P5750" s="2">
        <v>44841</v>
      </c>
      <c r="R5750" t="s">
        <v>39</v>
      </c>
      <c r="T5750" t="s">
        <v>106</v>
      </c>
      <c r="U5750" t="s">
        <v>99</v>
      </c>
      <c r="V5750" t="s">
        <v>36</v>
      </c>
      <c r="W5750" t="s">
        <v>107</v>
      </c>
      <c r="Y5750" t="s">
        <v>12148</v>
      </c>
      <c r="Z5750" t="s">
        <v>2438</v>
      </c>
      <c r="AA5750" t="str">
        <f t="shared" si="179"/>
        <v>Metals - Dissolved; EMS code: Y--D</v>
      </c>
      <c r="AB5750" t="s">
        <v>43</v>
      </c>
      <c r="AC5750" t="s">
        <v>536</v>
      </c>
      <c r="AD5750" t="s">
        <v>44</v>
      </c>
      <c r="AE5750" t="str">
        <f t="shared" si="180"/>
        <v/>
      </c>
    </row>
    <row r="5751" spans="1:31" hidden="1" x14ac:dyDescent="0.35">
      <c r="A5751" t="s">
        <v>12147</v>
      </c>
      <c r="B5751" t="s">
        <v>12145</v>
      </c>
      <c r="C5751" t="s">
        <v>99</v>
      </c>
      <c r="D5751" t="s">
        <v>12146</v>
      </c>
      <c r="E5751" t="s">
        <v>3447</v>
      </c>
      <c r="F5751" t="s">
        <v>3448</v>
      </c>
      <c r="G5751" t="s">
        <v>3449</v>
      </c>
      <c r="H5751">
        <v>5.0000000000000001E-4</v>
      </c>
      <c r="I5751" t="s">
        <v>36</v>
      </c>
      <c r="J5751" t="s">
        <v>36</v>
      </c>
      <c r="K5751" t="s">
        <v>36</v>
      </c>
      <c r="L5751">
        <v>4</v>
      </c>
      <c r="M5751" t="s">
        <v>3450</v>
      </c>
      <c r="N5751" t="s">
        <v>3451</v>
      </c>
      <c r="O5751" t="s">
        <v>3452</v>
      </c>
      <c r="P5751" s="2">
        <v>45072</v>
      </c>
      <c r="R5751" t="s">
        <v>39</v>
      </c>
      <c r="T5751" t="s">
        <v>106</v>
      </c>
      <c r="U5751" t="s">
        <v>99</v>
      </c>
      <c r="V5751" t="s">
        <v>36</v>
      </c>
      <c r="W5751" t="s">
        <v>107</v>
      </c>
      <c r="Y5751" t="s">
        <v>12148</v>
      </c>
      <c r="Z5751" t="s">
        <v>2438</v>
      </c>
      <c r="AA5751" t="str">
        <f t="shared" si="179"/>
        <v>Metals - Dissolved; EMS code: Y--D</v>
      </c>
      <c r="AB5751" t="s">
        <v>43</v>
      </c>
      <c r="AC5751" t="s">
        <v>536</v>
      </c>
      <c r="AD5751" t="s">
        <v>44</v>
      </c>
      <c r="AE5751" t="str">
        <f t="shared" si="180"/>
        <v/>
      </c>
    </row>
    <row r="5752" spans="1:31" hidden="1" x14ac:dyDescent="0.35">
      <c r="A5752" t="s">
        <v>12153</v>
      </c>
      <c r="B5752" t="s">
        <v>12150</v>
      </c>
      <c r="C5752" t="s">
        <v>99</v>
      </c>
      <c r="D5752" t="s">
        <v>12151</v>
      </c>
      <c r="E5752" t="s">
        <v>3480</v>
      </c>
      <c r="F5752" t="s">
        <v>12443</v>
      </c>
      <c r="G5752" t="s">
        <v>3481</v>
      </c>
      <c r="H5752">
        <v>1E-3</v>
      </c>
      <c r="I5752" t="s">
        <v>36</v>
      </c>
      <c r="J5752" t="s">
        <v>36</v>
      </c>
      <c r="K5752" t="s">
        <v>36</v>
      </c>
      <c r="L5752">
        <v>1717</v>
      </c>
      <c r="M5752" t="s">
        <v>6130</v>
      </c>
      <c r="N5752" t="s">
        <v>3482</v>
      </c>
      <c r="O5752" t="s">
        <v>3737</v>
      </c>
      <c r="P5752" s="2">
        <v>39947</v>
      </c>
      <c r="Q5752" t="s">
        <v>12152</v>
      </c>
      <c r="R5752" t="s">
        <v>126</v>
      </c>
      <c r="S5752" t="s">
        <v>126</v>
      </c>
      <c r="T5752" t="s">
        <v>106</v>
      </c>
      <c r="U5752" t="s">
        <v>99</v>
      </c>
      <c r="V5752" t="s">
        <v>36</v>
      </c>
      <c r="W5752" t="s">
        <v>107</v>
      </c>
      <c r="Y5752" t="s">
        <v>12148</v>
      </c>
      <c r="Z5752" t="s">
        <v>5270</v>
      </c>
      <c r="AA5752" t="str">
        <f t="shared" si="179"/>
        <v>Metals - Extractable; EMS code: Y--E</v>
      </c>
      <c r="AB5752" t="s">
        <v>43</v>
      </c>
      <c r="AC5752" t="s">
        <v>2583</v>
      </c>
      <c r="AD5752" t="s">
        <v>44</v>
      </c>
      <c r="AE5752" t="str">
        <f t="shared" si="180"/>
        <v/>
      </c>
    </row>
    <row r="5753" spans="1:31" hidden="1" x14ac:dyDescent="0.35">
      <c r="A5753" t="s">
        <v>12157</v>
      </c>
      <c r="B5753" t="s">
        <v>12154</v>
      </c>
      <c r="C5753" t="s">
        <v>99</v>
      </c>
      <c r="D5753" t="s">
        <v>12155</v>
      </c>
      <c r="E5753" t="s">
        <v>3637</v>
      </c>
      <c r="F5753" t="s">
        <v>12461</v>
      </c>
      <c r="G5753" t="s">
        <v>3638</v>
      </c>
      <c r="H5753">
        <v>5.0000000000000004E-6</v>
      </c>
      <c r="I5753" t="s">
        <v>36</v>
      </c>
      <c r="J5753" t="s">
        <v>36</v>
      </c>
      <c r="K5753" t="s">
        <v>36</v>
      </c>
      <c r="L5753">
        <v>15778</v>
      </c>
      <c r="M5753" t="s">
        <v>5921</v>
      </c>
      <c r="N5753" t="s">
        <v>3640</v>
      </c>
      <c r="O5753" t="s">
        <v>3462</v>
      </c>
      <c r="P5753" s="2">
        <v>39903</v>
      </c>
      <c r="R5753" t="s">
        <v>2449</v>
      </c>
      <c r="T5753" t="s">
        <v>106</v>
      </c>
      <c r="U5753" t="s">
        <v>99</v>
      </c>
      <c r="V5753" t="s">
        <v>36</v>
      </c>
      <c r="W5753" t="s">
        <v>107</v>
      </c>
      <c r="Y5753" t="s">
        <v>12148</v>
      </c>
      <c r="Z5753" t="s">
        <v>6234</v>
      </c>
      <c r="AA5753" t="str">
        <f t="shared" si="179"/>
        <v>Metals - Total; EMS code: Y--T</v>
      </c>
      <c r="AB5753" t="s">
        <v>43</v>
      </c>
      <c r="AC5753" t="s">
        <v>268</v>
      </c>
      <c r="AD5753" t="s">
        <v>44</v>
      </c>
      <c r="AE5753" t="str">
        <f t="shared" si="180"/>
        <v/>
      </c>
    </row>
    <row r="5754" spans="1:31" hidden="1" x14ac:dyDescent="0.35">
      <c r="A5754" t="s">
        <v>12157</v>
      </c>
      <c r="B5754" t="s">
        <v>12154</v>
      </c>
      <c r="C5754" t="s">
        <v>99</v>
      </c>
      <c r="D5754" t="s">
        <v>12155</v>
      </c>
      <c r="E5754" t="s">
        <v>3634</v>
      </c>
      <c r="F5754" t="s">
        <v>12460</v>
      </c>
      <c r="G5754" t="s">
        <v>3563</v>
      </c>
      <c r="H5754">
        <v>5.0000000000000004E-6</v>
      </c>
      <c r="I5754" t="s">
        <v>36</v>
      </c>
      <c r="J5754" t="s">
        <v>36</v>
      </c>
      <c r="K5754" t="s">
        <v>36</v>
      </c>
      <c r="L5754">
        <v>69</v>
      </c>
      <c r="M5754" t="s">
        <v>7519</v>
      </c>
      <c r="N5754" t="s">
        <v>903</v>
      </c>
      <c r="O5754" t="s">
        <v>7520</v>
      </c>
      <c r="P5754" s="2">
        <v>44503</v>
      </c>
      <c r="R5754" t="s">
        <v>126</v>
      </c>
      <c r="T5754" t="s">
        <v>106</v>
      </c>
      <c r="U5754" t="s">
        <v>99</v>
      </c>
      <c r="V5754" t="s">
        <v>36</v>
      </c>
      <c r="W5754" t="s">
        <v>107</v>
      </c>
      <c r="Y5754" t="s">
        <v>12148</v>
      </c>
      <c r="Z5754" t="s">
        <v>6234</v>
      </c>
      <c r="AA5754" t="str">
        <f t="shared" si="179"/>
        <v>Metals - Total; EMS code: Y--T</v>
      </c>
      <c r="AB5754" t="s">
        <v>43</v>
      </c>
      <c r="AC5754" t="s">
        <v>268</v>
      </c>
      <c r="AD5754" t="s">
        <v>44</v>
      </c>
      <c r="AE5754" t="str">
        <f t="shared" si="180"/>
        <v/>
      </c>
    </row>
    <row r="5755" spans="1:31" hidden="1" x14ac:dyDescent="0.35">
      <c r="A5755" t="s">
        <v>12157</v>
      </c>
      <c r="B5755" t="s">
        <v>12154</v>
      </c>
      <c r="C5755" t="s">
        <v>99</v>
      </c>
      <c r="D5755" t="s">
        <v>12155</v>
      </c>
      <c r="E5755" t="s">
        <v>3593</v>
      </c>
      <c r="F5755" t="s">
        <v>12453</v>
      </c>
      <c r="G5755" t="s">
        <v>3594</v>
      </c>
      <c r="H5755">
        <v>5.0000000000000004E-6</v>
      </c>
      <c r="I5755" t="s">
        <v>36</v>
      </c>
      <c r="J5755" t="s">
        <v>36</v>
      </c>
      <c r="K5755" t="s">
        <v>36</v>
      </c>
      <c r="L5755">
        <v>19</v>
      </c>
      <c r="M5755" t="s">
        <v>6316</v>
      </c>
      <c r="N5755" t="s">
        <v>6317</v>
      </c>
      <c r="O5755" t="s">
        <v>12149</v>
      </c>
      <c r="P5755" s="2">
        <v>42453</v>
      </c>
      <c r="R5755" t="s">
        <v>126</v>
      </c>
      <c r="T5755" t="s">
        <v>106</v>
      </c>
      <c r="U5755" t="s">
        <v>99</v>
      </c>
      <c r="V5755" t="s">
        <v>36</v>
      </c>
      <c r="W5755" t="s">
        <v>107</v>
      </c>
      <c r="Y5755" t="s">
        <v>12148</v>
      </c>
      <c r="Z5755" t="s">
        <v>6234</v>
      </c>
      <c r="AA5755" t="str">
        <f t="shared" si="179"/>
        <v>Metals - Total; EMS code: Y--T</v>
      </c>
      <c r="AB5755" t="s">
        <v>43</v>
      </c>
      <c r="AC5755" t="s">
        <v>268</v>
      </c>
      <c r="AD5755" t="s">
        <v>44</v>
      </c>
      <c r="AE5755" t="str">
        <f t="shared" si="180"/>
        <v/>
      </c>
    </row>
    <row r="5756" spans="1:31" hidden="1" x14ac:dyDescent="0.35">
      <c r="A5756" t="s">
        <v>12157</v>
      </c>
      <c r="B5756" t="s">
        <v>12154</v>
      </c>
      <c r="C5756" t="s">
        <v>99</v>
      </c>
      <c r="D5756" t="s">
        <v>12155</v>
      </c>
      <c r="E5756" t="s">
        <v>3579</v>
      </c>
      <c r="F5756" t="s">
        <v>3580</v>
      </c>
      <c r="G5756" t="s">
        <v>3581</v>
      </c>
      <c r="H5756">
        <v>5.0000000000000004E-6</v>
      </c>
      <c r="I5756" t="s">
        <v>36</v>
      </c>
      <c r="J5756" t="s">
        <v>36</v>
      </c>
      <c r="K5756" t="s">
        <v>36</v>
      </c>
      <c r="L5756">
        <v>280</v>
      </c>
      <c r="M5756" t="s">
        <v>6331</v>
      </c>
      <c r="N5756" t="s">
        <v>3782</v>
      </c>
      <c r="O5756" t="s">
        <v>3722</v>
      </c>
      <c r="P5756" s="2">
        <v>44363</v>
      </c>
      <c r="R5756" t="s">
        <v>39</v>
      </c>
      <c r="T5756" t="s">
        <v>106</v>
      </c>
      <c r="U5756" t="s">
        <v>99</v>
      </c>
      <c r="V5756" t="s">
        <v>36</v>
      </c>
      <c r="W5756" t="s">
        <v>107</v>
      </c>
      <c r="Y5756" t="s">
        <v>12148</v>
      </c>
      <c r="Z5756" t="s">
        <v>6234</v>
      </c>
      <c r="AA5756" t="str">
        <f t="shared" si="179"/>
        <v>Metals - Total; EMS code: Y--T</v>
      </c>
      <c r="AB5756" t="s">
        <v>43</v>
      </c>
      <c r="AC5756" t="s">
        <v>268</v>
      </c>
      <c r="AD5756" t="s">
        <v>44</v>
      </c>
      <c r="AE5756" t="str">
        <f t="shared" si="180"/>
        <v/>
      </c>
    </row>
    <row r="5757" spans="1:31" hidden="1" x14ac:dyDescent="0.35">
      <c r="A5757" t="s">
        <v>12157</v>
      </c>
      <c r="B5757" t="s">
        <v>12154</v>
      </c>
      <c r="C5757" t="s">
        <v>99</v>
      </c>
      <c r="D5757" t="s">
        <v>12155</v>
      </c>
      <c r="E5757" t="s">
        <v>3422</v>
      </c>
      <c r="F5757" t="s">
        <v>3423</v>
      </c>
      <c r="G5757" t="s">
        <v>3423</v>
      </c>
      <c r="H5757">
        <v>1E-3</v>
      </c>
      <c r="I5757" t="s">
        <v>36</v>
      </c>
      <c r="J5757" t="s">
        <v>36</v>
      </c>
      <c r="K5757" t="s">
        <v>36</v>
      </c>
      <c r="L5757">
        <v>431</v>
      </c>
      <c r="O5757" t="s">
        <v>9020</v>
      </c>
      <c r="P5757" s="2">
        <v>35937</v>
      </c>
      <c r="Q5757" t="s">
        <v>441</v>
      </c>
      <c r="R5757" t="s">
        <v>187</v>
      </c>
      <c r="T5757" t="s">
        <v>106</v>
      </c>
      <c r="U5757" t="s">
        <v>99</v>
      </c>
      <c r="V5757" t="s">
        <v>36</v>
      </c>
      <c r="W5757" t="s">
        <v>107</v>
      </c>
      <c r="Y5757" t="s">
        <v>12148</v>
      </c>
      <c r="Z5757" t="s">
        <v>6234</v>
      </c>
      <c r="AA5757" t="str">
        <f t="shared" si="179"/>
        <v>Metals - Total; EMS code: Y--T</v>
      </c>
      <c r="AB5757" t="s">
        <v>43</v>
      </c>
      <c r="AC5757" t="s">
        <v>268</v>
      </c>
      <c r="AD5757" t="s">
        <v>44</v>
      </c>
      <c r="AE5757" t="str">
        <f t="shared" si="180"/>
        <v/>
      </c>
    </row>
    <row r="5758" spans="1:31" hidden="1" x14ac:dyDescent="0.35">
      <c r="A5758" t="s">
        <v>12157</v>
      </c>
      <c r="B5758" t="s">
        <v>12154</v>
      </c>
      <c r="C5758" t="s">
        <v>99</v>
      </c>
      <c r="D5758" t="s">
        <v>12155</v>
      </c>
      <c r="E5758" t="s">
        <v>3447</v>
      </c>
      <c r="F5758" t="s">
        <v>3448</v>
      </c>
      <c r="G5758" t="s">
        <v>3449</v>
      </c>
      <c r="H5758">
        <v>5.0000000000000001E-4</v>
      </c>
      <c r="I5758" t="s">
        <v>36</v>
      </c>
      <c r="J5758" t="s">
        <v>36</v>
      </c>
      <c r="K5758" t="s">
        <v>36</v>
      </c>
      <c r="L5758">
        <v>20</v>
      </c>
      <c r="M5758" t="s">
        <v>6328</v>
      </c>
      <c r="N5758" t="s">
        <v>3451</v>
      </c>
      <c r="O5758" t="s">
        <v>1393</v>
      </c>
      <c r="P5758" s="2">
        <v>45072</v>
      </c>
      <c r="R5758" t="s">
        <v>39</v>
      </c>
      <c r="T5758" t="s">
        <v>106</v>
      </c>
      <c r="U5758" t="s">
        <v>99</v>
      </c>
      <c r="V5758" t="s">
        <v>36</v>
      </c>
      <c r="W5758" t="s">
        <v>107</v>
      </c>
      <c r="Y5758" t="s">
        <v>12148</v>
      </c>
      <c r="Z5758" t="s">
        <v>6234</v>
      </c>
      <c r="AA5758" t="str">
        <f t="shared" si="179"/>
        <v>Metals - Total; EMS code: Y--T</v>
      </c>
      <c r="AB5758" t="s">
        <v>43</v>
      </c>
      <c r="AC5758" t="s">
        <v>268</v>
      </c>
      <c r="AD5758" t="s">
        <v>44</v>
      </c>
      <c r="AE5758" t="str">
        <f t="shared" si="180"/>
        <v/>
      </c>
    </row>
    <row r="5759" spans="1:31" hidden="1" x14ac:dyDescent="0.35">
      <c r="A5759" t="s">
        <v>12157</v>
      </c>
      <c r="B5759" t="s">
        <v>12154</v>
      </c>
      <c r="C5759" t="s">
        <v>99</v>
      </c>
      <c r="D5759" t="s">
        <v>12155</v>
      </c>
      <c r="E5759" t="s">
        <v>3652</v>
      </c>
      <c r="F5759" t="s">
        <v>3653</v>
      </c>
      <c r="G5759" t="s">
        <v>3653</v>
      </c>
      <c r="H5759">
        <v>5.0000000000000001E-4</v>
      </c>
      <c r="I5759" t="s">
        <v>36</v>
      </c>
      <c r="J5759" t="s">
        <v>36</v>
      </c>
      <c r="K5759" t="s">
        <v>36</v>
      </c>
      <c r="L5759">
        <v>98</v>
      </c>
      <c r="M5759" t="s">
        <v>1391</v>
      </c>
      <c r="N5759" t="s">
        <v>3654</v>
      </c>
      <c r="O5759" t="s">
        <v>11095</v>
      </c>
      <c r="P5759" s="2">
        <v>43738</v>
      </c>
      <c r="R5759" t="s">
        <v>193</v>
      </c>
      <c r="T5759" t="s">
        <v>106</v>
      </c>
      <c r="U5759" t="s">
        <v>99</v>
      </c>
      <c r="V5759" t="s">
        <v>36</v>
      </c>
      <c r="W5759" t="s">
        <v>107</v>
      </c>
      <c r="Y5759" t="s">
        <v>12148</v>
      </c>
      <c r="Z5759" t="s">
        <v>6234</v>
      </c>
      <c r="AA5759" t="str">
        <f t="shared" si="179"/>
        <v>Metals - Total; EMS code: Y--T</v>
      </c>
      <c r="AB5759" t="s">
        <v>43</v>
      </c>
      <c r="AC5759" t="s">
        <v>268</v>
      </c>
      <c r="AD5759" t="s">
        <v>44</v>
      </c>
      <c r="AE5759" t="str">
        <f t="shared" si="180"/>
        <v/>
      </c>
    </row>
    <row r="5760" spans="1:31" hidden="1" x14ac:dyDescent="0.35">
      <c r="A5760" t="s">
        <v>12164</v>
      </c>
      <c r="B5760" t="s">
        <v>12162</v>
      </c>
      <c r="C5760" t="s">
        <v>99</v>
      </c>
      <c r="D5760" t="s">
        <v>12163</v>
      </c>
      <c r="E5760" t="s">
        <v>3439</v>
      </c>
      <c r="F5760" t="s">
        <v>3440</v>
      </c>
      <c r="G5760" t="s">
        <v>3440</v>
      </c>
      <c r="H5760">
        <v>5.0000000000000001E-3</v>
      </c>
      <c r="I5760" t="s">
        <v>36</v>
      </c>
      <c r="J5760" t="s">
        <v>36</v>
      </c>
      <c r="K5760" t="s">
        <v>36</v>
      </c>
      <c r="L5760">
        <v>2289</v>
      </c>
      <c r="O5760" t="s">
        <v>8695</v>
      </c>
      <c r="P5760" s="2">
        <v>35167</v>
      </c>
      <c r="Q5760" t="s">
        <v>319</v>
      </c>
      <c r="R5760" t="s">
        <v>39</v>
      </c>
      <c r="T5760" t="s">
        <v>106</v>
      </c>
      <c r="U5760" t="s">
        <v>99</v>
      </c>
      <c r="V5760" t="s">
        <v>36</v>
      </c>
      <c r="W5760" t="s">
        <v>107</v>
      </c>
      <c r="Y5760" t="s">
        <v>12165</v>
      </c>
      <c r="Z5760" t="s">
        <v>2438</v>
      </c>
      <c r="AA5760" t="str">
        <f t="shared" si="179"/>
        <v>Metals - Dissolved; EMS code: ZN-D</v>
      </c>
      <c r="AB5760" t="s">
        <v>43</v>
      </c>
      <c r="AC5760" t="s">
        <v>536</v>
      </c>
      <c r="AD5760" t="s">
        <v>44</v>
      </c>
      <c r="AE5760" t="str">
        <f t="shared" si="180"/>
        <v/>
      </c>
    </row>
    <row r="5761" spans="1:31" hidden="1" x14ac:dyDescent="0.35">
      <c r="A5761" t="s">
        <v>12164</v>
      </c>
      <c r="B5761" t="s">
        <v>12162</v>
      </c>
      <c r="C5761" t="s">
        <v>99</v>
      </c>
      <c r="D5761" t="s">
        <v>12163</v>
      </c>
      <c r="E5761" t="s">
        <v>5800</v>
      </c>
      <c r="F5761" t="s">
        <v>5801</v>
      </c>
      <c r="G5761" t="s">
        <v>5801</v>
      </c>
      <c r="H5761">
        <v>5.0000000000000001E-3</v>
      </c>
      <c r="I5761" t="s">
        <v>36</v>
      </c>
      <c r="J5761" t="s">
        <v>36</v>
      </c>
      <c r="K5761" t="s">
        <v>36</v>
      </c>
      <c r="L5761">
        <v>271</v>
      </c>
      <c r="O5761" t="s">
        <v>12166</v>
      </c>
      <c r="P5761" s="2">
        <v>35167</v>
      </c>
      <c r="Q5761" t="s">
        <v>319</v>
      </c>
      <c r="R5761" t="s">
        <v>39</v>
      </c>
      <c r="T5761" t="s">
        <v>106</v>
      </c>
      <c r="U5761" t="s">
        <v>99</v>
      </c>
      <c r="V5761" t="s">
        <v>36</v>
      </c>
      <c r="W5761" t="s">
        <v>107</v>
      </c>
      <c r="Y5761" t="s">
        <v>12165</v>
      </c>
      <c r="Z5761" t="s">
        <v>2438</v>
      </c>
      <c r="AA5761" t="str">
        <f t="shared" si="179"/>
        <v>Metals - Dissolved; EMS code: ZN-D</v>
      </c>
      <c r="AB5761" t="s">
        <v>43</v>
      </c>
      <c r="AC5761" t="s">
        <v>536</v>
      </c>
      <c r="AD5761" t="s">
        <v>44</v>
      </c>
      <c r="AE5761" t="str">
        <f t="shared" si="180"/>
        <v/>
      </c>
    </row>
    <row r="5762" spans="1:31" hidden="1" x14ac:dyDescent="0.35">
      <c r="A5762" t="s">
        <v>12164</v>
      </c>
      <c r="B5762" t="s">
        <v>12162</v>
      </c>
      <c r="C5762" t="s">
        <v>99</v>
      </c>
      <c r="D5762" t="s">
        <v>12163</v>
      </c>
      <c r="E5762" t="s">
        <v>709</v>
      </c>
      <c r="F5762" t="s">
        <v>3763</v>
      </c>
      <c r="G5762" t="s">
        <v>3763</v>
      </c>
      <c r="H5762">
        <v>0.02</v>
      </c>
      <c r="I5762" t="s">
        <v>36</v>
      </c>
      <c r="J5762" t="s">
        <v>36</v>
      </c>
      <c r="K5762" t="s">
        <v>36</v>
      </c>
      <c r="L5762">
        <v>6</v>
      </c>
      <c r="O5762" t="s">
        <v>12167</v>
      </c>
      <c r="P5762" s="2">
        <v>35167</v>
      </c>
      <c r="Q5762" t="s">
        <v>319</v>
      </c>
      <c r="R5762" t="s">
        <v>39</v>
      </c>
      <c r="T5762" t="s">
        <v>106</v>
      </c>
      <c r="U5762" t="s">
        <v>99</v>
      </c>
      <c r="V5762" t="s">
        <v>36</v>
      </c>
      <c r="W5762" t="s">
        <v>107</v>
      </c>
      <c r="Y5762" t="s">
        <v>12165</v>
      </c>
      <c r="Z5762" t="s">
        <v>2438</v>
      </c>
      <c r="AA5762" t="str">
        <f t="shared" ref="AA5762:AA5825" si="181">_xlfn.CONCAT(Z5762, "EMS code: ",B5762)</f>
        <v>Metals - Dissolved; EMS code: ZN-D</v>
      </c>
      <c r="AB5762" t="s">
        <v>43</v>
      </c>
      <c r="AC5762" t="s">
        <v>536</v>
      </c>
      <c r="AD5762" t="s">
        <v>44</v>
      </c>
      <c r="AE5762" t="str">
        <f t="shared" si="180"/>
        <v/>
      </c>
    </row>
    <row r="5763" spans="1:31" hidden="1" x14ac:dyDescent="0.35">
      <c r="A5763" t="s">
        <v>12164</v>
      </c>
      <c r="B5763" t="s">
        <v>12162</v>
      </c>
      <c r="C5763" t="s">
        <v>99</v>
      </c>
      <c r="D5763" t="s">
        <v>12163</v>
      </c>
      <c r="E5763" t="s">
        <v>3458</v>
      </c>
      <c r="F5763" t="s">
        <v>12439</v>
      </c>
      <c r="G5763" t="s">
        <v>3459</v>
      </c>
      <c r="H5763">
        <v>5.0000000000000002E-5</v>
      </c>
      <c r="I5763" t="s">
        <v>36</v>
      </c>
      <c r="J5763" t="s">
        <v>36</v>
      </c>
      <c r="K5763" t="s">
        <v>36</v>
      </c>
      <c r="L5763">
        <v>4233</v>
      </c>
      <c r="M5763" t="s">
        <v>3460</v>
      </c>
      <c r="N5763" t="s">
        <v>3461</v>
      </c>
      <c r="O5763" t="s">
        <v>3462</v>
      </c>
      <c r="P5763" s="2">
        <v>38005</v>
      </c>
      <c r="R5763" t="s">
        <v>384</v>
      </c>
      <c r="T5763" t="s">
        <v>106</v>
      </c>
      <c r="U5763" t="s">
        <v>99</v>
      </c>
      <c r="V5763" t="s">
        <v>36</v>
      </c>
      <c r="W5763" t="s">
        <v>107</v>
      </c>
      <c r="Y5763" t="s">
        <v>12165</v>
      </c>
      <c r="Z5763" t="s">
        <v>2438</v>
      </c>
      <c r="AA5763" t="str">
        <f t="shared" si="181"/>
        <v>Metals - Dissolved; EMS code: ZN-D</v>
      </c>
      <c r="AB5763" t="s">
        <v>43</v>
      </c>
      <c r="AC5763" t="s">
        <v>536</v>
      </c>
      <c r="AD5763" t="s">
        <v>44</v>
      </c>
      <c r="AE5763" t="str">
        <f t="shared" si="180"/>
        <v/>
      </c>
    </row>
    <row r="5764" spans="1:31" hidden="1" x14ac:dyDescent="0.35">
      <c r="A5764" t="s">
        <v>12164</v>
      </c>
      <c r="B5764" t="s">
        <v>12162</v>
      </c>
      <c r="C5764" t="s">
        <v>99</v>
      </c>
      <c r="D5764" t="s">
        <v>12163</v>
      </c>
      <c r="E5764" t="s">
        <v>3434</v>
      </c>
      <c r="F5764" t="s">
        <v>12435</v>
      </c>
      <c r="G5764" t="s">
        <v>3435</v>
      </c>
      <c r="H5764">
        <v>2E-3</v>
      </c>
      <c r="I5764" t="s">
        <v>36</v>
      </c>
      <c r="J5764" t="s">
        <v>36</v>
      </c>
      <c r="K5764" t="s">
        <v>36</v>
      </c>
      <c r="L5764">
        <v>6631</v>
      </c>
      <c r="M5764" t="s">
        <v>3436</v>
      </c>
      <c r="N5764" t="s">
        <v>3437</v>
      </c>
      <c r="O5764" t="s">
        <v>712</v>
      </c>
      <c r="P5764" s="2">
        <v>35558</v>
      </c>
      <c r="Q5764" t="s">
        <v>300</v>
      </c>
      <c r="R5764" t="s">
        <v>143</v>
      </c>
      <c r="T5764" t="s">
        <v>106</v>
      </c>
      <c r="U5764" t="s">
        <v>99</v>
      </c>
      <c r="V5764" t="s">
        <v>36</v>
      </c>
      <c r="W5764" t="s">
        <v>107</v>
      </c>
      <c r="Y5764" t="s">
        <v>12165</v>
      </c>
      <c r="Z5764" t="s">
        <v>2438</v>
      </c>
      <c r="AA5764" t="str">
        <f t="shared" si="181"/>
        <v>Metals - Dissolved; EMS code: ZN-D</v>
      </c>
      <c r="AB5764" t="s">
        <v>43</v>
      </c>
      <c r="AC5764" t="s">
        <v>536</v>
      </c>
      <c r="AD5764" t="s">
        <v>44</v>
      </c>
      <c r="AE5764" t="str">
        <f t="shared" si="180"/>
        <v/>
      </c>
    </row>
    <row r="5765" spans="1:31" hidden="1" x14ac:dyDescent="0.35">
      <c r="A5765" t="s">
        <v>12164</v>
      </c>
      <c r="B5765" t="s">
        <v>12162</v>
      </c>
      <c r="C5765" t="s">
        <v>99</v>
      </c>
      <c r="D5765" t="s">
        <v>12163</v>
      </c>
      <c r="E5765" t="s">
        <v>7311</v>
      </c>
      <c r="F5765" t="s">
        <v>12540</v>
      </c>
      <c r="G5765" t="s">
        <v>7312</v>
      </c>
      <c r="H5765">
        <v>5.0000000000000001E-3</v>
      </c>
      <c r="I5765" t="s">
        <v>36</v>
      </c>
      <c r="J5765" t="s">
        <v>36</v>
      </c>
      <c r="K5765" t="s">
        <v>36</v>
      </c>
      <c r="L5765">
        <v>323</v>
      </c>
      <c r="O5765" t="s">
        <v>7313</v>
      </c>
      <c r="P5765" s="2">
        <v>35167</v>
      </c>
      <c r="Q5765" t="s">
        <v>319</v>
      </c>
      <c r="R5765" t="s">
        <v>39</v>
      </c>
      <c r="T5765" t="s">
        <v>106</v>
      </c>
      <c r="U5765" t="s">
        <v>99</v>
      </c>
      <c r="V5765" t="s">
        <v>36</v>
      </c>
      <c r="W5765" t="s">
        <v>107</v>
      </c>
      <c r="Y5765" t="s">
        <v>12165</v>
      </c>
      <c r="Z5765" t="s">
        <v>2438</v>
      </c>
      <c r="AA5765" t="str">
        <f t="shared" si="181"/>
        <v>Metals - Dissolved; EMS code: ZN-D</v>
      </c>
      <c r="AB5765" t="s">
        <v>43</v>
      </c>
      <c r="AC5765" t="s">
        <v>536</v>
      </c>
      <c r="AD5765" t="s">
        <v>44</v>
      </c>
      <c r="AE5765" t="str">
        <f t="shared" si="180"/>
        <v/>
      </c>
    </row>
    <row r="5766" spans="1:31" hidden="1" x14ac:dyDescent="0.35">
      <c r="A5766" t="s">
        <v>12164</v>
      </c>
      <c r="B5766" t="s">
        <v>12162</v>
      </c>
      <c r="C5766" t="s">
        <v>99</v>
      </c>
      <c r="D5766" t="s">
        <v>12163</v>
      </c>
      <c r="E5766" t="s">
        <v>3412</v>
      </c>
      <c r="F5766" t="s">
        <v>12432</v>
      </c>
      <c r="G5766" t="s">
        <v>3413</v>
      </c>
      <c r="H5766">
        <v>5.0000000000000001E-3</v>
      </c>
      <c r="I5766" t="s">
        <v>36</v>
      </c>
      <c r="J5766" t="s">
        <v>36</v>
      </c>
      <c r="K5766" t="s">
        <v>36</v>
      </c>
      <c r="L5766">
        <v>1227</v>
      </c>
      <c r="M5766" t="s">
        <v>331</v>
      </c>
      <c r="N5766" t="s">
        <v>1138</v>
      </c>
      <c r="O5766" t="s">
        <v>3726</v>
      </c>
      <c r="P5766" s="2">
        <v>35167</v>
      </c>
      <c r="Q5766" t="s">
        <v>319</v>
      </c>
      <c r="R5766" t="s">
        <v>39</v>
      </c>
      <c r="T5766" t="s">
        <v>106</v>
      </c>
      <c r="U5766" t="s">
        <v>99</v>
      </c>
      <c r="V5766" t="s">
        <v>36</v>
      </c>
      <c r="W5766" t="s">
        <v>107</v>
      </c>
      <c r="Y5766" t="s">
        <v>12165</v>
      </c>
      <c r="Z5766" t="s">
        <v>2438</v>
      </c>
      <c r="AA5766" t="str">
        <f t="shared" si="181"/>
        <v>Metals - Dissolved; EMS code: ZN-D</v>
      </c>
      <c r="AB5766" t="s">
        <v>43</v>
      </c>
      <c r="AC5766" t="s">
        <v>536</v>
      </c>
      <c r="AD5766" t="s">
        <v>44</v>
      </c>
      <c r="AE5766" t="str">
        <f t="shared" si="180"/>
        <v/>
      </c>
    </row>
    <row r="5767" spans="1:31" hidden="1" x14ac:dyDescent="0.35">
      <c r="A5767" t="s">
        <v>12164</v>
      </c>
      <c r="B5767" t="s">
        <v>12162</v>
      </c>
      <c r="C5767" t="s">
        <v>99</v>
      </c>
      <c r="D5767" t="s">
        <v>12163</v>
      </c>
      <c r="E5767" t="s">
        <v>5803</v>
      </c>
      <c r="F5767" t="s">
        <v>12509</v>
      </c>
      <c r="G5767" t="s">
        <v>5804</v>
      </c>
      <c r="H5767">
        <v>5.0000000000000001E-3</v>
      </c>
      <c r="I5767" t="s">
        <v>36</v>
      </c>
      <c r="J5767" t="s">
        <v>36</v>
      </c>
      <c r="K5767" t="s">
        <v>36</v>
      </c>
      <c r="L5767">
        <v>2870</v>
      </c>
      <c r="O5767" t="s">
        <v>12168</v>
      </c>
      <c r="P5767" s="2">
        <v>35167</v>
      </c>
      <c r="Q5767" t="s">
        <v>319</v>
      </c>
      <c r="R5767" t="s">
        <v>39</v>
      </c>
      <c r="T5767" t="s">
        <v>106</v>
      </c>
      <c r="U5767" t="s">
        <v>99</v>
      </c>
      <c r="V5767" t="s">
        <v>36</v>
      </c>
      <c r="W5767" t="s">
        <v>107</v>
      </c>
      <c r="Y5767" t="s">
        <v>12165</v>
      </c>
      <c r="Z5767" t="s">
        <v>2438</v>
      </c>
      <c r="AA5767" t="str">
        <f t="shared" si="181"/>
        <v>Metals - Dissolved; EMS code: ZN-D</v>
      </c>
      <c r="AB5767" t="s">
        <v>43</v>
      </c>
      <c r="AC5767" t="s">
        <v>536</v>
      </c>
      <c r="AD5767" t="s">
        <v>44</v>
      </c>
      <c r="AE5767" t="str">
        <f t="shared" si="180"/>
        <v/>
      </c>
    </row>
    <row r="5768" spans="1:31" hidden="1" x14ac:dyDescent="0.35">
      <c r="A5768" t="s">
        <v>12164</v>
      </c>
      <c r="B5768" t="s">
        <v>12162</v>
      </c>
      <c r="C5768" t="s">
        <v>99</v>
      </c>
      <c r="D5768" t="s">
        <v>12163</v>
      </c>
      <c r="E5768" t="s">
        <v>3979</v>
      </c>
      <c r="F5768" t="s">
        <v>12486</v>
      </c>
      <c r="G5768" t="s">
        <v>3980</v>
      </c>
      <c r="H5768">
        <v>5.0000000000000001E-3</v>
      </c>
      <c r="I5768" t="s">
        <v>36</v>
      </c>
      <c r="J5768" t="s">
        <v>36</v>
      </c>
      <c r="K5768" t="s">
        <v>36</v>
      </c>
      <c r="L5768">
        <v>9051</v>
      </c>
      <c r="O5768" t="s">
        <v>312</v>
      </c>
      <c r="P5768" s="2">
        <v>35167</v>
      </c>
      <c r="Q5768" t="s">
        <v>319</v>
      </c>
      <c r="R5768" t="s">
        <v>39</v>
      </c>
      <c r="T5768" t="s">
        <v>106</v>
      </c>
      <c r="U5768" t="s">
        <v>99</v>
      </c>
      <c r="V5768" t="s">
        <v>36</v>
      </c>
      <c r="W5768" t="s">
        <v>107</v>
      </c>
      <c r="Y5768" t="s">
        <v>12165</v>
      </c>
      <c r="Z5768" t="s">
        <v>2438</v>
      </c>
      <c r="AA5768" t="str">
        <f t="shared" si="181"/>
        <v>Metals - Dissolved; EMS code: ZN-D</v>
      </c>
      <c r="AB5768" t="s">
        <v>43</v>
      </c>
      <c r="AC5768" t="s">
        <v>536</v>
      </c>
      <c r="AD5768" t="s">
        <v>44</v>
      </c>
      <c r="AE5768" t="str">
        <f t="shared" si="180"/>
        <v/>
      </c>
    </row>
    <row r="5769" spans="1:31" hidden="1" x14ac:dyDescent="0.35">
      <c r="A5769" t="s">
        <v>12164</v>
      </c>
      <c r="B5769" t="s">
        <v>12162</v>
      </c>
      <c r="C5769" t="s">
        <v>99</v>
      </c>
      <c r="D5769" t="s">
        <v>12163</v>
      </c>
      <c r="E5769" t="s">
        <v>3443</v>
      </c>
      <c r="F5769" t="s">
        <v>12436</v>
      </c>
      <c r="G5769" t="s">
        <v>3444</v>
      </c>
      <c r="H5769">
        <v>1E-3</v>
      </c>
      <c r="I5769" t="s">
        <v>36</v>
      </c>
      <c r="J5769" t="s">
        <v>36</v>
      </c>
      <c r="K5769" t="s">
        <v>36</v>
      </c>
      <c r="L5769">
        <v>30</v>
      </c>
      <c r="O5769" t="s">
        <v>12047</v>
      </c>
      <c r="P5769" s="2">
        <v>37152</v>
      </c>
      <c r="R5769" t="s">
        <v>187</v>
      </c>
      <c r="T5769" t="s">
        <v>106</v>
      </c>
      <c r="U5769" t="s">
        <v>99</v>
      </c>
      <c r="V5769" t="s">
        <v>36</v>
      </c>
      <c r="W5769" t="s">
        <v>107</v>
      </c>
      <c r="Y5769" t="s">
        <v>12165</v>
      </c>
      <c r="Z5769" t="s">
        <v>2438</v>
      </c>
      <c r="AA5769" t="str">
        <f t="shared" si="181"/>
        <v>Metals - Dissolved; EMS code: ZN-D</v>
      </c>
      <c r="AB5769" t="s">
        <v>43</v>
      </c>
      <c r="AC5769" t="s">
        <v>536</v>
      </c>
      <c r="AD5769" t="s">
        <v>44</v>
      </c>
      <c r="AE5769" t="str">
        <f t="shared" si="180"/>
        <v/>
      </c>
    </row>
    <row r="5770" spans="1:31" hidden="1" x14ac:dyDescent="0.35">
      <c r="A5770" t="s">
        <v>12164</v>
      </c>
      <c r="B5770" t="s">
        <v>12162</v>
      </c>
      <c r="C5770" t="s">
        <v>99</v>
      </c>
      <c r="D5770" t="s">
        <v>12163</v>
      </c>
      <c r="E5770" t="s">
        <v>9854</v>
      </c>
      <c r="F5770" t="s">
        <v>12609</v>
      </c>
      <c r="G5770" t="s">
        <v>9855</v>
      </c>
      <c r="H5770">
        <v>5.0000000000000001E-3</v>
      </c>
      <c r="I5770" t="s">
        <v>36</v>
      </c>
      <c r="J5770" t="s">
        <v>36</v>
      </c>
      <c r="K5770" t="s">
        <v>36</v>
      </c>
      <c r="L5770">
        <v>100</v>
      </c>
      <c r="O5770" t="s">
        <v>12169</v>
      </c>
      <c r="P5770" s="2">
        <v>35167</v>
      </c>
      <c r="Q5770" t="s">
        <v>319</v>
      </c>
      <c r="R5770" t="s">
        <v>39</v>
      </c>
      <c r="T5770" t="s">
        <v>106</v>
      </c>
      <c r="U5770" t="s">
        <v>99</v>
      </c>
      <c r="V5770" t="s">
        <v>36</v>
      </c>
      <c r="W5770" t="s">
        <v>107</v>
      </c>
      <c r="Y5770" t="s">
        <v>12165</v>
      </c>
      <c r="Z5770" t="s">
        <v>2438</v>
      </c>
      <c r="AA5770" t="str">
        <f t="shared" si="181"/>
        <v>Metals - Dissolved; EMS code: ZN-D</v>
      </c>
      <c r="AB5770" t="s">
        <v>43</v>
      </c>
      <c r="AC5770" t="s">
        <v>536</v>
      </c>
      <c r="AD5770" t="s">
        <v>44</v>
      </c>
      <c r="AE5770" t="str">
        <f t="shared" si="180"/>
        <v/>
      </c>
    </row>
    <row r="5771" spans="1:31" hidden="1" x14ac:dyDescent="0.35">
      <c r="A5771" t="s">
        <v>12164</v>
      </c>
      <c r="B5771" t="s">
        <v>12162</v>
      </c>
      <c r="C5771" t="s">
        <v>99</v>
      </c>
      <c r="D5771" t="s">
        <v>12163</v>
      </c>
      <c r="E5771" t="s">
        <v>3400</v>
      </c>
      <c r="F5771" t="s">
        <v>3401</v>
      </c>
      <c r="G5771" t="s">
        <v>3401</v>
      </c>
      <c r="H5771">
        <v>0.02</v>
      </c>
      <c r="I5771" t="s">
        <v>36</v>
      </c>
      <c r="J5771" t="s">
        <v>36</v>
      </c>
      <c r="K5771" t="s">
        <v>36</v>
      </c>
      <c r="L5771">
        <v>17</v>
      </c>
      <c r="O5771" t="s">
        <v>3727</v>
      </c>
      <c r="P5771" s="2">
        <v>35167</v>
      </c>
      <c r="Q5771" t="s">
        <v>319</v>
      </c>
      <c r="R5771" t="s">
        <v>39</v>
      </c>
      <c r="T5771" t="s">
        <v>106</v>
      </c>
      <c r="U5771" t="s">
        <v>99</v>
      </c>
      <c r="V5771" t="s">
        <v>36</v>
      </c>
      <c r="W5771" t="s">
        <v>107</v>
      </c>
      <c r="Y5771" t="s">
        <v>12165</v>
      </c>
      <c r="Z5771" t="s">
        <v>2438</v>
      </c>
      <c r="AA5771" t="str">
        <f t="shared" si="181"/>
        <v>Metals - Dissolved; EMS code: ZN-D</v>
      </c>
      <c r="AB5771" t="s">
        <v>43</v>
      </c>
      <c r="AC5771" t="s">
        <v>536</v>
      </c>
      <c r="AD5771" t="s">
        <v>44</v>
      </c>
      <c r="AE5771" t="str">
        <f t="shared" si="180"/>
        <v/>
      </c>
    </row>
    <row r="5772" spans="1:31" hidden="1" x14ac:dyDescent="0.35">
      <c r="A5772" t="s">
        <v>12164</v>
      </c>
      <c r="B5772" t="s">
        <v>12162</v>
      </c>
      <c r="C5772" t="s">
        <v>99</v>
      </c>
      <c r="D5772" t="s">
        <v>12163</v>
      </c>
      <c r="E5772" t="s">
        <v>152</v>
      </c>
      <c r="F5772" t="s">
        <v>153</v>
      </c>
      <c r="G5772" t="s">
        <v>153</v>
      </c>
      <c r="H5772">
        <v>5.0000000000000001E-3</v>
      </c>
      <c r="I5772" t="s">
        <v>35</v>
      </c>
      <c r="J5772" t="s">
        <v>36</v>
      </c>
      <c r="K5772" t="s">
        <v>36</v>
      </c>
      <c r="L5772">
        <v>7589</v>
      </c>
      <c r="O5772" t="s">
        <v>1069</v>
      </c>
      <c r="P5772" s="2">
        <v>35167</v>
      </c>
      <c r="Q5772" t="s">
        <v>319</v>
      </c>
      <c r="R5772" t="s">
        <v>39</v>
      </c>
      <c r="T5772" t="s">
        <v>106</v>
      </c>
      <c r="U5772" t="s">
        <v>99</v>
      </c>
      <c r="V5772" t="s">
        <v>36</v>
      </c>
      <c r="W5772" t="s">
        <v>107</v>
      </c>
      <c r="Y5772" t="s">
        <v>12165</v>
      </c>
      <c r="Z5772" t="s">
        <v>2438</v>
      </c>
      <c r="AA5772" t="str">
        <f t="shared" si="181"/>
        <v>Metals - Dissolved; EMS code: ZN-D</v>
      </c>
      <c r="AB5772" t="s">
        <v>43</v>
      </c>
      <c r="AC5772" t="s">
        <v>536</v>
      </c>
      <c r="AD5772" t="s">
        <v>44</v>
      </c>
      <c r="AE5772" t="str">
        <f t="shared" si="180"/>
        <v/>
      </c>
    </row>
    <row r="5773" spans="1:31" hidden="1" x14ac:dyDescent="0.35">
      <c r="A5773" t="s">
        <v>12164</v>
      </c>
      <c r="B5773" t="s">
        <v>12162</v>
      </c>
      <c r="C5773" t="s">
        <v>99</v>
      </c>
      <c r="D5773" t="s">
        <v>12163</v>
      </c>
      <c r="E5773" t="s">
        <v>6357</v>
      </c>
      <c r="F5773" t="s">
        <v>12527</v>
      </c>
      <c r="G5773" t="s">
        <v>6358</v>
      </c>
      <c r="H5773">
        <v>0.01</v>
      </c>
      <c r="I5773" t="s">
        <v>36</v>
      </c>
      <c r="J5773" t="s">
        <v>36</v>
      </c>
      <c r="K5773" t="s">
        <v>36</v>
      </c>
      <c r="L5773">
        <v>28</v>
      </c>
      <c r="O5773" t="s">
        <v>12171</v>
      </c>
      <c r="P5773" s="2">
        <v>35167</v>
      </c>
      <c r="Q5773" t="s">
        <v>319</v>
      </c>
      <c r="R5773" t="s">
        <v>39</v>
      </c>
      <c r="T5773" t="s">
        <v>106</v>
      </c>
      <c r="U5773" t="s">
        <v>99</v>
      </c>
      <c r="V5773" t="s">
        <v>36</v>
      </c>
      <c r="W5773" t="s">
        <v>107</v>
      </c>
      <c r="Y5773" t="s">
        <v>12165</v>
      </c>
      <c r="Z5773" t="s">
        <v>2438</v>
      </c>
      <c r="AA5773" t="str">
        <f t="shared" si="181"/>
        <v>Metals - Dissolved; EMS code: ZN-D</v>
      </c>
      <c r="AB5773" t="s">
        <v>43</v>
      </c>
      <c r="AC5773" t="s">
        <v>536</v>
      </c>
      <c r="AD5773" t="s">
        <v>44</v>
      </c>
      <c r="AE5773" t="str">
        <f t="shared" si="180"/>
        <v/>
      </c>
    </row>
    <row r="5774" spans="1:31" hidden="1" x14ac:dyDescent="0.35">
      <c r="A5774" t="s">
        <v>12164</v>
      </c>
      <c r="B5774" t="s">
        <v>12162</v>
      </c>
      <c r="C5774" t="s">
        <v>99</v>
      </c>
      <c r="D5774" t="s">
        <v>12163</v>
      </c>
      <c r="E5774" t="s">
        <v>6355</v>
      </c>
      <c r="F5774" t="s">
        <v>12526</v>
      </c>
      <c r="G5774" t="s">
        <v>6356</v>
      </c>
      <c r="H5774">
        <v>5.0000000000000001E-3</v>
      </c>
      <c r="I5774" t="s">
        <v>36</v>
      </c>
      <c r="J5774" t="s">
        <v>36</v>
      </c>
      <c r="K5774" t="s">
        <v>36</v>
      </c>
      <c r="L5774">
        <v>1126</v>
      </c>
      <c r="O5774" t="s">
        <v>3383</v>
      </c>
      <c r="P5774" s="2">
        <v>35167</v>
      </c>
      <c r="Q5774" t="s">
        <v>319</v>
      </c>
      <c r="R5774" t="s">
        <v>39</v>
      </c>
      <c r="T5774" t="s">
        <v>106</v>
      </c>
      <c r="U5774" t="s">
        <v>99</v>
      </c>
      <c r="V5774" t="s">
        <v>36</v>
      </c>
      <c r="W5774" t="s">
        <v>107</v>
      </c>
      <c r="Y5774" t="s">
        <v>12165</v>
      </c>
      <c r="Z5774" t="s">
        <v>2438</v>
      </c>
      <c r="AA5774" t="str">
        <f t="shared" si="181"/>
        <v>Metals - Dissolved; EMS code: ZN-D</v>
      </c>
      <c r="AB5774" t="s">
        <v>43</v>
      </c>
      <c r="AC5774" t="s">
        <v>536</v>
      </c>
      <c r="AD5774" t="s">
        <v>44</v>
      </c>
      <c r="AE5774" t="str">
        <f t="shared" si="180"/>
        <v/>
      </c>
    </row>
    <row r="5775" spans="1:31" hidden="1" x14ac:dyDescent="0.35">
      <c r="A5775" t="s">
        <v>12164</v>
      </c>
      <c r="B5775" t="s">
        <v>12162</v>
      </c>
      <c r="C5775" t="s">
        <v>99</v>
      </c>
      <c r="D5775" t="s">
        <v>12163</v>
      </c>
      <c r="E5775" t="s">
        <v>3453</v>
      </c>
      <c r="F5775" t="s">
        <v>12437</v>
      </c>
      <c r="G5775" t="s">
        <v>3454</v>
      </c>
      <c r="H5775">
        <v>1E-4</v>
      </c>
      <c r="I5775" t="s">
        <v>36</v>
      </c>
      <c r="J5775" t="s">
        <v>36</v>
      </c>
      <c r="K5775" t="s">
        <v>36</v>
      </c>
      <c r="L5775">
        <v>1264</v>
      </c>
      <c r="M5775" t="s">
        <v>3455</v>
      </c>
      <c r="N5775" t="s">
        <v>478</v>
      </c>
      <c r="O5775" t="s">
        <v>2120</v>
      </c>
      <c r="P5775" s="2">
        <v>42299</v>
      </c>
      <c r="R5775" t="s">
        <v>126</v>
      </c>
      <c r="T5775" t="s">
        <v>106</v>
      </c>
      <c r="U5775" t="s">
        <v>99</v>
      </c>
      <c r="V5775" t="s">
        <v>36</v>
      </c>
      <c r="W5775" t="s">
        <v>107</v>
      </c>
      <c r="Y5775" t="s">
        <v>12165</v>
      </c>
      <c r="Z5775" t="s">
        <v>2438</v>
      </c>
      <c r="AA5775" t="str">
        <f t="shared" si="181"/>
        <v>Metals - Dissolved; EMS code: ZN-D</v>
      </c>
      <c r="AB5775" t="s">
        <v>43</v>
      </c>
      <c r="AC5775" t="s">
        <v>536</v>
      </c>
      <c r="AD5775" t="s">
        <v>44</v>
      </c>
      <c r="AE5775" t="str">
        <f t="shared" si="180"/>
        <v/>
      </c>
    </row>
    <row r="5776" spans="1:31" hidden="1" x14ac:dyDescent="0.35">
      <c r="A5776" t="s">
        <v>12164</v>
      </c>
      <c r="B5776" t="s">
        <v>12162</v>
      </c>
      <c r="C5776" t="s">
        <v>99</v>
      </c>
      <c r="D5776" t="s">
        <v>12163</v>
      </c>
      <c r="E5776" t="s">
        <v>1618</v>
      </c>
      <c r="F5776" t="s">
        <v>1619</v>
      </c>
      <c r="G5776" t="s">
        <v>1620</v>
      </c>
      <c r="H5776">
        <v>5.0000000000000001E-3</v>
      </c>
      <c r="I5776" t="s">
        <v>36</v>
      </c>
      <c r="J5776" t="s">
        <v>36</v>
      </c>
      <c r="K5776" t="s">
        <v>36</v>
      </c>
      <c r="L5776">
        <v>15767</v>
      </c>
      <c r="M5776" t="s">
        <v>8647</v>
      </c>
      <c r="N5776" t="s">
        <v>3428</v>
      </c>
      <c r="O5776" t="s">
        <v>12172</v>
      </c>
      <c r="P5776" s="2">
        <v>35167</v>
      </c>
      <c r="Q5776" t="s">
        <v>12173</v>
      </c>
      <c r="R5776" t="s">
        <v>39</v>
      </c>
      <c r="S5776" t="s">
        <v>193</v>
      </c>
      <c r="T5776" t="s">
        <v>106</v>
      </c>
      <c r="U5776" t="s">
        <v>99</v>
      </c>
      <c r="V5776" t="s">
        <v>36</v>
      </c>
      <c r="W5776" t="s">
        <v>107</v>
      </c>
      <c r="Y5776" t="s">
        <v>12165</v>
      </c>
      <c r="Z5776" t="s">
        <v>2438</v>
      </c>
      <c r="AA5776" t="str">
        <f t="shared" si="181"/>
        <v>Metals - Dissolved; EMS code: ZN-D</v>
      </c>
      <c r="AB5776" t="s">
        <v>43</v>
      </c>
      <c r="AC5776" t="s">
        <v>536</v>
      </c>
      <c r="AD5776" t="s">
        <v>44</v>
      </c>
      <c r="AE5776" t="str">
        <f t="shared" si="180"/>
        <v/>
      </c>
    </row>
    <row r="5777" spans="1:31" hidden="1" x14ac:dyDescent="0.35">
      <c r="A5777" t="s">
        <v>12164</v>
      </c>
      <c r="B5777" t="s">
        <v>12162</v>
      </c>
      <c r="C5777" t="s">
        <v>99</v>
      </c>
      <c r="D5777" t="s">
        <v>12163</v>
      </c>
      <c r="E5777" t="s">
        <v>3387</v>
      </c>
      <c r="F5777" t="s">
        <v>12429</v>
      </c>
      <c r="G5777" t="s">
        <v>3388</v>
      </c>
      <c r="H5777">
        <v>1E-3</v>
      </c>
      <c r="I5777" t="s">
        <v>36</v>
      </c>
      <c r="J5777" t="s">
        <v>36</v>
      </c>
      <c r="K5777" t="s">
        <v>36</v>
      </c>
      <c r="L5777">
        <v>78</v>
      </c>
      <c r="O5777" t="s">
        <v>12174</v>
      </c>
      <c r="P5777" s="2">
        <v>36934</v>
      </c>
      <c r="R5777" t="s">
        <v>187</v>
      </c>
      <c r="T5777" t="s">
        <v>106</v>
      </c>
      <c r="U5777" t="s">
        <v>99</v>
      </c>
      <c r="V5777" t="s">
        <v>36</v>
      </c>
      <c r="W5777" t="s">
        <v>107</v>
      </c>
      <c r="Y5777" t="s">
        <v>12165</v>
      </c>
      <c r="Z5777" t="s">
        <v>2438</v>
      </c>
      <c r="AA5777" t="str">
        <f t="shared" si="181"/>
        <v>Metals - Dissolved; EMS code: ZN-D</v>
      </c>
      <c r="AB5777" t="s">
        <v>43</v>
      </c>
      <c r="AC5777" t="s">
        <v>536</v>
      </c>
      <c r="AD5777" t="s">
        <v>44</v>
      </c>
      <c r="AE5777" t="str">
        <f t="shared" si="180"/>
        <v/>
      </c>
    </row>
    <row r="5778" spans="1:31" hidden="1" x14ac:dyDescent="0.35">
      <c r="A5778" t="s">
        <v>12164</v>
      </c>
      <c r="B5778" t="s">
        <v>12162</v>
      </c>
      <c r="C5778" t="s">
        <v>99</v>
      </c>
      <c r="D5778" t="s">
        <v>12163</v>
      </c>
      <c r="E5778" t="s">
        <v>3951</v>
      </c>
      <c r="F5778" t="s">
        <v>12480</v>
      </c>
      <c r="G5778" t="s">
        <v>3952</v>
      </c>
      <c r="H5778">
        <v>1E-3</v>
      </c>
      <c r="I5778" t="s">
        <v>36</v>
      </c>
      <c r="J5778" t="s">
        <v>36</v>
      </c>
      <c r="K5778" t="s">
        <v>36</v>
      </c>
      <c r="L5778">
        <v>125</v>
      </c>
      <c r="M5778" t="s">
        <v>3953</v>
      </c>
      <c r="N5778" t="s">
        <v>3954</v>
      </c>
      <c r="O5778" t="s">
        <v>7306</v>
      </c>
      <c r="P5778" s="2">
        <v>36934</v>
      </c>
      <c r="R5778" t="s">
        <v>187</v>
      </c>
      <c r="T5778" t="s">
        <v>106</v>
      </c>
      <c r="U5778" t="s">
        <v>99</v>
      </c>
      <c r="V5778" t="s">
        <v>36</v>
      </c>
      <c r="W5778" t="s">
        <v>107</v>
      </c>
      <c r="Y5778" t="s">
        <v>12165</v>
      </c>
      <c r="Z5778" t="s">
        <v>2438</v>
      </c>
      <c r="AA5778" t="str">
        <f t="shared" si="181"/>
        <v>Metals - Dissolved; EMS code: ZN-D</v>
      </c>
      <c r="AB5778" t="s">
        <v>43</v>
      </c>
      <c r="AC5778" t="s">
        <v>536</v>
      </c>
      <c r="AD5778" t="s">
        <v>44</v>
      </c>
      <c r="AE5778" t="str">
        <f t="shared" si="180"/>
        <v/>
      </c>
    </row>
    <row r="5779" spans="1:31" hidden="1" x14ac:dyDescent="0.35">
      <c r="A5779" t="s">
        <v>12164</v>
      </c>
      <c r="B5779" t="s">
        <v>12162</v>
      </c>
      <c r="C5779" t="s">
        <v>99</v>
      </c>
      <c r="D5779" t="s">
        <v>12163</v>
      </c>
      <c r="E5779" t="s">
        <v>3395</v>
      </c>
      <c r="F5779" t="s">
        <v>12430</v>
      </c>
      <c r="G5779" t="s">
        <v>3396</v>
      </c>
      <c r="H5779">
        <v>1E-4</v>
      </c>
      <c r="I5779" t="s">
        <v>36</v>
      </c>
      <c r="J5779" t="s">
        <v>36</v>
      </c>
      <c r="K5779" t="s">
        <v>36</v>
      </c>
      <c r="L5779">
        <v>2132</v>
      </c>
      <c r="M5779" t="s">
        <v>10736</v>
      </c>
      <c r="N5779" t="s">
        <v>3398</v>
      </c>
      <c r="O5779" t="s">
        <v>5808</v>
      </c>
      <c r="P5779" s="2">
        <v>36339</v>
      </c>
      <c r="R5779" t="s">
        <v>187</v>
      </c>
      <c r="T5779" t="s">
        <v>106</v>
      </c>
      <c r="U5779" t="s">
        <v>99</v>
      </c>
      <c r="V5779" t="s">
        <v>36</v>
      </c>
      <c r="W5779" t="s">
        <v>107</v>
      </c>
      <c r="Y5779" t="s">
        <v>12165</v>
      </c>
      <c r="Z5779" t="s">
        <v>2438</v>
      </c>
      <c r="AA5779" t="str">
        <f t="shared" si="181"/>
        <v>Metals - Dissolved; EMS code: ZN-D</v>
      </c>
      <c r="AB5779" t="s">
        <v>43</v>
      </c>
      <c r="AC5779" t="s">
        <v>536</v>
      </c>
      <c r="AD5779" t="s">
        <v>44</v>
      </c>
      <c r="AE5779" t="str">
        <f t="shared" si="180"/>
        <v/>
      </c>
    </row>
    <row r="5780" spans="1:31" hidden="1" x14ac:dyDescent="0.35">
      <c r="A5780" t="s">
        <v>12164</v>
      </c>
      <c r="B5780" t="s">
        <v>12162</v>
      </c>
      <c r="C5780" t="s">
        <v>99</v>
      </c>
      <c r="D5780" t="s">
        <v>12163</v>
      </c>
      <c r="E5780" t="s">
        <v>12175</v>
      </c>
      <c r="F5780" t="s">
        <v>12176</v>
      </c>
      <c r="G5780" t="s">
        <v>12176</v>
      </c>
      <c r="H5780">
        <v>1E-3</v>
      </c>
      <c r="I5780" t="s">
        <v>36</v>
      </c>
      <c r="J5780" t="s">
        <v>36</v>
      </c>
      <c r="K5780" t="s">
        <v>36</v>
      </c>
      <c r="L5780">
        <v>1</v>
      </c>
      <c r="O5780" t="s">
        <v>12177</v>
      </c>
      <c r="P5780" s="2">
        <v>35167</v>
      </c>
      <c r="Q5780" t="s">
        <v>319</v>
      </c>
      <c r="R5780" t="s">
        <v>39</v>
      </c>
      <c r="T5780" t="s">
        <v>106</v>
      </c>
      <c r="U5780" t="s">
        <v>99</v>
      </c>
      <c r="V5780" t="s">
        <v>36</v>
      </c>
      <c r="W5780" t="s">
        <v>107</v>
      </c>
      <c r="Y5780" t="s">
        <v>12165</v>
      </c>
      <c r="Z5780" t="s">
        <v>2438</v>
      </c>
      <c r="AA5780" t="str">
        <f t="shared" si="181"/>
        <v>Metals - Dissolved; EMS code: ZN-D</v>
      </c>
      <c r="AB5780" t="s">
        <v>43</v>
      </c>
      <c r="AC5780" t="s">
        <v>536</v>
      </c>
      <c r="AD5780" t="s">
        <v>44</v>
      </c>
      <c r="AE5780" t="str">
        <f t="shared" si="180"/>
        <v/>
      </c>
    </row>
    <row r="5781" spans="1:31" hidden="1" x14ac:dyDescent="0.35">
      <c r="A5781" t="s">
        <v>12164</v>
      </c>
      <c r="B5781" t="s">
        <v>12162</v>
      </c>
      <c r="C5781" t="s">
        <v>99</v>
      </c>
      <c r="D5781" t="s">
        <v>12163</v>
      </c>
      <c r="E5781" t="s">
        <v>3447</v>
      </c>
      <c r="F5781" t="s">
        <v>3448</v>
      </c>
      <c r="G5781" t="s">
        <v>3449</v>
      </c>
      <c r="H5781">
        <v>5.0000000000000001E-4</v>
      </c>
      <c r="I5781" t="s">
        <v>36</v>
      </c>
      <c r="J5781" t="s">
        <v>36</v>
      </c>
      <c r="K5781" t="s">
        <v>36</v>
      </c>
      <c r="L5781">
        <v>4</v>
      </c>
      <c r="M5781" t="s">
        <v>3450</v>
      </c>
      <c r="N5781" t="s">
        <v>3451</v>
      </c>
      <c r="O5781" t="s">
        <v>3452</v>
      </c>
      <c r="P5781" s="2">
        <v>40064</v>
      </c>
      <c r="R5781" t="s">
        <v>126</v>
      </c>
      <c r="T5781" t="s">
        <v>106</v>
      </c>
      <c r="U5781" t="s">
        <v>99</v>
      </c>
      <c r="V5781" t="s">
        <v>36</v>
      </c>
      <c r="W5781" t="s">
        <v>107</v>
      </c>
      <c r="Y5781" t="s">
        <v>12165</v>
      </c>
      <c r="Z5781" t="s">
        <v>2438</v>
      </c>
      <c r="AA5781" t="str">
        <f t="shared" si="181"/>
        <v>Metals - Dissolved; EMS code: ZN-D</v>
      </c>
      <c r="AB5781" t="s">
        <v>43</v>
      </c>
      <c r="AC5781" t="s">
        <v>536</v>
      </c>
      <c r="AD5781" t="s">
        <v>44</v>
      </c>
      <c r="AE5781" t="str">
        <f t="shared" si="180"/>
        <v/>
      </c>
    </row>
    <row r="5782" spans="1:31" hidden="1" x14ac:dyDescent="0.35">
      <c r="A5782" t="s">
        <v>12164</v>
      </c>
      <c r="B5782" t="s">
        <v>12162</v>
      </c>
      <c r="C5782" t="s">
        <v>99</v>
      </c>
      <c r="D5782" t="s">
        <v>12163</v>
      </c>
      <c r="E5782" t="s">
        <v>3430</v>
      </c>
      <c r="F5782" t="s">
        <v>12434</v>
      </c>
      <c r="G5782" t="s">
        <v>3431</v>
      </c>
      <c r="H5782">
        <v>4.0000000000000003E-5</v>
      </c>
      <c r="I5782" t="s">
        <v>36</v>
      </c>
      <c r="J5782" t="s">
        <v>36</v>
      </c>
      <c r="K5782" t="s">
        <v>36</v>
      </c>
      <c r="L5782">
        <v>83037</v>
      </c>
      <c r="M5782" t="s">
        <v>3707</v>
      </c>
      <c r="N5782" t="s">
        <v>2546</v>
      </c>
      <c r="O5782" t="s">
        <v>163</v>
      </c>
      <c r="P5782" s="2">
        <v>35446</v>
      </c>
      <c r="Q5782" t="s">
        <v>12178</v>
      </c>
      <c r="R5782" t="s">
        <v>143</v>
      </c>
      <c r="S5782" t="s">
        <v>126</v>
      </c>
      <c r="T5782" t="s">
        <v>106</v>
      </c>
      <c r="U5782" t="s">
        <v>99</v>
      </c>
      <c r="V5782" t="s">
        <v>36</v>
      </c>
      <c r="W5782" t="s">
        <v>107</v>
      </c>
      <c r="Y5782" t="s">
        <v>12165</v>
      </c>
      <c r="Z5782" t="s">
        <v>2438</v>
      </c>
      <c r="AA5782" t="str">
        <f t="shared" si="181"/>
        <v>Metals - Dissolved; EMS code: ZN-D</v>
      </c>
      <c r="AB5782" t="s">
        <v>43</v>
      </c>
      <c r="AC5782" t="s">
        <v>536</v>
      </c>
      <c r="AD5782" t="s">
        <v>44</v>
      </c>
      <c r="AE5782" t="str">
        <f t="shared" si="180"/>
        <v/>
      </c>
    </row>
    <row r="5783" spans="1:31" hidden="1" x14ac:dyDescent="0.35">
      <c r="A5783" t="s">
        <v>12164</v>
      </c>
      <c r="B5783" t="s">
        <v>12162</v>
      </c>
      <c r="C5783" t="s">
        <v>99</v>
      </c>
      <c r="D5783" t="s">
        <v>12163</v>
      </c>
      <c r="E5783" t="s">
        <v>3717</v>
      </c>
      <c r="F5783" t="s">
        <v>3718</v>
      </c>
      <c r="G5783" t="s">
        <v>3719</v>
      </c>
      <c r="H5783">
        <v>2.0000000000000001E-4</v>
      </c>
      <c r="I5783" t="s">
        <v>36</v>
      </c>
      <c r="J5783" t="s">
        <v>36</v>
      </c>
      <c r="K5783" t="s">
        <v>36</v>
      </c>
      <c r="L5783">
        <v>596</v>
      </c>
      <c r="M5783" t="s">
        <v>3720</v>
      </c>
      <c r="N5783" t="s">
        <v>1744</v>
      </c>
      <c r="O5783" t="s">
        <v>2011</v>
      </c>
      <c r="P5783" s="2">
        <v>43697</v>
      </c>
      <c r="R5783" t="s">
        <v>193</v>
      </c>
      <c r="T5783" t="s">
        <v>106</v>
      </c>
      <c r="U5783" t="s">
        <v>99</v>
      </c>
      <c r="V5783" t="s">
        <v>36</v>
      </c>
      <c r="W5783" t="s">
        <v>107</v>
      </c>
      <c r="Y5783" t="s">
        <v>12165</v>
      </c>
      <c r="Z5783" t="s">
        <v>2438</v>
      </c>
      <c r="AA5783" t="str">
        <f t="shared" si="181"/>
        <v>Metals - Dissolved; EMS code: ZN-D</v>
      </c>
      <c r="AB5783" t="s">
        <v>43</v>
      </c>
      <c r="AC5783" t="s">
        <v>536</v>
      </c>
      <c r="AD5783" t="s">
        <v>44</v>
      </c>
      <c r="AE5783" t="str">
        <f t="shared" si="180"/>
        <v/>
      </c>
    </row>
    <row r="5784" spans="1:31" hidden="1" x14ac:dyDescent="0.35">
      <c r="A5784" t="s">
        <v>12164</v>
      </c>
      <c r="B5784" t="s">
        <v>12162</v>
      </c>
      <c r="C5784" t="s">
        <v>99</v>
      </c>
      <c r="D5784" t="s">
        <v>12163</v>
      </c>
      <c r="E5784" t="s">
        <v>3711</v>
      </c>
      <c r="F5784" t="s">
        <v>12468</v>
      </c>
      <c r="G5784" t="s">
        <v>3712</v>
      </c>
      <c r="H5784">
        <v>5.0000000000000001E-3</v>
      </c>
      <c r="I5784" t="s">
        <v>36</v>
      </c>
      <c r="J5784" t="s">
        <v>36</v>
      </c>
      <c r="K5784" t="s">
        <v>36</v>
      </c>
      <c r="L5784">
        <v>537</v>
      </c>
      <c r="O5784" t="s">
        <v>12179</v>
      </c>
      <c r="P5784" s="2">
        <v>35167</v>
      </c>
      <c r="Q5784" t="s">
        <v>319</v>
      </c>
      <c r="R5784" t="s">
        <v>39</v>
      </c>
      <c r="T5784" t="s">
        <v>106</v>
      </c>
      <c r="U5784" t="s">
        <v>99</v>
      </c>
      <c r="V5784" t="s">
        <v>36</v>
      </c>
      <c r="W5784" t="s">
        <v>107</v>
      </c>
      <c r="Y5784" t="s">
        <v>12165</v>
      </c>
      <c r="Z5784" t="s">
        <v>2438</v>
      </c>
      <c r="AA5784" t="str">
        <f t="shared" si="181"/>
        <v>Metals - Dissolved; EMS code: ZN-D</v>
      </c>
      <c r="AB5784" t="s">
        <v>43</v>
      </c>
      <c r="AC5784" t="s">
        <v>536</v>
      </c>
      <c r="AD5784" t="s">
        <v>44</v>
      </c>
      <c r="AE5784" t="str">
        <f t="shared" si="180"/>
        <v/>
      </c>
    </row>
    <row r="5785" spans="1:31" hidden="1" x14ac:dyDescent="0.35">
      <c r="A5785" t="s">
        <v>12164</v>
      </c>
      <c r="B5785" t="s">
        <v>12162</v>
      </c>
      <c r="C5785" t="s">
        <v>99</v>
      </c>
      <c r="D5785" t="s">
        <v>12163</v>
      </c>
      <c r="E5785" t="s">
        <v>3403</v>
      </c>
      <c r="F5785" t="s">
        <v>3404</v>
      </c>
      <c r="G5785" t="s">
        <v>3405</v>
      </c>
      <c r="H5785">
        <v>5.0000000000000001E-4</v>
      </c>
      <c r="I5785" t="s">
        <v>36</v>
      </c>
      <c r="J5785" t="s">
        <v>36</v>
      </c>
      <c r="K5785" t="s">
        <v>36</v>
      </c>
      <c r="L5785">
        <v>1179</v>
      </c>
      <c r="M5785" t="s">
        <v>3406</v>
      </c>
      <c r="N5785" t="s">
        <v>3721</v>
      </c>
      <c r="O5785" t="s">
        <v>3722</v>
      </c>
      <c r="P5785" s="2">
        <v>44300</v>
      </c>
      <c r="R5785" t="s">
        <v>126</v>
      </c>
      <c r="T5785" t="s">
        <v>106</v>
      </c>
      <c r="U5785" t="s">
        <v>99</v>
      </c>
      <c r="V5785" t="s">
        <v>36</v>
      </c>
      <c r="W5785" t="s">
        <v>107</v>
      </c>
      <c r="Y5785" t="s">
        <v>12165</v>
      </c>
      <c r="Z5785" t="s">
        <v>2438</v>
      </c>
      <c r="AA5785" t="str">
        <f t="shared" si="181"/>
        <v>Metals - Dissolved; EMS code: ZN-D</v>
      </c>
      <c r="AB5785" t="s">
        <v>43</v>
      </c>
      <c r="AC5785" t="s">
        <v>536</v>
      </c>
      <c r="AD5785" t="s">
        <v>44</v>
      </c>
      <c r="AE5785" t="str">
        <f t="shared" si="180"/>
        <v/>
      </c>
    </row>
    <row r="5786" spans="1:31" hidden="1" x14ac:dyDescent="0.35">
      <c r="A5786" t="s">
        <v>12164</v>
      </c>
      <c r="B5786" t="s">
        <v>12162</v>
      </c>
      <c r="C5786" t="s">
        <v>99</v>
      </c>
      <c r="D5786" t="s">
        <v>12163</v>
      </c>
      <c r="E5786" t="s">
        <v>3418</v>
      </c>
      <c r="F5786" t="s">
        <v>3419</v>
      </c>
      <c r="G5786" t="s">
        <v>3420</v>
      </c>
      <c r="H5786">
        <v>0.01</v>
      </c>
      <c r="I5786" t="s">
        <v>36</v>
      </c>
      <c r="J5786" t="s">
        <v>36</v>
      </c>
      <c r="K5786" t="s">
        <v>36</v>
      </c>
      <c r="L5786">
        <v>31873</v>
      </c>
      <c r="M5786" t="s">
        <v>3421</v>
      </c>
      <c r="N5786" t="s">
        <v>3421</v>
      </c>
      <c r="O5786" t="s">
        <v>479</v>
      </c>
      <c r="P5786" s="2">
        <v>40171</v>
      </c>
      <c r="R5786" t="s">
        <v>126</v>
      </c>
      <c r="T5786" t="s">
        <v>106</v>
      </c>
      <c r="U5786" t="s">
        <v>99</v>
      </c>
      <c r="V5786" t="s">
        <v>36</v>
      </c>
      <c r="W5786" t="s">
        <v>107</v>
      </c>
      <c r="Y5786" t="s">
        <v>12165</v>
      </c>
      <c r="Z5786" t="s">
        <v>2438</v>
      </c>
      <c r="AA5786" t="str">
        <f t="shared" si="181"/>
        <v>Metals - Dissolved; EMS code: ZN-D</v>
      </c>
      <c r="AB5786" t="s">
        <v>43</v>
      </c>
      <c r="AC5786" t="s">
        <v>536</v>
      </c>
      <c r="AD5786" t="s">
        <v>44</v>
      </c>
      <c r="AE5786" t="str">
        <f t="shared" si="180"/>
        <v/>
      </c>
    </row>
    <row r="5787" spans="1:31" hidden="1" x14ac:dyDescent="0.35">
      <c r="A5787" t="s">
        <v>12164</v>
      </c>
      <c r="B5787" t="s">
        <v>12162</v>
      </c>
      <c r="C5787" t="s">
        <v>99</v>
      </c>
      <c r="D5787" t="s">
        <v>12163</v>
      </c>
      <c r="E5787" t="s">
        <v>3607</v>
      </c>
      <c r="F5787" t="s">
        <v>12456</v>
      </c>
      <c r="G5787" t="s">
        <v>3608</v>
      </c>
      <c r="H5787">
        <v>5.0000000000000001E-3</v>
      </c>
      <c r="I5787" t="s">
        <v>36</v>
      </c>
      <c r="J5787" t="s">
        <v>36</v>
      </c>
      <c r="K5787" t="s">
        <v>36</v>
      </c>
      <c r="L5787">
        <v>109</v>
      </c>
      <c r="O5787" t="s">
        <v>12180</v>
      </c>
      <c r="P5787" s="2">
        <v>35167</v>
      </c>
      <c r="Q5787" t="s">
        <v>319</v>
      </c>
      <c r="R5787" t="s">
        <v>39</v>
      </c>
      <c r="T5787" t="s">
        <v>106</v>
      </c>
      <c r="U5787" t="s">
        <v>99</v>
      </c>
      <c r="V5787" t="s">
        <v>36</v>
      </c>
      <c r="W5787" t="s">
        <v>107</v>
      </c>
      <c r="Y5787" t="s">
        <v>12165</v>
      </c>
      <c r="Z5787" t="s">
        <v>2438</v>
      </c>
      <c r="AA5787" t="str">
        <f t="shared" si="181"/>
        <v>Metals - Dissolved; EMS code: ZN-D</v>
      </c>
      <c r="AB5787" t="s">
        <v>43</v>
      </c>
      <c r="AC5787" t="s">
        <v>536</v>
      </c>
      <c r="AD5787" t="s">
        <v>44</v>
      </c>
      <c r="AE5787" t="str">
        <f t="shared" si="180"/>
        <v/>
      </c>
    </row>
    <row r="5788" spans="1:31" hidden="1" x14ac:dyDescent="0.35">
      <c r="A5788" t="s">
        <v>12164</v>
      </c>
      <c r="B5788" t="s">
        <v>12162</v>
      </c>
      <c r="C5788" t="s">
        <v>99</v>
      </c>
      <c r="D5788" t="s">
        <v>12163</v>
      </c>
      <c r="E5788" t="s">
        <v>3415</v>
      </c>
      <c r="F5788" t="s">
        <v>12433</v>
      </c>
      <c r="G5788" t="s">
        <v>3416</v>
      </c>
      <c r="H5788">
        <v>2.0000000000000001E-4</v>
      </c>
      <c r="I5788" t="s">
        <v>36</v>
      </c>
      <c r="J5788" t="s">
        <v>36</v>
      </c>
      <c r="K5788" t="s">
        <v>36</v>
      </c>
      <c r="L5788">
        <v>17500</v>
      </c>
      <c r="O5788" t="s">
        <v>1169</v>
      </c>
      <c r="P5788" s="2">
        <v>35723</v>
      </c>
      <c r="Q5788" t="s">
        <v>300</v>
      </c>
      <c r="R5788" t="s">
        <v>187</v>
      </c>
      <c r="T5788" t="s">
        <v>106</v>
      </c>
      <c r="U5788" t="s">
        <v>99</v>
      </c>
      <c r="V5788" t="s">
        <v>36</v>
      </c>
      <c r="W5788" t="s">
        <v>107</v>
      </c>
      <c r="Y5788" t="s">
        <v>12165</v>
      </c>
      <c r="Z5788" t="s">
        <v>2438</v>
      </c>
      <c r="AA5788" t="str">
        <f t="shared" si="181"/>
        <v>Metals - Dissolved; EMS code: ZN-D</v>
      </c>
      <c r="AB5788" t="s">
        <v>43</v>
      </c>
      <c r="AC5788" t="s">
        <v>536</v>
      </c>
      <c r="AD5788" t="s">
        <v>44</v>
      </c>
      <c r="AE5788" t="str">
        <f t="shared" si="180"/>
        <v/>
      </c>
    </row>
    <row r="5789" spans="1:31" hidden="1" x14ac:dyDescent="0.35">
      <c r="A5789" t="s">
        <v>12164</v>
      </c>
      <c r="B5789" t="s">
        <v>12162</v>
      </c>
      <c r="C5789" t="s">
        <v>99</v>
      </c>
      <c r="D5789" t="s">
        <v>12163</v>
      </c>
      <c r="E5789" t="s">
        <v>3456</v>
      </c>
      <c r="F5789" t="s">
        <v>12438</v>
      </c>
      <c r="G5789" t="s">
        <v>3457</v>
      </c>
      <c r="H5789">
        <v>5.0000000000000001E-3</v>
      </c>
      <c r="I5789" t="s">
        <v>36</v>
      </c>
      <c r="J5789" t="s">
        <v>36</v>
      </c>
      <c r="K5789" t="s">
        <v>36</v>
      </c>
      <c r="L5789">
        <v>229</v>
      </c>
      <c r="O5789" t="s">
        <v>12181</v>
      </c>
      <c r="P5789" s="2">
        <v>35167</v>
      </c>
      <c r="Q5789" t="s">
        <v>319</v>
      </c>
      <c r="R5789" t="s">
        <v>39</v>
      </c>
      <c r="T5789" t="s">
        <v>106</v>
      </c>
      <c r="U5789" t="s">
        <v>99</v>
      </c>
      <c r="V5789" t="s">
        <v>36</v>
      </c>
      <c r="W5789" t="s">
        <v>107</v>
      </c>
      <c r="Y5789" t="s">
        <v>12165</v>
      </c>
      <c r="Z5789" t="s">
        <v>2438</v>
      </c>
      <c r="AA5789" t="str">
        <f t="shared" si="181"/>
        <v>Metals - Dissolved; EMS code: ZN-D</v>
      </c>
      <c r="AB5789" t="s">
        <v>43</v>
      </c>
      <c r="AC5789" t="s">
        <v>536</v>
      </c>
      <c r="AD5789" t="s">
        <v>44</v>
      </c>
      <c r="AE5789" t="str">
        <f t="shared" si="180"/>
        <v/>
      </c>
    </row>
    <row r="5790" spans="1:31" hidden="1" x14ac:dyDescent="0.35">
      <c r="A5790" t="s">
        <v>12164</v>
      </c>
      <c r="B5790" t="s">
        <v>12162</v>
      </c>
      <c r="C5790" t="s">
        <v>99</v>
      </c>
      <c r="D5790" t="s">
        <v>12163</v>
      </c>
      <c r="E5790" t="s">
        <v>3422</v>
      </c>
      <c r="F5790" t="s">
        <v>3423</v>
      </c>
      <c r="G5790" t="s">
        <v>3423</v>
      </c>
      <c r="H5790">
        <v>1E-3</v>
      </c>
      <c r="I5790" t="s">
        <v>36</v>
      </c>
      <c r="J5790" t="s">
        <v>36</v>
      </c>
      <c r="K5790" t="s">
        <v>36</v>
      </c>
      <c r="L5790">
        <v>2163</v>
      </c>
      <c r="M5790" t="s">
        <v>12182</v>
      </c>
      <c r="N5790" t="s">
        <v>4001</v>
      </c>
      <c r="O5790" t="s">
        <v>12183</v>
      </c>
      <c r="P5790" s="2">
        <v>35167</v>
      </c>
      <c r="Q5790" t="s">
        <v>319</v>
      </c>
      <c r="R5790" t="s">
        <v>39</v>
      </c>
      <c r="T5790" t="s">
        <v>106</v>
      </c>
      <c r="U5790" t="s">
        <v>99</v>
      </c>
      <c r="V5790" t="s">
        <v>36</v>
      </c>
      <c r="W5790" t="s">
        <v>107</v>
      </c>
      <c r="Y5790" t="s">
        <v>12165</v>
      </c>
      <c r="Z5790" t="s">
        <v>2438</v>
      </c>
      <c r="AA5790" t="str">
        <f t="shared" si="181"/>
        <v>Metals - Dissolved; EMS code: ZN-D</v>
      </c>
      <c r="AB5790" t="s">
        <v>43</v>
      </c>
      <c r="AC5790" t="s">
        <v>536</v>
      </c>
      <c r="AD5790" t="s">
        <v>44</v>
      </c>
      <c r="AE5790" t="str">
        <f t="shared" si="180"/>
        <v/>
      </c>
    </row>
    <row r="5791" spans="1:31" hidden="1" x14ac:dyDescent="0.35">
      <c r="A5791" t="s">
        <v>12186</v>
      </c>
      <c r="B5791" t="s">
        <v>12184</v>
      </c>
      <c r="C5791" t="s">
        <v>99</v>
      </c>
      <c r="D5791" t="s">
        <v>12185</v>
      </c>
      <c r="E5791" t="s">
        <v>3475</v>
      </c>
      <c r="F5791" t="s">
        <v>12442</v>
      </c>
      <c r="G5791" t="s">
        <v>3476</v>
      </c>
      <c r="H5791">
        <v>4.0000000000000003E-5</v>
      </c>
      <c r="I5791" t="s">
        <v>36</v>
      </c>
      <c r="J5791" t="s">
        <v>36</v>
      </c>
      <c r="K5791" t="s">
        <v>36</v>
      </c>
      <c r="L5791">
        <v>2676</v>
      </c>
      <c r="M5791" t="s">
        <v>3477</v>
      </c>
      <c r="N5791" t="s">
        <v>3478</v>
      </c>
      <c r="O5791" t="s">
        <v>6379</v>
      </c>
      <c r="P5791" s="2">
        <v>35723</v>
      </c>
      <c r="Q5791" t="s">
        <v>300</v>
      </c>
      <c r="R5791" t="s">
        <v>187</v>
      </c>
      <c r="T5791" t="s">
        <v>106</v>
      </c>
      <c r="U5791" t="s">
        <v>99</v>
      </c>
      <c r="V5791" t="s">
        <v>36</v>
      </c>
      <c r="W5791" t="s">
        <v>107</v>
      </c>
      <c r="Y5791" t="s">
        <v>12165</v>
      </c>
      <c r="Z5791" t="s">
        <v>5270</v>
      </c>
      <c r="AA5791" t="str">
        <f t="shared" si="181"/>
        <v>Metals - Extractable; EMS code: ZN-E</v>
      </c>
      <c r="AB5791" t="s">
        <v>43</v>
      </c>
      <c r="AC5791" t="s">
        <v>2583</v>
      </c>
      <c r="AD5791" t="s">
        <v>44</v>
      </c>
      <c r="AE5791" t="str">
        <f t="shared" ref="AE5791:AE5854" si="182">IF(AD5791="FIELD_RESULT",F5791,"")</f>
        <v/>
      </c>
    </row>
    <row r="5792" spans="1:31" hidden="1" x14ac:dyDescent="0.35">
      <c r="A5792" t="s">
        <v>12186</v>
      </c>
      <c r="B5792" t="s">
        <v>12184</v>
      </c>
      <c r="C5792" t="s">
        <v>99</v>
      </c>
      <c r="D5792" t="s">
        <v>12185</v>
      </c>
      <c r="E5792" t="s">
        <v>3480</v>
      </c>
      <c r="F5792" t="s">
        <v>12443</v>
      </c>
      <c r="G5792" t="s">
        <v>3481</v>
      </c>
      <c r="H5792">
        <v>5.0000000000000002E-5</v>
      </c>
      <c r="I5792" t="s">
        <v>36</v>
      </c>
      <c r="J5792" t="s">
        <v>36</v>
      </c>
      <c r="K5792" t="s">
        <v>36</v>
      </c>
      <c r="L5792">
        <v>2597</v>
      </c>
      <c r="M5792" t="s">
        <v>1397</v>
      </c>
      <c r="N5792" t="s">
        <v>3482</v>
      </c>
      <c r="O5792" t="s">
        <v>3483</v>
      </c>
      <c r="P5792" s="2">
        <v>38005</v>
      </c>
      <c r="R5792" t="s">
        <v>384</v>
      </c>
      <c r="T5792" t="s">
        <v>106</v>
      </c>
      <c r="U5792" t="s">
        <v>99</v>
      </c>
      <c r="V5792" t="s">
        <v>36</v>
      </c>
      <c r="W5792" t="s">
        <v>107</v>
      </c>
      <c r="Y5792" t="s">
        <v>12165</v>
      </c>
      <c r="Z5792" t="s">
        <v>5270</v>
      </c>
      <c r="AA5792" t="str">
        <f t="shared" si="181"/>
        <v>Metals - Extractable; EMS code: ZN-E</v>
      </c>
      <c r="AB5792" t="s">
        <v>43</v>
      </c>
      <c r="AC5792" t="s">
        <v>2583</v>
      </c>
      <c r="AD5792" t="s">
        <v>44</v>
      </c>
      <c r="AE5792" t="str">
        <f t="shared" si="182"/>
        <v/>
      </c>
    </row>
    <row r="5793" spans="1:31" hidden="1" x14ac:dyDescent="0.35">
      <c r="A5793" t="s">
        <v>12186</v>
      </c>
      <c r="B5793" t="s">
        <v>12184</v>
      </c>
      <c r="C5793" t="s">
        <v>99</v>
      </c>
      <c r="D5793" t="s">
        <v>12185</v>
      </c>
      <c r="E5793" t="s">
        <v>3468</v>
      </c>
      <c r="F5793" t="s">
        <v>12440</v>
      </c>
      <c r="G5793" t="s">
        <v>3469</v>
      </c>
      <c r="H5793">
        <v>5.0000000000000001E-3</v>
      </c>
      <c r="I5793" t="s">
        <v>36</v>
      </c>
      <c r="J5793" t="s">
        <v>36</v>
      </c>
      <c r="K5793" t="s">
        <v>36</v>
      </c>
      <c r="L5793">
        <v>10</v>
      </c>
      <c r="M5793" t="s">
        <v>3741</v>
      </c>
      <c r="N5793" t="s">
        <v>3741</v>
      </c>
      <c r="O5793" t="s">
        <v>3470</v>
      </c>
      <c r="P5793" s="2">
        <v>36350</v>
      </c>
      <c r="R5793" t="s">
        <v>187</v>
      </c>
      <c r="T5793" t="s">
        <v>106</v>
      </c>
      <c r="U5793" t="s">
        <v>99</v>
      </c>
      <c r="V5793" t="s">
        <v>36</v>
      </c>
      <c r="W5793" t="s">
        <v>107</v>
      </c>
      <c r="Y5793" t="s">
        <v>12165</v>
      </c>
      <c r="Z5793" t="s">
        <v>5270</v>
      </c>
      <c r="AA5793" t="str">
        <f t="shared" si="181"/>
        <v>Metals - Extractable; EMS code: ZN-E</v>
      </c>
      <c r="AB5793" t="s">
        <v>43</v>
      </c>
      <c r="AC5793" t="s">
        <v>2583</v>
      </c>
      <c r="AD5793" t="s">
        <v>44</v>
      </c>
      <c r="AE5793" t="str">
        <f t="shared" si="182"/>
        <v/>
      </c>
    </row>
    <row r="5794" spans="1:31" hidden="1" x14ac:dyDescent="0.35">
      <c r="A5794" t="s">
        <v>12186</v>
      </c>
      <c r="B5794" t="s">
        <v>12184</v>
      </c>
      <c r="C5794" t="s">
        <v>99</v>
      </c>
      <c r="D5794" t="s">
        <v>12185</v>
      </c>
      <c r="E5794" t="s">
        <v>3484</v>
      </c>
      <c r="F5794" t="s">
        <v>12444</v>
      </c>
      <c r="G5794" t="s">
        <v>3435</v>
      </c>
      <c r="H5794">
        <v>2E-3</v>
      </c>
      <c r="I5794" t="s">
        <v>36</v>
      </c>
      <c r="J5794" t="s">
        <v>36</v>
      </c>
      <c r="K5794" t="s">
        <v>36</v>
      </c>
      <c r="L5794">
        <v>2361</v>
      </c>
      <c r="M5794" t="s">
        <v>1267</v>
      </c>
      <c r="N5794" t="s">
        <v>3485</v>
      </c>
      <c r="O5794" t="s">
        <v>2936</v>
      </c>
      <c r="P5794" s="2">
        <v>35558</v>
      </c>
      <c r="Q5794" t="s">
        <v>300</v>
      </c>
      <c r="R5794" t="s">
        <v>143</v>
      </c>
      <c r="T5794" t="s">
        <v>106</v>
      </c>
      <c r="U5794" t="s">
        <v>99</v>
      </c>
      <c r="V5794" t="s">
        <v>36</v>
      </c>
      <c r="W5794" t="s">
        <v>107</v>
      </c>
      <c r="Y5794" t="s">
        <v>12165</v>
      </c>
      <c r="Z5794" t="s">
        <v>5270</v>
      </c>
      <c r="AA5794" t="str">
        <f t="shared" si="181"/>
        <v>Metals - Extractable; EMS code: ZN-E</v>
      </c>
      <c r="AB5794" t="s">
        <v>43</v>
      </c>
      <c r="AC5794" t="s">
        <v>2583</v>
      </c>
      <c r="AD5794" t="s">
        <v>44</v>
      </c>
      <c r="AE5794" t="str">
        <f t="shared" si="182"/>
        <v/>
      </c>
    </row>
    <row r="5795" spans="1:31" hidden="1" x14ac:dyDescent="0.35">
      <c r="A5795" t="s">
        <v>12186</v>
      </c>
      <c r="B5795" t="s">
        <v>12184</v>
      </c>
      <c r="C5795" t="s">
        <v>99</v>
      </c>
      <c r="D5795" t="s">
        <v>12185</v>
      </c>
      <c r="E5795" t="s">
        <v>5826</v>
      </c>
      <c r="F5795" t="s">
        <v>12512</v>
      </c>
      <c r="G5795" t="s">
        <v>5827</v>
      </c>
      <c r="H5795">
        <v>1E-3</v>
      </c>
      <c r="I5795" t="s">
        <v>36</v>
      </c>
      <c r="J5795" t="s">
        <v>36</v>
      </c>
      <c r="K5795" t="s">
        <v>36</v>
      </c>
      <c r="L5795">
        <v>875</v>
      </c>
      <c r="O5795" t="s">
        <v>4009</v>
      </c>
      <c r="P5795" s="2">
        <v>36272</v>
      </c>
      <c r="R5795" t="s">
        <v>187</v>
      </c>
      <c r="T5795" t="s">
        <v>106</v>
      </c>
      <c r="U5795" t="s">
        <v>99</v>
      </c>
      <c r="V5795" t="s">
        <v>36</v>
      </c>
      <c r="W5795" t="s">
        <v>107</v>
      </c>
      <c r="Y5795" t="s">
        <v>12165</v>
      </c>
      <c r="Z5795" t="s">
        <v>5270</v>
      </c>
      <c r="AA5795" t="str">
        <f t="shared" si="181"/>
        <v>Metals - Extractable; EMS code: ZN-E</v>
      </c>
      <c r="AB5795" t="s">
        <v>43</v>
      </c>
      <c r="AC5795" t="s">
        <v>2583</v>
      </c>
      <c r="AD5795" t="s">
        <v>44</v>
      </c>
      <c r="AE5795" t="str">
        <f t="shared" si="182"/>
        <v/>
      </c>
    </row>
    <row r="5796" spans="1:31" hidden="1" x14ac:dyDescent="0.35">
      <c r="A5796" t="s">
        <v>12201</v>
      </c>
      <c r="B5796" t="s">
        <v>12198</v>
      </c>
      <c r="C5796" t="s">
        <v>99</v>
      </c>
      <c r="D5796" t="s">
        <v>12199</v>
      </c>
      <c r="E5796" t="s">
        <v>3634</v>
      </c>
      <c r="F5796" t="s">
        <v>12460</v>
      </c>
      <c r="G5796" t="s">
        <v>3563</v>
      </c>
      <c r="I5796" t="s">
        <v>36</v>
      </c>
      <c r="J5796" t="s">
        <v>36</v>
      </c>
      <c r="K5796" t="s">
        <v>36</v>
      </c>
      <c r="L5796">
        <v>28601</v>
      </c>
      <c r="M5796" t="s">
        <v>3635</v>
      </c>
      <c r="N5796" t="s">
        <v>1265</v>
      </c>
      <c r="O5796" t="s">
        <v>163</v>
      </c>
      <c r="P5796" s="2">
        <v>36690</v>
      </c>
      <c r="R5796" t="s">
        <v>187</v>
      </c>
      <c r="T5796" t="s">
        <v>106</v>
      </c>
      <c r="U5796" t="s">
        <v>99</v>
      </c>
      <c r="V5796" t="s">
        <v>36</v>
      </c>
      <c r="W5796" t="s">
        <v>107</v>
      </c>
      <c r="Y5796" t="s">
        <v>12165</v>
      </c>
      <c r="Z5796" t="s">
        <v>6234</v>
      </c>
      <c r="AA5796" t="str">
        <f t="shared" si="181"/>
        <v>Metals - Total; EMS code: ZN-T</v>
      </c>
      <c r="AB5796" t="s">
        <v>43</v>
      </c>
      <c r="AC5796" t="s">
        <v>268</v>
      </c>
      <c r="AD5796" t="s">
        <v>44</v>
      </c>
      <c r="AE5796" t="str">
        <f t="shared" si="182"/>
        <v/>
      </c>
    </row>
    <row r="5797" spans="1:31" hidden="1" x14ac:dyDescent="0.35">
      <c r="A5797" t="s">
        <v>12201</v>
      </c>
      <c r="B5797" t="s">
        <v>12198</v>
      </c>
      <c r="C5797" t="s">
        <v>99</v>
      </c>
      <c r="D5797" t="s">
        <v>12199</v>
      </c>
      <c r="E5797" t="s">
        <v>3593</v>
      </c>
      <c r="F5797" t="s">
        <v>12453</v>
      </c>
      <c r="G5797" t="s">
        <v>3594</v>
      </c>
      <c r="H5797">
        <v>1E-4</v>
      </c>
      <c r="I5797" t="s">
        <v>36</v>
      </c>
      <c r="J5797" t="s">
        <v>36</v>
      </c>
      <c r="K5797" t="s">
        <v>36</v>
      </c>
      <c r="L5797">
        <v>2756</v>
      </c>
      <c r="M5797" t="s">
        <v>3455</v>
      </c>
      <c r="N5797" t="s">
        <v>3595</v>
      </c>
      <c r="O5797" t="s">
        <v>3762</v>
      </c>
      <c r="P5797" s="2">
        <v>42299</v>
      </c>
      <c r="R5797" t="s">
        <v>126</v>
      </c>
      <c r="T5797" t="s">
        <v>106</v>
      </c>
      <c r="U5797" t="s">
        <v>99</v>
      </c>
      <c r="V5797" t="s">
        <v>36</v>
      </c>
      <c r="W5797" t="s">
        <v>107</v>
      </c>
      <c r="Y5797" t="s">
        <v>12165</v>
      </c>
      <c r="Z5797" t="s">
        <v>6234</v>
      </c>
      <c r="AA5797" t="str">
        <f t="shared" si="181"/>
        <v>Metals - Total; EMS code: ZN-T</v>
      </c>
      <c r="AB5797" t="s">
        <v>43</v>
      </c>
      <c r="AC5797" t="s">
        <v>268</v>
      </c>
      <c r="AD5797" t="s">
        <v>44</v>
      </c>
      <c r="AE5797" t="str">
        <f t="shared" si="182"/>
        <v/>
      </c>
    </row>
    <row r="5798" spans="1:31" hidden="1" x14ac:dyDescent="0.35">
      <c r="A5798" t="s">
        <v>12201</v>
      </c>
      <c r="B5798" t="s">
        <v>12198</v>
      </c>
      <c r="C5798" t="s">
        <v>99</v>
      </c>
      <c r="D5798" t="s">
        <v>12199</v>
      </c>
      <c r="E5798" t="s">
        <v>3607</v>
      </c>
      <c r="F5798" t="s">
        <v>12456</v>
      </c>
      <c r="G5798" t="s">
        <v>3608</v>
      </c>
      <c r="H5798">
        <v>5.0000000000000001E-3</v>
      </c>
      <c r="I5798" t="s">
        <v>36</v>
      </c>
      <c r="J5798" t="s">
        <v>36</v>
      </c>
      <c r="K5798" t="s">
        <v>36</v>
      </c>
      <c r="L5798">
        <v>439</v>
      </c>
      <c r="O5798" t="s">
        <v>12179</v>
      </c>
      <c r="P5798" s="2">
        <v>35167</v>
      </c>
      <c r="Q5798" t="s">
        <v>319</v>
      </c>
      <c r="R5798" t="s">
        <v>39</v>
      </c>
      <c r="T5798" t="s">
        <v>106</v>
      </c>
      <c r="U5798" t="s">
        <v>99</v>
      </c>
      <c r="V5798" t="s">
        <v>36</v>
      </c>
      <c r="W5798" t="s">
        <v>107</v>
      </c>
      <c r="Y5798" t="s">
        <v>12165</v>
      </c>
      <c r="Z5798" t="s">
        <v>6234</v>
      </c>
      <c r="AA5798" t="str">
        <f t="shared" si="181"/>
        <v>Metals - Total; EMS code: ZN-T</v>
      </c>
      <c r="AB5798" t="s">
        <v>43</v>
      </c>
      <c r="AC5798" t="s">
        <v>268</v>
      </c>
      <c r="AD5798" t="s">
        <v>44</v>
      </c>
      <c r="AE5798" t="str">
        <f t="shared" si="182"/>
        <v/>
      </c>
    </row>
    <row r="5799" spans="1:31" hidden="1" x14ac:dyDescent="0.35">
      <c r="A5799" t="s">
        <v>12201</v>
      </c>
      <c r="B5799" t="s">
        <v>12198</v>
      </c>
      <c r="C5799" t="s">
        <v>99</v>
      </c>
      <c r="D5799" t="s">
        <v>12199</v>
      </c>
      <c r="E5799" t="s">
        <v>3650</v>
      </c>
      <c r="F5799" t="s">
        <v>3651</v>
      </c>
      <c r="G5799" t="s">
        <v>3651</v>
      </c>
      <c r="H5799">
        <v>0.02</v>
      </c>
      <c r="I5799" t="s">
        <v>36</v>
      </c>
      <c r="J5799" t="s">
        <v>36</v>
      </c>
      <c r="K5799" t="s">
        <v>36</v>
      </c>
      <c r="L5799">
        <v>10</v>
      </c>
      <c r="O5799" t="s">
        <v>6415</v>
      </c>
      <c r="P5799" s="2">
        <v>35167</v>
      </c>
      <c r="Q5799" t="s">
        <v>319</v>
      </c>
      <c r="R5799" t="s">
        <v>39</v>
      </c>
      <c r="T5799" t="s">
        <v>106</v>
      </c>
      <c r="U5799" t="s">
        <v>99</v>
      </c>
      <c r="V5799" t="s">
        <v>36</v>
      </c>
      <c r="W5799" t="s">
        <v>107</v>
      </c>
      <c r="Y5799" t="s">
        <v>12165</v>
      </c>
      <c r="Z5799" t="s">
        <v>6234</v>
      </c>
      <c r="AA5799" t="str">
        <f t="shared" si="181"/>
        <v>Metals - Total; EMS code: ZN-T</v>
      </c>
      <c r="AB5799" t="s">
        <v>43</v>
      </c>
      <c r="AC5799" t="s">
        <v>268</v>
      </c>
      <c r="AD5799" t="s">
        <v>44</v>
      </c>
      <c r="AE5799" t="str">
        <f t="shared" si="182"/>
        <v/>
      </c>
    </row>
    <row r="5800" spans="1:31" hidden="1" x14ac:dyDescent="0.35">
      <c r="A5800" t="s">
        <v>12201</v>
      </c>
      <c r="B5800" t="s">
        <v>12198</v>
      </c>
      <c r="C5800" t="s">
        <v>99</v>
      </c>
      <c r="D5800" t="s">
        <v>12199</v>
      </c>
      <c r="E5800" t="s">
        <v>3637</v>
      </c>
      <c r="F5800" t="s">
        <v>12461</v>
      </c>
      <c r="G5800" t="s">
        <v>3638</v>
      </c>
      <c r="H5800">
        <v>5.0000000000000002E-5</v>
      </c>
      <c r="I5800" t="s">
        <v>36</v>
      </c>
      <c r="J5800" t="s">
        <v>36</v>
      </c>
      <c r="K5800" t="s">
        <v>36</v>
      </c>
      <c r="L5800">
        <v>17336</v>
      </c>
      <c r="M5800" t="s">
        <v>3639</v>
      </c>
      <c r="N5800" t="s">
        <v>3640</v>
      </c>
      <c r="O5800" t="s">
        <v>3462</v>
      </c>
      <c r="P5800" s="2">
        <v>38005</v>
      </c>
      <c r="R5800" t="s">
        <v>384</v>
      </c>
      <c r="T5800" t="s">
        <v>106</v>
      </c>
      <c r="U5800" t="s">
        <v>99</v>
      </c>
      <c r="V5800" t="s">
        <v>36</v>
      </c>
      <c r="W5800" t="s">
        <v>107</v>
      </c>
      <c r="Y5800" t="s">
        <v>12165</v>
      </c>
      <c r="Z5800" t="s">
        <v>6234</v>
      </c>
      <c r="AA5800" t="str">
        <f t="shared" si="181"/>
        <v>Metals - Total; EMS code: ZN-T</v>
      </c>
      <c r="AB5800" t="s">
        <v>43</v>
      </c>
      <c r="AC5800" t="s">
        <v>268</v>
      </c>
      <c r="AD5800" t="s">
        <v>44</v>
      </c>
      <c r="AE5800" t="str">
        <f t="shared" si="182"/>
        <v/>
      </c>
    </row>
    <row r="5801" spans="1:31" hidden="1" x14ac:dyDescent="0.35">
      <c r="A5801" t="s">
        <v>12201</v>
      </c>
      <c r="B5801" t="s">
        <v>12198</v>
      </c>
      <c r="C5801" t="s">
        <v>99</v>
      </c>
      <c r="D5801" t="s">
        <v>12199</v>
      </c>
      <c r="E5801" t="s">
        <v>3589</v>
      </c>
      <c r="F5801" t="s">
        <v>12452</v>
      </c>
      <c r="G5801" t="s">
        <v>3590</v>
      </c>
      <c r="H5801">
        <v>1E-3</v>
      </c>
      <c r="I5801" t="s">
        <v>36</v>
      </c>
      <c r="J5801" t="s">
        <v>36</v>
      </c>
      <c r="K5801" t="s">
        <v>36</v>
      </c>
      <c r="L5801">
        <v>40834</v>
      </c>
      <c r="M5801" t="s">
        <v>5753</v>
      </c>
      <c r="N5801" t="s">
        <v>3592</v>
      </c>
      <c r="O5801" t="s">
        <v>369</v>
      </c>
      <c r="P5801" s="2">
        <v>35446</v>
      </c>
      <c r="Q5801" t="s">
        <v>133</v>
      </c>
      <c r="R5801" t="s">
        <v>143</v>
      </c>
      <c r="T5801" t="s">
        <v>106</v>
      </c>
      <c r="U5801" t="s">
        <v>99</v>
      </c>
      <c r="V5801" t="s">
        <v>36</v>
      </c>
      <c r="W5801" t="s">
        <v>107</v>
      </c>
      <c r="Y5801" t="s">
        <v>12165</v>
      </c>
      <c r="Z5801" t="s">
        <v>6234</v>
      </c>
      <c r="AA5801" t="str">
        <f t="shared" si="181"/>
        <v>Metals - Total; EMS code: ZN-T</v>
      </c>
      <c r="AB5801" t="s">
        <v>43</v>
      </c>
      <c r="AC5801" t="s">
        <v>268</v>
      </c>
      <c r="AD5801" t="s">
        <v>44</v>
      </c>
      <c r="AE5801" t="str">
        <f t="shared" si="182"/>
        <v/>
      </c>
    </row>
    <row r="5802" spans="1:31" hidden="1" x14ac:dyDescent="0.35">
      <c r="A5802" t="s">
        <v>12201</v>
      </c>
      <c r="B5802" t="s">
        <v>12198</v>
      </c>
      <c r="C5802" t="s">
        <v>99</v>
      </c>
      <c r="D5802" t="s">
        <v>12199</v>
      </c>
      <c r="E5802" t="s">
        <v>5873</v>
      </c>
      <c r="F5802" t="s">
        <v>5874</v>
      </c>
      <c r="G5802" t="s">
        <v>5874</v>
      </c>
      <c r="H5802">
        <v>5.0000000000000001E-3</v>
      </c>
      <c r="I5802" t="s">
        <v>36</v>
      </c>
      <c r="J5802" t="s">
        <v>36</v>
      </c>
      <c r="K5802" t="s">
        <v>36</v>
      </c>
      <c r="L5802">
        <v>1067</v>
      </c>
      <c r="O5802" t="s">
        <v>8787</v>
      </c>
      <c r="P5802" s="2">
        <v>35167</v>
      </c>
      <c r="Q5802" t="s">
        <v>319</v>
      </c>
      <c r="R5802" t="s">
        <v>39</v>
      </c>
      <c r="T5802" t="s">
        <v>106</v>
      </c>
      <c r="U5802" t="s">
        <v>99</v>
      </c>
      <c r="V5802" t="s">
        <v>36</v>
      </c>
      <c r="W5802" t="s">
        <v>107</v>
      </c>
      <c r="Y5802" t="s">
        <v>12165</v>
      </c>
      <c r="Z5802" t="s">
        <v>6234</v>
      </c>
      <c r="AA5802" t="str">
        <f t="shared" si="181"/>
        <v>Metals - Total; EMS code: ZN-T</v>
      </c>
      <c r="AB5802" t="s">
        <v>43</v>
      </c>
      <c r="AC5802" t="s">
        <v>268</v>
      </c>
      <c r="AD5802" t="s">
        <v>44</v>
      </c>
      <c r="AE5802" t="str">
        <f t="shared" si="182"/>
        <v/>
      </c>
    </row>
    <row r="5803" spans="1:31" hidden="1" x14ac:dyDescent="0.35">
      <c r="A5803" t="s">
        <v>12201</v>
      </c>
      <c r="B5803" t="s">
        <v>12198</v>
      </c>
      <c r="C5803" t="s">
        <v>99</v>
      </c>
      <c r="D5803" t="s">
        <v>12199</v>
      </c>
      <c r="E5803" t="s">
        <v>3711</v>
      </c>
      <c r="F5803" t="s">
        <v>12468</v>
      </c>
      <c r="G5803" t="s">
        <v>3712</v>
      </c>
      <c r="H5803">
        <v>5.0000000000000001E-3</v>
      </c>
      <c r="I5803" t="s">
        <v>36</v>
      </c>
      <c r="J5803" t="s">
        <v>36</v>
      </c>
      <c r="K5803" t="s">
        <v>36</v>
      </c>
      <c r="L5803">
        <v>227</v>
      </c>
      <c r="O5803" t="s">
        <v>12206</v>
      </c>
      <c r="P5803" s="2">
        <v>35167</v>
      </c>
      <c r="Q5803" t="s">
        <v>319</v>
      </c>
      <c r="R5803" t="s">
        <v>39</v>
      </c>
      <c r="T5803" t="s">
        <v>106</v>
      </c>
      <c r="U5803" t="s">
        <v>99</v>
      </c>
      <c r="V5803" t="s">
        <v>36</v>
      </c>
      <c r="W5803" t="s">
        <v>107</v>
      </c>
      <c r="Y5803" t="s">
        <v>12165</v>
      </c>
      <c r="Z5803" t="s">
        <v>6234</v>
      </c>
      <c r="AA5803" t="str">
        <f t="shared" si="181"/>
        <v>Metals - Total; EMS code: ZN-T</v>
      </c>
      <c r="AB5803" t="s">
        <v>43</v>
      </c>
      <c r="AC5803" t="s">
        <v>268</v>
      </c>
      <c r="AD5803" t="s">
        <v>44</v>
      </c>
      <c r="AE5803" t="str">
        <f t="shared" si="182"/>
        <v/>
      </c>
    </row>
    <row r="5804" spans="1:31" hidden="1" x14ac:dyDescent="0.35">
      <c r="A5804" t="s">
        <v>12201</v>
      </c>
      <c r="B5804" t="s">
        <v>12198</v>
      </c>
      <c r="C5804" t="s">
        <v>99</v>
      </c>
      <c r="D5804" t="s">
        <v>12199</v>
      </c>
      <c r="E5804" t="s">
        <v>709</v>
      </c>
      <c r="F5804" t="s">
        <v>3763</v>
      </c>
      <c r="G5804" t="s">
        <v>3763</v>
      </c>
      <c r="H5804">
        <v>0.02</v>
      </c>
      <c r="I5804" t="s">
        <v>36</v>
      </c>
      <c r="J5804" t="s">
        <v>36</v>
      </c>
      <c r="K5804" t="s">
        <v>36</v>
      </c>
      <c r="L5804">
        <v>1099</v>
      </c>
      <c r="O5804" t="s">
        <v>12207</v>
      </c>
      <c r="P5804" s="2">
        <v>35167</v>
      </c>
      <c r="Q5804" t="s">
        <v>319</v>
      </c>
      <c r="R5804" t="s">
        <v>39</v>
      </c>
      <c r="T5804" t="s">
        <v>106</v>
      </c>
      <c r="U5804" t="s">
        <v>99</v>
      </c>
      <c r="V5804" t="s">
        <v>36</v>
      </c>
      <c r="W5804" t="s">
        <v>107</v>
      </c>
      <c r="Y5804" t="s">
        <v>12165</v>
      </c>
      <c r="Z5804" t="s">
        <v>6234</v>
      </c>
      <c r="AA5804" t="str">
        <f t="shared" si="181"/>
        <v>Metals - Total; EMS code: ZN-T</v>
      </c>
      <c r="AB5804" t="s">
        <v>43</v>
      </c>
      <c r="AC5804" t="s">
        <v>268</v>
      </c>
      <c r="AD5804" t="s">
        <v>44</v>
      </c>
      <c r="AE5804" t="str">
        <f t="shared" si="182"/>
        <v/>
      </c>
    </row>
    <row r="5805" spans="1:31" hidden="1" x14ac:dyDescent="0.35">
      <c r="A5805" t="s">
        <v>12201</v>
      </c>
      <c r="B5805" t="s">
        <v>12198</v>
      </c>
      <c r="C5805" t="s">
        <v>99</v>
      </c>
      <c r="D5805" t="s">
        <v>12199</v>
      </c>
      <c r="E5805" t="s">
        <v>3644</v>
      </c>
      <c r="F5805" t="s">
        <v>12463</v>
      </c>
      <c r="G5805" t="s">
        <v>3645</v>
      </c>
      <c r="H5805">
        <v>5.0000000000000001E-3</v>
      </c>
      <c r="I5805" t="s">
        <v>36</v>
      </c>
      <c r="J5805" t="s">
        <v>36</v>
      </c>
      <c r="K5805" t="s">
        <v>36</v>
      </c>
      <c r="L5805">
        <v>262</v>
      </c>
      <c r="M5805" t="s">
        <v>6420</v>
      </c>
      <c r="N5805" t="s">
        <v>12209</v>
      </c>
      <c r="O5805" t="s">
        <v>12210</v>
      </c>
      <c r="P5805" s="2">
        <v>35167</v>
      </c>
      <c r="Q5805" t="s">
        <v>319</v>
      </c>
      <c r="R5805" t="s">
        <v>39</v>
      </c>
      <c r="T5805" t="s">
        <v>106</v>
      </c>
      <c r="U5805" t="s">
        <v>99</v>
      </c>
      <c r="V5805" t="s">
        <v>36</v>
      </c>
      <c r="W5805" t="s">
        <v>107</v>
      </c>
      <c r="Y5805" t="s">
        <v>12165</v>
      </c>
      <c r="Z5805" t="s">
        <v>6234</v>
      </c>
      <c r="AA5805" t="str">
        <f t="shared" si="181"/>
        <v>Metals - Total; EMS code: ZN-T</v>
      </c>
      <c r="AB5805" t="s">
        <v>43</v>
      </c>
      <c r="AC5805" t="s">
        <v>268</v>
      </c>
      <c r="AD5805" t="s">
        <v>44</v>
      </c>
      <c r="AE5805" t="str">
        <f t="shared" si="182"/>
        <v/>
      </c>
    </row>
    <row r="5806" spans="1:31" hidden="1" x14ac:dyDescent="0.35">
      <c r="A5806" t="s">
        <v>12201</v>
      </c>
      <c r="B5806" t="s">
        <v>12198</v>
      </c>
      <c r="C5806" t="s">
        <v>99</v>
      </c>
      <c r="D5806" t="s">
        <v>12199</v>
      </c>
      <c r="E5806" t="s">
        <v>3798</v>
      </c>
      <c r="F5806" t="s">
        <v>12471</v>
      </c>
      <c r="G5806" t="s">
        <v>3799</v>
      </c>
      <c r="H5806">
        <v>5.0000000000000001E-3</v>
      </c>
      <c r="I5806" t="s">
        <v>36</v>
      </c>
      <c r="J5806" t="s">
        <v>36</v>
      </c>
      <c r="K5806" t="s">
        <v>36</v>
      </c>
      <c r="L5806">
        <v>241</v>
      </c>
      <c r="M5806" t="s">
        <v>3789</v>
      </c>
      <c r="N5806" t="s">
        <v>3790</v>
      </c>
      <c r="O5806" t="s">
        <v>12211</v>
      </c>
      <c r="P5806" s="2">
        <v>35167</v>
      </c>
      <c r="Q5806" t="s">
        <v>319</v>
      </c>
      <c r="R5806" t="s">
        <v>39</v>
      </c>
      <c r="T5806" t="s">
        <v>106</v>
      </c>
      <c r="U5806" t="s">
        <v>99</v>
      </c>
      <c r="V5806" t="s">
        <v>36</v>
      </c>
      <c r="W5806" t="s">
        <v>107</v>
      </c>
      <c r="Y5806" t="s">
        <v>12165</v>
      </c>
      <c r="Z5806" t="s">
        <v>6234</v>
      </c>
      <c r="AA5806" t="str">
        <f t="shared" si="181"/>
        <v>Metals - Total; EMS code: ZN-T</v>
      </c>
      <c r="AB5806" t="s">
        <v>43</v>
      </c>
      <c r="AC5806" t="s">
        <v>268</v>
      </c>
      <c r="AD5806" t="s">
        <v>44</v>
      </c>
      <c r="AE5806" t="str">
        <f t="shared" si="182"/>
        <v/>
      </c>
    </row>
    <row r="5807" spans="1:31" hidden="1" x14ac:dyDescent="0.35">
      <c r="A5807" t="s">
        <v>12201</v>
      </c>
      <c r="B5807" t="s">
        <v>12198</v>
      </c>
      <c r="C5807" t="s">
        <v>99</v>
      </c>
      <c r="D5807" t="s">
        <v>12199</v>
      </c>
      <c r="E5807" t="s">
        <v>3631</v>
      </c>
      <c r="F5807" t="s">
        <v>3632</v>
      </c>
      <c r="G5807" t="s">
        <v>3632</v>
      </c>
      <c r="H5807">
        <v>0.01</v>
      </c>
      <c r="I5807" t="s">
        <v>36</v>
      </c>
      <c r="J5807" t="s">
        <v>36</v>
      </c>
      <c r="K5807" t="s">
        <v>36</v>
      </c>
      <c r="L5807">
        <v>14280</v>
      </c>
      <c r="M5807" t="s">
        <v>3953</v>
      </c>
      <c r="N5807" t="s">
        <v>1268</v>
      </c>
      <c r="O5807" t="s">
        <v>1318</v>
      </c>
      <c r="P5807" s="2">
        <v>35167</v>
      </c>
      <c r="Q5807" t="s">
        <v>319</v>
      </c>
      <c r="R5807" t="s">
        <v>39</v>
      </c>
      <c r="T5807" t="s">
        <v>106</v>
      </c>
      <c r="U5807" t="s">
        <v>99</v>
      </c>
      <c r="V5807" t="s">
        <v>36</v>
      </c>
      <c r="W5807" t="s">
        <v>107</v>
      </c>
      <c r="Y5807" t="s">
        <v>12165</v>
      </c>
      <c r="Z5807" t="s">
        <v>6234</v>
      </c>
      <c r="AA5807" t="str">
        <f t="shared" si="181"/>
        <v>Metals - Total; EMS code: ZN-T</v>
      </c>
      <c r="AB5807" t="s">
        <v>43</v>
      </c>
      <c r="AC5807" t="s">
        <v>268</v>
      </c>
      <c r="AD5807" t="s">
        <v>44</v>
      </c>
      <c r="AE5807" t="str">
        <f t="shared" si="182"/>
        <v/>
      </c>
    </row>
    <row r="5808" spans="1:31" hidden="1" x14ac:dyDescent="0.35">
      <c r="A5808" t="s">
        <v>12201</v>
      </c>
      <c r="B5808" t="s">
        <v>12198</v>
      </c>
      <c r="C5808" t="s">
        <v>99</v>
      </c>
      <c r="D5808" t="s">
        <v>12199</v>
      </c>
      <c r="E5808" t="s">
        <v>3395</v>
      </c>
      <c r="F5808" t="s">
        <v>12430</v>
      </c>
      <c r="G5808" t="s">
        <v>3396</v>
      </c>
      <c r="H5808">
        <v>1E-4</v>
      </c>
      <c r="I5808" t="s">
        <v>36</v>
      </c>
      <c r="J5808" t="s">
        <v>36</v>
      </c>
      <c r="K5808" t="s">
        <v>36</v>
      </c>
      <c r="L5808">
        <v>2443</v>
      </c>
      <c r="M5808" t="s">
        <v>12039</v>
      </c>
      <c r="N5808" t="s">
        <v>3525</v>
      </c>
      <c r="O5808" t="s">
        <v>3526</v>
      </c>
      <c r="P5808" s="2">
        <v>36339</v>
      </c>
      <c r="R5808" t="s">
        <v>187</v>
      </c>
      <c r="T5808" t="s">
        <v>106</v>
      </c>
      <c r="U5808" t="s">
        <v>99</v>
      </c>
      <c r="V5808" t="s">
        <v>36</v>
      </c>
      <c r="W5808" t="s">
        <v>107</v>
      </c>
      <c r="Y5808" t="s">
        <v>12165</v>
      </c>
      <c r="Z5808" t="s">
        <v>6234</v>
      </c>
      <c r="AA5808" t="str">
        <f t="shared" si="181"/>
        <v>Metals - Total; EMS code: ZN-T</v>
      </c>
      <c r="AB5808" t="s">
        <v>43</v>
      </c>
      <c r="AC5808" t="s">
        <v>268</v>
      </c>
      <c r="AD5808" t="s">
        <v>44</v>
      </c>
      <c r="AE5808" t="str">
        <f t="shared" si="182"/>
        <v/>
      </c>
    </row>
    <row r="5809" spans="1:31" hidden="1" x14ac:dyDescent="0.35">
      <c r="A5809" t="s">
        <v>12201</v>
      </c>
      <c r="B5809" t="s">
        <v>12198</v>
      </c>
      <c r="C5809" t="s">
        <v>99</v>
      </c>
      <c r="D5809" t="s">
        <v>12199</v>
      </c>
      <c r="E5809" t="s">
        <v>1024</v>
      </c>
      <c r="F5809" t="s">
        <v>3609</v>
      </c>
      <c r="G5809" t="s">
        <v>3610</v>
      </c>
      <c r="H5809">
        <v>0.01</v>
      </c>
      <c r="I5809" t="s">
        <v>36</v>
      </c>
      <c r="J5809" t="s">
        <v>36</v>
      </c>
      <c r="K5809" t="s">
        <v>36</v>
      </c>
      <c r="L5809">
        <v>6857</v>
      </c>
      <c r="M5809" t="s">
        <v>2483</v>
      </c>
      <c r="N5809" t="s">
        <v>3611</v>
      </c>
      <c r="O5809" t="s">
        <v>3612</v>
      </c>
      <c r="P5809" s="2">
        <v>35167</v>
      </c>
      <c r="Q5809" t="s">
        <v>319</v>
      </c>
      <c r="R5809" t="s">
        <v>39</v>
      </c>
      <c r="T5809" t="s">
        <v>106</v>
      </c>
      <c r="U5809" t="s">
        <v>99</v>
      </c>
      <c r="V5809" t="s">
        <v>36</v>
      </c>
      <c r="W5809" t="s">
        <v>107</v>
      </c>
      <c r="Y5809" t="s">
        <v>12165</v>
      </c>
      <c r="Z5809" t="s">
        <v>6234</v>
      </c>
      <c r="AA5809" t="str">
        <f t="shared" si="181"/>
        <v>Metals - Total; EMS code: ZN-T</v>
      </c>
      <c r="AB5809" t="s">
        <v>43</v>
      </c>
      <c r="AC5809" t="s">
        <v>268</v>
      </c>
      <c r="AD5809" t="s">
        <v>44</v>
      </c>
      <c r="AE5809" t="str">
        <f t="shared" si="182"/>
        <v/>
      </c>
    </row>
    <row r="5810" spans="1:31" hidden="1" x14ac:dyDescent="0.35">
      <c r="A5810" t="s">
        <v>12201</v>
      </c>
      <c r="B5810" t="s">
        <v>12198</v>
      </c>
      <c r="C5810" t="s">
        <v>99</v>
      </c>
      <c r="D5810" t="s">
        <v>12199</v>
      </c>
      <c r="E5810" t="s">
        <v>4052</v>
      </c>
      <c r="F5810" t="s">
        <v>4053</v>
      </c>
      <c r="G5810" t="s">
        <v>4054</v>
      </c>
      <c r="H5810">
        <v>5.0000000000000001E-3</v>
      </c>
      <c r="I5810" t="s">
        <v>36</v>
      </c>
      <c r="J5810" t="s">
        <v>36</v>
      </c>
      <c r="K5810" t="s">
        <v>36</v>
      </c>
      <c r="L5810">
        <v>23</v>
      </c>
      <c r="O5810" t="s">
        <v>6400</v>
      </c>
      <c r="P5810" s="2">
        <v>35167</v>
      </c>
      <c r="Q5810" t="s">
        <v>319</v>
      </c>
      <c r="R5810" t="s">
        <v>39</v>
      </c>
      <c r="T5810" t="s">
        <v>106</v>
      </c>
      <c r="U5810" t="s">
        <v>99</v>
      </c>
      <c r="V5810" t="s">
        <v>36</v>
      </c>
      <c r="W5810" t="s">
        <v>107</v>
      </c>
      <c r="Y5810" t="s">
        <v>12165</v>
      </c>
      <c r="Z5810" t="s">
        <v>6234</v>
      </c>
      <c r="AA5810" t="str">
        <f t="shared" si="181"/>
        <v>Metals - Total; EMS code: ZN-T</v>
      </c>
      <c r="AB5810" t="s">
        <v>43</v>
      </c>
      <c r="AC5810" t="s">
        <v>268</v>
      </c>
      <c r="AD5810" t="s">
        <v>44</v>
      </c>
      <c r="AE5810" t="str">
        <f t="shared" si="182"/>
        <v/>
      </c>
    </row>
    <row r="5811" spans="1:31" hidden="1" x14ac:dyDescent="0.35">
      <c r="A5811" t="s">
        <v>12201</v>
      </c>
      <c r="B5811" t="s">
        <v>12198</v>
      </c>
      <c r="C5811" t="s">
        <v>99</v>
      </c>
      <c r="D5811" t="s">
        <v>12199</v>
      </c>
      <c r="E5811" t="s">
        <v>3803</v>
      </c>
      <c r="F5811" t="s">
        <v>3804</v>
      </c>
      <c r="G5811" t="s">
        <v>3805</v>
      </c>
      <c r="H5811">
        <v>2.0000000000000001E-4</v>
      </c>
      <c r="I5811" t="s">
        <v>36</v>
      </c>
      <c r="J5811" t="s">
        <v>36</v>
      </c>
      <c r="K5811" t="s">
        <v>36</v>
      </c>
      <c r="L5811">
        <v>2589</v>
      </c>
      <c r="M5811" t="s">
        <v>3335</v>
      </c>
      <c r="N5811" t="s">
        <v>2760</v>
      </c>
      <c r="O5811" t="s">
        <v>704</v>
      </c>
      <c r="P5811" s="2">
        <v>43697</v>
      </c>
      <c r="R5811" t="s">
        <v>193</v>
      </c>
      <c r="T5811" t="s">
        <v>106</v>
      </c>
      <c r="U5811" t="s">
        <v>99</v>
      </c>
      <c r="V5811" t="s">
        <v>36</v>
      </c>
      <c r="W5811" t="s">
        <v>107</v>
      </c>
      <c r="Y5811" t="s">
        <v>12165</v>
      </c>
      <c r="Z5811" t="s">
        <v>6234</v>
      </c>
      <c r="AA5811" t="str">
        <f t="shared" si="181"/>
        <v>Metals - Total; EMS code: ZN-T</v>
      </c>
      <c r="AB5811" t="s">
        <v>43</v>
      </c>
      <c r="AC5811" t="s">
        <v>268</v>
      </c>
      <c r="AD5811" t="s">
        <v>44</v>
      </c>
      <c r="AE5811" t="str">
        <f t="shared" si="182"/>
        <v/>
      </c>
    </row>
    <row r="5812" spans="1:31" hidden="1" x14ac:dyDescent="0.35">
      <c r="A5812" t="s">
        <v>12201</v>
      </c>
      <c r="B5812" t="s">
        <v>12198</v>
      </c>
      <c r="C5812" t="s">
        <v>99</v>
      </c>
      <c r="D5812" t="s">
        <v>12199</v>
      </c>
      <c r="E5812" t="s">
        <v>3503</v>
      </c>
      <c r="F5812" t="s">
        <v>12446</v>
      </c>
      <c r="G5812" t="s">
        <v>3504</v>
      </c>
      <c r="H5812">
        <v>1E-4</v>
      </c>
      <c r="I5812" t="s">
        <v>36</v>
      </c>
      <c r="J5812" t="s">
        <v>36</v>
      </c>
      <c r="K5812" t="s">
        <v>36</v>
      </c>
      <c r="L5812">
        <v>8440</v>
      </c>
      <c r="M5812" t="s">
        <v>3505</v>
      </c>
      <c r="N5812" t="s">
        <v>3506</v>
      </c>
      <c r="O5812" t="s">
        <v>180</v>
      </c>
      <c r="P5812" s="2">
        <v>37459</v>
      </c>
      <c r="Q5812" t="s">
        <v>12216</v>
      </c>
      <c r="R5812" t="s">
        <v>384</v>
      </c>
      <c r="S5812" t="s">
        <v>126</v>
      </c>
      <c r="T5812" t="s">
        <v>106</v>
      </c>
      <c r="U5812" t="s">
        <v>99</v>
      </c>
      <c r="V5812" t="s">
        <v>36</v>
      </c>
      <c r="W5812" t="s">
        <v>107</v>
      </c>
      <c r="Y5812" t="s">
        <v>12165</v>
      </c>
      <c r="Z5812" t="s">
        <v>6234</v>
      </c>
      <c r="AA5812" t="str">
        <f t="shared" si="181"/>
        <v>Metals - Total; EMS code: ZN-T</v>
      </c>
      <c r="AB5812" t="s">
        <v>43</v>
      </c>
      <c r="AC5812" t="s">
        <v>268</v>
      </c>
      <c r="AD5812" t="s">
        <v>44</v>
      </c>
      <c r="AE5812" t="str">
        <f t="shared" si="182"/>
        <v/>
      </c>
    </row>
    <row r="5813" spans="1:31" hidden="1" x14ac:dyDescent="0.35">
      <c r="A5813" t="s">
        <v>12201</v>
      </c>
      <c r="B5813" t="s">
        <v>12198</v>
      </c>
      <c r="C5813" t="s">
        <v>99</v>
      </c>
      <c r="D5813" t="s">
        <v>12199</v>
      </c>
      <c r="E5813" t="s">
        <v>3656</v>
      </c>
      <c r="F5813" t="s">
        <v>12464</v>
      </c>
      <c r="G5813" t="s">
        <v>3657</v>
      </c>
      <c r="H5813">
        <v>2E-3</v>
      </c>
      <c r="I5813" t="s">
        <v>36</v>
      </c>
      <c r="J5813" t="s">
        <v>36</v>
      </c>
      <c r="K5813" t="s">
        <v>36</v>
      </c>
      <c r="L5813">
        <v>5540</v>
      </c>
      <c r="M5813" t="s">
        <v>3658</v>
      </c>
      <c r="N5813" t="s">
        <v>3801</v>
      </c>
      <c r="O5813" t="s">
        <v>10766</v>
      </c>
      <c r="P5813" s="2">
        <v>35558</v>
      </c>
      <c r="Q5813" t="s">
        <v>300</v>
      </c>
      <c r="R5813" t="s">
        <v>143</v>
      </c>
      <c r="T5813" t="s">
        <v>106</v>
      </c>
      <c r="U5813" t="s">
        <v>99</v>
      </c>
      <c r="V5813" t="s">
        <v>36</v>
      </c>
      <c r="W5813" t="s">
        <v>107</v>
      </c>
      <c r="Y5813" t="s">
        <v>12165</v>
      </c>
      <c r="Z5813" t="s">
        <v>6234</v>
      </c>
      <c r="AA5813" t="str">
        <f t="shared" si="181"/>
        <v>Metals - Total; EMS code: ZN-T</v>
      </c>
      <c r="AB5813" t="s">
        <v>43</v>
      </c>
      <c r="AC5813" t="s">
        <v>268</v>
      </c>
      <c r="AD5813" t="s">
        <v>44</v>
      </c>
      <c r="AE5813" t="str">
        <f t="shared" si="182"/>
        <v/>
      </c>
    </row>
    <row r="5814" spans="1:31" hidden="1" x14ac:dyDescent="0.35">
      <c r="A5814" t="s">
        <v>12201</v>
      </c>
      <c r="B5814" t="s">
        <v>12198</v>
      </c>
      <c r="C5814" t="s">
        <v>99</v>
      </c>
      <c r="D5814" t="s">
        <v>12199</v>
      </c>
      <c r="E5814" t="s">
        <v>3418</v>
      </c>
      <c r="F5814" t="s">
        <v>3419</v>
      </c>
      <c r="G5814" t="s">
        <v>3420</v>
      </c>
      <c r="H5814">
        <v>0.01</v>
      </c>
      <c r="I5814" t="s">
        <v>36</v>
      </c>
      <c r="J5814" t="s">
        <v>36</v>
      </c>
      <c r="K5814" t="s">
        <v>36</v>
      </c>
      <c r="L5814">
        <v>36975</v>
      </c>
      <c r="O5814" t="s">
        <v>479</v>
      </c>
      <c r="P5814" s="2">
        <v>40171</v>
      </c>
      <c r="R5814" t="s">
        <v>126</v>
      </c>
      <c r="T5814" t="s">
        <v>106</v>
      </c>
      <c r="U5814" t="s">
        <v>99</v>
      </c>
      <c r="V5814" t="s">
        <v>36</v>
      </c>
      <c r="W5814" t="s">
        <v>107</v>
      </c>
      <c r="Y5814" t="s">
        <v>12165</v>
      </c>
      <c r="Z5814" t="s">
        <v>6234</v>
      </c>
      <c r="AA5814" t="str">
        <f t="shared" si="181"/>
        <v>Metals - Total; EMS code: ZN-T</v>
      </c>
      <c r="AB5814" t="s">
        <v>43</v>
      </c>
      <c r="AC5814" t="s">
        <v>268</v>
      </c>
      <c r="AD5814" t="s">
        <v>44</v>
      </c>
      <c r="AE5814" t="str">
        <f t="shared" si="182"/>
        <v/>
      </c>
    </row>
    <row r="5815" spans="1:31" hidden="1" x14ac:dyDescent="0.35">
      <c r="A5815" t="s">
        <v>12201</v>
      </c>
      <c r="B5815" t="s">
        <v>12198</v>
      </c>
      <c r="C5815" t="s">
        <v>99</v>
      </c>
      <c r="D5815" t="s">
        <v>12199</v>
      </c>
      <c r="E5815" t="s">
        <v>3567</v>
      </c>
      <c r="F5815" t="s">
        <v>3568</v>
      </c>
      <c r="G5815" t="s">
        <v>3569</v>
      </c>
      <c r="H5815">
        <v>0.1</v>
      </c>
      <c r="I5815" t="s">
        <v>36</v>
      </c>
      <c r="J5815" t="s">
        <v>36</v>
      </c>
      <c r="K5815" t="s">
        <v>36</v>
      </c>
      <c r="L5815">
        <v>38</v>
      </c>
      <c r="M5815" t="s">
        <v>3570</v>
      </c>
      <c r="N5815" t="s">
        <v>3571</v>
      </c>
      <c r="O5815" t="s">
        <v>3572</v>
      </c>
      <c r="P5815" s="2">
        <v>39878</v>
      </c>
      <c r="R5815" t="s">
        <v>2449</v>
      </c>
      <c r="T5815" t="s">
        <v>106</v>
      </c>
      <c r="U5815" t="s">
        <v>99</v>
      </c>
      <c r="V5815" t="s">
        <v>36</v>
      </c>
      <c r="W5815" t="s">
        <v>107</v>
      </c>
      <c r="Y5815" t="s">
        <v>12165</v>
      </c>
      <c r="Z5815" t="s">
        <v>6234</v>
      </c>
      <c r="AA5815" t="str">
        <f t="shared" si="181"/>
        <v>Metals - Total; EMS code: ZN-T</v>
      </c>
      <c r="AB5815" t="s">
        <v>43</v>
      </c>
      <c r="AC5815" t="s">
        <v>268</v>
      </c>
      <c r="AD5815" t="s">
        <v>44</v>
      </c>
      <c r="AE5815" t="str">
        <f t="shared" si="182"/>
        <v/>
      </c>
    </row>
    <row r="5816" spans="1:31" hidden="1" x14ac:dyDescent="0.35">
      <c r="A5816" t="s">
        <v>12201</v>
      </c>
      <c r="B5816" t="s">
        <v>12198</v>
      </c>
      <c r="C5816" t="s">
        <v>99</v>
      </c>
      <c r="D5816" t="s">
        <v>12199</v>
      </c>
      <c r="E5816" t="s">
        <v>3767</v>
      </c>
      <c r="F5816" t="s">
        <v>3768</v>
      </c>
      <c r="G5816" t="s">
        <v>3769</v>
      </c>
      <c r="H5816">
        <v>5.0000000000000001E-3</v>
      </c>
      <c r="I5816" t="s">
        <v>36</v>
      </c>
      <c r="J5816" t="s">
        <v>36</v>
      </c>
      <c r="K5816" t="s">
        <v>36</v>
      </c>
      <c r="L5816">
        <v>6683</v>
      </c>
      <c r="O5816" t="s">
        <v>312</v>
      </c>
      <c r="P5816" s="2">
        <v>35167</v>
      </c>
      <c r="Q5816" t="s">
        <v>319</v>
      </c>
      <c r="R5816" t="s">
        <v>39</v>
      </c>
      <c r="T5816" t="s">
        <v>106</v>
      </c>
      <c r="U5816" t="s">
        <v>99</v>
      </c>
      <c r="V5816" t="s">
        <v>36</v>
      </c>
      <c r="W5816" t="s">
        <v>107</v>
      </c>
      <c r="Y5816" t="s">
        <v>12165</v>
      </c>
      <c r="Z5816" t="s">
        <v>6234</v>
      </c>
      <c r="AA5816" t="str">
        <f t="shared" si="181"/>
        <v>Metals - Total; EMS code: ZN-T</v>
      </c>
      <c r="AB5816" t="s">
        <v>43</v>
      </c>
      <c r="AC5816" t="s">
        <v>268</v>
      </c>
      <c r="AD5816" t="s">
        <v>44</v>
      </c>
      <c r="AE5816" t="str">
        <f t="shared" si="182"/>
        <v/>
      </c>
    </row>
    <row r="5817" spans="1:31" hidden="1" x14ac:dyDescent="0.35">
      <c r="A5817" t="s">
        <v>12201</v>
      </c>
      <c r="B5817" t="s">
        <v>12198</v>
      </c>
      <c r="C5817" t="s">
        <v>99</v>
      </c>
      <c r="D5817" t="s">
        <v>12199</v>
      </c>
      <c r="E5817" t="s">
        <v>3602</v>
      </c>
      <c r="F5817" t="s">
        <v>12455</v>
      </c>
      <c r="G5817" t="s">
        <v>3603</v>
      </c>
      <c r="H5817">
        <v>2.0000000000000001E-4</v>
      </c>
      <c r="I5817" t="s">
        <v>36</v>
      </c>
      <c r="J5817" t="s">
        <v>36</v>
      </c>
      <c r="K5817" t="s">
        <v>36</v>
      </c>
      <c r="L5817">
        <v>6159</v>
      </c>
      <c r="M5817" t="s">
        <v>3604</v>
      </c>
      <c r="N5817" t="s">
        <v>3605</v>
      </c>
      <c r="O5817" t="s">
        <v>3606</v>
      </c>
      <c r="P5817" s="2">
        <v>35723</v>
      </c>
      <c r="Q5817" t="s">
        <v>300</v>
      </c>
      <c r="R5817" t="s">
        <v>187</v>
      </c>
      <c r="T5817" t="s">
        <v>106</v>
      </c>
      <c r="U5817" t="s">
        <v>99</v>
      </c>
      <c r="V5817" t="s">
        <v>36</v>
      </c>
      <c r="W5817" t="s">
        <v>107</v>
      </c>
      <c r="Y5817" t="s">
        <v>12165</v>
      </c>
      <c r="Z5817" t="s">
        <v>6234</v>
      </c>
      <c r="AA5817" t="str">
        <f t="shared" si="181"/>
        <v>Metals - Total; EMS code: ZN-T</v>
      </c>
      <c r="AB5817" t="s">
        <v>43</v>
      </c>
      <c r="AC5817" t="s">
        <v>268</v>
      </c>
      <c r="AD5817" t="s">
        <v>44</v>
      </c>
      <c r="AE5817" t="str">
        <f t="shared" si="182"/>
        <v/>
      </c>
    </row>
    <row r="5818" spans="1:31" hidden="1" x14ac:dyDescent="0.35">
      <c r="A5818" t="s">
        <v>12201</v>
      </c>
      <c r="B5818" t="s">
        <v>12198</v>
      </c>
      <c r="C5818" t="s">
        <v>99</v>
      </c>
      <c r="D5818" t="s">
        <v>12199</v>
      </c>
      <c r="E5818" t="s">
        <v>3422</v>
      </c>
      <c r="F5818" t="s">
        <v>3423</v>
      </c>
      <c r="G5818" t="s">
        <v>3423</v>
      </c>
      <c r="H5818">
        <v>1E-3</v>
      </c>
      <c r="I5818" t="s">
        <v>36</v>
      </c>
      <c r="J5818" t="s">
        <v>36</v>
      </c>
      <c r="K5818" t="s">
        <v>36</v>
      </c>
      <c r="L5818">
        <v>3091</v>
      </c>
      <c r="M5818" t="s">
        <v>2535</v>
      </c>
      <c r="N5818" t="s">
        <v>3549</v>
      </c>
      <c r="O5818" t="s">
        <v>6145</v>
      </c>
      <c r="P5818" s="2">
        <v>35167</v>
      </c>
      <c r="Q5818" t="s">
        <v>319</v>
      </c>
      <c r="R5818" t="s">
        <v>39</v>
      </c>
      <c r="T5818" t="s">
        <v>106</v>
      </c>
      <c r="U5818" t="s">
        <v>99</v>
      </c>
      <c r="V5818" t="s">
        <v>36</v>
      </c>
      <c r="W5818" t="s">
        <v>107</v>
      </c>
      <c r="Y5818" t="s">
        <v>12165</v>
      </c>
      <c r="Z5818" t="s">
        <v>6234</v>
      </c>
      <c r="AA5818" t="str">
        <f t="shared" si="181"/>
        <v>Metals - Total; EMS code: ZN-T</v>
      </c>
      <c r="AB5818" t="s">
        <v>43</v>
      </c>
      <c r="AC5818" t="s">
        <v>268</v>
      </c>
      <c r="AD5818" t="s">
        <v>44</v>
      </c>
      <c r="AE5818" t="str">
        <f t="shared" si="182"/>
        <v/>
      </c>
    </row>
    <row r="5819" spans="1:31" hidden="1" x14ac:dyDescent="0.35">
      <c r="A5819" t="s">
        <v>12201</v>
      </c>
      <c r="B5819" t="s">
        <v>12198</v>
      </c>
      <c r="C5819" t="s">
        <v>99</v>
      </c>
      <c r="D5819" t="s">
        <v>12199</v>
      </c>
      <c r="E5819" t="s">
        <v>1152</v>
      </c>
      <c r="F5819" t="s">
        <v>5893</v>
      </c>
      <c r="G5819" t="s">
        <v>5893</v>
      </c>
      <c r="H5819">
        <v>5.0000000000000001E-3</v>
      </c>
      <c r="I5819" t="s">
        <v>36</v>
      </c>
      <c r="J5819" t="s">
        <v>36</v>
      </c>
      <c r="K5819" t="s">
        <v>36</v>
      </c>
      <c r="L5819">
        <v>418</v>
      </c>
      <c r="O5819" t="s">
        <v>12217</v>
      </c>
      <c r="P5819" s="2">
        <v>35167</v>
      </c>
      <c r="Q5819" t="s">
        <v>319</v>
      </c>
      <c r="R5819" t="s">
        <v>39</v>
      </c>
      <c r="T5819" t="s">
        <v>106</v>
      </c>
      <c r="U5819" t="s">
        <v>99</v>
      </c>
      <c r="V5819" t="s">
        <v>36</v>
      </c>
      <c r="W5819" t="s">
        <v>107</v>
      </c>
      <c r="Y5819" t="s">
        <v>12165</v>
      </c>
      <c r="Z5819" t="s">
        <v>6234</v>
      </c>
      <c r="AA5819" t="str">
        <f t="shared" si="181"/>
        <v>Metals - Total; EMS code: ZN-T</v>
      </c>
      <c r="AB5819" t="s">
        <v>43</v>
      </c>
      <c r="AC5819" t="s">
        <v>268</v>
      </c>
      <c r="AD5819" t="s">
        <v>44</v>
      </c>
      <c r="AE5819" t="str">
        <f t="shared" si="182"/>
        <v/>
      </c>
    </row>
    <row r="5820" spans="1:31" hidden="1" x14ac:dyDescent="0.35">
      <c r="A5820" t="s">
        <v>12201</v>
      </c>
      <c r="B5820" t="s">
        <v>12198</v>
      </c>
      <c r="C5820" t="s">
        <v>99</v>
      </c>
      <c r="D5820" t="s">
        <v>12199</v>
      </c>
      <c r="E5820" t="s">
        <v>3447</v>
      </c>
      <c r="F5820" t="s">
        <v>3448</v>
      </c>
      <c r="G5820" t="s">
        <v>3449</v>
      </c>
      <c r="H5820">
        <v>5.0000000000000001E-4</v>
      </c>
      <c r="I5820" t="s">
        <v>36</v>
      </c>
      <c r="J5820" t="s">
        <v>36</v>
      </c>
      <c r="K5820" t="s">
        <v>36</v>
      </c>
      <c r="L5820">
        <v>432</v>
      </c>
      <c r="M5820" t="s">
        <v>3643</v>
      </c>
      <c r="N5820" t="s">
        <v>3451</v>
      </c>
      <c r="O5820" t="s">
        <v>1393</v>
      </c>
      <c r="P5820" s="2">
        <v>40064</v>
      </c>
      <c r="R5820" t="s">
        <v>126</v>
      </c>
      <c r="T5820" t="s">
        <v>106</v>
      </c>
      <c r="U5820" t="s">
        <v>99</v>
      </c>
      <c r="V5820" t="s">
        <v>36</v>
      </c>
      <c r="W5820" t="s">
        <v>107</v>
      </c>
      <c r="Y5820" t="s">
        <v>12165</v>
      </c>
      <c r="Z5820" t="s">
        <v>6234</v>
      </c>
      <c r="AA5820" t="str">
        <f t="shared" si="181"/>
        <v>Metals - Total; EMS code: ZN-T</v>
      </c>
      <c r="AB5820" t="s">
        <v>43</v>
      </c>
      <c r="AC5820" t="s">
        <v>268</v>
      </c>
      <c r="AD5820" t="s">
        <v>44</v>
      </c>
      <c r="AE5820" t="str">
        <f t="shared" si="182"/>
        <v/>
      </c>
    </row>
    <row r="5821" spans="1:31" hidden="1" x14ac:dyDescent="0.35">
      <c r="A5821" t="s">
        <v>12201</v>
      </c>
      <c r="B5821" t="s">
        <v>12198</v>
      </c>
      <c r="C5821" t="s">
        <v>99</v>
      </c>
      <c r="D5821" t="s">
        <v>12199</v>
      </c>
      <c r="E5821" t="s">
        <v>3714</v>
      </c>
      <c r="F5821" t="s">
        <v>3715</v>
      </c>
      <c r="G5821" t="s">
        <v>3715</v>
      </c>
      <c r="H5821">
        <v>5.0000000000000001E-3</v>
      </c>
      <c r="I5821" t="s">
        <v>36</v>
      </c>
      <c r="J5821" t="s">
        <v>36</v>
      </c>
      <c r="K5821" t="s">
        <v>36</v>
      </c>
      <c r="L5821">
        <v>3133</v>
      </c>
      <c r="O5821" t="s">
        <v>12218</v>
      </c>
      <c r="P5821" s="2">
        <v>35167</v>
      </c>
      <c r="Q5821" t="s">
        <v>319</v>
      </c>
      <c r="R5821" t="s">
        <v>39</v>
      </c>
      <c r="T5821" t="s">
        <v>106</v>
      </c>
      <c r="U5821" t="s">
        <v>99</v>
      </c>
      <c r="V5821" t="s">
        <v>36</v>
      </c>
      <c r="W5821" t="s">
        <v>107</v>
      </c>
      <c r="Y5821" t="s">
        <v>12165</v>
      </c>
      <c r="Z5821" t="s">
        <v>6234</v>
      </c>
      <c r="AA5821" t="str">
        <f t="shared" si="181"/>
        <v>Metals - Total; EMS code: ZN-T</v>
      </c>
      <c r="AB5821" t="s">
        <v>43</v>
      </c>
      <c r="AC5821" t="s">
        <v>268</v>
      </c>
      <c r="AD5821" t="s">
        <v>44</v>
      </c>
      <c r="AE5821" t="str">
        <f t="shared" si="182"/>
        <v/>
      </c>
    </row>
    <row r="5822" spans="1:31" hidden="1" x14ac:dyDescent="0.35">
      <c r="A5822" t="s">
        <v>12201</v>
      </c>
      <c r="B5822" t="s">
        <v>12198</v>
      </c>
      <c r="C5822" t="s">
        <v>99</v>
      </c>
      <c r="D5822" t="s">
        <v>12199</v>
      </c>
      <c r="E5822" t="s">
        <v>3652</v>
      </c>
      <c r="F5822" t="s">
        <v>3653</v>
      </c>
      <c r="G5822" t="s">
        <v>3653</v>
      </c>
      <c r="H5822">
        <v>3.0000000000000001E-3</v>
      </c>
      <c r="I5822" t="s">
        <v>36</v>
      </c>
      <c r="J5822" t="s">
        <v>36</v>
      </c>
      <c r="K5822" t="s">
        <v>36</v>
      </c>
      <c r="L5822">
        <v>98</v>
      </c>
      <c r="M5822" t="s">
        <v>1391</v>
      </c>
      <c r="N5822" t="s">
        <v>3654</v>
      </c>
      <c r="O5822" t="s">
        <v>11095</v>
      </c>
      <c r="P5822" s="2">
        <v>43738</v>
      </c>
      <c r="R5822" t="s">
        <v>193</v>
      </c>
      <c r="T5822" t="s">
        <v>106</v>
      </c>
      <c r="U5822" t="s">
        <v>99</v>
      </c>
      <c r="V5822" t="s">
        <v>36</v>
      </c>
      <c r="W5822" t="s">
        <v>107</v>
      </c>
      <c r="Y5822" t="s">
        <v>12165</v>
      </c>
      <c r="Z5822" t="s">
        <v>6234</v>
      </c>
      <c r="AA5822" t="str">
        <f t="shared" si="181"/>
        <v>Metals - Total; EMS code: ZN-T</v>
      </c>
      <c r="AB5822" t="s">
        <v>43</v>
      </c>
      <c r="AC5822" t="s">
        <v>268</v>
      </c>
      <c r="AD5822" t="s">
        <v>44</v>
      </c>
      <c r="AE5822" t="str">
        <f t="shared" si="182"/>
        <v/>
      </c>
    </row>
    <row r="5823" spans="1:31" hidden="1" x14ac:dyDescent="0.35">
      <c r="A5823" t="s">
        <v>12201</v>
      </c>
      <c r="B5823" t="s">
        <v>12198</v>
      </c>
      <c r="C5823" t="s">
        <v>99</v>
      </c>
      <c r="D5823" t="s">
        <v>12199</v>
      </c>
      <c r="E5823" t="s">
        <v>5803</v>
      </c>
      <c r="F5823" t="s">
        <v>12509</v>
      </c>
      <c r="G5823" t="s">
        <v>5804</v>
      </c>
      <c r="H5823">
        <v>5.0000000000000001E-3</v>
      </c>
      <c r="I5823" t="s">
        <v>36</v>
      </c>
      <c r="J5823" t="s">
        <v>36</v>
      </c>
      <c r="K5823" t="s">
        <v>36</v>
      </c>
      <c r="L5823">
        <v>1373</v>
      </c>
      <c r="O5823" t="s">
        <v>12219</v>
      </c>
      <c r="P5823" s="2">
        <v>35167</v>
      </c>
      <c r="Q5823" t="s">
        <v>319</v>
      </c>
      <c r="R5823" t="s">
        <v>39</v>
      </c>
      <c r="T5823" t="s">
        <v>106</v>
      </c>
      <c r="U5823" t="s">
        <v>99</v>
      </c>
      <c r="V5823" t="s">
        <v>36</v>
      </c>
      <c r="W5823" t="s">
        <v>107</v>
      </c>
      <c r="Y5823" t="s">
        <v>12165</v>
      </c>
      <c r="Z5823" t="s">
        <v>6234</v>
      </c>
      <c r="AA5823" t="str">
        <f t="shared" si="181"/>
        <v>Metals - Total; EMS code: ZN-T</v>
      </c>
      <c r="AB5823" t="s">
        <v>43</v>
      </c>
      <c r="AC5823" t="s">
        <v>268</v>
      </c>
      <c r="AD5823" t="s">
        <v>44</v>
      </c>
      <c r="AE5823" t="str">
        <f t="shared" si="182"/>
        <v/>
      </c>
    </row>
    <row r="5824" spans="1:31" hidden="1" x14ac:dyDescent="0.35">
      <c r="A5824" t="s">
        <v>12201</v>
      </c>
      <c r="B5824" t="s">
        <v>12198</v>
      </c>
      <c r="C5824" t="s">
        <v>99</v>
      </c>
      <c r="D5824" t="s">
        <v>12199</v>
      </c>
      <c r="E5824" t="s">
        <v>3573</v>
      </c>
      <c r="F5824" t="s">
        <v>12450</v>
      </c>
      <c r="G5824" t="s">
        <v>3444</v>
      </c>
      <c r="H5824">
        <v>1E-3</v>
      </c>
      <c r="I5824" t="s">
        <v>36</v>
      </c>
      <c r="J5824" t="s">
        <v>36</v>
      </c>
      <c r="K5824" t="s">
        <v>36</v>
      </c>
      <c r="L5824">
        <v>30</v>
      </c>
      <c r="O5824" t="s">
        <v>12047</v>
      </c>
      <c r="P5824" s="2">
        <v>37152</v>
      </c>
      <c r="Q5824" t="s">
        <v>3446</v>
      </c>
      <c r="R5824" t="s">
        <v>187</v>
      </c>
      <c r="S5824" t="s">
        <v>187</v>
      </c>
      <c r="T5824" t="s">
        <v>106</v>
      </c>
      <c r="U5824" t="s">
        <v>99</v>
      </c>
      <c r="V5824" t="s">
        <v>36</v>
      </c>
      <c r="W5824" t="s">
        <v>107</v>
      </c>
      <c r="Y5824" t="s">
        <v>12165</v>
      </c>
      <c r="Z5824" t="s">
        <v>6234</v>
      </c>
      <c r="AA5824" t="str">
        <f t="shared" si="181"/>
        <v>Metals - Total; EMS code: ZN-T</v>
      </c>
      <c r="AB5824" t="s">
        <v>43</v>
      </c>
      <c r="AC5824" t="s">
        <v>268</v>
      </c>
      <c r="AD5824" t="s">
        <v>44</v>
      </c>
      <c r="AE5824" t="str">
        <f t="shared" si="182"/>
        <v/>
      </c>
    </row>
    <row r="5825" spans="1:31" hidden="1" x14ac:dyDescent="0.35">
      <c r="A5825" t="s">
        <v>12201</v>
      </c>
      <c r="B5825" t="s">
        <v>12198</v>
      </c>
      <c r="C5825" t="s">
        <v>99</v>
      </c>
      <c r="D5825" t="s">
        <v>12199</v>
      </c>
      <c r="E5825" t="s">
        <v>3979</v>
      </c>
      <c r="F5825" t="s">
        <v>12486</v>
      </c>
      <c r="G5825" t="s">
        <v>3980</v>
      </c>
      <c r="H5825">
        <v>5.0000000000000001E-3</v>
      </c>
      <c r="I5825" t="s">
        <v>36</v>
      </c>
      <c r="J5825" t="s">
        <v>36</v>
      </c>
      <c r="K5825" t="s">
        <v>36</v>
      </c>
      <c r="L5825">
        <v>19</v>
      </c>
      <c r="O5825" t="s">
        <v>9920</v>
      </c>
      <c r="P5825" s="2">
        <v>35167</v>
      </c>
      <c r="Q5825" t="s">
        <v>319</v>
      </c>
      <c r="R5825" t="s">
        <v>39</v>
      </c>
      <c r="T5825" t="s">
        <v>106</v>
      </c>
      <c r="U5825" t="s">
        <v>99</v>
      </c>
      <c r="V5825" t="s">
        <v>36</v>
      </c>
      <c r="W5825" t="s">
        <v>107</v>
      </c>
      <c r="Y5825" t="s">
        <v>12165</v>
      </c>
      <c r="Z5825" t="s">
        <v>6234</v>
      </c>
      <c r="AA5825" t="str">
        <f t="shared" si="181"/>
        <v>Metals - Total; EMS code: ZN-T</v>
      </c>
      <c r="AB5825" t="s">
        <v>43</v>
      </c>
      <c r="AC5825" t="s">
        <v>268</v>
      </c>
      <c r="AD5825" t="s">
        <v>44</v>
      </c>
      <c r="AE5825" t="str">
        <f t="shared" si="182"/>
        <v/>
      </c>
    </row>
    <row r="5826" spans="1:31" hidden="1" x14ac:dyDescent="0.35">
      <c r="A5826" t="s">
        <v>12201</v>
      </c>
      <c r="B5826" t="s">
        <v>12198</v>
      </c>
      <c r="C5826" t="s">
        <v>99</v>
      </c>
      <c r="D5826" t="s">
        <v>12199</v>
      </c>
      <c r="E5826" t="s">
        <v>3579</v>
      </c>
      <c r="F5826" t="s">
        <v>3580</v>
      </c>
      <c r="G5826" t="s">
        <v>3581</v>
      </c>
      <c r="H5826">
        <v>5.0000000000000001E-4</v>
      </c>
      <c r="I5826" t="s">
        <v>36</v>
      </c>
      <c r="J5826" t="s">
        <v>36</v>
      </c>
      <c r="K5826" t="s">
        <v>36</v>
      </c>
      <c r="L5826">
        <v>1059</v>
      </c>
      <c r="M5826" t="s">
        <v>3406</v>
      </c>
      <c r="N5826" t="s">
        <v>3782</v>
      </c>
      <c r="O5826" t="s">
        <v>3722</v>
      </c>
      <c r="P5826" s="2">
        <v>44300</v>
      </c>
      <c r="R5826" t="s">
        <v>126</v>
      </c>
      <c r="T5826" t="s">
        <v>106</v>
      </c>
      <c r="U5826" t="s">
        <v>99</v>
      </c>
      <c r="V5826" t="s">
        <v>36</v>
      </c>
      <c r="W5826" t="s">
        <v>107</v>
      </c>
      <c r="Y5826" t="s">
        <v>12165</v>
      </c>
      <c r="Z5826" t="s">
        <v>6234</v>
      </c>
      <c r="AA5826" t="str">
        <f t="shared" ref="AA5826:AA5889" si="183">_xlfn.CONCAT(Z5826, "EMS code: ",B5826)</f>
        <v>Metals - Total; EMS code: ZN-T</v>
      </c>
      <c r="AB5826" t="s">
        <v>43</v>
      </c>
      <c r="AC5826" t="s">
        <v>268</v>
      </c>
      <c r="AD5826" t="s">
        <v>44</v>
      </c>
      <c r="AE5826" t="str">
        <f t="shared" si="182"/>
        <v/>
      </c>
    </row>
    <row r="5827" spans="1:31" hidden="1" x14ac:dyDescent="0.35">
      <c r="A5827" t="s">
        <v>12201</v>
      </c>
      <c r="B5827" t="s">
        <v>12198</v>
      </c>
      <c r="C5827" t="s">
        <v>99</v>
      </c>
      <c r="D5827" t="s">
        <v>12199</v>
      </c>
      <c r="E5827" t="s">
        <v>152</v>
      </c>
      <c r="F5827" t="s">
        <v>153</v>
      </c>
      <c r="G5827" t="s">
        <v>153</v>
      </c>
      <c r="H5827">
        <v>5.0000000000000001E-3</v>
      </c>
      <c r="I5827" t="s">
        <v>35</v>
      </c>
      <c r="J5827" t="s">
        <v>36</v>
      </c>
      <c r="K5827" t="s">
        <v>36</v>
      </c>
      <c r="L5827">
        <v>7771</v>
      </c>
      <c r="O5827" t="s">
        <v>5757</v>
      </c>
      <c r="P5827" s="2">
        <v>35167</v>
      </c>
      <c r="Q5827" t="s">
        <v>319</v>
      </c>
      <c r="R5827" t="s">
        <v>39</v>
      </c>
      <c r="T5827" t="s">
        <v>106</v>
      </c>
      <c r="U5827" t="s">
        <v>99</v>
      </c>
      <c r="V5827" t="s">
        <v>36</v>
      </c>
      <c r="W5827" t="s">
        <v>107</v>
      </c>
      <c r="Y5827" t="s">
        <v>12165</v>
      </c>
      <c r="Z5827" t="s">
        <v>6234</v>
      </c>
      <c r="AA5827" t="str">
        <f t="shared" si="183"/>
        <v>Metals - Total; EMS code: ZN-T</v>
      </c>
      <c r="AB5827" t="s">
        <v>43</v>
      </c>
      <c r="AC5827" t="s">
        <v>268</v>
      </c>
      <c r="AD5827" t="s">
        <v>44</v>
      </c>
      <c r="AE5827" t="str">
        <f t="shared" si="182"/>
        <v/>
      </c>
    </row>
    <row r="5828" spans="1:31" hidden="1" x14ac:dyDescent="0.35">
      <c r="A5828" t="s">
        <v>12201</v>
      </c>
      <c r="B5828" t="s">
        <v>12198</v>
      </c>
      <c r="C5828" t="s">
        <v>99</v>
      </c>
      <c r="D5828" t="s">
        <v>12199</v>
      </c>
      <c r="E5828" t="s">
        <v>5866</v>
      </c>
      <c r="F5828" t="s">
        <v>12515</v>
      </c>
      <c r="G5828" t="s">
        <v>5867</v>
      </c>
      <c r="I5828" t="s">
        <v>36</v>
      </c>
      <c r="J5828" t="s">
        <v>36</v>
      </c>
      <c r="K5828" t="s">
        <v>36</v>
      </c>
      <c r="L5828">
        <v>4</v>
      </c>
      <c r="M5828" t="s">
        <v>5868</v>
      </c>
      <c r="N5828" t="s">
        <v>5868</v>
      </c>
      <c r="O5828" t="s">
        <v>9017</v>
      </c>
      <c r="P5828" s="2">
        <v>36958</v>
      </c>
      <c r="R5828" t="s">
        <v>187</v>
      </c>
      <c r="T5828" t="s">
        <v>106</v>
      </c>
      <c r="U5828" t="s">
        <v>99</v>
      </c>
      <c r="V5828" t="s">
        <v>36</v>
      </c>
      <c r="W5828" t="s">
        <v>107</v>
      </c>
      <c r="Y5828" t="s">
        <v>12165</v>
      </c>
      <c r="Z5828" t="s">
        <v>6234</v>
      </c>
      <c r="AA5828" t="str">
        <f t="shared" si="183"/>
        <v>Metals - Total; EMS code: ZN-T</v>
      </c>
      <c r="AB5828" t="s">
        <v>43</v>
      </c>
      <c r="AC5828" t="s">
        <v>268</v>
      </c>
      <c r="AD5828" t="s">
        <v>44</v>
      </c>
      <c r="AE5828" t="str">
        <f t="shared" si="182"/>
        <v/>
      </c>
    </row>
    <row r="5829" spans="1:31" hidden="1" x14ac:dyDescent="0.35">
      <c r="A5829" t="s">
        <v>12201</v>
      </c>
      <c r="B5829" t="s">
        <v>12198</v>
      </c>
      <c r="C5829" t="s">
        <v>99</v>
      </c>
      <c r="D5829" t="s">
        <v>12199</v>
      </c>
      <c r="E5829" t="s">
        <v>1618</v>
      </c>
      <c r="F5829" t="s">
        <v>1619</v>
      </c>
      <c r="G5829" t="s">
        <v>1620</v>
      </c>
      <c r="H5829">
        <v>5.0000000000000001E-3</v>
      </c>
      <c r="I5829" t="s">
        <v>36</v>
      </c>
      <c r="J5829" t="s">
        <v>36</v>
      </c>
      <c r="K5829" t="s">
        <v>36</v>
      </c>
      <c r="L5829">
        <v>11949</v>
      </c>
      <c r="M5829" t="s">
        <v>3647</v>
      </c>
      <c r="N5829" t="s">
        <v>3648</v>
      </c>
      <c r="O5829" t="s">
        <v>678</v>
      </c>
      <c r="P5829" s="2">
        <v>35167</v>
      </c>
      <c r="Q5829" t="s">
        <v>12221</v>
      </c>
      <c r="R5829" t="s">
        <v>39</v>
      </c>
      <c r="S5829" t="s">
        <v>193</v>
      </c>
      <c r="T5829" t="s">
        <v>106</v>
      </c>
      <c r="U5829" t="s">
        <v>99</v>
      </c>
      <c r="V5829" t="s">
        <v>36</v>
      </c>
      <c r="W5829" t="s">
        <v>107</v>
      </c>
      <c r="Y5829" t="s">
        <v>12165</v>
      </c>
      <c r="Z5829" t="s">
        <v>6234</v>
      </c>
      <c r="AA5829" t="str">
        <f t="shared" si="183"/>
        <v>Metals - Total; EMS code: ZN-T</v>
      </c>
      <c r="AB5829" t="s">
        <v>43</v>
      </c>
      <c r="AC5829" t="s">
        <v>268</v>
      </c>
      <c r="AD5829" t="s">
        <v>44</v>
      </c>
      <c r="AE5829" t="str">
        <f t="shared" si="182"/>
        <v/>
      </c>
    </row>
    <row r="5830" spans="1:31" hidden="1" x14ac:dyDescent="0.35">
      <c r="A5830" t="s">
        <v>12201</v>
      </c>
      <c r="B5830" t="s">
        <v>12198</v>
      </c>
      <c r="C5830" t="s">
        <v>99</v>
      </c>
      <c r="D5830" t="s">
        <v>12199</v>
      </c>
      <c r="E5830" t="s">
        <v>5826</v>
      </c>
      <c r="F5830" t="s">
        <v>12512</v>
      </c>
      <c r="G5830" t="s">
        <v>5827</v>
      </c>
      <c r="H5830">
        <v>1E-3</v>
      </c>
      <c r="I5830" t="s">
        <v>36</v>
      </c>
      <c r="J5830" t="s">
        <v>36</v>
      </c>
      <c r="K5830" t="s">
        <v>36</v>
      </c>
      <c r="L5830">
        <v>2967</v>
      </c>
      <c r="O5830" t="s">
        <v>5888</v>
      </c>
      <c r="P5830" s="2">
        <v>36382</v>
      </c>
      <c r="R5830" t="s">
        <v>187</v>
      </c>
      <c r="T5830" t="s">
        <v>106</v>
      </c>
      <c r="U5830" t="s">
        <v>99</v>
      </c>
      <c r="V5830" t="s">
        <v>36</v>
      </c>
      <c r="W5830" t="s">
        <v>107</v>
      </c>
      <c r="Y5830" t="s">
        <v>12165</v>
      </c>
      <c r="Z5830" t="s">
        <v>6234</v>
      </c>
      <c r="AA5830" t="str">
        <f t="shared" si="183"/>
        <v>Metals - Total; EMS code: ZN-T</v>
      </c>
      <c r="AB5830" t="s">
        <v>43</v>
      </c>
      <c r="AC5830" t="s">
        <v>268</v>
      </c>
      <c r="AD5830" t="s">
        <v>44</v>
      </c>
      <c r="AE5830" t="str">
        <f t="shared" si="182"/>
        <v/>
      </c>
    </row>
    <row r="5831" spans="1:31" hidden="1" x14ac:dyDescent="0.35">
      <c r="A5831" t="s">
        <v>12224</v>
      </c>
      <c r="B5831" t="s">
        <v>12222</v>
      </c>
      <c r="C5831" t="s">
        <v>99</v>
      </c>
      <c r="D5831" t="s">
        <v>12223</v>
      </c>
      <c r="E5831" t="s">
        <v>3453</v>
      </c>
      <c r="F5831" t="s">
        <v>12437</v>
      </c>
      <c r="G5831" t="s">
        <v>3454</v>
      </c>
      <c r="H5831">
        <v>5.0000000000000002E-5</v>
      </c>
      <c r="I5831" t="s">
        <v>36</v>
      </c>
      <c r="J5831" t="s">
        <v>36</v>
      </c>
      <c r="K5831" t="s">
        <v>36</v>
      </c>
      <c r="L5831">
        <v>22</v>
      </c>
      <c r="M5831" t="s">
        <v>6316</v>
      </c>
      <c r="N5831" t="s">
        <v>478</v>
      </c>
      <c r="O5831" t="s">
        <v>2120</v>
      </c>
      <c r="P5831" s="2">
        <v>42458</v>
      </c>
      <c r="R5831" t="s">
        <v>126</v>
      </c>
      <c r="T5831" t="s">
        <v>106</v>
      </c>
      <c r="U5831" t="s">
        <v>99</v>
      </c>
      <c r="V5831" t="s">
        <v>36</v>
      </c>
      <c r="W5831" t="s">
        <v>107</v>
      </c>
      <c r="Y5831" t="s">
        <v>12225</v>
      </c>
      <c r="Z5831" t="s">
        <v>2438</v>
      </c>
      <c r="AA5831" t="str">
        <f t="shared" si="183"/>
        <v>Metals - Dissolved; EMS code: ZR-D</v>
      </c>
      <c r="AB5831" t="s">
        <v>43</v>
      </c>
      <c r="AC5831" t="s">
        <v>536</v>
      </c>
      <c r="AD5831" t="s">
        <v>44</v>
      </c>
      <c r="AE5831" t="str">
        <f t="shared" si="182"/>
        <v/>
      </c>
    </row>
    <row r="5832" spans="1:31" hidden="1" x14ac:dyDescent="0.35">
      <c r="A5832" t="s">
        <v>12224</v>
      </c>
      <c r="B5832" t="s">
        <v>12222</v>
      </c>
      <c r="C5832" t="s">
        <v>99</v>
      </c>
      <c r="D5832" t="s">
        <v>12223</v>
      </c>
      <c r="E5832" t="s">
        <v>3430</v>
      </c>
      <c r="F5832" t="s">
        <v>12434</v>
      </c>
      <c r="G5832" t="s">
        <v>3431</v>
      </c>
      <c r="H5832">
        <v>1E-3</v>
      </c>
      <c r="I5832" t="s">
        <v>36</v>
      </c>
      <c r="J5832" t="s">
        <v>36</v>
      </c>
      <c r="K5832" t="s">
        <v>36</v>
      </c>
      <c r="L5832">
        <v>45933</v>
      </c>
      <c r="M5832" t="s">
        <v>8230</v>
      </c>
      <c r="N5832" t="s">
        <v>2546</v>
      </c>
      <c r="O5832" t="s">
        <v>1027</v>
      </c>
      <c r="P5832" s="2">
        <v>35929</v>
      </c>
      <c r="Q5832" t="s">
        <v>441</v>
      </c>
      <c r="R5832" t="s">
        <v>187</v>
      </c>
      <c r="T5832" t="s">
        <v>106</v>
      </c>
      <c r="U5832" t="s">
        <v>99</v>
      </c>
      <c r="V5832" t="s">
        <v>36</v>
      </c>
      <c r="W5832" t="s">
        <v>107</v>
      </c>
      <c r="Y5832" t="s">
        <v>12225</v>
      </c>
      <c r="Z5832" t="s">
        <v>2438</v>
      </c>
      <c r="AA5832" t="str">
        <f t="shared" si="183"/>
        <v>Metals - Dissolved; EMS code: ZR-D</v>
      </c>
      <c r="AB5832" t="s">
        <v>43</v>
      </c>
      <c r="AC5832" t="s">
        <v>536</v>
      </c>
      <c r="AD5832" t="s">
        <v>44</v>
      </c>
      <c r="AE5832" t="str">
        <f t="shared" si="182"/>
        <v/>
      </c>
    </row>
    <row r="5833" spans="1:31" hidden="1" x14ac:dyDescent="0.35">
      <c r="A5833" t="s">
        <v>12224</v>
      </c>
      <c r="B5833" t="s">
        <v>12222</v>
      </c>
      <c r="C5833" t="s">
        <v>99</v>
      </c>
      <c r="D5833" t="s">
        <v>12223</v>
      </c>
      <c r="E5833" t="s">
        <v>3418</v>
      </c>
      <c r="F5833" t="s">
        <v>3419</v>
      </c>
      <c r="G5833" t="s">
        <v>3420</v>
      </c>
      <c r="H5833">
        <v>2E-3</v>
      </c>
      <c r="I5833" t="s">
        <v>36</v>
      </c>
      <c r="J5833" t="s">
        <v>36</v>
      </c>
      <c r="K5833" t="s">
        <v>36</v>
      </c>
      <c r="L5833">
        <v>452</v>
      </c>
      <c r="M5833" t="s">
        <v>3421</v>
      </c>
      <c r="N5833" t="s">
        <v>3421</v>
      </c>
      <c r="O5833" t="s">
        <v>10616</v>
      </c>
      <c r="P5833" s="2">
        <v>40171</v>
      </c>
      <c r="R5833" t="s">
        <v>126</v>
      </c>
      <c r="T5833" t="s">
        <v>106</v>
      </c>
      <c r="U5833" t="s">
        <v>99</v>
      </c>
      <c r="V5833" t="s">
        <v>36</v>
      </c>
      <c r="W5833" t="s">
        <v>107</v>
      </c>
      <c r="Y5833" t="s">
        <v>12225</v>
      </c>
      <c r="Z5833" t="s">
        <v>2438</v>
      </c>
      <c r="AA5833" t="str">
        <f t="shared" si="183"/>
        <v>Metals - Dissolved; EMS code: ZR-D</v>
      </c>
      <c r="AB5833" t="s">
        <v>43</v>
      </c>
      <c r="AC5833" t="s">
        <v>536</v>
      </c>
      <c r="AD5833" t="s">
        <v>44</v>
      </c>
      <c r="AE5833" t="str">
        <f t="shared" si="182"/>
        <v/>
      </c>
    </row>
    <row r="5834" spans="1:31" hidden="1" x14ac:dyDescent="0.35">
      <c r="A5834" t="s">
        <v>12224</v>
      </c>
      <c r="B5834" t="s">
        <v>12222</v>
      </c>
      <c r="C5834" t="s">
        <v>99</v>
      </c>
      <c r="D5834" t="s">
        <v>12223</v>
      </c>
      <c r="E5834" t="s">
        <v>3422</v>
      </c>
      <c r="F5834" t="s">
        <v>3423</v>
      </c>
      <c r="G5834" t="s">
        <v>3423</v>
      </c>
      <c r="H5834">
        <v>0.01</v>
      </c>
      <c r="I5834" t="s">
        <v>36</v>
      </c>
      <c r="J5834" t="s">
        <v>36</v>
      </c>
      <c r="K5834" t="s">
        <v>36</v>
      </c>
      <c r="L5834">
        <v>647</v>
      </c>
      <c r="M5834" t="s">
        <v>3424</v>
      </c>
      <c r="N5834" t="s">
        <v>3425</v>
      </c>
      <c r="O5834" t="s">
        <v>11072</v>
      </c>
      <c r="P5834" s="2">
        <v>35937</v>
      </c>
      <c r="Q5834" t="s">
        <v>441</v>
      </c>
      <c r="R5834" t="s">
        <v>187</v>
      </c>
      <c r="T5834" t="s">
        <v>106</v>
      </c>
      <c r="U5834" t="s">
        <v>99</v>
      </c>
      <c r="V5834" t="s">
        <v>36</v>
      </c>
      <c r="W5834" t="s">
        <v>107</v>
      </c>
      <c r="Y5834" t="s">
        <v>12225</v>
      </c>
      <c r="Z5834" t="s">
        <v>2438</v>
      </c>
      <c r="AA5834" t="str">
        <f t="shared" si="183"/>
        <v>Metals - Dissolved; EMS code: ZR-D</v>
      </c>
      <c r="AB5834" t="s">
        <v>43</v>
      </c>
      <c r="AC5834" t="s">
        <v>536</v>
      </c>
      <c r="AD5834" t="s">
        <v>44</v>
      </c>
      <c r="AE5834" t="str">
        <f t="shared" si="182"/>
        <v/>
      </c>
    </row>
    <row r="5835" spans="1:31" hidden="1" x14ac:dyDescent="0.35">
      <c r="A5835" t="s">
        <v>12224</v>
      </c>
      <c r="B5835" t="s">
        <v>12222</v>
      </c>
      <c r="C5835" t="s">
        <v>99</v>
      </c>
      <c r="D5835" t="s">
        <v>12223</v>
      </c>
      <c r="E5835" t="s">
        <v>3403</v>
      </c>
      <c r="F5835" t="s">
        <v>3404</v>
      </c>
      <c r="G5835" t="s">
        <v>3405</v>
      </c>
      <c r="H5835">
        <v>1E-4</v>
      </c>
      <c r="I5835" t="s">
        <v>36</v>
      </c>
      <c r="J5835" t="s">
        <v>36</v>
      </c>
      <c r="K5835" t="s">
        <v>36</v>
      </c>
      <c r="L5835">
        <v>1179</v>
      </c>
      <c r="M5835" t="s">
        <v>3406</v>
      </c>
      <c r="N5835" t="s">
        <v>3721</v>
      </c>
      <c r="O5835" t="s">
        <v>3722</v>
      </c>
      <c r="P5835" s="2">
        <v>44300</v>
      </c>
      <c r="R5835" t="s">
        <v>126</v>
      </c>
      <c r="T5835" t="s">
        <v>106</v>
      </c>
      <c r="U5835" t="s">
        <v>99</v>
      </c>
      <c r="V5835" t="s">
        <v>36</v>
      </c>
      <c r="W5835" t="s">
        <v>107</v>
      </c>
      <c r="Y5835" t="s">
        <v>12225</v>
      </c>
      <c r="Z5835" t="s">
        <v>2438</v>
      </c>
      <c r="AA5835" t="str">
        <f t="shared" si="183"/>
        <v>Metals - Dissolved; EMS code: ZR-D</v>
      </c>
      <c r="AB5835" t="s">
        <v>43</v>
      </c>
      <c r="AC5835" t="s">
        <v>536</v>
      </c>
      <c r="AD5835" t="s">
        <v>44</v>
      </c>
      <c r="AE5835" t="str">
        <f t="shared" si="182"/>
        <v/>
      </c>
    </row>
    <row r="5836" spans="1:31" hidden="1" x14ac:dyDescent="0.35">
      <c r="A5836" t="s">
        <v>12224</v>
      </c>
      <c r="B5836" t="s">
        <v>12222</v>
      </c>
      <c r="C5836" t="s">
        <v>99</v>
      </c>
      <c r="D5836" t="s">
        <v>12223</v>
      </c>
      <c r="E5836" t="s">
        <v>1618</v>
      </c>
      <c r="F5836" t="s">
        <v>1619</v>
      </c>
      <c r="G5836" t="s">
        <v>1620</v>
      </c>
      <c r="H5836">
        <v>3.0000000000000001E-3</v>
      </c>
      <c r="I5836" t="s">
        <v>36</v>
      </c>
      <c r="J5836" t="s">
        <v>36</v>
      </c>
      <c r="K5836" t="s">
        <v>36</v>
      </c>
      <c r="L5836">
        <v>2159</v>
      </c>
      <c r="M5836" t="s">
        <v>5185</v>
      </c>
      <c r="N5836" t="s">
        <v>11601</v>
      </c>
      <c r="O5836" t="s">
        <v>12226</v>
      </c>
      <c r="P5836" s="2">
        <v>35167</v>
      </c>
      <c r="Q5836" t="s">
        <v>319</v>
      </c>
      <c r="R5836" t="s">
        <v>39</v>
      </c>
      <c r="T5836" t="s">
        <v>106</v>
      </c>
      <c r="U5836" t="s">
        <v>99</v>
      </c>
      <c r="V5836" t="s">
        <v>36</v>
      </c>
      <c r="W5836" t="s">
        <v>107</v>
      </c>
      <c r="Y5836" t="s">
        <v>12225</v>
      </c>
      <c r="Z5836" t="s">
        <v>2438</v>
      </c>
      <c r="AA5836" t="str">
        <f t="shared" si="183"/>
        <v>Metals - Dissolved; EMS code: ZR-D</v>
      </c>
      <c r="AB5836" t="s">
        <v>43</v>
      </c>
      <c r="AC5836" t="s">
        <v>536</v>
      </c>
      <c r="AD5836" t="s">
        <v>44</v>
      </c>
      <c r="AE5836" t="str">
        <f t="shared" si="182"/>
        <v/>
      </c>
    </row>
    <row r="5837" spans="1:31" hidden="1" x14ac:dyDescent="0.35">
      <c r="A5837" t="s">
        <v>12224</v>
      </c>
      <c r="B5837" t="s">
        <v>12222</v>
      </c>
      <c r="C5837" t="s">
        <v>99</v>
      </c>
      <c r="D5837" t="s">
        <v>12223</v>
      </c>
      <c r="E5837" t="s">
        <v>3434</v>
      </c>
      <c r="F5837" t="s">
        <v>12435</v>
      </c>
      <c r="G5837" t="s">
        <v>3435</v>
      </c>
      <c r="H5837">
        <v>0.01</v>
      </c>
      <c r="I5837" t="s">
        <v>36</v>
      </c>
      <c r="J5837" t="s">
        <v>36</v>
      </c>
      <c r="K5837" t="s">
        <v>36</v>
      </c>
      <c r="L5837">
        <v>2729</v>
      </c>
      <c r="M5837" t="s">
        <v>5182</v>
      </c>
      <c r="N5837" t="s">
        <v>3437</v>
      </c>
      <c r="O5837" t="s">
        <v>5183</v>
      </c>
      <c r="P5837" s="2">
        <v>35936</v>
      </c>
      <c r="Q5837" t="s">
        <v>441</v>
      </c>
      <c r="R5837" t="s">
        <v>187</v>
      </c>
      <c r="T5837" t="s">
        <v>106</v>
      </c>
      <c r="U5837" t="s">
        <v>99</v>
      </c>
      <c r="V5837" t="s">
        <v>36</v>
      </c>
      <c r="W5837" t="s">
        <v>107</v>
      </c>
      <c r="Y5837" t="s">
        <v>12225</v>
      </c>
      <c r="Z5837" t="s">
        <v>2438</v>
      </c>
      <c r="AA5837" t="str">
        <f t="shared" si="183"/>
        <v>Metals - Dissolved; EMS code: ZR-D</v>
      </c>
      <c r="AB5837" t="s">
        <v>43</v>
      </c>
      <c r="AC5837" t="s">
        <v>536</v>
      </c>
      <c r="AD5837" t="s">
        <v>44</v>
      </c>
      <c r="AE5837" t="str">
        <f t="shared" si="182"/>
        <v/>
      </c>
    </row>
    <row r="5838" spans="1:31" hidden="1" x14ac:dyDescent="0.35">
      <c r="A5838" t="s">
        <v>12224</v>
      </c>
      <c r="B5838" t="s">
        <v>12222</v>
      </c>
      <c r="C5838" t="s">
        <v>99</v>
      </c>
      <c r="D5838" t="s">
        <v>12223</v>
      </c>
      <c r="E5838" t="s">
        <v>3447</v>
      </c>
      <c r="F5838" t="s">
        <v>3448</v>
      </c>
      <c r="G5838" t="s">
        <v>3449</v>
      </c>
      <c r="H5838">
        <v>8.0000000000000007E-5</v>
      </c>
      <c r="I5838" t="s">
        <v>36</v>
      </c>
      <c r="J5838" t="s">
        <v>36</v>
      </c>
      <c r="K5838" t="s">
        <v>36</v>
      </c>
      <c r="L5838">
        <v>4</v>
      </c>
      <c r="M5838" t="s">
        <v>3450</v>
      </c>
      <c r="N5838" t="s">
        <v>3451</v>
      </c>
      <c r="O5838" t="s">
        <v>3452</v>
      </c>
      <c r="P5838" s="2">
        <v>40064</v>
      </c>
      <c r="R5838" t="s">
        <v>126</v>
      </c>
      <c r="T5838" t="s">
        <v>106</v>
      </c>
      <c r="U5838" t="s">
        <v>99</v>
      </c>
      <c r="V5838" t="s">
        <v>36</v>
      </c>
      <c r="W5838" t="s">
        <v>107</v>
      </c>
      <c r="Y5838" t="s">
        <v>12225</v>
      </c>
      <c r="Z5838" t="s">
        <v>2438</v>
      </c>
      <c r="AA5838" t="str">
        <f t="shared" si="183"/>
        <v>Metals - Dissolved; EMS code: ZR-D</v>
      </c>
      <c r="AB5838" t="s">
        <v>43</v>
      </c>
      <c r="AC5838" t="s">
        <v>536</v>
      </c>
      <c r="AD5838" t="s">
        <v>44</v>
      </c>
      <c r="AE5838" t="str">
        <f t="shared" si="182"/>
        <v/>
      </c>
    </row>
    <row r="5839" spans="1:31" hidden="1" x14ac:dyDescent="0.35">
      <c r="A5839" t="s">
        <v>12231</v>
      </c>
      <c r="B5839" t="s">
        <v>12227</v>
      </c>
      <c r="C5839" t="s">
        <v>99</v>
      </c>
      <c r="D5839" t="s">
        <v>12228</v>
      </c>
      <c r="E5839" t="s">
        <v>3634</v>
      </c>
      <c r="F5839" t="s">
        <v>12460</v>
      </c>
      <c r="G5839" t="s">
        <v>3563</v>
      </c>
      <c r="H5839">
        <v>2.9999999999999997E-4</v>
      </c>
      <c r="I5839" t="s">
        <v>36</v>
      </c>
      <c r="J5839" t="s">
        <v>36</v>
      </c>
      <c r="K5839" t="s">
        <v>36</v>
      </c>
      <c r="L5839">
        <v>14538</v>
      </c>
      <c r="M5839" t="s">
        <v>4203</v>
      </c>
      <c r="N5839" t="s">
        <v>1265</v>
      </c>
      <c r="O5839" t="s">
        <v>87</v>
      </c>
      <c r="P5839" s="2">
        <v>42215</v>
      </c>
      <c r="R5839" t="s">
        <v>126</v>
      </c>
      <c r="T5839" t="s">
        <v>106</v>
      </c>
      <c r="U5839" t="s">
        <v>99</v>
      </c>
      <c r="V5839" t="s">
        <v>36</v>
      </c>
      <c r="W5839" t="s">
        <v>107</v>
      </c>
      <c r="Y5839" t="s">
        <v>12225</v>
      </c>
      <c r="Z5839" t="s">
        <v>6234</v>
      </c>
      <c r="AA5839" t="str">
        <f t="shared" si="183"/>
        <v>Metals - Total; EMS code: ZR-T</v>
      </c>
      <c r="AB5839" t="s">
        <v>43</v>
      </c>
      <c r="AC5839" t="s">
        <v>268</v>
      </c>
      <c r="AD5839" t="s">
        <v>44</v>
      </c>
      <c r="AE5839" t="str">
        <f t="shared" si="182"/>
        <v/>
      </c>
    </row>
    <row r="5840" spans="1:31" hidden="1" x14ac:dyDescent="0.35">
      <c r="A5840" t="s">
        <v>12231</v>
      </c>
      <c r="B5840" t="s">
        <v>12227</v>
      </c>
      <c r="C5840" t="s">
        <v>99</v>
      </c>
      <c r="D5840" t="s">
        <v>12228</v>
      </c>
      <c r="E5840" t="s">
        <v>3422</v>
      </c>
      <c r="F5840" t="s">
        <v>3423</v>
      </c>
      <c r="G5840" t="s">
        <v>3423</v>
      </c>
      <c r="H5840">
        <v>0.01</v>
      </c>
      <c r="I5840" t="s">
        <v>36</v>
      </c>
      <c r="J5840" t="s">
        <v>36</v>
      </c>
      <c r="K5840" t="s">
        <v>36</v>
      </c>
      <c r="L5840">
        <v>529</v>
      </c>
      <c r="M5840" t="s">
        <v>2535</v>
      </c>
      <c r="N5840" t="s">
        <v>3549</v>
      </c>
      <c r="O5840" t="s">
        <v>11091</v>
      </c>
      <c r="P5840" s="2">
        <v>35937</v>
      </c>
      <c r="Q5840" t="s">
        <v>441</v>
      </c>
      <c r="R5840" t="s">
        <v>187</v>
      </c>
      <c r="T5840" t="s">
        <v>106</v>
      </c>
      <c r="U5840" t="s">
        <v>99</v>
      </c>
      <c r="V5840" t="s">
        <v>36</v>
      </c>
      <c r="W5840" t="s">
        <v>107</v>
      </c>
      <c r="Y5840" t="s">
        <v>12225</v>
      </c>
      <c r="Z5840" t="s">
        <v>6234</v>
      </c>
      <c r="AA5840" t="str">
        <f t="shared" si="183"/>
        <v>Metals - Total; EMS code: ZR-T</v>
      </c>
      <c r="AB5840" t="s">
        <v>43</v>
      </c>
      <c r="AC5840" t="s">
        <v>268</v>
      </c>
      <c r="AD5840" t="s">
        <v>44</v>
      </c>
      <c r="AE5840" t="str">
        <f t="shared" si="182"/>
        <v/>
      </c>
    </row>
    <row r="5841" spans="1:31" hidden="1" x14ac:dyDescent="0.35">
      <c r="A5841" t="s">
        <v>12231</v>
      </c>
      <c r="B5841" t="s">
        <v>12227</v>
      </c>
      <c r="C5841" t="s">
        <v>99</v>
      </c>
      <c r="D5841" t="s">
        <v>12228</v>
      </c>
      <c r="E5841" t="s">
        <v>3589</v>
      </c>
      <c r="F5841" t="s">
        <v>12452</v>
      </c>
      <c r="G5841" t="s">
        <v>3590</v>
      </c>
      <c r="H5841">
        <v>1E-3</v>
      </c>
      <c r="I5841" t="s">
        <v>36</v>
      </c>
      <c r="J5841" t="s">
        <v>36</v>
      </c>
      <c r="K5841" t="s">
        <v>36</v>
      </c>
      <c r="L5841">
        <v>23501</v>
      </c>
      <c r="M5841" t="s">
        <v>8230</v>
      </c>
      <c r="N5841" t="s">
        <v>3592</v>
      </c>
      <c r="O5841" t="s">
        <v>369</v>
      </c>
      <c r="P5841" s="2">
        <v>35929</v>
      </c>
      <c r="Q5841" t="s">
        <v>441</v>
      </c>
      <c r="R5841" t="s">
        <v>187</v>
      </c>
      <c r="T5841" t="s">
        <v>106</v>
      </c>
      <c r="U5841" t="s">
        <v>99</v>
      </c>
      <c r="V5841" t="s">
        <v>36</v>
      </c>
      <c r="W5841" t="s">
        <v>107</v>
      </c>
      <c r="Y5841" t="s">
        <v>12225</v>
      </c>
      <c r="Z5841" t="s">
        <v>6234</v>
      </c>
      <c r="AA5841" t="str">
        <f t="shared" si="183"/>
        <v>Metals - Total; EMS code: ZR-T</v>
      </c>
      <c r="AB5841" t="s">
        <v>43</v>
      </c>
      <c r="AC5841" t="s">
        <v>268</v>
      </c>
      <c r="AD5841" t="s">
        <v>44</v>
      </c>
      <c r="AE5841" t="str">
        <f t="shared" si="182"/>
        <v/>
      </c>
    </row>
    <row r="5842" spans="1:31" hidden="1" x14ac:dyDescent="0.35">
      <c r="A5842" t="s">
        <v>12231</v>
      </c>
      <c r="B5842" t="s">
        <v>12227</v>
      </c>
      <c r="C5842" t="s">
        <v>99</v>
      </c>
      <c r="D5842" t="s">
        <v>12228</v>
      </c>
      <c r="E5842" t="s">
        <v>3503</v>
      </c>
      <c r="F5842" t="s">
        <v>12446</v>
      </c>
      <c r="G5842" t="s">
        <v>3504</v>
      </c>
      <c r="I5842" t="s">
        <v>36</v>
      </c>
      <c r="J5842" t="s">
        <v>36</v>
      </c>
      <c r="K5842" t="s">
        <v>36</v>
      </c>
      <c r="L5842">
        <v>4852</v>
      </c>
      <c r="M5842" t="s">
        <v>3505</v>
      </c>
      <c r="N5842" t="s">
        <v>3506</v>
      </c>
      <c r="O5842" t="s">
        <v>180</v>
      </c>
      <c r="P5842" s="2">
        <v>37459</v>
      </c>
      <c r="R5842" t="s">
        <v>384</v>
      </c>
      <c r="T5842" t="s">
        <v>106</v>
      </c>
      <c r="U5842" t="s">
        <v>99</v>
      </c>
      <c r="V5842" t="s">
        <v>36</v>
      </c>
      <c r="W5842" t="s">
        <v>107</v>
      </c>
      <c r="Y5842" t="s">
        <v>12225</v>
      </c>
      <c r="Z5842" t="s">
        <v>6234</v>
      </c>
      <c r="AA5842" t="str">
        <f t="shared" si="183"/>
        <v>Metals - Total; EMS code: ZR-T</v>
      </c>
      <c r="AB5842" t="s">
        <v>43</v>
      </c>
      <c r="AC5842" t="s">
        <v>268</v>
      </c>
      <c r="AD5842" t="s">
        <v>44</v>
      </c>
      <c r="AE5842" t="str">
        <f t="shared" si="182"/>
        <v/>
      </c>
    </row>
    <row r="5843" spans="1:31" hidden="1" x14ac:dyDescent="0.35">
      <c r="A5843" t="s">
        <v>12231</v>
      </c>
      <c r="B5843" t="s">
        <v>12227</v>
      </c>
      <c r="C5843" t="s">
        <v>99</v>
      </c>
      <c r="D5843" t="s">
        <v>12228</v>
      </c>
      <c r="E5843" t="s">
        <v>3418</v>
      </c>
      <c r="F5843" t="s">
        <v>3419</v>
      </c>
      <c r="G5843" t="s">
        <v>3420</v>
      </c>
      <c r="H5843">
        <v>2E-3</v>
      </c>
      <c r="I5843" t="s">
        <v>36</v>
      </c>
      <c r="J5843" t="s">
        <v>36</v>
      </c>
      <c r="K5843" t="s">
        <v>36</v>
      </c>
      <c r="L5843">
        <v>350</v>
      </c>
      <c r="O5843" t="s">
        <v>10653</v>
      </c>
      <c r="P5843" s="2">
        <v>40171</v>
      </c>
      <c r="R5843" t="s">
        <v>126</v>
      </c>
      <c r="T5843" t="s">
        <v>106</v>
      </c>
      <c r="U5843" t="s">
        <v>99</v>
      </c>
      <c r="V5843" t="s">
        <v>36</v>
      </c>
      <c r="W5843" t="s">
        <v>107</v>
      </c>
      <c r="Y5843" t="s">
        <v>12225</v>
      </c>
      <c r="Z5843" t="s">
        <v>6234</v>
      </c>
      <c r="AA5843" t="str">
        <f t="shared" si="183"/>
        <v>Metals - Total; EMS code: ZR-T</v>
      </c>
      <c r="AB5843" t="s">
        <v>43</v>
      </c>
      <c r="AC5843" t="s">
        <v>268</v>
      </c>
      <c r="AD5843" t="s">
        <v>44</v>
      </c>
      <c r="AE5843" t="str">
        <f t="shared" si="182"/>
        <v/>
      </c>
    </row>
    <row r="5844" spans="1:31" hidden="1" x14ac:dyDescent="0.35">
      <c r="A5844" t="s">
        <v>12231</v>
      </c>
      <c r="B5844" t="s">
        <v>12227</v>
      </c>
      <c r="C5844" t="s">
        <v>99</v>
      </c>
      <c r="D5844" t="s">
        <v>12228</v>
      </c>
      <c r="E5844" t="s">
        <v>3631</v>
      </c>
      <c r="F5844" t="s">
        <v>3632</v>
      </c>
      <c r="G5844" t="s">
        <v>3632</v>
      </c>
      <c r="H5844">
        <v>3.0000000000000001E-3</v>
      </c>
      <c r="I5844" t="s">
        <v>36</v>
      </c>
      <c r="J5844" t="s">
        <v>36</v>
      </c>
      <c r="K5844" t="s">
        <v>36</v>
      </c>
      <c r="L5844">
        <v>1297</v>
      </c>
      <c r="M5844" t="s">
        <v>5207</v>
      </c>
      <c r="N5844" t="s">
        <v>1268</v>
      </c>
      <c r="O5844" t="s">
        <v>8377</v>
      </c>
      <c r="P5844" s="2">
        <v>35167</v>
      </c>
      <c r="Q5844" t="s">
        <v>319</v>
      </c>
      <c r="R5844" t="s">
        <v>39</v>
      </c>
      <c r="T5844" t="s">
        <v>106</v>
      </c>
      <c r="U5844" t="s">
        <v>99</v>
      </c>
      <c r="V5844" t="s">
        <v>36</v>
      </c>
      <c r="W5844" t="s">
        <v>107</v>
      </c>
      <c r="Y5844" t="s">
        <v>12225</v>
      </c>
      <c r="Z5844" t="s">
        <v>6234</v>
      </c>
      <c r="AA5844" t="str">
        <f t="shared" si="183"/>
        <v>Metals - Total; EMS code: ZR-T</v>
      </c>
      <c r="AB5844" t="s">
        <v>43</v>
      </c>
      <c r="AC5844" t="s">
        <v>268</v>
      </c>
      <c r="AD5844" t="s">
        <v>44</v>
      </c>
      <c r="AE5844" t="str">
        <f t="shared" si="182"/>
        <v/>
      </c>
    </row>
    <row r="5845" spans="1:31" hidden="1" x14ac:dyDescent="0.35">
      <c r="A5845" t="s">
        <v>12231</v>
      </c>
      <c r="B5845" t="s">
        <v>12227</v>
      </c>
      <c r="C5845" t="s">
        <v>99</v>
      </c>
      <c r="D5845" t="s">
        <v>12228</v>
      </c>
      <c r="E5845" t="s">
        <v>3579</v>
      </c>
      <c r="F5845" t="s">
        <v>3580</v>
      </c>
      <c r="G5845" t="s">
        <v>3581</v>
      </c>
      <c r="H5845">
        <v>1E-4</v>
      </c>
      <c r="I5845" t="s">
        <v>36</v>
      </c>
      <c r="J5845" t="s">
        <v>36</v>
      </c>
      <c r="K5845" t="s">
        <v>36</v>
      </c>
      <c r="L5845">
        <v>1059</v>
      </c>
      <c r="M5845" t="s">
        <v>3406</v>
      </c>
      <c r="N5845" t="s">
        <v>3782</v>
      </c>
      <c r="O5845" t="s">
        <v>3722</v>
      </c>
      <c r="P5845" s="2">
        <v>44300</v>
      </c>
      <c r="R5845" t="s">
        <v>126</v>
      </c>
      <c r="T5845" t="s">
        <v>106</v>
      </c>
      <c r="U5845" t="s">
        <v>99</v>
      </c>
      <c r="V5845" t="s">
        <v>36</v>
      </c>
      <c r="W5845" t="s">
        <v>107</v>
      </c>
      <c r="Y5845" t="s">
        <v>12225</v>
      </c>
      <c r="Z5845" t="s">
        <v>6234</v>
      </c>
      <c r="AA5845" t="str">
        <f t="shared" si="183"/>
        <v>Metals - Total; EMS code: ZR-T</v>
      </c>
      <c r="AB5845" t="s">
        <v>43</v>
      </c>
      <c r="AC5845" t="s">
        <v>268</v>
      </c>
      <c r="AD5845" t="s">
        <v>44</v>
      </c>
      <c r="AE5845" t="str">
        <f t="shared" si="182"/>
        <v/>
      </c>
    </row>
    <row r="5846" spans="1:31" hidden="1" x14ac:dyDescent="0.35">
      <c r="A5846" t="s">
        <v>12231</v>
      </c>
      <c r="B5846" t="s">
        <v>12227</v>
      </c>
      <c r="C5846" t="s">
        <v>99</v>
      </c>
      <c r="D5846" t="s">
        <v>12228</v>
      </c>
      <c r="E5846" t="s">
        <v>3567</v>
      </c>
      <c r="F5846" t="s">
        <v>3568</v>
      </c>
      <c r="G5846" t="s">
        <v>3569</v>
      </c>
      <c r="H5846">
        <v>0.1</v>
      </c>
      <c r="I5846" t="s">
        <v>36</v>
      </c>
      <c r="J5846" t="s">
        <v>36</v>
      </c>
      <c r="K5846" t="s">
        <v>36</v>
      </c>
      <c r="L5846">
        <v>22</v>
      </c>
      <c r="M5846" t="s">
        <v>3570</v>
      </c>
      <c r="N5846" t="s">
        <v>3571</v>
      </c>
      <c r="O5846" t="s">
        <v>9881</v>
      </c>
      <c r="P5846" s="2">
        <v>39878</v>
      </c>
      <c r="R5846" t="s">
        <v>2449</v>
      </c>
      <c r="T5846" t="s">
        <v>106</v>
      </c>
      <c r="U5846" t="s">
        <v>99</v>
      </c>
      <c r="V5846" t="s">
        <v>36</v>
      </c>
      <c r="W5846" t="s">
        <v>107</v>
      </c>
      <c r="Y5846" t="s">
        <v>12225</v>
      </c>
      <c r="Z5846" t="s">
        <v>6234</v>
      </c>
      <c r="AA5846" t="str">
        <f t="shared" si="183"/>
        <v>Metals - Total; EMS code: ZR-T</v>
      </c>
      <c r="AB5846" t="s">
        <v>43</v>
      </c>
      <c r="AC5846" t="s">
        <v>268</v>
      </c>
      <c r="AD5846" t="s">
        <v>44</v>
      </c>
      <c r="AE5846" t="str">
        <f t="shared" si="182"/>
        <v/>
      </c>
    </row>
    <row r="5847" spans="1:31" hidden="1" x14ac:dyDescent="0.35">
      <c r="A5847" t="s">
        <v>12231</v>
      </c>
      <c r="B5847" t="s">
        <v>12227</v>
      </c>
      <c r="C5847" t="s">
        <v>99</v>
      </c>
      <c r="D5847" t="s">
        <v>12228</v>
      </c>
      <c r="E5847" t="s">
        <v>1024</v>
      </c>
      <c r="F5847" t="s">
        <v>3609</v>
      </c>
      <c r="G5847" t="s">
        <v>3610</v>
      </c>
      <c r="H5847">
        <v>3.0000000000000001E-3</v>
      </c>
      <c r="I5847" t="s">
        <v>36</v>
      </c>
      <c r="J5847" t="s">
        <v>36</v>
      </c>
      <c r="K5847" t="s">
        <v>36</v>
      </c>
      <c r="L5847">
        <v>8592</v>
      </c>
      <c r="M5847" t="s">
        <v>2483</v>
      </c>
      <c r="N5847" t="s">
        <v>3611</v>
      </c>
      <c r="O5847" t="s">
        <v>3612</v>
      </c>
      <c r="P5847" s="2">
        <v>35167</v>
      </c>
      <c r="Q5847" t="s">
        <v>319</v>
      </c>
      <c r="R5847" t="s">
        <v>39</v>
      </c>
      <c r="T5847" t="s">
        <v>106</v>
      </c>
      <c r="U5847" t="s">
        <v>99</v>
      </c>
      <c r="V5847" t="s">
        <v>36</v>
      </c>
      <c r="W5847" t="s">
        <v>107</v>
      </c>
      <c r="Y5847" t="s">
        <v>12225</v>
      </c>
      <c r="Z5847" t="s">
        <v>6234</v>
      </c>
      <c r="AA5847" t="str">
        <f t="shared" si="183"/>
        <v>Metals - Total; EMS code: ZR-T</v>
      </c>
      <c r="AB5847" t="s">
        <v>43</v>
      </c>
      <c r="AC5847" t="s">
        <v>268</v>
      </c>
      <c r="AD5847" t="s">
        <v>44</v>
      </c>
      <c r="AE5847" t="str">
        <f t="shared" si="182"/>
        <v/>
      </c>
    </row>
    <row r="5848" spans="1:31" hidden="1" x14ac:dyDescent="0.35">
      <c r="A5848" t="s">
        <v>12231</v>
      </c>
      <c r="B5848" t="s">
        <v>12227</v>
      </c>
      <c r="C5848" t="s">
        <v>99</v>
      </c>
      <c r="D5848" t="s">
        <v>12228</v>
      </c>
      <c r="E5848" t="s">
        <v>3656</v>
      </c>
      <c r="F5848" t="s">
        <v>12464</v>
      </c>
      <c r="G5848" t="s">
        <v>3657</v>
      </c>
      <c r="H5848">
        <v>0.01</v>
      </c>
      <c r="I5848" t="s">
        <v>36</v>
      </c>
      <c r="J5848" t="s">
        <v>36</v>
      </c>
      <c r="K5848" t="s">
        <v>36</v>
      </c>
      <c r="L5848">
        <v>1</v>
      </c>
      <c r="M5848" t="s">
        <v>3764</v>
      </c>
      <c r="N5848" t="s">
        <v>3764</v>
      </c>
      <c r="O5848" t="s">
        <v>11613</v>
      </c>
      <c r="P5848" s="2">
        <v>35936</v>
      </c>
      <c r="Q5848" t="s">
        <v>441</v>
      </c>
      <c r="R5848" t="s">
        <v>187</v>
      </c>
      <c r="T5848" t="s">
        <v>106</v>
      </c>
      <c r="U5848" t="s">
        <v>99</v>
      </c>
      <c r="V5848" t="s">
        <v>36</v>
      </c>
      <c r="W5848" t="s">
        <v>107</v>
      </c>
      <c r="Y5848" t="s">
        <v>12225</v>
      </c>
      <c r="Z5848" t="s">
        <v>6234</v>
      </c>
      <c r="AA5848" t="str">
        <f t="shared" si="183"/>
        <v>Metals - Total; EMS code: ZR-T</v>
      </c>
      <c r="AB5848" t="s">
        <v>43</v>
      </c>
      <c r="AC5848" t="s">
        <v>268</v>
      </c>
      <c r="AD5848" t="s">
        <v>44</v>
      </c>
      <c r="AE5848" t="str">
        <f t="shared" si="182"/>
        <v/>
      </c>
    </row>
    <row r="5849" spans="1:31" hidden="1" x14ac:dyDescent="0.35">
      <c r="A5849" t="s">
        <v>12231</v>
      </c>
      <c r="B5849" t="s">
        <v>12227</v>
      </c>
      <c r="C5849" t="s">
        <v>99</v>
      </c>
      <c r="D5849" t="s">
        <v>12228</v>
      </c>
      <c r="E5849" t="s">
        <v>3447</v>
      </c>
      <c r="F5849" t="s">
        <v>3448</v>
      </c>
      <c r="G5849" t="s">
        <v>3449</v>
      </c>
      <c r="H5849">
        <v>8.0000000000000007E-5</v>
      </c>
      <c r="I5849" t="s">
        <v>36</v>
      </c>
      <c r="J5849" t="s">
        <v>36</v>
      </c>
      <c r="K5849" t="s">
        <v>36</v>
      </c>
      <c r="L5849">
        <v>35</v>
      </c>
      <c r="M5849" t="s">
        <v>12236</v>
      </c>
      <c r="N5849" t="s">
        <v>3451</v>
      </c>
      <c r="O5849" t="s">
        <v>1393</v>
      </c>
      <c r="P5849" s="2">
        <v>40064</v>
      </c>
      <c r="R5849" t="s">
        <v>126</v>
      </c>
      <c r="T5849" t="s">
        <v>106</v>
      </c>
      <c r="U5849" t="s">
        <v>99</v>
      </c>
      <c r="V5849" t="s">
        <v>36</v>
      </c>
      <c r="W5849" t="s">
        <v>107</v>
      </c>
      <c r="Y5849" t="s">
        <v>12225</v>
      </c>
      <c r="Z5849" t="s">
        <v>6234</v>
      </c>
      <c r="AA5849" t="str">
        <f t="shared" si="183"/>
        <v>Metals - Total; EMS code: ZR-T</v>
      </c>
      <c r="AB5849" t="s">
        <v>43</v>
      </c>
      <c r="AC5849" t="s">
        <v>268</v>
      </c>
      <c r="AD5849" t="s">
        <v>44</v>
      </c>
      <c r="AE5849" t="str">
        <f t="shared" si="182"/>
        <v/>
      </c>
    </row>
    <row r="5850" spans="1:31" hidden="1" x14ac:dyDescent="0.35">
      <c r="A5850" t="s">
        <v>12231</v>
      </c>
      <c r="B5850" t="s">
        <v>12227</v>
      </c>
      <c r="C5850" t="s">
        <v>99</v>
      </c>
      <c r="D5850" t="s">
        <v>12228</v>
      </c>
      <c r="E5850" t="s">
        <v>3593</v>
      </c>
      <c r="F5850" t="s">
        <v>12453</v>
      </c>
      <c r="G5850" t="s">
        <v>3594</v>
      </c>
      <c r="H5850">
        <v>5.0000000000000002E-5</v>
      </c>
      <c r="I5850" t="s">
        <v>36</v>
      </c>
      <c r="J5850" t="s">
        <v>36</v>
      </c>
      <c r="K5850" t="s">
        <v>36</v>
      </c>
      <c r="L5850">
        <v>20</v>
      </c>
      <c r="M5850" t="s">
        <v>6316</v>
      </c>
      <c r="N5850" t="s">
        <v>3595</v>
      </c>
      <c r="O5850" t="s">
        <v>3762</v>
      </c>
      <c r="P5850" s="2">
        <v>42458</v>
      </c>
      <c r="R5850" t="s">
        <v>126</v>
      </c>
      <c r="T5850" t="s">
        <v>106</v>
      </c>
      <c r="U5850" t="s">
        <v>99</v>
      </c>
      <c r="V5850" t="s">
        <v>36</v>
      </c>
      <c r="W5850" t="s">
        <v>107</v>
      </c>
      <c r="Y5850" t="s">
        <v>12225</v>
      </c>
      <c r="Z5850" t="s">
        <v>6234</v>
      </c>
      <c r="AA5850" t="str">
        <f t="shared" si="183"/>
        <v>Metals - Total; EMS code: ZR-T</v>
      </c>
      <c r="AB5850" t="s">
        <v>43</v>
      </c>
      <c r="AC5850" t="s">
        <v>268</v>
      </c>
      <c r="AD5850" t="s">
        <v>44</v>
      </c>
      <c r="AE5850" t="str">
        <f t="shared" si="182"/>
        <v/>
      </c>
    </row>
    <row r="5851" spans="1:31" hidden="1" x14ac:dyDescent="0.35">
      <c r="A5851" t="s">
        <v>12231</v>
      </c>
      <c r="B5851" t="s">
        <v>12227</v>
      </c>
      <c r="C5851" t="s">
        <v>99</v>
      </c>
      <c r="D5851" t="s">
        <v>12228</v>
      </c>
      <c r="E5851" t="s">
        <v>3652</v>
      </c>
      <c r="F5851" t="s">
        <v>3653</v>
      </c>
      <c r="G5851" t="s">
        <v>3653</v>
      </c>
      <c r="H5851">
        <v>5.0000000000000001E-4</v>
      </c>
      <c r="I5851" t="s">
        <v>36</v>
      </c>
      <c r="J5851" t="s">
        <v>36</v>
      </c>
      <c r="K5851" t="s">
        <v>36</v>
      </c>
      <c r="L5851">
        <v>98</v>
      </c>
      <c r="M5851" t="s">
        <v>1391</v>
      </c>
      <c r="N5851" t="s">
        <v>3654</v>
      </c>
      <c r="O5851" t="s">
        <v>11095</v>
      </c>
      <c r="P5851" s="2">
        <v>43738</v>
      </c>
      <c r="R5851" t="s">
        <v>193</v>
      </c>
      <c r="T5851" t="s">
        <v>106</v>
      </c>
      <c r="U5851" t="s">
        <v>99</v>
      </c>
      <c r="V5851" t="s">
        <v>36</v>
      </c>
      <c r="W5851" t="s">
        <v>107</v>
      </c>
      <c r="Y5851" t="s">
        <v>12225</v>
      </c>
      <c r="Z5851" t="s">
        <v>6234</v>
      </c>
      <c r="AA5851" t="str">
        <f t="shared" si="183"/>
        <v>Metals - Total; EMS code: ZR-T</v>
      </c>
      <c r="AB5851" t="s">
        <v>43</v>
      </c>
      <c r="AC5851" t="s">
        <v>268</v>
      </c>
      <c r="AD5851" t="s">
        <v>44</v>
      </c>
      <c r="AE5851" t="str">
        <f t="shared" si="182"/>
        <v/>
      </c>
    </row>
    <row r="5852" spans="1:31" hidden="1" x14ac:dyDescent="0.35">
      <c r="A5852" t="s">
        <v>12231</v>
      </c>
      <c r="B5852" t="s">
        <v>12227</v>
      </c>
      <c r="C5852" t="s">
        <v>99</v>
      </c>
      <c r="D5852" t="s">
        <v>12228</v>
      </c>
      <c r="E5852" t="s">
        <v>1618</v>
      </c>
      <c r="F5852" t="s">
        <v>1619</v>
      </c>
      <c r="G5852" t="s">
        <v>1620</v>
      </c>
      <c r="H5852">
        <v>3.0000000000000001E-3</v>
      </c>
      <c r="I5852" t="s">
        <v>36</v>
      </c>
      <c r="J5852" t="s">
        <v>36</v>
      </c>
      <c r="K5852" t="s">
        <v>36</v>
      </c>
      <c r="L5852">
        <v>170</v>
      </c>
      <c r="O5852" t="s">
        <v>3649</v>
      </c>
      <c r="P5852" s="2">
        <v>35167</v>
      </c>
      <c r="Q5852" t="s">
        <v>319</v>
      </c>
      <c r="R5852" t="s">
        <v>39</v>
      </c>
      <c r="T5852" t="s">
        <v>106</v>
      </c>
      <c r="U5852" t="s">
        <v>99</v>
      </c>
      <c r="V5852" t="s">
        <v>36</v>
      </c>
      <c r="W5852" t="s">
        <v>107</v>
      </c>
      <c r="Y5852" t="s">
        <v>12225</v>
      </c>
      <c r="Z5852" t="s">
        <v>6234</v>
      </c>
      <c r="AA5852" t="str">
        <f t="shared" si="183"/>
        <v>Metals - Total; EMS code: ZR-T</v>
      </c>
      <c r="AB5852" t="s">
        <v>43</v>
      </c>
      <c r="AC5852" t="s">
        <v>268</v>
      </c>
      <c r="AD5852" t="s">
        <v>44</v>
      </c>
      <c r="AE5852" t="str">
        <f t="shared" si="182"/>
        <v/>
      </c>
    </row>
    <row r="5853" spans="1:31" hidden="1" x14ac:dyDescent="0.35">
      <c r="A5853" t="s">
        <v>12240</v>
      </c>
      <c r="B5853" t="s">
        <v>12238</v>
      </c>
      <c r="C5853" t="s">
        <v>99</v>
      </c>
      <c r="D5853" t="s">
        <v>12239</v>
      </c>
      <c r="E5853" t="s">
        <v>3627</v>
      </c>
      <c r="F5853" t="s">
        <v>12459</v>
      </c>
      <c r="G5853" t="s">
        <v>3628</v>
      </c>
      <c r="H5853">
        <v>10</v>
      </c>
      <c r="I5853" t="s">
        <v>36</v>
      </c>
      <c r="J5853" t="s">
        <v>36</v>
      </c>
      <c r="K5853" t="s">
        <v>36</v>
      </c>
      <c r="L5853">
        <v>0</v>
      </c>
      <c r="P5853" s="2">
        <v>45315</v>
      </c>
      <c r="R5853" t="s">
        <v>126</v>
      </c>
      <c r="T5853" t="s">
        <v>106</v>
      </c>
      <c r="U5853" t="s">
        <v>99</v>
      </c>
      <c r="V5853" t="s">
        <v>36</v>
      </c>
      <c r="W5853" t="s">
        <v>107</v>
      </c>
      <c r="Z5853" t="s">
        <v>5270</v>
      </c>
      <c r="AA5853" t="str">
        <f t="shared" si="183"/>
        <v>Metals - Extractable; EMS code: ZRTCLP</v>
      </c>
      <c r="AB5853" t="s">
        <v>43</v>
      </c>
      <c r="AD5853" t="s">
        <v>44</v>
      </c>
      <c r="AE5853" t="str">
        <f t="shared" si="182"/>
        <v/>
      </c>
    </row>
    <row r="5854" spans="1:31" hidden="1" x14ac:dyDescent="0.35">
      <c r="A5854" t="s">
        <v>750</v>
      </c>
      <c r="B5854" t="s">
        <v>738</v>
      </c>
      <c r="C5854" t="s">
        <v>739</v>
      </c>
      <c r="D5854" t="s">
        <v>740</v>
      </c>
      <c r="E5854" t="s">
        <v>741</v>
      </c>
      <c r="F5854" t="s">
        <v>742</v>
      </c>
      <c r="G5854" t="s">
        <v>743</v>
      </c>
      <c r="H5854">
        <v>0.5</v>
      </c>
      <c r="I5854" t="s">
        <v>36</v>
      </c>
      <c r="J5854" t="s">
        <v>36</v>
      </c>
      <c r="K5854" t="s">
        <v>36</v>
      </c>
      <c r="L5854">
        <v>52</v>
      </c>
      <c r="M5854" t="s">
        <v>744</v>
      </c>
      <c r="N5854" t="s">
        <v>745</v>
      </c>
      <c r="O5854" t="s">
        <v>746</v>
      </c>
      <c r="P5854" s="2">
        <v>35167</v>
      </c>
      <c r="Q5854" t="s">
        <v>38</v>
      </c>
      <c r="R5854" t="s">
        <v>39</v>
      </c>
      <c r="T5854" t="s">
        <v>747</v>
      </c>
      <c r="U5854" t="s">
        <v>748</v>
      </c>
      <c r="V5854" t="s">
        <v>36</v>
      </c>
      <c r="W5854" t="s">
        <v>749</v>
      </c>
      <c r="Z5854" t="s">
        <v>642</v>
      </c>
      <c r="AA5854" t="str">
        <f t="shared" si="183"/>
        <v>Physical Properties; EMS code: 0023</v>
      </c>
      <c r="AB5854" t="s">
        <v>691</v>
      </c>
      <c r="AD5854" t="s">
        <v>44</v>
      </c>
      <c r="AE5854" t="str">
        <f t="shared" si="182"/>
        <v/>
      </c>
    </row>
    <row r="5855" spans="1:31" hidden="1" x14ac:dyDescent="0.35">
      <c r="A5855" t="s">
        <v>750</v>
      </c>
      <c r="B5855" t="s">
        <v>738</v>
      </c>
      <c r="C5855" t="s">
        <v>739</v>
      </c>
      <c r="D5855" t="s">
        <v>740</v>
      </c>
      <c r="E5855" t="s">
        <v>755</v>
      </c>
      <c r="F5855" t="s">
        <v>756</v>
      </c>
      <c r="G5855" t="s">
        <v>756</v>
      </c>
      <c r="H5855">
        <v>0</v>
      </c>
      <c r="I5855" t="s">
        <v>35</v>
      </c>
      <c r="J5855" t="s">
        <v>36</v>
      </c>
      <c r="K5855" t="s">
        <v>36</v>
      </c>
      <c r="L5855">
        <v>4</v>
      </c>
      <c r="O5855" t="s">
        <v>757</v>
      </c>
      <c r="P5855" s="2">
        <v>35167</v>
      </c>
      <c r="Q5855" t="s">
        <v>38</v>
      </c>
      <c r="R5855" t="s">
        <v>39</v>
      </c>
      <c r="T5855" t="s">
        <v>747</v>
      </c>
      <c r="U5855" t="s">
        <v>748</v>
      </c>
      <c r="V5855" t="s">
        <v>36</v>
      </c>
      <c r="W5855" t="s">
        <v>749</v>
      </c>
      <c r="Z5855" t="s">
        <v>642</v>
      </c>
      <c r="AA5855" t="str">
        <f t="shared" si="183"/>
        <v>Physical Properties; EMS code: 0023</v>
      </c>
      <c r="AB5855" t="s">
        <v>691</v>
      </c>
      <c r="AD5855" t="s">
        <v>44</v>
      </c>
      <c r="AE5855" t="str">
        <f t="shared" ref="AE5855:AE5918" si="184">IF(AD5855="FIELD_RESULT",F5855,"")</f>
        <v/>
      </c>
    </row>
    <row r="5856" spans="1:31" hidden="1" x14ac:dyDescent="0.35">
      <c r="A5856" t="s">
        <v>7158</v>
      </c>
      <c r="B5856" t="s">
        <v>7156</v>
      </c>
      <c r="C5856" t="s">
        <v>739</v>
      </c>
      <c r="D5856" t="s">
        <v>7157</v>
      </c>
      <c r="E5856" t="s">
        <v>3042</v>
      </c>
      <c r="F5856" t="s">
        <v>2348</v>
      </c>
      <c r="G5856" t="s">
        <v>2348</v>
      </c>
      <c r="H5856">
        <v>0.5</v>
      </c>
      <c r="I5856" t="s">
        <v>36</v>
      </c>
      <c r="J5856" t="s">
        <v>36</v>
      </c>
      <c r="K5856" t="s">
        <v>36</v>
      </c>
      <c r="L5856">
        <v>1</v>
      </c>
      <c r="M5856" t="s">
        <v>3085</v>
      </c>
      <c r="N5856" t="s">
        <v>3085</v>
      </c>
      <c r="O5856" t="s">
        <v>7005</v>
      </c>
      <c r="P5856" s="2">
        <v>39864</v>
      </c>
      <c r="R5856" t="s">
        <v>2449</v>
      </c>
      <c r="T5856" t="s">
        <v>747</v>
      </c>
      <c r="U5856" t="s">
        <v>748</v>
      </c>
      <c r="V5856" t="s">
        <v>36</v>
      </c>
      <c r="W5856" t="s">
        <v>749</v>
      </c>
      <c r="Y5856" t="s">
        <v>7159</v>
      </c>
      <c r="Z5856" t="s">
        <v>2354</v>
      </c>
      <c r="AA5856" t="str">
        <f t="shared" si="183"/>
        <v>Pesticides; EMS code: F100</v>
      </c>
      <c r="AB5856" t="s">
        <v>43</v>
      </c>
      <c r="AD5856" t="s">
        <v>44</v>
      </c>
      <c r="AE5856" t="str">
        <f t="shared" si="184"/>
        <v/>
      </c>
    </row>
    <row r="5857" spans="1:31" x14ac:dyDescent="0.35">
      <c r="A5857" t="s">
        <v>2026</v>
      </c>
      <c r="B5857" t="s">
        <v>2017</v>
      </c>
      <c r="C5857" t="s">
        <v>2018</v>
      </c>
      <c r="D5857" t="s">
        <v>2019</v>
      </c>
      <c r="E5857" t="s">
        <v>2020</v>
      </c>
      <c r="F5857" t="s">
        <v>2021</v>
      </c>
      <c r="G5857" t="s">
        <v>2022</v>
      </c>
      <c r="H5857">
        <v>2</v>
      </c>
      <c r="I5857" t="s">
        <v>36</v>
      </c>
      <c r="J5857" t="s">
        <v>36</v>
      </c>
      <c r="K5857" t="s">
        <v>36</v>
      </c>
      <c r="L5857">
        <v>7</v>
      </c>
      <c r="M5857" t="s">
        <v>2023</v>
      </c>
      <c r="N5857" t="s">
        <v>2023</v>
      </c>
      <c r="O5857" t="s">
        <v>2024</v>
      </c>
      <c r="P5857" s="2">
        <v>36292</v>
      </c>
      <c r="R5857" t="s">
        <v>187</v>
      </c>
      <c r="T5857" t="s">
        <v>1997</v>
      </c>
      <c r="U5857" t="s">
        <v>2025</v>
      </c>
      <c r="V5857" t="s">
        <v>35</v>
      </c>
      <c r="W5857" t="s">
        <v>1998</v>
      </c>
      <c r="Z5857" t="s">
        <v>2000</v>
      </c>
      <c r="AA5857" t="str">
        <f t="shared" si="183"/>
        <v>Bacteriological; EMS code: 0148</v>
      </c>
      <c r="AB5857" t="s">
        <v>43</v>
      </c>
      <c r="AD5857" t="s">
        <v>44</v>
      </c>
      <c r="AE5857" t="str">
        <f t="shared" si="184"/>
        <v/>
      </c>
    </row>
    <row r="5858" spans="1:31" x14ac:dyDescent="0.35">
      <c r="A5858" t="s">
        <v>1999</v>
      </c>
      <c r="B5858" t="s">
        <v>1988</v>
      </c>
      <c r="C5858" t="s">
        <v>1989</v>
      </c>
      <c r="D5858" t="s">
        <v>1990</v>
      </c>
      <c r="E5858" t="s">
        <v>1991</v>
      </c>
      <c r="F5858" t="s">
        <v>1992</v>
      </c>
      <c r="G5858" t="s">
        <v>1993</v>
      </c>
      <c r="H5858">
        <v>2</v>
      </c>
      <c r="I5858" t="s">
        <v>36</v>
      </c>
      <c r="J5858" t="s">
        <v>36</v>
      </c>
      <c r="K5858" t="s">
        <v>36</v>
      </c>
      <c r="L5858">
        <v>1334</v>
      </c>
      <c r="M5858" t="s">
        <v>1994</v>
      </c>
      <c r="N5858" t="s">
        <v>1995</v>
      </c>
      <c r="O5858" t="s">
        <v>1996</v>
      </c>
      <c r="P5858" s="2">
        <v>36109</v>
      </c>
      <c r="R5858" t="s">
        <v>187</v>
      </c>
      <c r="T5858" t="s">
        <v>1997</v>
      </c>
      <c r="U5858" t="s">
        <v>1989</v>
      </c>
      <c r="V5858" t="s">
        <v>35</v>
      </c>
      <c r="W5858" t="s">
        <v>1998</v>
      </c>
      <c r="Z5858" t="s">
        <v>2000</v>
      </c>
      <c r="AA5858" t="str">
        <f t="shared" si="183"/>
        <v>Bacteriological; EMS code: 0147</v>
      </c>
      <c r="AB5858" t="s">
        <v>43</v>
      </c>
      <c r="AD5858" t="s">
        <v>44</v>
      </c>
      <c r="AE5858" t="str">
        <f t="shared" si="184"/>
        <v/>
      </c>
    </row>
    <row r="5859" spans="1:31" x14ac:dyDescent="0.35">
      <c r="A5859" t="s">
        <v>1999</v>
      </c>
      <c r="B5859" t="s">
        <v>1988</v>
      </c>
      <c r="C5859" t="s">
        <v>1989</v>
      </c>
      <c r="D5859" t="s">
        <v>1990</v>
      </c>
      <c r="E5859" t="s">
        <v>2001</v>
      </c>
      <c r="F5859" t="s">
        <v>2002</v>
      </c>
      <c r="G5859" t="s">
        <v>2003</v>
      </c>
      <c r="H5859">
        <v>2</v>
      </c>
      <c r="I5859" t="s">
        <v>36</v>
      </c>
      <c r="J5859" t="s">
        <v>36</v>
      </c>
      <c r="K5859" t="s">
        <v>36</v>
      </c>
      <c r="L5859">
        <v>2550</v>
      </c>
      <c r="M5859" t="s">
        <v>2004</v>
      </c>
      <c r="N5859" t="s">
        <v>2005</v>
      </c>
      <c r="O5859" t="s">
        <v>369</v>
      </c>
      <c r="P5859" s="2">
        <v>35167</v>
      </c>
      <c r="Q5859" t="s">
        <v>115</v>
      </c>
      <c r="R5859" t="s">
        <v>39</v>
      </c>
      <c r="T5859" t="s">
        <v>1997</v>
      </c>
      <c r="U5859" t="s">
        <v>1989</v>
      </c>
      <c r="V5859" t="s">
        <v>35</v>
      </c>
      <c r="W5859" t="s">
        <v>1998</v>
      </c>
      <c r="Z5859" t="s">
        <v>2000</v>
      </c>
      <c r="AA5859" t="str">
        <f t="shared" si="183"/>
        <v>Bacteriological; EMS code: 0147</v>
      </c>
      <c r="AB5859" t="s">
        <v>43</v>
      </c>
      <c r="AD5859" t="s">
        <v>44</v>
      </c>
      <c r="AE5859" t="str">
        <f t="shared" si="184"/>
        <v/>
      </c>
    </row>
    <row r="5860" spans="1:31" x14ac:dyDescent="0.35">
      <c r="A5860" t="s">
        <v>2026</v>
      </c>
      <c r="B5860" t="s">
        <v>2017</v>
      </c>
      <c r="C5860" t="s">
        <v>1989</v>
      </c>
      <c r="D5860" t="s">
        <v>2019</v>
      </c>
      <c r="E5860" t="s">
        <v>1991</v>
      </c>
      <c r="F5860" t="s">
        <v>1992</v>
      </c>
      <c r="G5860" t="s">
        <v>1993</v>
      </c>
      <c r="H5860">
        <v>2</v>
      </c>
      <c r="I5860" t="s">
        <v>36</v>
      </c>
      <c r="J5860" t="s">
        <v>36</v>
      </c>
      <c r="K5860" t="s">
        <v>36</v>
      </c>
      <c r="L5860">
        <v>126</v>
      </c>
      <c r="M5860" t="s">
        <v>2034</v>
      </c>
      <c r="N5860" t="s">
        <v>2035</v>
      </c>
      <c r="O5860" t="s">
        <v>2036</v>
      </c>
      <c r="P5860" s="2">
        <v>36448</v>
      </c>
      <c r="R5860" t="s">
        <v>187</v>
      </c>
      <c r="T5860" t="s">
        <v>1997</v>
      </c>
      <c r="U5860" t="s">
        <v>1989</v>
      </c>
      <c r="V5860" t="s">
        <v>35</v>
      </c>
      <c r="W5860" t="s">
        <v>1998</v>
      </c>
      <c r="Z5860" t="s">
        <v>2000</v>
      </c>
      <c r="AA5860" t="str">
        <f t="shared" si="183"/>
        <v>Bacteriological; EMS code: 0148</v>
      </c>
      <c r="AB5860" t="s">
        <v>43</v>
      </c>
      <c r="AD5860" t="s">
        <v>44</v>
      </c>
      <c r="AE5860" t="str">
        <f t="shared" si="184"/>
        <v/>
      </c>
    </row>
    <row r="5861" spans="1:31" x14ac:dyDescent="0.35">
      <c r="A5861" t="s">
        <v>2090</v>
      </c>
      <c r="B5861" t="s">
        <v>2088</v>
      </c>
      <c r="C5861" t="s">
        <v>1989</v>
      </c>
      <c r="D5861" t="s">
        <v>2089</v>
      </c>
      <c r="E5861" t="s">
        <v>1991</v>
      </c>
      <c r="F5861" t="s">
        <v>1992</v>
      </c>
      <c r="G5861" t="s">
        <v>1993</v>
      </c>
      <c r="H5861">
        <v>2</v>
      </c>
      <c r="I5861" t="s">
        <v>36</v>
      </c>
      <c r="J5861" t="s">
        <v>36</v>
      </c>
      <c r="K5861" t="s">
        <v>36</v>
      </c>
      <c r="L5861">
        <v>13241</v>
      </c>
      <c r="M5861" t="s">
        <v>1377</v>
      </c>
      <c r="N5861" t="s">
        <v>2005</v>
      </c>
      <c r="O5861" t="s">
        <v>369</v>
      </c>
      <c r="P5861" s="2">
        <v>35167</v>
      </c>
      <c r="Q5861" t="s">
        <v>960</v>
      </c>
      <c r="R5861" t="s">
        <v>39</v>
      </c>
      <c r="T5861" t="s">
        <v>1997</v>
      </c>
      <c r="U5861" t="s">
        <v>1989</v>
      </c>
      <c r="V5861" t="s">
        <v>35</v>
      </c>
      <c r="W5861" t="s">
        <v>1998</v>
      </c>
      <c r="Z5861" t="s">
        <v>2000</v>
      </c>
      <c r="AA5861" t="str">
        <f t="shared" si="183"/>
        <v>Bacteriological; EMS code: 0450</v>
      </c>
      <c r="AB5861" t="s">
        <v>43</v>
      </c>
      <c r="AD5861" t="s">
        <v>44</v>
      </c>
      <c r="AE5861" t="str">
        <f t="shared" si="184"/>
        <v/>
      </c>
    </row>
    <row r="5862" spans="1:31" x14ac:dyDescent="0.35">
      <c r="A5862" t="s">
        <v>2090</v>
      </c>
      <c r="B5862" t="s">
        <v>2088</v>
      </c>
      <c r="C5862" t="s">
        <v>1989</v>
      </c>
      <c r="D5862" t="s">
        <v>2089</v>
      </c>
      <c r="E5862" t="s">
        <v>2001</v>
      </c>
      <c r="F5862" t="s">
        <v>2002</v>
      </c>
      <c r="G5862" t="s">
        <v>2003</v>
      </c>
      <c r="H5862">
        <v>2</v>
      </c>
      <c r="I5862" t="s">
        <v>36</v>
      </c>
      <c r="J5862" t="s">
        <v>36</v>
      </c>
      <c r="K5862" t="s">
        <v>36</v>
      </c>
      <c r="L5862">
        <v>1352</v>
      </c>
      <c r="M5862" t="s">
        <v>2094</v>
      </c>
      <c r="N5862" t="s">
        <v>1590</v>
      </c>
      <c r="O5862" t="s">
        <v>2095</v>
      </c>
      <c r="P5862" s="2">
        <v>37125</v>
      </c>
      <c r="R5862" t="s">
        <v>187</v>
      </c>
      <c r="T5862" t="s">
        <v>1997</v>
      </c>
      <c r="U5862" t="s">
        <v>1989</v>
      </c>
      <c r="V5862" t="s">
        <v>35</v>
      </c>
      <c r="W5862" t="s">
        <v>1998</v>
      </c>
      <c r="Z5862" t="s">
        <v>2000</v>
      </c>
      <c r="AA5862" t="str">
        <f t="shared" si="183"/>
        <v>Bacteriological; EMS code: 0450</v>
      </c>
      <c r="AB5862" t="s">
        <v>43</v>
      </c>
      <c r="AD5862" t="s">
        <v>44</v>
      </c>
      <c r="AE5862" t="str">
        <f t="shared" si="184"/>
        <v/>
      </c>
    </row>
    <row r="5863" spans="1:31" x14ac:dyDescent="0.35">
      <c r="A5863" t="s">
        <v>2090</v>
      </c>
      <c r="B5863" t="s">
        <v>2088</v>
      </c>
      <c r="C5863" t="s">
        <v>1989</v>
      </c>
      <c r="D5863" t="s">
        <v>2089</v>
      </c>
      <c r="E5863" t="s">
        <v>2096</v>
      </c>
      <c r="F5863" t="s">
        <v>2097</v>
      </c>
      <c r="G5863" t="s">
        <v>2097</v>
      </c>
      <c r="H5863">
        <v>0</v>
      </c>
      <c r="I5863" t="s">
        <v>36</v>
      </c>
      <c r="J5863" t="s">
        <v>36</v>
      </c>
      <c r="K5863" t="s">
        <v>36</v>
      </c>
      <c r="L5863">
        <v>1071</v>
      </c>
      <c r="M5863" t="s">
        <v>2098</v>
      </c>
      <c r="N5863" t="s">
        <v>2099</v>
      </c>
      <c r="O5863" t="s">
        <v>2100</v>
      </c>
      <c r="P5863" s="2">
        <v>35167</v>
      </c>
      <c r="Q5863" t="s">
        <v>960</v>
      </c>
      <c r="R5863" t="s">
        <v>39</v>
      </c>
      <c r="T5863" t="s">
        <v>1997</v>
      </c>
      <c r="U5863" t="s">
        <v>1989</v>
      </c>
      <c r="V5863" t="s">
        <v>35</v>
      </c>
      <c r="W5863" t="s">
        <v>1998</v>
      </c>
      <c r="Z5863" t="s">
        <v>2000</v>
      </c>
      <c r="AA5863" t="str">
        <f t="shared" si="183"/>
        <v>Bacteriological; EMS code: 0450</v>
      </c>
      <c r="AB5863" t="s">
        <v>43</v>
      </c>
      <c r="AD5863" t="s">
        <v>44</v>
      </c>
      <c r="AE5863" t="str">
        <f t="shared" si="184"/>
        <v/>
      </c>
    </row>
    <row r="5864" spans="1:31" x14ac:dyDescent="0.35">
      <c r="A5864" t="s">
        <v>2090</v>
      </c>
      <c r="B5864" t="s">
        <v>2088</v>
      </c>
      <c r="C5864" t="s">
        <v>1989</v>
      </c>
      <c r="D5864" t="s">
        <v>2089</v>
      </c>
      <c r="E5864" t="s">
        <v>2107</v>
      </c>
      <c r="F5864" t="s">
        <v>2108</v>
      </c>
      <c r="G5864" t="s">
        <v>2109</v>
      </c>
      <c r="I5864" t="s">
        <v>36</v>
      </c>
      <c r="J5864" t="s">
        <v>36</v>
      </c>
      <c r="K5864" t="s">
        <v>36</v>
      </c>
      <c r="L5864">
        <v>1501</v>
      </c>
      <c r="O5864" t="s">
        <v>364</v>
      </c>
      <c r="P5864" s="2">
        <v>44819</v>
      </c>
      <c r="R5864" t="s">
        <v>39</v>
      </c>
      <c r="T5864" t="s">
        <v>1997</v>
      </c>
      <c r="U5864" t="s">
        <v>1989</v>
      </c>
      <c r="V5864" t="s">
        <v>35</v>
      </c>
      <c r="W5864" t="s">
        <v>1998</v>
      </c>
      <c r="Z5864" t="s">
        <v>2000</v>
      </c>
      <c r="AA5864" t="str">
        <f t="shared" si="183"/>
        <v>Bacteriological; EMS code: 0450</v>
      </c>
      <c r="AB5864" t="s">
        <v>43</v>
      </c>
      <c r="AD5864" t="s">
        <v>44</v>
      </c>
      <c r="AE5864" t="str">
        <f t="shared" si="184"/>
        <v/>
      </c>
    </row>
    <row r="5865" spans="1:31" x14ac:dyDescent="0.35">
      <c r="A5865" t="s">
        <v>2090</v>
      </c>
      <c r="B5865" t="s">
        <v>2088</v>
      </c>
      <c r="C5865" t="s">
        <v>1989</v>
      </c>
      <c r="D5865" t="s">
        <v>2089</v>
      </c>
      <c r="E5865" t="s">
        <v>2115</v>
      </c>
      <c r="F5865" t="s">
        <v>2116</v>
      </c>
      <c r="G5865" t="s">
        <v>2116</v>
      </c>
      <c r="H5865">
        <v>0</v>
      </c>
      <c r="I5865" t="s">
        <v>35</v>
      </c>
      <c r="J5865" t="s">
        <v>36</v>
      </c>
      <c r="K5865" t="s">
        <v>36</v>
      </c>
      <c r="L5865">
        <v>9340</v>
      </c>
      <c r="O5865" t="s">
        <v>1481</v>
      </c>
      <c r="P5865" s="2">
        <v>35167</v>
      </c>
      <c r="Q5865" t="s">
        <v>960</v>
      </c>
      <c r="R5865" t="s">
        <v>39</v>
      </c>
      <c r="T5865" t="s">
        <v>1997</v>
      </c>
      <c r="U5865" t="s">
        <v>1989</v>
      </c>
      <c r="V5865" t="s">
        <v>35</v>
      </c>
      <c r="W5865" t="s">
        <v>1998</v>
      </c>
      <c r="Z5865" t="s">
        <v>2000</v>
      </c>
      <c r="AA5865" t="str">
        <f t="shared" si="183"/>
        <v>Bacteriological; EMS code: 0450</v>
      </c>
      <c r="AB5865" t="s">
        <v>43</v>
      </c>
      <c r="AD5865" t="s">
        <v>44</v>
      </c>
      <c r="AE5865" t="str">
        <f t="shared" si="184"/>
        <v/>
      </c>
    </row>
    <row r="5866" spans="1:31" x14ac:dyDescent="0.35">
      <c r="A5866" t="s">
        <v>2123</v>
      </c>
      <c r="B5866" t="s">
        <v>2121</v>
      </c>
      <c r="C5866" t="s">
        <v>1989</v>
      </c>
      <c r="D5866" t="s">
        <v>2122</v>
      </c>
      <c r="E5866" t="s">
        <v>2115</v>
      </c>
      <c r="F5866" t="s">
        <v>2116</v>
      </c>
      <c r="G5866" t="s">
        <v>2116</v>
      </c>
      <c r="H5866">
        <v>0</v>
      </c>
      <c r="I5866" t="s">
        <v>35</v>
      </c>
      <c r="J5866" t="s">
        <v>36</v>
      </c>
      <c r="K5866" t="s">
        <v>36</v>
      </c>
      <c r="L5866">
        <v>7747</v>
      </c>
      <c r="O5866" t="s">
        <v>1481</v>
      </c>
      <c r="P5866" s="2">
        <v>35167</v>
      </c>
      <c r="Q5866" t="s">
        <v>960</v>
      </c>
      <c r="R5866" t="s">
        <v>39</v>
      </c>
      <c r="T5866" t="s">
        <v>1997</v>
      </c>
      <c r="U5866" t="s">
        <v>1989</v>
      </c>
      <c r="V5866" t="s">
        <v>35</v>
      </c>
      <c r="W5866" t="s">
        <v>1998</v>
      </c>
      <c r="Z5866" t="s">
        <v>2000</v>
      </c>
      <c r="AA5866" t="str">
        <f t="shared" si="183"/>
        <v>Bacteriological; EMS code: 0451</v>
      </c>
      <c r="AB5866" t="s">
        <v>43</v>
      </c>
      <c r="AC5866" t="s">
        <v>268</v>
      </c>
      <c r="AD5866" t="s">
        <v>44</v>
      </c>
      <c r="AE5866" t="str">
        <f t="shared" si="184"/>
        <v/>
      </c>
    </row>
    <row r="5867" spans="1:31" x14ac:dyDescent="0.35">
      <c r="A5867" t="s">
        <v>2123</v>
      </c>
      <c r="B5867" t="s">
        <v>2121</v>
      </c>
      <c r="C5867" t="s">
        <v>1989</v>
      </c>
      <c r="D5867" t="s">
        <v>2122</v>
      </c>
      <c r="E5867" t="s">
        <v>1991</v>
      </c>
      <c r="F5867" t="s">
        <v>1992</v>
      </c>
      <c r="G5867" t="s">
        <v>1993</v>
      </c>
      <c r="H5867">
        <v>2</v>
      </c>
      <c r="I5867" t="s">
        <v>36</v>
      </c>
      <c r="J5867" t="s">
        <v>36</v>
      </c>
      <c r="K5867" t="s">
        <v>36</v>
      </c>
      <c r="L5867">
        <v>5507</v>
      </c>
      <c r="M5867" t="s">
        <v>1377</v>
      </c>
      <c r="N5867" t="s">
        <v>1761</v>
      </c>
      <c r="O5867" t="s">
        <v>1762</v>
      </c>
      <c r="P5867" s="2">
        <v>35167</v>
      </c>
      <c r="Q5867" t="s">
        <v>960</v>
      </c>
      <c r="R5867" t="s">
        <v>39</v>
      </c>
      <c r="T5867" t="s">
        <v>1997</v>
      </c>
      <c r="U5867" t="s">
        <v>1989</v>
      </c>
      <c r="V5867" t="s">
        <v>35</v>
      </c>
      <c r="W5867" t="s">
        <v>1998</v>
      </c>
      <c r="Z5867" t="s">
        <v>2000</v>
      </c>
      <c r="AA5867" t="str">
        <f t="shared" si="183"/>
        <v>Bacteriological; EMS code: 0451</v>
      </c>
      <c r="AB5867" t="s">
        <v>43</v>
      </c>
      <c r="AC5867" t="s">
        <v>268</v>
      </c>
      <c r="AD5867" t="s">
        <v>44</v>
      </c>
      <c r="AE5867" t="str">
        <f t="shared" si="184"/>
        <v/>
      </c>
    </row>
    <row r="5868" spans="1:31" x14ac:dyDescent="0.35">
      <c r="A5868" t="s">
        <v>2123</v>
      </c>
      <c r="B5868" t="s">
        <v>2121</v>
      </c>
      <c r="C5868" t="s">
        <v>1989</v>
      </c>
      <c r="D5868" t="s">
        <v>2122</v>
      </c>
      <c r="E5868" t="s">
        <v>2001</v>
      </c>
      <c r="F5868" t="s">
        <v>2002</v>
      </c>
      <c r="G5868" t="s">
        <v>2003</v>
      </c>
      <c r="H5868">
        <v>2</v>
      </c>
      <c r="I5868" t="s">
        <v>36</v>
      </c>
      <c r="J5868" t="s">
        <v>36</v>
      </c>
      <c r="K5868" t="s">
        <v>36</v>
      </c>
      <c r="L5868">
        <v>1660</v>
      </c>
      <c r="M5868" t="s">
        <v>2124</v>
      </c>
      <c r="N5868" t="s">
        <v>2125</v>
      </c>
      <c r="O5868" t="s">
        <v>369</v>
      </c>
      <c r="P5868" s="2">
        <v>35167</v>
      </c>
      <c r="Q5868" t="s">
        <v>960</v>
      </c>
      <c r="R5868" t="s">
        <v>39</v>
      </c>
      <c r="T5868" t="s">
        <v>1997</v>
      </c>
      <c r="U5868" t="s">
        <v>1989</v>
      </c>
      <c r="V5868" t="s">
        <v>35</v>
      </c>
      <c r="W5868" t="s">
        <v>1998</v>
      </c>
      <c r="Z5868" t="s">
        <v>2000</v>
      </c>
      <c r="AA5868" t="str">
        <f t="shared" si="183"/>
        <v>Bacteriological; EMS code: 0451</v>
      </c>
      <c r="AB5868" t="s">
        <v>43</v>
      </c>
      <c r="AC5868" t="s">
        <v>268</v>
      </c>
      <c r="AD5868" t="s">
        <v>44</v>
      </c>
      <c r="AE5868" t="str">
        <f t="shared" si="184"/>
        <v/>
      </c>
    </row>
    <row r="5869" spans="1:31" x14ac:dyDescent="0.35">
      <c r="A5869" t="s">
        <v>2135</v>
      </c>
      <c r="B5869" t="s">
        <v>2131</v>
      </c>
      <c r="C5869" t="s">
        <v>1989</v>
      </c>
      <c r="D5869" t="s">
        <v>2132</v>
      </c>
      <c r="E5869" t="s">
        <v>1991</v>
      </c>
      <c r="F5869" t="s">
        <v>1992</v>
      </c>
      <c r="G5869" t="s">
        <v>1993</v>
      </c>
      <c r="H5869">
        <v>0</v>
      </c>
      <c r="I5869" t="s">
        <v>36</v>
      </c>
      <c r="J5869" t="s">
        <v>36</v>
      </c>
      <c r="K5869" t="s">
        <v>36</v>
      </c>
      <c r="L5869">
        <v>12</v>
      </c>
      <c r="M5869" t="s">
        <v>2136</v>
      </c>
      <c r="N5869" t="s">
        <v>2137</v>
      </c>
      <c r="O5869" t="s">
        <v>2138</v>
      </c>
      <c r="P5869" s="2">
        <v>35167</v>
      </c>
      <c r="Q5869" t="s">
        <v>319</v>
      </c>
      <c r="R5869" t="s">
        <v>39</v>
      </c>
      <c r="T5869" t="s">
        <v>1997</v>
      </c>
      <c r="U5869" t="s">
        <v>1989</v>
      </c>
      <c r="V5869" t="s">
        <v>35</v>
      </c>
      <c r="W5869" t="s">
        <v>1998</v>
      </c>
      <c r="Z5869" t="s">
        <v>2000</v>
      </c>
      <c r="AA5869" t="str">
        <f t="shared" si="183"/>
        <v>Bacteriological; EMS code: 0454</v>
      </c>
      <c r="AB5869" t="s">
        <v>43</v>
      </c>
      <c r="AD5869" t="s">
        <v>44</v>
      </c>
      <c r="AE5869" t="str">
        <f t="shared" si="184"/>
        <v/>
      </c>
    </row>
    <row r="5870" spans="1:31" x14ac:dyDescent="0.35">
      <c r="A5870" t="s">
        <v>2135</v>
      </c>
      <c r="B5870" t="s">
        <v>2131</v>
      </c>
      <c r="C5870" t="s">
        <v>1989</v>
      </c>
      <c r="D5870" t="s">
        <v>2132</v>
      </c>
      <c r="E5870" t="s">
        <v>2115</v>
      </c>
      <c r="F5870" t="s">
        <v>2116</v>
      </c>
      <c r="G5870" t="s">
        <v>2116</v>
      </c>
      <c r="H5870">
        <v>0</v>
      </c>
      <c r="I5870" t="s">
        <v>35</v>
      </c>
      <c r="J5870" t="s">
        <v>36</v>
      </c>
      <c r="K5870" t="s">
        <v>36</v>
      </c>
      <c r="L5870">
        <v>135</v>
      </c>
      <c r="O5870" t="s">
        <v>507</v>
      </c>
      <c r="P5870" s="2">
        <v>35167</v>
      </c>
      <c r="Q5870" t="s">
        <v>960</v>
      </c>
      <c r="R5870" t="s">
        <v>39</v>
      </c>
      <c r="T5870" t="s">
        <v>1997</v>
      </c>
      <c r="U5870" t="s">
        <v>1989</v>
      </c>
      <c r="V5870" t="s">
        <v>35</v>
      </c>
      <c r="W5870" t="s">
        <v>1998</v>
      </c>
      <c r="Z5870" t="s">
        <v>2000</v>
      </c>
      <c r="AA5870" t="str">
        <f t="shared" si="183"/>
        <v>Bacteriological; EMS code: 0454</v>
      </c>
      <c r="AB5870" t="s">
        <v>43</v>
      </c>
      <c r="AD5870" t="s">
        <v>44</v>
      </c>
      <c r="AE5870" t="str">
        <f t="shared" si="184"/>
        <v/>
      </c>
    </row>
    <row r="5871" spans="1:31" x14ac:dyDescent="0.35">
      <c r="A5871" t="s">
        <v>8118</v>
      </c>
      <c r="B5871" t="s">
        <v>8112</v>
      </c>
      <c r="C5871" t="s">
        <v>1989</v>
      </c>
      <c r="D5871" t="s">
        <v>8113</v>
      </c>
      <c r="E5871" t="s">
        <v>8114</v>
      </c>
      <c r="F5871" t="s">
        <v>8115</v>
      </c>
      <c r="G5871" t="s">
        <v>8115</v>
      </c>
      <c r="H5871">
        <v>0</v>
      </c>
      <c r="I5871" t="s">
        <v>36</v>
      </c>
      <c r="J5871" t="s">
        <v>36</v>
      </c>
      <c r="K5871" t="s">
        <v>36</v>
      </c>
      <c r="L5871">
        <v>1</v>
      </c>
      <c r="M5871" t="s">
        <v>8116</v>
      </c>
      <c r="N5871" t="s">
        <v>8116</v>
      </c>
      <c r="O5871" t="s">
        <v>8117</v>
      </c>
      <c r="P5871" s="2">
        <v>45027</v>
      </c>
      <c r="R5871" t="s">
        <v>39</v>
      </c>
      <c r="T5871" t="s">
        <v>1997</v>
      </c>
      <c r="U5871" t="s">
        <v>1989</v>
      </c>
      <c r="V5871" t="s">
        <v>35</v>
      </c>
      <c r="W5871" t="s">
        <v>1998</v>
      </c>
      <c r="Z5871" t="s">
        <v>2000</v>
      </c>
      <c r="AA5871" t="str">
        <f t="shared" si="183"/>
        <v>Bacteriological; EMS code: HPC-</v>
      </c>
      <c r="AB5871" t="s">
        <v>43</v>
      </c>
      <c r="AD5871" t="s">
        <v>44</v>
      </c>
      <c r="AE5871" t="str">
        <f t="shared" si="184"/>
        <v/>
      </c>
    </row>
    <row r="5872" spans="1:31" x14ac:dyDescent="0.35">
      <c r="A5872" t="s">
        <v>10719</v>
      </c>
      <c r="B5872" t="s">
        <v>10716</v>
      </c>
      <c r="C5872" t="s">
        <v>1989</v>
      </c>
      <c r="D5872" t="s">
        <v>10717</v>
      </c>
      <c r="E5872" t="s">
        <v>1991</v>
      </c>
      <c r="F5872" t="s">
        <v>1992</v>
      </c>
      <c r="G5872" t="s">
        <v>1993</v>
      </c>
      <c r="H5872">
        <v>2</v>
      </c>
      <c r="I5872" t="s">
        <v>36</v>
      </c>
      <c r="J5872" t="s">
        <v>36</v>
      </c>
      <c r="K5872" t="s">
        <v>36</v>
      </c>
      <c r="L5872">
        <v>498</v>
      </c>
      <c r="O5872" t="s">
        <v>10718</v>
      </c>
      <c r="P5872" s="2">
        <v>35167</v>
      </c>
      <c r="Q5872" t="s">
        <v>9844</v>
      </c>
      <c r="R5872" t="s">
        <v>39</v>
      </c>
      <c r="T5872" t="s">
        <v>1997</v>
      </c>
      <c r="U5872" t="s">
        <v>1989</v>
      </c>
      <c r="V5872" t="s">
        <v>35</v>
      </c>
      <c r="W5872" t="s">
        <v>1998</v>
      </c>
      <c r="Z5872" t="s">
        <v>2000</v>
      </c>
      <c r="AA5872" t="str">
        <f t="shared" si="183"/>
        <v>Bacteriological; EMS code: SALM</v>
      </c>
      <c r="AB5872" t="s">
        <v>43</v>
      </c>
      <c r="AD5872" t="s">
        <v>44</v>
      </c>
      <c r="AE5872" t="str">
        <f t="shared" si="184"/>
        <v/>
      </c>
    </row>
    <row r="5873" spans="1:31" x14ac:dyDescent="0.35">
      <c r="A5873" t="s">
        <v>1999</v>
      </c>
      <c r="B5873" t="s">
        <v>1988</v>
      </c>
      <c r="C5873" t="s">
        <v>2012</v>
      </c>
      <c r="D5873" t="s">
        <v>1990</v>
      </c>
      <c r="E5873" t="s">
        <v>2013</v>
      </c>
      <c r="F5873" t="s">
        <v>2014</v>
      </c>
      <c r="G5873" t="s">
        <v>2015</v>
      </c>
      <c r="H5873">
        <v>2</v>
      </c>
      <c r="I5873" t="s">
        <v>36</v>
      </c>
      <c r="J5873" t="s">
        <v>36</v>
      </c>
      <c r="K5873" t="s">
        <v>36</v>
      </c>
      <c r="L5873">
        <v>44</v>
      </c>
      <c r="M5873" t="s">
        <v>1582</v>
      </c>
      <c r="N5873" t="s">
        <v>2016</v>
      </c>
      <c r="O5873" t="s">
        <v>780</v>
      </c>
      <c r="P5873" s="2">
        <v>44425</v>
      </c>
      <c r="R5873" t="s">
        <v>126</v>
      </c>
      <c r="T5873" t="s">
        <v>1997</v>
      </c>
      <c r="U5873" t="s">
        <v>2012</v>
      </c>
      <c r="V5873" t="s">
        <v>35</v>
      </c>
      <c r="W5873" t="s">
        <v>1998</v>
      </c>
      <c r="Z5873" t="s">
        <v>2000</v>
      </c>
      <c r="AA5873" t="str">
        <f t="shared" si="183"/>
        <v>Bacteriological; EMS code: 0147</v>
      </c>
      <c r="AB5873" t="s">
        <v>43</v>
      </c>
      <c r="AD5873" t="s">
        <v>44</v>
      </c>
      <c r="AE5873" t="str">
        <f t="shared" si="184"/>
        <v/>
      </c>
    </row>
    <row r="5874" spans="1:31" x14ac:dyDescent="0.35">
      <c r="A5874" t="s">
        <v>2026</v>
      </c>
      <c r="B5874" t="s">
        <v>2017</v>
      </c>
      <c r="C5874" t="s">
        <v>2012</v>
      </c>
      <c r="D5874" t="s">
        <v>2019</v>
      </c>
      <c r="E5874" t="s">
        <v>2029</v>
      </c>
      <c r="F5874" t="s">
        <v>2030</v>
      </c>
      <c r="G5874" t="s">
        <v>2030</v>
      </c>
      <c r="H5874">
        <v>1</v>
      </c>
      <c r="I5874" t="s">
        <v>36</v>
      </c>
      <c r="J5874" t="s">
        <v>36</v>
      </c>
      <c r="K5874" t="s">
        <v>36</v>
      </c>
      <c r="L5874">
        <v>24</v>
      </c>
      <c r="M5874" t="s">
        <v>2031</v>
      </c>
      <c r="N5874" t="s">
        <v>2032</v>
      </c>
      <c r="O5874" t="s">
        <v>2033</v>
      </c>
      <c r="P5874" s="2">
        <v>44957</v>
      </c>
      <c r="R5874" t="s">
        <v>39</v>
      </c>
      <c r="T5874" t="s">
        <v>1997</v>
      </c>
      <c r="U5874" t="s">
        <v>2012</v>
      </c>
      <c r="V5874" t="s">
        <v>35</v>
      </c>
      <c r="W5874" t="s">
        <v>1998</v>
      </c>
      <c r="Z5874" t="s">
        <v>2000</v>
      </c>
      <c r="AA5874" t="str">
        <f t="shared" si="183"/>
        <v>Bacteriological; EMS code: 0148</v>
      </c>
      <c r="AB5874" t="s">
        <v>43</v>
      </c>
      <c r="AD5874" t="s">
        <v>44</v>
      </c>
      <c r="AE5874" t="str">
        <f t="shared" si="184"/>
        <v/>
      </c>
    </row>
    <row r="5875" spans="1:31" x14ac:dyDescent="0.35">
      <c r="A5875" t="s">
        <v>2090</v>
      </c>
      <c r="B5875" t="s">
        <v>2088</v>
      </c>
      <c r="C5875" t="s">
        <v>2012</v>
      </c>
      <c r="D5875" t="s">
        <v>2089</v>
      </c>
      <c r="E5875" t="s">
        <v>2020</v>
      </c>
      <c r="F5875" t="s">
        <v>2021</v>
      </c>
      <c r="G5875" t="s">
        <v>2022</v>
      </c>
      <c r="H5875">
        <v>2</v>
      </c>
      <c r="I5875" t="s">
        <v>36</v>
      </c>
      <c r="J5875" t="s">
        <v>36</v>
      </c>
      <c r="K5875" t="s">
        <v>36</v>
      </c>
      <c r="L5875">
        <v>224</v>
      </c>
      <c r="M5875" t="s">
        <v>2034</v>
      </c>
      <c r="N5875" t="s">
        <v>2016</v>
      </c>
      <c r="O5875" t="s">
        <v>780</v>
      </c>
      <c r="P5875" s="2">
        <v>35167</v>
      </c>
      <c r="Q5875" t="s">
        <v>960</v>
      </c>
      <c r="R5875" t="s">
        <v>39</v>
      </c>
      <c r="T5875" t="s">
        <v>1997</v>
      </c>
      <c r="U5875" t="s">
        <v>2012</v>
      </c>
      <c r="V5875" t="s">
        <v>35</v>
      </c>
      <c r="W5875" t="s">
        <v>1998</v>
      </c>
      <c r="Z5875" t="s">
        <v>2000</v>
      </c>
      <c r="AA5875" t="str">
        <f t="shared" si="183"/>
        <v>Bacteriological; EMS code: 0450</v>
      </c>
      <c r="AB5875" t="s">
        <v>43</v>
      </c>
      <c r="AD5875" t="s">
        <v>44</v>
      </c>
      <c r="AE5875" t="str">
        <f t="shared" si="184"/>
        <v/>
      </c>
    </row>
    <row r="5876" spans="1:31" x14ac:dyDescent="0.35">
      <c r="A5876" t="s">
        <v>2123</v>
      </c>
      <c r="B5876" t="s">
        <v>2121</v>
      </c>
      <c r="C5876" t="s">
        <v>2012</v>
      </c>
      <c r="D5876" t="s">
        <v>2122</v>
      </c>
      <c r="E5876" t="s">
        <v>2020</v>
      </c>
      <c r="F5876" t="s">
        <v>2021</v>
      </c>
      <c r="G5876" t="s">
        <v>2022</v>
      </c>
      <c r="H5876">
        <v>2</v>
      </c>
      <c r="I5876" t="s">
        <v>36</v>
      </c>
      <c r="J5876" t="s">
        <v>36</v>
      </c>
      <c r="K5876" t="s">
        <v>36</v>
      </c>
      <c r="L5876">
        <v>25</v>
      </c>
      <c r="M5876" t="s">
        <v>1582</v>
      </c>
      <c r="N5876" t="s">
        <v>2130</v>
      </c>
      <c r="O5876" t="s">
        <v>1584</v>
      </c>
      <c r="P5876" s="2">
        <v>44769</v>
      </c>
      <c r="R5876" t="s">
        <v>39</v>
      </c>
      <c r="T5876" t="s">
        <v>1997</v>
      </c>
      <c r="U5876" t="s">
        <v>2012</v>
      </c>
      <c r="V5876" t="s">
        <v>35</v>
      </c>
      <c r="W5876" t="s">
        <v>1998</v>
      </c>
      <c r="Z5876" t="s">
        <v>2000</v>
      </c>
      <c r="AA5876" t="str">
        <f t="shared" si="183"/>
        <v>Bacteriological; EMS code: 0451</v>
      </c>
      <c r="AB5876" t="s">
        <v>43</v>
      </c>
      <c r="AC5876" t="s">
        <v>268</v>
      </c>
      <c r="AD5876" t="s">
        <v>44</v>
      </c>
      <c r="AE5876" t="str">
        <f t="shared" si="184"/>
        <v/>
      </c>
    </row>
    <row r="5877" spans="1:31" x14ac:dyDescent="0.35">
      <c r="A5877" t="s">
        <v>2135</v>
      </c>
      <c r="B5877" t="s">
        <v>2131</v>
      </c>
      <c r="C5877" t="s">
        <v>2012</v>
      </c>
      <c r="D5877" t="s">
        <v>2132</v>
      </c>
      <c r="E5877" t="s">
        <v>2020</v>
      </c>
      <c r="F5877" t="s">
        <v>2021</v>
      </c>
      <c r="G5877" t="s">
        <v>2022</v>
      </c>
      <c r="H5877">
        <v>2</v>
      </c>
      <c r="I5877" t="s">
        <v>36</v>
      </c>
      <c r="J5877" t="s">
        <v>36</v>
      </c>
      <c r="K5877" t="s">
        <v>36</v>
      </c>
      <c r="L5877">
        <v>7</v>
      </c>
      <c r="M5877" t="s">
        <v>2133</v>
      </c>
      <c r="N5877" t="s">
        <v>2133</v>
      </c>
      <c r="O5877" t="s">
        <v>2134</v>
      </c>
      <c r="P5877" s="2">
        <v>35167</v>
      </c>
      <c r="Q5877" t="s">
        <v>960</v>
      </c>
      <c r="R5877" t="s">
        <v>39</v>
      </c>
      <c r="T5877" t="s">
        <v>1997</v>
      </c>
      <c r="U5877" t="s">
        <v>2012</v>
      </c>
      <c r="V5877" t="s">
        <v>35</v>
      </c>
      <c r="W5877" t="s">
        <v>1998</v>
      </c>
      <c r="Z5877" t="s">
        <v>2000</v>
      </c>
      <c r="AA5877" t="str">
        <f t="shared" si="183"/>
        <v>Bacteriological; EMS code: 0454</v>
      </c>
      <c r="AB5877" t="s">
        <v>43</v>
      </c>
      <c r="AD5877" t="s">
        <v>44</v>
      </c>
      <c r="AE5877" t="str">
        <f t="shared" si="184"/>
        <v/>
      </c>
    </row>
    <row r="5878" spans="1:31" hidden="1" x14ac:dyDescent="0.35">
      <c r="A5878" t="s">
        <v>889</v>
      </c>
      <c r="B5878" t="s">
        <v>879</v>
      </c>
      <c r="C5878" t="s">
        <v>880</v>
      </c>
      <c r="D5878" t="s">
        <v>881</v>
      </c>
      <c r="E5878" t="s">
        <v>882</v>
      </c>
      <c r="F5878" t="s">
        <v>883</v>
      </c>
      <c r="G5878" t="s">
        <v>883</v>
      </c>
      <c r="H5878">
        <v>-500</v>
      </c>
      <c r="I5878" t="s">
        <v>36</v>
      </c>
      <c r="J5878" t="s">
        <v>36</v>
      </c>
      <c r="K5878" t="s">
        <v>36</v>
      </c>
      <c r="L5878">
        <v>11921</v>
      </c>
      <c r="M5878" t="s">
        <v>884</v>
      </c>
      <c r="N5878" t="s">
        <v>885</v>
      </c>
      <c r="O5878" t="s">
        <v>886</v>
      </c>
      <c r="P5878" s="2">
        <v>35167</v>
      </c>
      <c r="Q5878" t="s">
        <v>164</v>
      </c>
      <c r="R5878" t="s">
        <v>39</v>
      </c>
      <c r="S5878" t="s">
        <v>126</v>
      </c>
      <c r="T5878" t="s">
        <v>887</v>
      </c>
      <c r="U5878" t="s">
        <v>880</v>
      </c>
      <c r="V5878" t="s">
        <v>36</v>
      </c>
      <c r="W5878" t="s">
        <v>888</v>
      </c>
      <c r="Z5878" t="s">
        <v>642</v>
      </c>
      <c r="AA5878" t="str">
        <f t="shared" si="183"/>
        <v>Physical Properties; EMS code: 0039</v>
      </c>
      <c r="AB5878" t="s">
        <v>691</v>
      </c>
      <c r="AD5878" t="s">
        <v>692</v>
      </c>
      <c r="AE5878" t="str">
        <f t="shared" si="184"/>
        <v>Hydrolab Ag/AgCl</v>
      </c>
    </row>
    <row r="5879" spans="1:31" hidden="1" x14ac:dyDescent="0.35">
      <c r="A5879" t="s">
        <v>889</v>
      </c>
      <c r="B5879" t="s">
        <v>879</v>
      </c>
      <c r="C5879" t="s">
        <v>880</v>
      </c>
      <c r="D5879" t="s">
        <v>881</v>
      </c>
      <c r="E5879" t="s">
        <v>890</v>
      </c>
      <c r="F5879" t="s">
        <v>891</v>
      </c>
      <c r="G5879" t="s">
        <v>891</v>
      </c>
      <c r="H5879">
        <v>-500</v>
      </c>
      <c r="I5879" t="s">
        <v>35</v>
      </c>
      <c r="J5879" t="s">
        <v>36</v>
      </c>
      <c r="K5879" t="s">
        <v>36</v>
      </c>
      <c r="L5879">
        <v>1829</v>
      </c>
      <c r="O5879" t="s">
        <v>892</v>
      </c>
      <c r="P5879" s="2">
        <v>35167</v>
      </c>
      <c r="Q5879" t="s">
        <v>38</v>
      </c>
      <c r="R5879" t="s">
        <v>39</v>
      </c>
      <c r="T5879" t="s">
        <v>887</v>
      </c>
      <c r="U5879" t="s">
        <v>880</v>
      </c>
      <c r="V5879" t="s">
        <v>36</v>
      </c>
      <c r="W5879" t="s">
        <v>888</v>
      </c>
      <c r="Z5879" t="s">
        <v>642</v>
      </c>
      <c r="AA5879" t="str">
        <f t="shared" si="183"/>
        <v>Physical Properties; EMS code: 0039</v>
      </c>
      <c r="AB5879" t="s">
        <v>691</v>
      </c>
      <c r="AD5879" t="s">
        <v>44</v>
      </c>
      <c r="AE5879" t="str">
        <f t="shared" si="184"/>
        <v/>
      </c>
    </row>
    <row r="5880" spans="1:31" hidden="1" x14ac:dyDescent="0.35">
      <c r="A5880" t="s">
        <v>889</v>
      </c>
      <c r="B5880" t="s">
        <v>879</v>
      </c>
      <c r="C5880" t="s">
        <v>880</v>
      </c>
      <c r="D5880" t="s">
        <v>881</v>
      </c>
      <c r="E5880" t="s">
        <v>893</v>
      </c>
      <c r="F5880" t="s">
        <v>894</v>
      </c>
      <c r="G5880" t="s">
        <v>895</v>
      </c>
      <c r="H5880">
        <v>-1000</v>
      </c>
      <c r="I5880" t="s">
        <v>36</v>
      </c>
      <c r="J5880" t="s">
        <v>36</v>
      </c>
      <c r="K5880" t="s">
        <v>36</v>
      </c>
      <c r="L5880">
        <v>1110</v>
      </c>
      <c r="M5880" t="s">
        <v>896</v>
      </c>
      <c r="N5880" t="s">
        <v>897</v>
      </c>
      <c r="O5880" t="s">
        <v>898</v>
      </c>
      <c r="P5880" s="2">
        <v>42313</v>
      </c>
      <c r="R5880" t="s">
        <v>126</v>
      </c>
      <c r="T5880" t="s">
        <v>887</v>
      </c>
      <c r="U5880" t="s">
        <v>880</v>
      </c>
      <c r="V5880" t="s">
        <v>36</v>
      </c>
      <c r="W5880" t="s">
        <v>888</v>
      </c>
      <c r="Z5880" t="s">
        <v>642</v>
      </c>
      <c r="AA5880" t="str">
        <f t="shared" si="183"/>
        <v>Physical Properties; EMS code: 0039</v>
      </c>
      <c r="AB5880" t="s">
        <v>691</v>
      </c>
      <c r="AD5880" t="s">
        <v>692</v>
      </c>
      <c r="AE5880" t="str">
        <f t="shared" si="184"/>
        <v>Client Supplied Field Test Result</v>
      </c>
    </row>
    <row r="5881" spans="1:31" hidden="1" x14ac:dyDescent="0.35">
      <c r="A5881" t="s">
        <v>889</v>
      </c>
      <c r="B5881" t="s">
        <v>879</v>
      </c>
      <c r="C5881" t="s">
        <v>880</v>
      </c>
      <c r="D5881" t="s">
        <v>881</v>
      </c>
      <c r="E5881" t="s">
        <v>899</v>
      </c>
      <c r="F5881" t="s">
        <v>900</v>
      </c>
      <c r="G5881" t="s">
        <v>901</v>
      </c>
      <c r="H5881">
        <v>-1000</v>
      </c>
      <c r="I5881" t="s">
        <v>36</v>
      </c>
      <c r="J5881" t="s">
        <v>36</v>
      </c>
      <c r="K5881" t="s">
        <v>36</v>
      </c>
      <c r="L5881">
        <v>5529</v>
      </c>
      <c r="M5881" t="s">
        <v>902</v>
      </c>
      <c r="N5881" t="s">
        <v>903</v>
      </c>
      <c r="O5881" t="s">
        <v>904</v>
      </c>
      <c r="P5881" s="2">
        <v>42415</v>
      </c>
      <c r="R5881" t="s">
        <v>126</v>
      </c>
      <c r="T5881" t="s">
        <v>887</v>
      </c>
      <c r="U5881" t="s">
        <v>880</v>
      </c>
      <c r="V5881" t="s">
        <v>36</v>
      </c>
      <c r="W5881" t="s">
        <v>888</v>
      </c>
      <c r="Z5881" t="s">
        <v>642</v>
      </c>
      <c r="AA5881" t="str">
        <f t="shared" si="183"/>
        <v>Physical Properties; EMS code: 0039</v>
      </c>
      <c r="AB5881" t="s">
        <v>691</v>
      </c>
      <c r="AD5881" t="s">
        <v>44</v>
      </c>
      <c r="AE5881" t="str">
        <f t="shared" si="184"/>
        <v/>
      </c>
    </row>
    <row r="5882" spans="1:31" hidden="1" x14ac:dyDescent="0.35">
      <c r="A5882" t="s">
        <v>1029</v>
      </c>
      <c r="B5882" t="s">
        <v>1024</v>
      </c>
      <c r="C5882" t="s">
        <v>880</v>
      </c>
      <c r="D5882" t="s">
        <v>1025</v>
      </c>
      <c r="E5882" t="s">
        <v>612</v>
      </c>
      <c r="F5882" t="s">
        <v>613</v>
      </c>
      <c r="G5882" t="s">
        <v>614</v>
      </c>
      <c r="H5882">
        <v>-1000</v>
      </c>
      <c r="I5882" t="s">
        <v>36</v>
      </c>
      <c r="J5882" t="s">
        <v>36</v>
      </c>
      <c r="K5882" t="s">
        <v>36</v>
      </c>
      <c r="L5882">
        <v>2627</v>
      </c>
      <c r="M5882" t="s">
        <v>1026</v>
      </c>
      <c r="N5882" t="s">
        <v>368</v>
      </c>
      <c r="O5882" t="s">
        <v>1027</v>
      </c>
      <c r="P5882" s="2">
        <v>43691</v>
      </c>
      <c r="Q5882" t="s">
        <v>1028</v>
      </c>
      <c r="R5882" t="s">
        <v>193</v>
      </c>
      <c r="S5882" t="s">
        <v>126</v>
      </c>
      <c r="T5882" t="s">
        <v>887</v>
      </c>
      <c r="U5882" t="s">
        <v>880</v>
      </c>
      <c r="V5882" t="s">
        <v>36</v>
      </c>
      <c r="W5882" t="s">
        <v>888</v>
      </c>
      <c r="Z5882" t="s">
        <v>690</v>
      </c>
      <c r="AA5882" t="str">
        <f t="shared" si="183"/>
        <v>Field; EMS code: 0042</v>
      </c>
      <c r="AB5882" t="s">
        <v>43</v>
      </c>
      <c r="AD5882" t="s">
        <v>692</v>
      </c>
      <c r="AE5882" t="str">
        <f t="shared" si="184"/>
        <v>Field sampling</v>
      </c>
    </row>
    <row r="5883" spans="1:31" hidden="1" x14ac:dyDescent="0.35">
      <c r="A5883" t="s">
        <v>1029</v>
      </c>
      <c r="B5883" t="s">
        <v>1024</v>
      </c>
      <c r="C5883" t="s">
        <v>880</v>
      </c>
      <c r="D5883" t="s">
        <v>1025</v>
      </c>
      <c r="E5883" t="s">
        <v>893</v>
      </c>
      <c r="F5883" t="s">
        <v>894</v>
      </c>
      <c r="G5883" t="s">
        <v>895</v>
      </c>
      <c r="H5883">
        <v>-1000</v>
      </c>
      <c r="I5883" t="s">
        <v>36</v>
      </c>
      <c r="J5883" t="s">
        <v>36</v>
      </c>
      <c r="K5883" t="s">
        <v>36</v>
      </c>
      <c r="L5883">
        <v>8529</v>
      </c>
      <c r="M5883" t="s">
        <v>1030</v>
      </c>
      <c r="N5883" t="s">
        <v>1031</v>
      </c>
      <c r="O5883" t="s">
        <v>246</v>
      </c>
      <c r="P5883" s="2">
        <v>43656</v>
      </c>
      <c r="Q5883" t="s">
        <v>1032</v>
      </c>
      <c r="R5883" t="s">
        <v>193</v>
      </c>
      <c r="S5883" t="s">
        <v>193</v>
      </c>
      <c r="T5883" t="s">
        <v>887</v>
      </c>
      <c r="U5883" t="s">
        <v>880</v>
      </c>
      <c r="V5883" t="s">
        <v>36</v>
      </c>
      <c r="W5883" t="s">
        <v>888</v>
      </c>
      <c r="Z5883" t="s">
        <v>690</v>
      </c>
      <c r="AA5883" t="str">
        <f t="shared" si="183"/>
        <v>Field; EMS code: 0042</v>
      </c>
      <c r="AB5883" t="s">
        <v>43</v>
      </c>
      <c r="AD5883" t="s">
        <v>692</v>
      </c>
      <c r="AE5883" t="str">
        <f t="shared" si="184"/>
        <v>Client Supplied Field Test Result</v>
      </c>
    </row>
    <row r="5884" spans="1:31" hidden="1" x14ac:dyDescent="0.35">
      <c r="A5884" t="s">
        <v>7826</v>
      </c>
      <c r="B5884" t="s">
        <v>7823</v>
      </c>
      <c r="C5884" t="s">
        <v>7827</v>
      </c>
      <c r="D5884" t="s">
        <v>7824</v>
      </c>
      <c r="E5884" t="s">
        <v>7828</v>
      </c>
      <c r="F5884" t="s">
        <v>7829</v>
      </c>
      <c r="G5884" t="s">
        <v>7830</v>
      </c>
      <c r="H5884">
        <v>0.1</v>
      </c>
      <c r="I5884" t="s">
        <v>36</v>
      </c>
      <c r="J5884" t="s">
        <v>36</v>
      </c>
      <c r="K5884" t="s">
        <v>36</v>
      </c>
      <c r="L5884">
        <v>0</v>
      </c>
      <c r="P5884" s="2">
        <v>45523</v>
      </c>
      <c r="R5884" t="s">
        <v>39</v>
      </c>
      <c r="T5884" t="s">
        <v>106</v>
      </c>
      <c r="U5884" t="s">
        <v>7827</v>
      </c>
      <c r="V5884" t="s">
        <v>36</v>
      </c>
      <c r="W5884" t="s">
        <v>107</v>
      </c>
      <c r="Z5884" t="s">
        <v>2438</v>
      </c>
      <c r="AA5884" t="str">
        <f t="shared" si="183"/>
        <v>Metals - Dissolved; EMS code: HG-D</v>
      </c>
      <c r="AB5884" t="s">
        <v>43</v>
      </c>
      <c r="AC5884" t="s">
        <v>536</v>
      </c>
      <c r="AD5884" t="s">
        <v>44</v>
      </c>
      <c r="AE5884" t="str">
        <f t="shared" si="184"/>
        <v/>
      </c>
    </row>
    <row r="5885" spans="1:31" hidden="1" x14ac:dyDescent="0.35">
      <c r="A5885" t="s">
        <v>7826</v>
      </c>
      <c r="B5885" t="s">
        <v>7823</v>
      </c>
      <c r="C5885" t="s">
        <v>7827</v>
      </c>
      <c r="D5885" t="s">
        <v>7824</v>
      </c>
      <c r="E5885" t="s">
        <v>7831</v>
      </c>
      <c r="F5885" t="s">
        <v>7832</v>
      </c>
      <c r="G5885" t="s">
        <v>7833</v>
      </c>
      <c r="H5885">
        <v>0.5</v>
      </c>
      <c r="I5885" t="s">
        <v>36</v>
      </c>
      <c r="J5885" t="s">
        <v>36</v>
      </c>
      <c r="K5885" t="s">
        <v>36</v>
      </c>
      <c r="L5885">
        <v>245</v>
      </c>
      <c r="M5885" t="s">
        <v>7834</v>
      </c>
      <c r="N5885" t="s">
        <v>3782</v>
      </c>
      <c r="O5885" t="s">
        <v>3722</v>
      </c>
      <c r="P5885" s="2">
        <v>45069</v>
      </c>
      <c r="R5885" t="s">
        <v>39</v>
      </c>
      <c r="T5885" t="s">
        <v>106</v>
      </c>
      <c r="U5885" t="s">
        <v>7827</v>
      </c>
      <c r="V5885" t="s">
        <v>36</v>
      </c>
      <c r="W5885" t="s">
        <v>107</v>
      </c>
      <c r="Z5885" t="s">
        <v>2438</v>
      </c>
      <c r="AA5885" t="str">
        <f t="shared" si="183"/>
        <v>Metals - Dissolved; EMS code: HG-D</v>
      </c>
      <c r="AB5885" t="s">
        <v>43</v>
      </c>
      <c r="AC5885" t="s">
        <v>536</v>
      </c>
      <c r="AD5885" t="s">
        <v>44</v>
      </c>
      <c r="AE5885" t="str">
        <f t="shared" si="184"/>
        <v/>
      </c>
    </row>
    <row r="5886" spans="1:31" hidden="1" x14ac:dyDescent="0.35">
      <c r="A5886" t="s">
        <v>7942</v>
      </c>
      <c r="B5886" t="s">
        <v>7921</v>
      </c>
      <c r="C5886" t="s">
        <v>7827</v>
      </c>
      <c r="D5886" t="s">
        <v>7922</v>
      </c>
      <c r="E5886" t="s">
        <v>7831</v>
      </c>
      <c r="F5886" t="s">
        <v>7832</v>
      </c>
      <c r="G5886" t="s">
        <v>7833</v>
      </c>
      <c r="H5886">
        <v>0.5</v>
      </c>
      <c r="I5886" t="s">
        <v>36</v>
      </c>
      <c r="J5886" t="s">
        <v>36</v>
      </c>
      <c r="K5886" t="s">
        <v>36</v>
      </c>
      <c r="L5886">
        <v>501</v>
      </c>
      <c r="M5886" t="s">
        <v>7834</v>
      </c>
      <c r="N5886" t="s">
        <v>7990</v>
      </c>
      <c r="O5886" t="s">
        <v>7991</v>
      </c>
      <c r="P5886" s="2">
        <v>44740</v>
      </c>
      <c r="R5886" t="s">
        <v>39</v>
      </c>
      <c r="T5886" t="s">
        <v>106</v>
      </c>
      <c r="U5886" t="s">
        <v>7827</v>
      </c>
      <c r="V5886" t="s">
        <v>36</v>
      </c>
      <c r="W5886" t="s">
        <v>107</v>
      </c>
      <c r="Z5886" t="s">
        <v>6234</v>
      </c>
      <c r="AA5886" t="str">
        <f t="shared" si="183"/>
        <v>Metals - Total; EMS code: HG-T</v>
      </c>
      <c r="AB5886" t="s">
        <v>43</v>
      </c>
      <c r="AC5886" t="s">
        <v>268</v>
      </c>
      <c r="AD5886" t="s">
        <v>44</v>
      </c>
      <c r="AE5886" t="str">
        <f t="shared" si="184"/>
        <v/>
      </c>
    </row>
    <row r="5887" spans="1:31" hidden="1" x14ac:dyDescent="0.35">
      <c r="A5887" t="s">
        <v>7942</v>
      </c>
      <c r="B5887" t="s">
        <v>7921</v>
      </c>
      <c r="C5887" t="s">
        <v>7827</v>
      </c>
      <c r="D5887" t="s">
        <v>7922</v>
      </c>
      <c r="E5887" t="s">
        <v>7828</v>
      </c>
      <c r="F5887" t="s">
        <v>7829</v>
      </c>
      <c r="G5887" t="s">
        <v>7830</v>
      </c>
      <c r="H5887">
        <v>0.1</v>
      </c>
      <c r="I5887" t="s">
        <v>36</v>
      </c>
      <c r="J5887" t="s">
        <v>36</v>
      </c>
      <c r="K5887" t="s">
        <v>36</v>
      </c>
      <c r="L5887">
        <v>0</v>
      </c>
      <c r="P5887" s="2">
        <v>45523</v>
      </c>
      <c r="R5887" t="s">
        <v>39</v>
      </c>
      <c r="T5887" t="s">
        <v>106</v>
      </c>
      <c r="U5887" t="s">
        <v>7827</v>
      </c>
      <c r="V5887" t="s">
        <v>36</v>
      </c>
      <c r="W5887" t="s">
        <v>107</v>
      </c>
      <c r="Z5887" t="s">
        <v>6234</v>
      </c>
      <c r="AA5887" t="str">
        <f t="shared" si="183"/>
        <v>Metals - Total; EMS code: HG-T</v>
      </c>
      <c r="AB5887" t="s">
        <v>43</v>
      </c>
      <c r="AC5887" t="s">
        <v>268</v>
      </c>
      <c r="AD5887" t="s">
        <v>44</v>
      </c>
      <c r="AE5887" t="str">
        <f t="shared" si="184"/>
        <v/>
      </c>
    </row>
    <row r="5888" spans="1:31" x14ac:dyDescent="0.35">
      <c r="A5888" t="s">
        <v>253</v>
      </c>
      <c r="B5888" t="s">
        <v>155</v>
      </c>
      <c r="C5888" t="s">
        <v>248</v>
      </c>
      <c r="D5888" t="s">
        <v>157</v>
      </c>
      <c r="E5888" t="s">
        <v>249</v>
      </c>
      <c r="F5888" t="s">
        <v>250</v>
      </c>
      <c r="G5888" t="s">
        <v>250</v>
      </c>
      <c r="H5888">
        <v>1</v>
      </c>
      <c r="I5888" t="s">
        <v>35</v>
      </c>
      <c r="J5888" t="s">
        <v>36</v>
      </c>
      <c r="K5888" t="s">
        <v>35</v>
      </c>
      <c r="L5888">
        <v>2</v>
      </c>
      <c r="O5888" t="s">
        <v>251</v>
      </c>
      <c r="P5888" s="2">
        <v>35172</v>
      </c>
      <c r="Q5888" t="s">
        <v>142</v>
      </c>
      <c r="R5888" t="s">
        <v>39</v>
      </c>
      <c r="T5888" t="s">
        <v>248</v>
      </c>
      <c r="U5888" t="s">
        <v>248</v>
      </c>
      <c r="V5888" t="s">
        <v>35</v>
      </c>
      <c r="W5888" t="s">
        <v>252</v>
      </c>
      <c r="Z5888" t="s">
        <v>642</v>
      </c>
      <c r="AA5888" t="str">
        <f t="shared" si="183"/>
        <v>Physical Properties; EMS code: 0004</v>
      </c>
      <c r="AB5888" t="s">
        <v>691</v>
      </c>
      <c r="AD5888" t="s">
        <v>44</v>
      </c>
      <c r="AE5888" t="str">
        <f t="shared" si="184"/>
        <v/>
      </c>
    </row>
    <row r="5889" spans="1:31" x14ac:dyDescent="0.35">
      <c r="A5889" t="s">
        <v>589</v>
      </c>
      <c r="B5889" t="s">
        <v>561</v>
      </c>
      <c r="C5889" t="s">
        <v>248</v>
      </c>
      <c r="D5889" t="s">
        <v>563</v>
      </c>
      <c r="E5889" t="s">
        <v>586</v>
      </c>
      <c r="F5889" t="s">
        <v>587</v>
      </c>
      <c r="G5889" t="s">
        <v>587</v>
      </c>
      <c r="H5889">
        <v>0</v>
      </c>
      <c r="I5889" t="s">
        <v>36</v>
      </c>
      <c r="J5889" t="s">
        <v>36</v>
      </c>
      <c r="K5889" t="s">
        <v>36</v>
      </c>
      <c r="L5889">
        <v>5408</v>
      </c>
      <c r="O5889" t="s">
        <v>588</v>
      </c>
      <c r="P5889" s="2">
        <v>35167</v>
      </c>
      <c r="Q5889" t="s">
        <v>38</v>
      </c>
      <c r="R5889" t="s">
        <v>39</v>
      </c>
      <c r="T5889" t="s">
        <v>248</v>
      </c>
      <c r="U5889" t="s">
        <v>248</v>
      </c>
      <c r="V5889" t="s">
        <v>35</v>
      </c>
      <c r="W5889" t="s">
        <v>252</v>
      </c>
      <c r="Z5889" t="s">
        <v>642</v>
      </c>
      <c r="AA5889" t="str">
        <f t="shared" si="183"/>
        <v>Physical Properties; EMS code: 0015</v>
      </c>
      <c r="AB5889" t="s">
        <v>691</v>
      </c>
      <c r="AD5889" t="s">
        <v>44</v>
      </c>
      <c r="AE5889" t="str">
        <f t="shared" si="184"/>
        <v/>
      </c>
    </row>
    <row r="5890" spans="1:31" x14ac:dyDescent="0.35">
      <c r="A5890" t="s">
        <v>1792</v>
      </c>
      <c r="B5890" t="s">
        <v>1763</v>
      </c>
      <c r="C5890" t="s">
        <v>248</v>
      </c>
      <c r="D5890" t="s">
        <v>1765</v>
      </c>
      <c r="E5890" t="s">
        <v>1787</v>
      </c>
      <c r="F5890" t="s">
        <v>1788</v>
      </c>
      <c r="G5890" t="s">
        <v>1789</v>
      </c>
      <c r="H5890">
        <v>0.01</v>
      </c>
      <c r="I5890" t="s">
        <v>36</v>
      </c>
      <c r="J5890" t="s">
        <v>36</v>
      </c>
      <c r="K5890" t="s">
        <v>36</v>
      </c>
      <c r="L5890">
        <v>326</v>
      </c>
      <c r="M5890" t="s">
        <v>1790</v>
      </c>
      <c r="N5890" t="s">
        <v>1633</v>
      </c>
      <c r="O5890" t="s">
        <v>1791</v>
      </c>
      <c r="P5890" s="2">
        <v>41074</v>
      </c>
      <c r="R5890" t="s">
        <v>126</v>
      </c>
      <c r="T5890" t="s">
        <v>248</v>
      </c>
      <c r="U5890" t="s">
        <v>248</v>
      </c>
      <c r="V5890" t="s">
        <v>35</v>
      </c>
      <c r="W5890" t="s">
        <v>252</v>
      </c>
      <c r="Z5890" t="s">
        <v>1041</v>
      </c>
      <c r="AA5890" t="str">
        <f t="shared" ref="AA5890:AA5953" si="185">_xlfn.CONCAT(Z5890, "EMS code: ",B5890)</f>
        <v>Major Ions; EMS code: 0130</v>
      </c>
      <c r="AB5890" t="s">
        <v>43</v>
      </c>
      <c r="AD5890" t="s">
        <v>44</v>
      </c>
      <c r="AE5890" t="str">
        <f t="shared" si="184"/>
        <v/>
      </c>
    </row>
    <row r="5891" spans="1:31" x14ac:dyDescent="0.35">
      <c r="A5891" t="s">
        <v>2106</v>
      </c>
      <c r="B5891" t="s">
        <v>2088</v>
      </c>
      <c r="C5891" t="s">
        <v>248</v>
      </c>
      <c r="D5891" t="s">
        <v>2089</v>
      </c>
      <c r="E5891" t="s">
        <v>2103</v>
      </c>
      <c r="F5891" t="s">
        <v>2104</v>
      </c>
      <c r="G5891" t="s">
        <v>2104</v>
      </c>
      <c r="H5891">
        <v>0</v>
      </c>
      <c r="I5891" t="s">
        <v>35</v>
      </c>
      <c r="J5891" t="s">
        <v>36</v>
      </c>
      <c r="K5891" t="s">
        <v>35</v>
      </c>
      <c r="L5891">
        <v>1</v>
      </c>
      <c r="O5891" t="s">
        <v>2105</v>
      </c>
      <c r="P5891" s="2">
        <v>35167</v>
      </c>
      <c r="Q5891" t="s">
        <v>960</v>
      </c>
      <c r="R5891" t="s">
        <v>39</v>
      </c>
      <c r="T5891" t="s">
        <v>248</v>
      </c>
      <c r="U5891" t="s">
        <v>248</v>
      </c>
      <c r="V5891" t="s">
        <v>35</v>
      </c>
      <c r="W5891" t="s">
        <v>252</v>
      </c>
      <c r="Z5891" t="s">
        <v>2000</v>
      </c>
      <c r="AA5891" t="str">
        <f t="shared" si="185"/>
        <v>Bacteriological; EMS code: 0450</v>
      </c>
      <c r="AB5891" t="s">
        <v>43</v>
      </c>
      <c r="AD5891" t="s">
        <v>44</v>
      </c>
      <c r="AE5891" t="str">
        <f t="shared" si="184"/>
        <v/>
      </c>
    </row>
    <row r="5892" spans="1:31" x14ac:dyDescent="0.35">
      <c r="A5892" t="s">
        <v>2963</v>
      </c>
      <c r="B5892" t="s">
        <v>2958</v>
      </c>
      <c r="C5892" t="s">
        <v>248</v>
      </c>
      <c r="D5892" t="s">
        <v>2959</v>
      </c>
      <c r="E5892" t="s">
        <v>2960</v>
      </c>
      <c r="F5892" t="s">
        <v>2961</v>
      </c>
      <c r="G5892" t="s">
        <v>2961</v>
      </c>
      <c r="H5892">
        <v>0</v>
      </c>
      <c r="I5892" t="s">
        <v>35</v>
      </c>
      <c r="J5892" t="s">
        <v>36</v>
      </c>
      <c r="K5892" t="s">
        <v>36</v>
      </c>
      <c r="L5892">
        <v>2</v>
      </c>
      <c r="O5892" t="s">
        <v>2962</v>
      </c>
      <c r="P5892" s="2">
        <v>35167</v>
      </c>
      <c r="Q5892" t="s">
        <v>960</v>
      </c>
      <c r="R5892" t="s">
        <v>39</v>
      </c>
      <c r="T5892" t="s">
        <v>248</v>
      </c>
      <c r="U5892" t="s">
        <v>248</v>
      </c>
      <c r="V5892" t="s">
        <v>35</v>
      </c>
      <c r="W5892" t="s">
        <v>252</v>
      </c>
      <c r="Z5892" t="s">
        <v>2181</v>
      </c>
      <c r="AA5892" t="str">
        <f t="shared" si="185"/>
        <v>Toxicity; EMS code: 2461</v>
      </c>
      <c r="AB5892" t="s">
        <v>43</v>
      </c>
      <c r="AD5892" t="s">
        <v>44</v>
      </c>
      <c r="AE5892" t="str">
        <f t="shared" si="184"/>
        <v/>
      </c>
    </row>
    <row r="5893" spans="1:31" x14ac:dyDescent="0.35">
      <c r="A5893" t="s">
        <v>3384</v>
      </c>
      <c r="B5893" t="s">
        <v>3379</v>
      </c>
      <c r="C5893" t="s">
        <v>248</v>
      </c>
      <c r="D5893" t="s">
        <v>3380</v>
      </c>
      <c r="E5893" t="s">
        <v>3381</v>
      </c>
      <c r="F5893" t="s">
        <v>3382</v>
      </c>
      <c r="G5893" t="s">
        <v>3382</v>
      </c>
      <c r="H5893">
        <v>0</v>
      </c>
      <c r="I5893" t="s">
        <v>35</v>
      </c>
      <c r="J5893" t="s">
        <v>36</v>
      </c>
      <c r="K5893" t="s">
        <v>36</v>
      </c>
      <c r="L5893">
        <v>4</v>
      </c>
      <c r="O5893" t="s">
        <v>3383</v>
      </c>
      <c r="P5893" s="2">
        <v>35167</v>
      </c>
      <c r="Q5893" t="s">
        <v>960</v>
      </c>
      <c r="R5893" t="s">
        <v>39</v>
      </c>
      <c r="T5893" t="s">
        <v>248</v>
      </c>
      <c r="U5893" t="s">
        <v>248</v>
      </c>
      <c r="V5893" t="s">
        <v>35</v>
      </c>
      <c r="W5893" t="s">
        <v>252</v>
      </c>
      <c r="AA5893" t="str">
        <f t="shared" si="185"/>
        <v>EMS code: AEHS</v>
      </c>
      <c r="AB5893" t="s">
        <v>43</v>
      </c>
      <c r="AD5893" t="s">
        <v>44</v>
      </c>
      <c r="AE5893" t="str">
        <f t="shared" si="184"/>
        <v/>
      </c>
    </row>
    <row r="5894" spans="1:31" x14ac:dyDescent="0.35">
      <c r="A5894" t="s">
        <v>3408</v>
      </c>
      <c r="B5894" t="s">
        <v>3385</v>
      </c>
      <c r="C5894" t="s">
        <v>248</v>
      </c>
      <c r="D5894" t="s">
        <v>3386</v>
      </c>
      <c r="E5894" t="s">
        <v>249</v>
      </c>
      <c r="F5894" t="s">
        <v>250</v>
      </c>
      <c r="G5894" t="s">
        <v>250</v>
      </c>
      <c r="H5894">
        <v>0</v>
      </c>
      <c r="I5894" t="s">
        <v>35</v>
      </c>
      <c r="J5894" t="s">
        <v>36</v>
      </c>
      <c r="K5894" t="s">
        <v>35</v>
      </c>
      <c r="L5894">
        <v>3</v>
      </c>
      <c r="O5894" t="s">
        <v>3407</v>
      </c>
      <c r="P5894" s="2">
        <v>35167</v>
      </c>
      <c r="Q5894" t="s">
        <v>960</v>
      </c>
      <c r="R5894" t="s">
        <v>39</v>
      </c>
      <c r="T5894" t="s">
        <v>248</v>
      </c>
      <c r="U5894" t="s">
        <v>248</v>
      </c>
      <c r="V5894" t="s">
        <v>35</v>
      </c>
      <c r="W5894" t="s">
        <v>252</v>
      </c>
      <c r="Y5894" t="s">
        <v>3393</v>
      </c>
      <c r="Z5894" t="s">
        <v>2438</v>
      </c>
      <c r="AA5894" t="str">
        <f t="shared" si="185"/>
        <v>Metals - Dissolved; EMS code: AG-D</v>
      </c>
      <c r="AB5894" t="s">
        <v>43</v>
      </c>
      <c r="AC5894" t="s">
        <v>536</v>
      </c>
      <c r="AD5894" t="s">
        <v>44</v>
      </c>
      <c r="AE5894" t="str">
        <f t="shared" si="184"/>
        <v/>
      </c>
    </row>
    <row r="5895" spans="1:31" x14ac:dyDescent="0.35">
      <c r="A5895" t="s">
        <v>4132</v>
      </c>
      <c r="B5895" t="s">
        <v>4040</v>
      </c>
      <c r="C5895" t="s">
        <v>248</v>
      </c>
      <c r="D5895" t="s">
        <v>4041</v>
      </c>
      <c r="E5895" t="s">
        <v>249</v>
      </c>
      <c r="F5895" t="s">
        <v>250</v>
      </c>
      <c r="G5895" t="s">
        <v>250</v>
      </c>
      <c r="H5895">
        <v>0</v>
      </c>
      <c r="I5895" t="s">
        <v>35</v>
      </c>
      <c r="J5895" t="s">
        <v>36</v>
      </c>
      <c r="K5895" t="s">
        <v>35</v>
      </c>
      <c r="L5895">
        <v>8</v>
      </c>
      <c r="O5895" t="s">
        <v>4131</v>
      </c>
      <c r="P5895" s="2">
        <v>35167</v>
      </c>
      <c r="Q5895" t="s">
        <v>3760</v>
      </c>
      <c r="R5895" t="s">
        <v>39</v>
      </c>
      <c r="T5895" t="s">
        <v>248</v>
      </c>
      <c r="U5895" t="s">
        <v>248</v>
      </c>
      <c r="V5895" t="s">
        <v>35</v>
      </c>
      <c r="W5895" t="s">
        <v>252</v>
      </c>
      <c r="Y5895" t="s">
        <v>3950</v>
      </c>
      <c r="Z5895" t="s">
        <v>6234</v>
      </c>
      <c r="AA5895" t="str">
        <f t="shared" si="185"/>
        <v>Metals - Total; EMS code: AS-T</v>
      </c>
      <c r="AB5895" t="s">
        <v>43</v>
      </c>
      <c r="AC5895" t="s">
        <v>268</v>
      </c>
      <c r="AD5895" t="s">
        <v>44</v>
      </c>
      <c r="AE5895" t="str">
        <f t="shared" si="184"/>
        <v/>
      </c>
    </row>
    <row r="5896" spans="1:31" x14ac:dyDescent="0.35">
      <c r="A5896" t="s">
        <v>4716</v>
      </c>
      <c r="B5896" t="s">
        <v>4714</v>
      </c>
      <c r="C5896" t="s">
        <v>248</v>
      </c>
      <c r="D5896" t="s">
        <v>4715</v>
      </c>
      <c r="E5896" t="s">
        <v>2428</v>
      </c>
      <c r="F5896" t="s">
        <v>4538</v>
      </c>
      <c r="G5896" t="s">
        <v>4539</v>
      </c>
      <c r="I5896" t="s">
        <v>36</v>
      </c>
      <c r="J5896" t="s">
        <v>36</v>
      </c>
      <c r="K5896" t="s">
        <v>36</v>
      </c>
      <c r="L5896">
        <v>6</v>
      </c>
      <c r="M5896" t="s">
        <v>4533</v>
      </c>
      <c r="N5896" t="s">
        <v>4525</v>
      </c>
      <c r="O5896" t="s">
        <v>4697</v>
      </c>
      <c r="P5896" s="2">
        <v>43620</v>
      </c>
      <c r="R5896" t="s">
        <v>193</v>
      </c>
      <c r="T5896" t="s">
        <v>248</v>
      </c>
      <c r="U5896" t="s">
        <v>248</v>
      </c>
      <c r="V5896" t="s">
        <v>35</v>
      </c>
      <c r="W5896" t="s">
        <v>252</v>
      </c>
      <c r="Y5896" t="s">
        <v>4717</v>
      </c>
      <c r="Z5896" t="s">
        <v>4529</v>
      </c>
      <c r="AA5896" t="str">
        <f t="shared" si="185"/>
        <v>Dioxins &amp; Furans; EMS code: B123</v>
      </c>
      <c r="AB5896" t="s">
        <v>43</v>
      </c>
      <c r="AC5896" t="s">
        <v>268</v>
      </c>
      <c r="AD5896" t="s">
        <v>44</v>
      </c>
      <c r="AE5896" t="str">
        <f t="shared" si="184"/>
        <v/>
      </c>
    </row>
    <row r="5897" spans="1:31" x14ac:dyDescent="0.35">
      <c r="A5897" t="s">
        <v>4720</v>
      </c>
      <c r="B5897" t="s">
        <v>4718</v>
      </c>
      <c r="C5897" t="s">
        <v>248</v>
      </c>
      <c r="D5897" t="s">
        <v>4719</v>
      </c>
      <c r="E5897" t="s">
        <v>2428</v>
      </c>
      <c r="F5897" t="s">
        <v>4538</v>
      </c>
      <c r="G5897" t="s">
        <v>4539</v>
      </c>
      <c r="I5897" t="s">
        <v>36</v>
      </c>
      <c r="J5897" t="s">
        <v>36</v>
      </c>
      <c r="K5897" t="s">
        <v>36</v>
      </c>
      <c r="L5897">
        <v>6</v>
      </c>
      <c r="M5897" t="s">
        <v>4533</v>
      </c>
      <c r="N5897" t="s">
        <v>4525</v>
      </c>
      <c r="O5897" t="s">
        <v>4697</v>
      </c>
      <c r="P5897" s="2">
        <v>43620</v>
      </c>
      <c r="R5897" t="s">
        <v>193</v>
      </c>
      <c r="T5897" t="s">
        <v>248</v>
      </c>
      <c r="U5897" t="s">
        <v>248</v>
      </c>
      <c r="V5897" t="s">
        <v>35</v>
      </c>
      <c r="W5897" t="s">
        <v>252</v>
      </c>
      <c r="Y5897" t="s">
        <v>4721</v>
      </c>
      <c r="Z5897" t="s">
        <v>4529</v>
      </c>
      <c r="AA5897" t="str">
        <f t="shared" si="185"/>
        <v>Dioxins &amp; Furans; EMS code: B124</v>
      </c>
      <c r="AB5897" t="s">
        <v>43</v>
      </c>
      <c r="AC5897" t="s">
        <v>268</v>
      </c>
      <c r="AD5897" t="s">
        <v>44</v>
      </c>
      <c r="AE5897" t="str">
        <f t="shared" si="184"/>
        <v/>
      </c>
    </row>
    <row r="5898" spans="1:31" x14ac:dyDescent="0.35">
      <c r="A5898" t="s">
        <v>4724</v>
      </c>
      <c r="B5898" t="s">
        <v>4722</v>
      </c>
      <c r="C5898" t="s">
        <v>248</v>
      </c>
      <c r="D5898" t="s">
        <v>4723</v>
      </c>
      <c r="E5898" t="s">
        <v>2428</v>
      </c>
      <c r="F5898" t="s">
        <v>4538</v>
      </c>
      <c r="G5898" t="s">
        <v>4539</v>
      </c>
      <c r="I5898" t="s">
        <v>36</v>
      </c>
      <c r="J5898" t="s">
        <v>36</v>
      </c>
      <c r="K5898" t="s">
        <v>36</v>
      </c>
      <c r="L5898">
        <v>6</v>
      </c>
      <c r="M5898" t="s">
        <v>4533</v>
      </c>
      <c r="N5898" t="s">
        <v>4525</v>
      </c>
      <c r="O5898" t="s">
        <v>4697</v>
      </c>
      <c r="P5898" s="2">
        <v>43620</v>
      </c>
      <c r="R5898" t="s">
        <v>193</v>
      </c>
      <c r="T5898" t="s">
        <v>248</v>
      </c>
      <c r="U5898" t="s">
        <v>248</v>
      </c>
      <c r="V5898" t="s">
        <v>35</v>
      </c>
      <c r="W5898" t="s">
        <v>252</v>
      </c>
      <c r="Y5898" t="s">
        <v>4725</v>
      </c>
      <c r="Z5898" t="s">
        <v>4529</v>
      </c>
      <c r="AA5898" t="str">
        <f t="shared" si="185"/>
        <v>Dioxins &amp; Furans; EMS code: B125</v>
      </c>
      <c r="AB5898" t="s">
        <v>43</v>
      </c>
      <c r="AC5898" t="s">
        <v>268</v>
      </c>
      <c r="AD5898" t="s">
        <v>44</v>
      </c>
      <c r="AE5898" t="str">
        <f t="shared" si="184"/>
        <v/>
      </c>
    </row>
    <row r="5899" spans="1:31" x14ac:dyDescent="0.35">
      <c r="A5899" t="s">
        <v>4728</v>
      </c>
      <c r="B5899" t="s">
        <v>4726</v>
      </c>
      <c r="C5899" t="s">
        <v>248</v>
      </c>
      <c r="D5899" t="s">
        <v>4727</v>
      </c>
      <c r="E5899" t="s">
        <v>2428</v>
      </c>
      <c r="F5899" t="s">
        <v>4538</v>
      </c>
      <c r="G5899" t="s">
        <v>4539</v>
      </c>
      <c r="I5899" t="s">
        <v>36</v>
      </c>
      <c r="J5899" t="s">
        <v>36</v>
      </c>
      <c r="K5899" t="s">
        <v>36</v>
      </c>
      <c r="L5899">
        <v>6</v>
      </c>
      <c r="M5899" t="s">
        <v>4533</v>
      </c>
      <c r="N5899" t="s">
        <v>4525</v>
      </c>
      <c r="O5899" t="s">
        <v>4697</v>
      </c>
      <c r="P5899" s="2">
        <v>43620</v>
      </c>
      <c r="R5899" t="s">
        <v>193</v>
      </c>
      <c r="T5899" t="s">
        <v>248</v>
      </c>
      <c r="U5899" t="s">
        <v>248</v>
      </c>
      <c r="V5899" t="s">
        <v>35</v>
      </c>
      <c r="W5899" t="s">
        <v>252</v>
      </c>
      <c r="Y5899" t="s">
        <v>4729</v>
      </c>
      <c r="Z5899" t="s">
        <v>4529</v>
      </c>
      <c r="AA5899" t="str">
        <f t="shared" si="185"/>
        <v>Dioxins &amp; Furans; EMS code: B126</v>
      </c>
      <c r="AB5899" t="s">
        <v>43</v>
      </c>
      <c r="AC5899" t="s">
        <v>268</v>
      </c>
      <c r="AD5899" t="s">
        <v>44</v>
      </c>
      <c r="AE5899" t="str">
        <f t="shared" si="184"/>
        <v/>
      </c>
    </row>
    <row r="5900" spans="1:31" x14ac:dyDescent="0.35">
      <c r="A5900" t="s">
        <v>4732</v>
      </c>
      <c r="B5900" t="s">
        <v>4730</v>
      </c>
      <c r="C5900" t="s">
        <v>248</v>
      </c>
      <c r="D5900" t="s">
        <v>4731</v>
      </c>
      <c r="E5900" t="s">
        <v>2428</v>
      </c>
      <c r="F5900" t="s">
        <v>4538</v>
      </c>
      <c r="G5900" t="s">
        <v>4539</v>
      </c>
      <c r="I5900" t="s">
        <v>36</v>
      </c>
      <c r="J5900" t="s">
        <v>36</v>
      </c>
      <c r="K5900" t="s">
        <v>36</v>
      </c>
      <c r="L5900">
        <v>6</v>
      </c>
      <c r="M5900" t="s">
        <v>4533</v>
      </c>
      <c r="N5900" t="s">
        <v>4525</v>
      </c>
      <c r="O5900" t="s">
        <v>4697</v>
      </c>
      <c r="P5900" s="2">
        <v>43620</v>
      </c>
      <c r="R5900" t="s">
        <v>193</v>
      </c>
      <c r="T5900" t="s">
        <v>248</v>
      </c>
      <c r="U5900" t="s">
        <v>248</v>
      </c>
      <c r="V5900" t="s">
        <v>35</v>
      </c>
      <c r="W5900" t="s">
        <v>252</v>
      </c>
      <c r="Y5900" t="s">
        <v>4733</v>
      </c>
      <c r="Z5900" t="s">
        <v>4529</v>
      </c>
      <c r="AA5900" t="str">
        <f t="shared" si="185"/>
        <v>Dioxins &amp; Furans; EMS code: B127</v>
      </c>
      <c r="AB5900" t="s">
        <v>43</v>
      </c>
      <c r="AC5900" t="s">
        <v>268</v>
      </c>
      <c r="AD5900" t="s">
        <v>44</v>
      </c>
      <c r="AE5900" t="str">
        <f t="shared" si="184"/>
        <v/>
      </c>
    </row>
    <row r="5901" spans="1:31" x14ac:dyDescent="0.35">
      <c r="A5901" t="s">
        <v>4736</v>
      </c>
      <c r="B5901" t="s">
        <v>4734</v>
      </c>
      <c r="C5901" t="s">
        <v>248</v>
      </c>
      <c r="D5901" t="s">
        <v>4735</v>
      </c>
      <c r="E5901" t="s">
        <v>2428</v>
      </c>
      <c r="F5901" t="s">
        <v>4538</v>
      </c>
      <c r="G5901" t="s">
        <v>4539</v>
      </c>
      <c r="I5901" t="s">
        <v>36</v>
      </c>
      <c r="J5901" t="s">
        <v>36</v>
      </c>
      <c r="K5901" t="s">
        <v>36</v>
      </c>
      <c r="L5901">
        <v>6</v>
      </c>
      <c r="M5901" t="s">
        <v>4533</v>
      </c>
      <c r="N5901" t="s">
        <v>4525</v>
      </c>
      <c r="O5901" t="s">
        <v>4697</v>
      </c>
      <c r="P5901" s="2">
        <v>43620</v>
      </c>
      <c r="R5901" t="s">
        <v>193</v>
      </c>
      <c r="T5901" t="s">
        <v>248</v>
      </c>
      <c r="U5901" t="s">
        <v>248</v>
      </c>
      <c r="V5901" t="s">
        <v>35</v>
      </c>
      <c r="W5901" t="s">
        <v>252</v>
      </c>
      <c r="Y5901" t="s">
        <v>4737</v>
      </c>
      <c r="Z5901" t="s">
        <v>4529</v>
      </c>
      <c r="AA5901" t="str">
        <f t="shared" si="185"/>
        <v>Dioxins &amp; Furans; EMS code: B128</v>
      </c>
      <c r="AB5901" t="s">
        <v>43</v>
      </c>
      <c r="AC5901" t="s">
        <v>268</v>
      </c>
      <c r="AD5901" t="s">
        <v>44</v>
      </c>
      <c r="AE5901" t="str">
        <f t="shared" si="184"/>
        <v/>
      </c>
    </row>
    <row r="5902" spans="1:31" x14ac:dyDescent="0.35">
      <c r="A5902" t="s">
        <v>4740</v>
      </c>
      <c r="B5902" t="s">
        <v>4738</v>
      </c>
      <c r="C5902" t="s">
        <v>248</v>
      </c>
      <c r="D5902" t="s">
        <v>4739</v>
      </c>
      <c r="E5902" t="s">
        <v>2428</v>
      </c>
      <c r="F5902" t="s">
        <v>4538</v>
      </c>
      <c r="G5902" t="s">
        <v>4539</v>
      </c>
      <c r="I5902" t="s">
        <v>36</v>
      </c>
      <c r="J5902" t="s">
        <v>36</v>
      </c>
      <c r="K5902" t="s">
        <v>36</v>
      </c>
      <c r="L5902">
        <v>6</v>
      </c>
      <c r="M5902" t="s">
        <v>4533</v>
      </c>
      <c r="N5902" t="s">
        <v>4525</v>
      </c>
      <c r="O5902" t="s">
        <v>4697</v>
      </c>
      <c r="P5902" s="2">
        <v>43620</v>
      </c>
      <c r="R5902" t="s">
        <v>193</v>
      </c>
      <c r="T5902" t="s">
        <v>248</v>
      </c>
      <c r="U5902" t="s">
        <v>248</v>
      </c>
      <c r="V5902" t="s">
        <v>35</v>
      </c>
      <c r="W5902" t="s">
        <v>252</v>
      </c>
      <c r="Y5902" t="s">
        <v>4741</v>
      </c>
      <c r="Z5902" t="s">
        <v>4529</v>
      </c>
      <c r="AA5902" t="str">
        <f t="shared" si="185"/>
        <v>Dioxins &amp; Furans; EMS code: B129</v>
      </c>
      <c r="AB5902" t="s">
        <v>43</v>
      </c>
      <c r="AC5902" t="s">
        <v>268</v>
      </c>
      <c r="AD5902" t="s">
        <v>44</v>
      </c>
      <c r="AE5902" t="str">
        <f t="shared" si="184"/>
        <v/>
      </c>
    </row>
    <row r="5903" spans="1:31" x14ac:dyDescent="0.35">
      <c r="A5903" t="s">
        <v>4744</v>
      </c>
      <c r="B5903" t="s">
        <v>4742</v>
      </c>
      <c r="C5903" t="s">
        <v>248</v>
      </c>
      <c r="D5903" t="s">
        <v>4743</v>
      </c>
      <c r="E5903" t="s">
        <v>2428</v>
      </c>
      <c r="F5903" t="s">
        <v>4538</v>
      </c>
      <c r="G5903" t="s">
        <v>4539</v>
      </c>
      <c r="I5903" t="s">
        <v>36</v>
      </c>
      <c r="J5903" t="s">
        <v>36</v>
      </c>
      <c r="K5903" t="s">
        <v>36</v>
      </c>
      <c r="L5903">
        <v>6</v>
      </c>
      <c r="M5903" t="s">
        <v>4533</v>
      </c>
      <c r="N5903" t="s">
        <v>4525</v>
      </c>
      <c r="O5903" t="s">
        <v>4697</v>
      </c>
      <c r="P5903" s="2">
        <v>43620</v>
      </c>
      <c r="R5903" t="s">
        <v>193</v>
      </c>
      <c r="T5903" t="s">
        <v>248</v>
      </c>
      <c r="U5903" t="s">
        <v>248</v>
      </c>
      <c r="V5903" t="s">
        <v>35</v>
      </c>
      <c r="W5903" t="s">
        <v>252</v>
      </c>
      <c r="Y5903" t="s">
        <v>4745</v>
      </c>
      <c r="Z5903" t="s">
        <v>4529</v>
      </c>
      <c r="AA5903" t="str">
        <f t="shared" si="185"/>
        <v>Dioxins &amp; Furans; EMS code: B130</v>
      </c>
      <c r="AB5903" t="s">
        <v>43</v>
      </c>
      <c r="AC5903" t="s">
        <v>268</v>
      </c>
      <c r="AD5903" t="s">
        <v>44</v>
      </c>
      <c r="AE5903" t="str">
        <f t="shared" si="184"/>
        <v/>
      </c>
    </row>
    <row r="5904" spans="1:31" x14ac:dyDescent="0.35">
      <c r="A5904" t="s">
        <v>5898</v>
      </c>
      <c r="B5904" t="s">
        <v>5838</v>
      </c>
      <c r="C5904" t="s">
        <v>248</v>
      </c>
      <c r="D5904" t="s">
        <v>5839</v>
      </c>
      <c r="E5904" t="s">
        <v>249</v>
      </c>
      <c r="F5904" t="s">
        <v>250</v>
      </c>
      <c r="G5904" t="s">
        <v>250</v>
      </c>
      <c r="H5904">
        <v>0</v>
      </c>
      <c r="I5904" t="s">
        <v>35</v>
      </c>
      <c r="J5904" t="s">
        <v>36</v>
      </c>
      <c r="K5904" t="s">
        <v>35</v>
      </c>
      <c r="L5904">
        <v>7</v>
      </c>
      <c r="O5904" t="s">
        <v>5897</v>
      </c>
      <c r="P5904" s="2">
        <v>35167</v>
      </c>
      <c r="Q5904" t="s">
        <v>3760</v>
      </c>
      <c r="R5904" t="s">
        <v>39</v>
      </c>
      <c r="T5904" t="s">
        <v>248</v>
      </c>
      <c r="U5904" t="s">
        <v>248</v>
      </c>
      <c r="V5904" t="s">
        <v>35</v>
      </c>
      <c r="W5904" t="s">
        <v>252</v>
      </c>
      <c r="Y5904" t="s">
        <v>5797</v>
      </c>
      <c r="Z5904" t="s">
        <v>6234</v>
      </c>
      <c r="AA5904" t="str">
        <f t="shared" si="185"/>
        <v>Metals - Total; EMS code: CD-T</v>
      </c>
      <c r="AB5904" t="s">
        <v>43</v>
      </c>
      <c r="AC5904" t="s">
        <v>268</v>
      </c>
      <c r="AD5904" t="s">
        <v>44</v>
      </c>
      <c r="AE5904" t="str">
        <f t="shared" si="184"/>
        <v/>
      </c>
    </row>
    <row r="5905" spans="1:31" x14ac:dyDescent="0.35">
      <c r="A5905" t="s">
        <v>6108</v>
      </c>
      <c r="B5905" t="s">
        <v>6103</v>
      </c>
      <c r="C5905" t="s">
        <v>248</v>
      </c>
      <c r="D5905" t="s">
        <v>6104</v>
      </c>
      <c r="E5905" t="s">
        <v>6105</v>
      </c>
      <c r="F5905" t="s">
        <v>6106</v>
      </c>
      <c r="G5905" t="s">
        <v>6106</v>
      </c>
      <c r="H5905">
        <v>0.01</v>
      </c>
      <c r="I5905" t="s">
        <v>36</v>
      </c>
      <c r="J5905" t="s">
        <v>36</v>
      </c>
      <c r="K5905" t="s">
        <v>36</v>
      </c>
      <c r="L5905">
        <v>1</v>
      </c>
      <c r="M5905" t="s">
        <v>5661</v>
      </c>
      <c r="N5905" t="s">
        <v>5661</v>
      </c>
      <c r="O5905" t="s">
        <v>6107</v>
      </c>
      <c r="P5905" s="2">
        <v>44971</v>
      </c>
      <c r="R5905" t="s">
        <v>39</v>
      </c>
      <c r="T5905" t="s">
        <v>248</v>
      </c>
      <c r="U5905" t="s">
        <v>248</v>
      </c>
      <c r="V5905" t="s">
        <v>35</v>
      </c>
      <c r="W5905" t="s">
        <v>252</v>
      </c>
      <c r="AA5905" t="str">
        <f t="shared" si="185"/>
        <v>EMS code: CNR</v>
      </c>
      <c r="AB5905" t="s">
        <v>43</v>
      </c>
      <c r="AD5905" t="s">
        <v>44</v>
      </c>
      <c r="AE5905" t="str">
        <f t="shared" si="184"/>
        <v/>
      </c>
    </row>
    <row r="5906" spans="1:31" x14ac:dyDescent="0.35">
      <c r="A5906" t="s">
        <v>7410</v>
      </c>
      <c r="B5906" t="s">
        <v>7405</v>
      </c>
      <c r="C5906" t="s">
        <v>248</v>
      </c>
      <c r="D5906" t="s">
        <v>7406</v>
      </c>
      <c r="E5906" t="s">
        <v>7407</v>
      </c>
      <c r="F5906" t="s">
        <v>7408</v>
      </c>
      <c r="G5906" t="s">
        <v>7409</v>
      </c>
      <c r="H5906">
        <v>1</v>
      </c>
      <c r="I5906" t="s">
        <v>36</v>
      </c>
      <c r="J5906" t="s">
        <v>36</v>
      </c>
      <c r="K5906" t="s">
        <v>36</v>
      </c>
      <c r="L5906">
        <v>0</v>
      </c>
      <c r="P5906" s="2">
        <v>45320</v>
      </c>
      <c r="R5906" t="s">
        <v>39</v>
      </c>
      <c r="T5906" t="s">
        <v>248</v>
      </c>
      <c r="U5906" t="s">
        <v>248</v>
      </c>
      <c r="V5906" t="s">
        <v>35</v>
      </c>
      <c r="W5906" t="s">
        <v>252</v>
      </c>
      <c r="Z5906" t="s">
        <v>642</v>
      </c>
      <c r="AA5906" t="str">
        <f t="shared" si="185"/>
        <v>Physical Properties; EMS code: FIZZ</v>
      </c>
      <c r="AB5906" t="s">
        <v>691</v>
      </c>
      <c r="AD5906" t="s">
        <v>44</v>
      </c>
      <c r="AE5906" t="str">
        <f t="shared" si="184"/>
        <v/>
      </c>
    </row>
    <row r="5907" spans="1:31" x14ac:dyDescent="0.35">
      <c r="A5907" t="s">
        <v>7410</v>
      </c>
      <c r="B5907" t="s">
        <v>7405</v>
      </c>
      <c r="C5907" t="s">
        <v>248</v>
      </c>
      <c r="D5907" t="s">
        <v>7406</v>
      </c>
      <c r="E5907" t="s">
        <v>7411</v>
      </c>
      <c r="F5907" t="s">
        <v>7412</v>
      </c>
      <c r="G5907" t="s">
        <v>7413</v>
      </c>
      <c r="H5907">
        <v>1</v>
      </c>
      <c r="I5907" t="s">
        <v>36</v>
      </c>
      <c r="J5907" t="s">
        <v>36</v>
      </c>
      <c r="K5907" t="s">
        <v>36</v>
      </c>
      <c r="L5907">
        <v>0</v>
      </c>
      <c r="P5907" s="2">
        <v>45320</v>
      </c>
      <c r="R5907" t="s">
        <v>126</v>
      </c>
      <c r="T5907" t="s">
        <v>248</v>
      </c>
      <c r="U5907" t="s">
        <v>248</v>
      </c>
      <c r="V5907" t="s">
        <v>35</v>
      </c>
      <c r="W5907" t="s">
        <v>252</v>
      </c>
      <c r="Z5907" t="s">
        <v>642</v>
      </c>
      <c r="AA5907" t="str">
        <f t="shared" si="185"/>
        <v>Physical Properties; EMS code: FIZZ</v>
      </c>
      <c r="AB5907" t="s">
        <v>691</v>
      </c>
      <c r="AD5907" t="s">
        <v>44</v>
      </c>
      <c r="AE5907" t="str">
        <f t="shared" si="184"/>
        <v/>
      </c>
    </row>
    <row r="5908" spans="1:31" x14ac:dyDescent="0.35">
      <c r="A5908" t="s">
        <v>7410</v>
      </c>
      <c r="B5908" t="s">
        <v>7405</v>
      </c>
      <c r="C5908" t="s">
        <v>248</v>
      </c>
      <c r="D5908" t="s">
        <v>7406</v>
      </c>
      <c r="E5908" t="s">
        <v>7414</v>
      </c>
      <c r="F5908" t="s">
        <v>7415</v>
      </c>
      <c r="G5908" t="s">
        <v>7416</v>
      </c>
      <c r="H5908">
        <v>1</v>
      </c>
      <c r="I5908" t="s">
        <v>36</v>
      </c>
      <c r="J5908" t="s">
        <v>36</v>
      </c>
      <c r="K5908" t="s">
        <v>36</v>
      </c>
      <c r="L5908">
        <v>0</v>
      </c>
      <c r="P5908" s="2">
        <v>45320</v>
      </c>
      <c r="R5908" t="s">
        <v>39</v>
      </c>
      <c r="T5908" t="s">
        <v>248</v>
      </c>
      <c r="U5908" t="s">
        <v>248</v>
      </c>
      <c r="V5908" t="s">
        <v>35</v>
      </c>
      <c r="W5908" t="s">
        <v>252</v>
      </c>
      <c r="Z5908" t="s">
        <v>642</v>
      </c>
      <c r="AA5908" t="str">
        <f t="shared" si="185"/>
        <v>Physical Properties; EMS code: FIZZ</v>
      </c>
      <c r="AB5908" t="s">
        <v>691</v>
      </c>
      <c r="AD5908" t="s">
        <v>44</v>
      </c>
      <c r="AE5908" t="str">
        <f t="shared" si="184"/>
        <v/>
      </c>
    </row>
    <row r="5909" spans="1:31" x14ac:dyDescent="0.35">
      <c r="A5909" t="s">
        <v>7410</v>
      </c>
      <c r="B5909" t="s">
        <v>7405</v>
      </c>
      <c r="C5909" t="s">
        <v>248</v>
      </c>
      <c r="D5909" t="s">
        <v>7406</v>
      </c>
      <c r="E5909" t="s">
        <v>7417</v>
      </c>
      <c r="F5909" t="s">
        <v>7418</v>
      </c>
      <c r="G5909" t="s">
        <v>7419</v>
      </c>
      <c r="H5909">
        <v>1</v>
      </c>
      <c r="I5909" t="s">
        <v>36</v>
      </c>
      <c r="J5909" t="s">
        <v>36</v>
      </c>
      <c r="K5909" t="s">
        <v>36</v>
      </c>
      <c r="L5909">
        <v>0</v>
      </c>
      <c r="P5909" s="2">
        <v>45320</v>
      </c>
      <c r="R5909" t="s">
        <v>39</v>
      </c>
      <c r="T5909" t="s">
        <v>248</v>
      </c>
      <c r="U5909" t="s">
        <v>248</v>
      </c>
      <c r="V5909" t="s">
        <v>35</v>
      </c>
      <c r="W5909" t="s">
        <v>252</v>
      </c>
      <c r="Z5909" t="s">
        <v>642</v>
      </c>
      <c r="AA5909" t="str">
        <f t="shared" si="185"/>
        <v>Physical Properties; EMS code: FIZZ</v>
      </c>
      <c r="AB5909" t="s">
        <v>691</v>
      </c>
      <c r="AD5909" t="s">
        <v>44</v>
      </c>
      <c r="AE5909" t="str">
        <f t="shared" si="184"/>
        <v/>
      </c>
    </row>
    <row r="5910" spans="1:31" x14ac:dyDescent="0.35">
      <c r="A5910" t="s">
        <v>7450</v>
      </c>
      <c r="B5910" t="s">
        <v>7445</v>
      </c>
      <c r="C5910" t="s">
        <v>248</v>
      </c>
      <c r="D5910" t="s">
        <v>7446</v>
      </c>
      <c r="E5910" t="s">
        <v>7447</v>
      </c>
      <c r="F5910" t="s">
        <v>7448</v>
      </c>
      <c r="G5910" t="s">
        <v>7449</v>
      </c>
      <c r="I5910" t="s">
        <v>36</v>
      </c>
      <c r="J5910" t="s">
        <v>36</v>
      </c>
      <c r="K5910" t="s">
        <v>36</v>
      </c>
      <c r="L5910">
        <v>0</v>
      </c>
      <c r="P5910" s="2">
        <v>45315</v>
      </c>
      <c r="R5910" t="s">
        <v>126</v>
      </c>
      <c r="T5910" t="s">
        <v>248</v>
      </c>
      <c r="U5910" t="s">
        <v>248</v>
      </c>
      <c r="V5910" t="s">
        <v>35</v>
      </c>
      <c r="W5910" t="s">
        <v>252</v>
      </c>
      <c r="Z5910" t="s">
        <v>642</v>
      </c>
      <c r="AA5910" t="str">
        <f t="shared" si="185"/>
        <v>Physical Properties; EMS code: FRLQ</v>
      </c>
      <c r="AB5910" t="s">
        <v>691</v>
      </c>
      <c r="AD5910" t="s">
        <v>44</v>
      </c>
      <c r="AE5910" t="str">
        <f t="shared" si="184"/>
        <v/>
      </c>
    </row>
    <row r="5911" spans="1:31" x14ac:dyDescent="0.35">
      <c r="A5911" t="s">
        <v>7530</v>
      </c>
      <c r="B5911" t="s">
        <v>7524</v>
      </c>
      <c r="C5911" t="s">
        <v>248</v>
      </c>
      <c r="D5911" t="s">
        <v>7525</v>
      </c>
      <c r="E5911" t="s">
        <v>7526</v>
      </c>
      <c r="F5911" t="s">
        <v>12544</v>
      </c>
      <c r="G5911" t="s">
        <v>7527</v>
      </c>
      <c r="I5911" t="s">
        <v>36</v>
      </c>
      <c r="J5911" t="s">
        <v>36</v>
      </c>
      <c r="K5911" t="s">
        <v>36</v>
      </c>
      <c r="L5911">
        <v>16</v>
      </c>
      <c r="M5911" t="s">
        <v>3036</v>
      </c>
      <c r="N5911" t="s">
        <v>7528</v>
      </c>
      <c r="O5911" t="s">
        <v>7529</v>
      </c>
      <c r="P5911" s="2">
        <v>36824</v>
      </c>
      <c r="R5911" t="s">
        <v>187</v>
      </c>
      <c r="T5911" t="s">
        <v>248</v>
      </c>
      <c r="U5911" t="s">
        <v>248</v>
      </c>
      <c r="V5911" t="s">
        <v>35</v>
      </c>
      <c r="W5911" t="s">
        <v>252</v>
      </c>
      <c r="AA5911" t="str">
        <f t="shared" si="185"/>
        <v>EMS code: GCMS</v>
      </c>
      <c r="AB5911" t="s">
        <v>43</v>
      </c>
      <c r="AD5911" t="s">
        <v>44</v>
      </c>
      <c r="AE5911" t="str">
        <f t="shared" si="184"/>
        <v/>
      </c>
    </row>
    <row r="5912" spans="1:31" x14ac:dyDescent="0.35">
      <c r="A5912" t="s">
        <v>7585</v>
      </c>
      <c r="B5912" t="s">
        <v>7573</v>
      </c>
      <c r="C5912" t="s">
        <v>248</v>
      </c>
      <c r="D5912" t="s">
        <v>7574</v>
      </c>
      <c r="E5912" t="s">
        <v>7579</v>
      </c>
      <c r="F5912" t="s">
        <v>7580</v>
      </c>
      <c r="G5912" t="s">
        <v>7581</v>
      </c>
      <c r="I5912" t="s">
        <v>36</v>
      </c>
      <c r="J5912" t="s">
        <v>36</v>
      </c>
      <c r="K5912" t="s">
        <v>36</v>
      </c>
      <c r="L5912">
        <v>49</v>
      </c>
      <c r="M5912" t="s">
        <v>7582</v>
      </c>
      <c r="N5912" t="s">
        <v>7583</v>
      </c>
      <c r="O5912" t="s">
        <v>7584</v>
      </c>
      <c r="P5912" s="2">
        <v>35444</v>
      </c>
      <c r="Q5912" t="s">
        <v>133</v>
      </c>
      <c r="R5912" t="s">
        <v>143</v>
      </c>
      <c r="T5912" t="s">
        <v>248</v>
      </c>
      <c r="U5912" t="s">
        <v>248</v>
      </c>
      <c r="V5912" t="s">
        <v>35</v>
      </c>
      <c r="W5912" t="s">
        <v>252</v>
      </c>
      <c r="Z5912" t="s">
        <v>98</v>
      </c>
      <c r="AA5912" t="str">
        <f t="shared" si="185"/>
        <v>Petroleum Hydrocarbons; EMS code: H-TP</v>
      </c>
      <c r="AB5912" t="s">
        <v>43</v>
      </c>
      <c r="AD5912" t="s">
        <v>44</v>
      </c>
      <c r="AE5912" t="str">
        <f t="shared" si="184"/>
        <v/>
      </c>
    </row>
    <row r="5913" spans="1:31" x14ac:dyDescent="0.35">
      <c r="A5913" t="s">
        <v>8129</v>
      </c>
      <c r="B5913" t="s">
        <v>8122</v>
      </c>
      <c r="C5913" t="s">
        <v>248</v>
      </c>
      <c r="D5913" t="s">
        <v>8123</v>
      </c>
      <c r="E5913" t="s">
        <v>8124</v>
      </c>
      <c r="F5913" t="s">
        <v>8125</v>
      </c>
      <c r="G5913" t="s">
        <v>8125</v>
      </c>
      <c r="H5913">
        <v>0</v>
      </c>
      <c r="I5913" t="s">
        <v>36</v>
      </c>
      <c r="J5913" t="s">
        <v>36</v>
      </c>
      <c r="K5913" t="s">
        <v>36</v>
      </c>
      <c r="L5913">
        <v>1302</v>
      </c>
      <c r="M5913" t="s">
        <v>8126</v>
      </c>
      <c r="N5913" t="s">
        <v>8127</v>
      </c>
      <c r="O5913" t="s">
        <v>8128</v>
      </c>
      <c r="P5913" s="2">
        <v>35167</v>
      </c>
      <c r="Q5913" t="s">
        <v>6733</v>
      </c>
      <c r="R5913" t="s">
        <v>39</v>
      </c>
      <c r="T5913" t="s">
        <v>248</v>
      </c>
      <c r="U5913" t="s">
        <v>248</v>
      </c>
      <c r="V5913" t="s">
        <v>35</v>
      </c>
      <c r="W5913" t="s">
        <v>252</v>
      </c>
      <c r="Z5913" t="s">
        <v>3394</v>
      </c>
      <c r="AA5913" t="str">
        <f t="shared" si="185"/>
        <v>Metals; EMS code: HVEX</v>
      </c>
      <c r="AB5913" t="s">
        <v>43</v>
      </c>
      <c r="AD5913" t="s">
        <v>44</v>
      </c>
      <c r="AE5913" t="str">
        <f t="shared" si="184"/>
        <v/>
      </c>
    </row>
    <row r="5914" spans="1:31" x14ac:dyDescent="0.35">
      <c r="A5914" t="s">
        <v>8175</v>
      </c>
      <c r="B5914" t="s">
        <v>8169</v>
      </c>
      <c r="C5914" t="s">
        <v>248</v>
      </c>
      <c r="D5914" t="s">
        <v>8170</v>
      </c>
      <c r="E5914" t="s">
        <v>8171</v>
      </c>
      <c r="F5914" t="s">
        <v>8172</v>
      </c>
      <c r="G5914" t="s">
        <v>8173</v>
      </c>
      <c r="H5914">
        <v>0.15</v>
      </c>
      <c r="I5914" t="s">
        <v>36</v>
      </c>
      <c r="J5914" t="s">
        <v>36</v>
      </c>
      <c r="K5914" t="s">
        <v>36</v>
      </c>
      <c r="L5914">
        <v>28</v>
      </c>
      <c r="M5914" t="s">
        <v>2892</v>
      </c>
      <c r="N5914" t="s">
        <v>8174</v>
      </c>
      <c r="O5914" t="s">
        <v>2033</v>
      </c>
      <c r="P5914" s="2">
        <v>44957</v>
      </c>
      <c r="R5914" t="s">
        <v>39</v>
      </c>
      <c r="T5914" t="s">
        <v>248</v>
      </c>
      <c r="U5914" t="s">
        <v>248</v>
      </c>
      <c r="V5914" t="s">
        <v>35</v>
      </c>
      <c r="W5914" t="s">
        <v>252</v>
      </c>
      <c r="Z5914" t="s">
        <v>2181</v>
      </c>
      <c r="AA5914" t="str">
        <f t="shared" si="185"/>
        <v>Toxicity; EMS code: IACR</v>
      </c>
      <c r="AB5914" t="s">
        <v>43</v>
      </c>
      <c r="AD5914" t="s">
        <v>44</v>
      </c>
      <c r="AE5914" t="str">
        <f t="shared" si="184"/>
        <v/>
      </c>
    </row>
    <row r="5915" spans="1:31" x14ac:dyDescent="0.35">
      <c r="A5915" t="s">
        <v>8175</v>
      </c>
      <c r="B5915" t="s">
        <v>8169</v>
      </c>
      <c r="C5915" t="s">
        <v>248</v>
      </c>
      <c r="D5915" t="s">
        <v>8170</v>
      </c>
      <c r="E5915" t="s">
        <v>1106</v>
      </c>
      <c r="F5915" t="s">
        <v>1107</v>
      </c>
      <c r="G5915" t="s">
        <v>1107</v>
      </c>
      <c r="H5915">
        <v>0.15</v>
      </c>
      <c r="I5915" t="s">
        <v>36</v>
      </c>
      <c r="J5915" t="s">
        <v>36</v>
      </c>
      <c r="K5915" t="s">
        <v>36</v>
      </c>
      <c r="L5915">
        <v>19</v>
      </c>
      <c r="M5915" t="s">
        <v>7206</v>
      </c>
      <c r="N5915" t="s">
        <v>2985</v>
      </c>
      <c r="O5915" t="s">
        <v>3916</v>
      </c>
      <c r="P5915" s="2">
        <v>44770</v>
      </c>
      <c r="R5915" t="s">
        <v>39</v>
      </c>
      <c r="T5915" t="s">
        <v>248</v>
      </c>
      <c r="U5915" t="s">
        <v>248</v>
      </c>
      <c r="V5915" t="s">
        <v>35</v>
      </c>
      <c r="W5915" t="s">
        <v>252</v>
      </c>
      <c r="Z5915" t="s">
        <v>2181</v>
      </c>
      <c r="AA5915" t="str">
        <f t="shared" si="185"/>
        <v>Toxicity; EMS code: IACR</v>
      </c>
      <c r="AB5915" t="s">
        <v>43</v>
      </c>
      <c r="AD5915" t="s">
        <v>44</v>
      </c>
      <c r="AE5915" t="str">
        <f t="shared" si="184"/>
        <v/>
      </c>
    </row>
    <row r="5916" spans="1:31" x14ac:dyDescent="0.35">
      <c r="A5916" t="s">
        <v>8382</v>
      </c>
      <c r="B5916" t="s">
        <v>8378</v>
      </c>
      <c r="C5916" t="s">
        <v>248</v>
      </c>
      <c r="D5916" t="s">
        <v>8379</v>
      </c>
      <c r="E5916" t="s">
        <v>323</v>
      </c>
      <c r="F5916" t="s">
        <v>324</v>
      </c>
      <c r="G5916" t="s">
        <v>324</v>
      </c>
      <c r="H5916">
        <v>0.01</v>
      </c>
      <c r="I5916" t="s">
        <v>36</v>
      </c>
      <c r="J5916" t="s">
        <v>36</v>
      </c>
      <c r="K5916" t="s">
        <v>36</v>
      </c>
      <c r="L5916">
        <v>1</v>
      </c>
      <c r="M5916" t="s">
        <v>8380</v>
      </c>
      <c r="N5916" t="s">
        <v>8380</v>
      </c>
      <c r="O5916" t="s">
        <v>8381</v>
      </c>
      <c r="P5916" s="2">
        <v>45436</v>
      </c>
      <c r="R5916" t="s">
        <v>126</v>
      </c>
      <c r="T5916" t="s">
        <v>248</v>
      </c>
      <c r="U5916" t="s">
        <v>248</v>
      </c>
      <c r="V5916" t="s">
        <v>35</v>
      </c>
      <c r="W5916" t="s">
        <v>252</v>
      </c>
      <c r="Z5916" t="s">
        <v>642</v>
      </c>
      <c r="AA5916" t="str">
        <f t="shared" si="185"/>
        <v>Physical Properties; EMS code: LI04</v>
      </c>
      <c r="AB5916" t="s">
        <v>691</v>
      </c>
      <c r="AD5916" t="s">
        <v>44</v>
      </c>
      <c r="AE5916" t="str">
        <f t="shared" si="184"/>
        <v/>
      </c>
    </row>
    <row r="5917" spans="1:31" x14ac:dyDescent="0.35">
      <c r="A5917" t="s">
        <v>8385</v>
      </c>
      <c r="B5917" t="s">
        <v>8383</v>
      </c>
      <c r="C5917" t="s">
        <v>248</v>
      </c>
      <c r="D5917" t="s">
        <v>8384</v>
      </c>
      <c r="E5917" t="s">
        <v>323</v>
      </c>
      <c r="F5917" t="s">
        <v>324</v>
      </c>
      <c r="G5917" t="s">
        <v>324</v>
      </c>
      <c r="H5917">
        <v>0.01</v>
      </c>
      <c r="I5917" t="s">
        <v>36</v>
      </c>
      <c r="J5917" t="s">
        <v>36</v>
      </c>
      <c r="K5917" t="s">
        <v>36</v>
      </c>
      <c r="L5917">
        <v>1</v>
      </c>
      <c r="M5917" t="s">
        <v>8380</v>
      </c>
      <c r="N5917" t="s">
        <v>8380</v>
      </c>
      <c r="O5917" t="s">
        <v>8381</v>
      </c>
      <c r="P5917" s="2">
        <v>45436</v>
      </c>
      <c r="R5917" t="s">
        <v>126</v>
      </c>
      <c r="T5917" t="s">
        <v>248</v>
      </c>
      <c r="U5917" t="s">
        <v>248</v>
      </c>
      <c r="V5917" t="s">
        <v>35</v>
      </c>
      <c r="W5917" t="s">
        <v>252</v>
      </c>
      <c r="Z5917" t="s">
        <v>642</v>
      </c>
      <c r="AA5917" t="str">
        <f t="shared" si="185"/>
        <v>Physical Properties; EMS code: LI15</v>
      </c>
      <c r="AB5917" t="s">
        <v>691</v>
      </c>
      <c r="AD5917" t="s">
        <v>44</v>
      </c>
      <c r="AE5917" t="str">
        <f t="shared" si="184"/>
        <v/>
      </c>
    </row>
    <row r="5918" spans="1:31" x14ac:dyDescent="0.35">
      <c r="A5918" t="s">
        <v>8388</v>
      </c>
      <c r="B5918" t="s">
        <v>8386</v>
      </c>
      <c r="C5918" t="s">
        <v>248</v>
      </c>
      <c r="D5918" t="s">
        <v>8387</v>
      </c>
      <c r="E5918" t="s">
        <v>323</v>
      </c>
      <c r="F5918" t="s">
        <v>324</v>
      </c>
      <c r="G5918" t="s">
        <v>324</v>
      </c>
      <c r="H5918">
        <v>0.01</v>
      </c>
      <c r="I5918" t="s">
        <v>36</v>
      </c>
      <c r="J5918" t="s">
        <v>36</v>
      </c>
      <c r="K5918" t="s">
        <v>36</v>
      </c>
      <c r="L5918">
        <v>1</v>
      </c>
      <c r="M5918" t="s">
        <v>8380</v>
      </c>
      <c r="N5918" t="s">
        <v>8380</v>
      </c>
      <c r="O5918" t="s">
        <v>8381</v>
      </c>
      <c r="P5918" s="2">
        <v>45436</v>
      </c>
      <c r="R5918" t="s">
        <v>126</v>
      </c>
      <c r="T5918" t="s">
        <v>248</v>
      </c>
      <c r="U5918" t="s">
        <v>248</v>
      </c>
      <c r="V5918" t="s">
        <v>35</v>
      </c>
      <c r="W5918" t="s">
        <v>252</v>
      </c>
      <c r="Z5918" t="s">
        <v>642</v>
      </c>
      <c r="AA5918" t="str">
        <f t="shared" si="185"/>
        <v>Physical Properties; EMS code: LI20</v>
      </c>
      <c r="AB5918" t="s">
        <v>691</v>
      </c>
      <c r="AD5918" t="s">
        <v>44</v>
      </c>
      <c r="AE5918" t="str">
        <f t="shared" si="184"/>
        <v/>
      </c>
    </row>
    <row r="5919" spans="1:31" x14ac:dyDescent="0.35">
      <c r="A5919" t="s">
        <v>8391</v>
      </c>
      <c r="B5919" t="s">
        <v>8389</v>
      </c>
      <c r="C5919" t="s">
        <v>248</v>
      </c>
      <c r="D5919" t="s">
        <v>8390</v>
      </c>
      <c r="E5919" t="s">
        <v>323</v>
      </c>
      <c r="F5919" t="s">
        <v>324</v>
      </c>
      <c r="G5919" t="s">
        <v>324</v>
      </c>
      <c r="H5919">
        <v>0.01</v>
      </c>
      <c r="I5919" t="s">
        <v>36</v>
      </c>
      <c r="J5919" t="s">
        <v>36</v>
      </c>
      <c r="K5919" t="s">
        <v>36</v>
      </c>
      <c r="L5919">
        <v>1</v>
      </c>
      <c r="M5919" t="s">
        <v>8380</v>
      </c>
      <c r="N5919" t="s">
        <v>8380</v>
      </c>
      <c r="O5919" t="s">
        <v>8381</v>
      </c>
      <c r="P5919" s="2">
        <v>45436</v>
      </c>
      <c r="R5919" t="s">
        <v>126</v>
      </c>
      <c r="T5919" t="s">
        <v>248</v>
      </c>
      <c r="U5919" t="s">
        <v>248</v>
      </c>
      <c r="V5919" t="s">
        <v>35</v>
      </c>
      <c r="W5919" t="s">
        <v>252</v>
      </c>
      <c r="Z5919" t="s">
        <v>642</v>
      </c>
      <c r="AA5919" t="str">
        <f t="shared" si="185"/>
        <v>Physical Properties; EMS code: LI25</v>
      </c>
      <c r="AB5919" t="s">
        <v>691</v>
      </c>
      <c r="AD5919" t="s">
        <v>44</v>
      </c>
      <c r="AE5919" t="str">
        <f t="shared" ref="AE5919:AE5982" si="186">IF(AD5919="FIELD_RESULT",F5919,"")</f>
        <v/>
      </c>
    </row>
    <row r="5920" spans="1:31" x14ac:dyDescent="0.35">
      <c r="A5920" t="s">
        <v>8399</v>
      </c>
      <c r="B5920" t="s">
        <v>8397</v>
      </c>
      <c r="C5920" t="s">
        <v>248</v>
      </c>
      <c r="D5920" t="s">
        <v>8398</v>
      </c>
      <c r="E5920" t="s">
        <v>323</v>
      </c>
      <c r="F5920" t="s">
        <v>324</v>
      </c>
      <c r="G5920" t="s">
        <v>324</v>
      </c>
      <c r="H5920">
        <v>0.01</v>
      </c>
      <c r="I5920" t="s">
        <v>36</v>
      </c>
      <c r="J5920" t="s">
        <v>36</v>
      </c>
      <c r="K5920" t="s">
        <v>36</v>
      </c>
      <c r="L5920">
        <v>1</v>
      </c>
      <c r="M5920" t="s">
        <v>8380</v>
      </c>
      <c r="N5920" t="s">
        <v>8380</v>
      </c>
      <c r="O5920" t="s">
        <v>8381</v>
      </c>
      <c r="P5920" s="2">
        <v>45436</v>
      </c>
      <c r="R5920" t="s">
        <v>126</v>
      </c>
      <c r="T5920" t="s">
        <v>248</v>
      </c>
      <c r="U5920" t="s">
        <v>248</v>
      </c>
      <c r="V5920" t="s">
        <v>35</v>
      </c>
      <c r="W5920" t="s">
        <v>252</v>
      </c>
      <c r="Z5920" t="s">
        <v>642</v>
      </c>
      <c r="AA5920" t="str">
        <f t="shared" si="185"/>
        <v>Physical Properties; EMS code: LI60</v>
      </c>
      <c r="AB5920" t="s">
        <v>691</v>
      </c>
      <c r="AD5920" t="s">
        <v>44</v>
      </c>
      <c r="AE5920" t="str">
        <f t="shared" si="186"/>
        <v/>
      </c>
    </row>
    <row r="5921" spans="1:31" x14ac:dyDescent="0.35">
      <c r="A5921" t="s">
        <v>8402</v>
      </c>
      <c r="B5921" t="s">
        <v>8400</v>
      </c>
      <c r="C5921" t="s">
        <v>248</v>
      </c>
      <c r="D5921" t="s">
        <v>8401</v>
      </c>
      <c r="E5921" t="s">
        <v>323</v>
      </c>
      <c r="F5921" t="s">
        <v>324</v>
      </c>
      <c r="G5921" t="s">
        <v>324</v>
      </c>
      <c r="H5921">
        <v>0.01</v>
      </c>
      <c r="I5921" t="s">
        <v>36</v>
      </c>
      <c r="J5921" t="s">
        <v>36</v>
      </c>
      <c r="K5921" t="s">
        <v>36</v>
      </c>
      <c r="L5921">
        <v>0</v>
      </c>
      <c r="P5921" s="2">
        <v>45436</v>
      </c>
      <c r="R5921" t="s">
        <v>126</v>
      </c>
      <c r="T5921" t="s">
        <v>248</v>
      </c>
      <c r="U5921" t="s">
        <v>248</v>
      </c>
      <c r="V5921" t="s">
        <v>35</v>
      </c>
      <c r="W5921" t="s">
        <v>252</v>
      </c>
      <c r="Z5921" t="s">
        <v>642</v>
      </c>
      <c r="AA5921" t="str">
        <f t="shared" si="185"/>
        <v>Physical Properties; EMS code: LI77</v>
      </c>
      <c r="AB5921" t="s">
        <v>691</v>
      </c>
      <c r="AD5921" t="s">
        <v>44</v>
      </c>
      <c r="AE5921" t="str">
        <f t="shared" si="186"/>
        <v/>
      </c>
    </row>
    <row r="5922" spans="1:31" x14ac:dyDescent="0.35">
      <c r="A5922" t="s">
        <v>12738</v>
      </c>
      <c r="B5922" t="s">
        <v>8421</v>
      </c>
      <c r="C5922" t="s">
        <v>248</v>
      </c>
      <c r="D5922" t="s">
        <v>8422</v>
      </c>
      <c r="E5922" t="s">
        <v>8423</v>
      </c>
      <c r="F5922" t="s">
        <v>8424</v>
      </c>
      <c r="G5922" t="s">
        <v>8425</v>
      </c>
      <c r="H5922">
        <v>0.01</v>
      </c>
      <c r="I5922" t="s">
        <v>36</v>
      </c>
      <c r="J5922" t="s">
        <v>36</v>
      </c>
      <c r="K5922" t="s">
        <v>36</v>
      </c>
      <c r="L5922">
        <v>0</v>
      </c>
      <c r="P5922" s="2">
        <v>45320</v>
      </c>
      <c r="R5922" t="s">
        <v>126</v>
      </c>
      <c r="T5922" t="s">
        <v>248</v>
      </c>
      <c r="U5922" t="s">
        <v>248</v>
      </c>
      <c r="V5922" t="s">
        <v>35</v>
      </c>
      <c r="W5922" t="s">
        <v>252</v>
      </c>
      <c r="Z5922" t="s">
        <v>642</v>
      </c>
      <c r="AA5922" t="str">
        <f t="shared" si="185"/>
        <v>Physical Properties; EMS code: LOSS</v>
      </c>
      <c r="AB5922" t="s">
        <v>691</v>
      </c>
      <c r="AD5922" t="s">
        <v>44</v>
      </c>
      <c r="AE5922" t="str">
        <f t="shared" si="186"/>
        <v/>
      </c>
    </row>
    <row r="5923" spans="1:31" x14ac:dyDescent="0.35">
      <c r="A5923" t="s">
        <v>8431</v>
      </c>
      <c r="B5923" t="s">
        <v>8426</v>
      </c>
      <c r="C5923" t="s">
        <v>248</v>
      </c>
      <c r="D5923" t="s">
        <v>8427</v>
      </c>
      <c r="E5923" t="s">
        <v>1898</v>
      </c>
      <c r="F5923" t="s">
        <v>1899</v>
      </c>
      <c r="G5923" t="s">
        <v>1899</v>
      </c>
      <c r="H5923">
        <v>0</v>
      </c>
      <c r="I5923" t="s">
        <v>36</v>
      </c>
      <c r="J5923" t="s">
        <v>36</v>
      </c>
      <c r="K5923" t="s">
        <v>36</v>
      </c>
      <c r="L5923">
        <v>44</v>
      </c>
      <c r="M5923" t="s">
        <v>8428</v>
      </c>
      <c r="N5923" t="s">
        <v>8429</v>
      </c>
      <c r="O5923" t="s">
        <v>8430</v>
      </c>
      <c r="P5923" s="2">
        <v>37448</v>
      </c>
      <c r="R5923" t="s">
        <v>187</v>
      </c>
      <c r="T5923" t="s">
        <v>248</v>
      </c>
      <c r="U5923" t="s">
        <v>248</v>
      </c>
      <c r="V5923" t="s">
        <v>35</v>
      </c>
      <c r="W5923" t="s">
        <v>252</v>
      </c>
      <c r="Z5923" t="s">
        <v>1041</v>
      </c>
      <c r="AA5923" t="str">
        <f t="shared" si="185"/>
        <v>Major Ions; EMS code: LSI-</v>
      </c>
      <c r="AB5923" t="s">
        <v>43</v>
      </c>
      <c r="AD5923" t="s">
        <v>44</v>
      </c>
      <c r="AE5923" t="str">
        <f t="shared" si="186"/>
        <v/>
      </c>
    </row>
    <row r="5924" spans="1:31" x14ac:dyDescent="0.35">
      <c r="A5924" t="s">
        <v>9099</v>
      </c>
      <c r="B5924" t="s">
        <v>9097</v>
      </c>
      <c r="C5924" t="s">
        <v>248</v>
      </c>
      <c r="D5924" t="s">
        <v>9098</v>
      </c>
      <c r="E5924" t="s">
        <v>7414</v>
      </c>
      <c r="F5924" t="s">
        <v>7415</v>
      </c>
      <c r="G5924" t="s">
        <v>7416</v>
      </c>
      <c r="H5924">
        <v>0.01</v>
      </c>
      <c r="I5924" t="s">
        <v>36</v>
      </c>
      <c r="J5924" t="s">
        <v>36</v>
      </c>
      <c r="K5924" t="s">
        <v>36</v>
      </c>
      <c r="L5924">
        <v>0</v>
      </c>
      <c r="P5924" s="2">
        <v>45320</v>
      </c>
      <c r="R5924" t="s">
        <v>39</v>
      </c>
      <c r="T5924" t="s">
        <v>248</v>
      </c>
      <c r="U5924" t="s">
        <v>248</v>
      </c>
      <c r="V5924" t="s">
        <v>35</v>
      </c>
      <c r="W5924" t="s">
        <v>252</v>
      </c>
      <c r="Z5924" t="s">
        <v>642</v>
      </c>
      <c r="AA5924" t="str">
        <f t="shared" si="185"/>
        <v>Physical Properties; EMS code: NPR</v>
      </c>
      <c r="AB5924" t="s">
        <v>691</v>
      </c>
      <c r="AD5924" t="s">
        <v>44</v>
      </c>
      <c r="AE5924" t="str">
        <f t="shared" si="186"/>
        <v/>
      </c>
    </row>
    <row r="5925" spans="1:31" x14ac:dyDescent="0.35">
      <c r="A5925" t="s">
        <v>9099</v>
      </c>
      <c r="B5925" t="s">
        <v>9097</v>
      </c>
      <c r="C5925" t="s">
        <v>248</v>
      </c>
      <c r="D5925" t="s">
        <v>9098</v>
      </c>
      <c r="E5925" t="s">
        <v>7407</v>
      </c>
      <c r="F5925" t="s">
        <v>7408</v>
      </c>
      <c r="G5925" t="s">
        <v>7409</v>
      </c>
      <c r="H5925">
        <v>0.01</v>
      </c>
      <c r="I5925" t="s">
        <v>36</v>
      </c>
      <c r="J5925" t="s">
        <v>36</v>
      </c>
      <c r="K5925" t="s">
        <v>36</v>
      </c>
      <c r="L5925">
        <v>0</v>
      </c>
      <c r="P5925" s="2">
        <v>45320</v>
      </c>
      <c r="R5925" t="s">
        <v>39</v>
      </c>
      <c r="T5925" t="s">
        <v>248</v>
      </c>
      <c r="U5925" t="s">
        <v>248</v>
      </c>
      <c r="V5925" t="s">
        <v>35</v>
      </c>
      <c r="W5925" t="s">
        <v>252</v>
      </c>
      <c r="Z5925" t="s">
        <v>642</v>
      </c>
      <c r="AA5925" t="str">
        <f t="shared" si="185"/>
        <v>Physical Properties; EMS code: NPR</v>
      </c>
      <c r="AB5925" t="s">
        <v>691</v>
      </c>
      <c r="AD5925" t="s">
        <v>44</v>
      </c>
      <c r="AE5925" t="str">
        <f t="shared" si="186"/>
        <v/>
      </c>
    </row>
    <row r="5926" spans="1:31" x14ac:dyDescent="0.35">
      <c r="A5926" t="s">
        <v>9099</v>
      </c>
      <c r="B5926" t="s">
        <v>9097</v>
      </c>
      <c r="C5926" t="s">
        <v>248</v>
      </c>
      <c r="D5926" t="s">
        <v>9098</v>
      </c>
      <c r="E5926" t="s">
        <v>7411</v>
      </c>
      <c r="F5926" t="s">
        <v>7412</v>
      </c>
      <c r="G5926" t="s">
        <v>7413</v>
      </c>
      <c r="H5926">
        <v>0.01</v>
      </c>
      <c r="I5926" t="s">
        <v>36</v>
      </c>
      <c r="J5926" t="s">
        <v>36</v>
      </c>
      <c r="K5926" t="s">
        <v>36</v>
      </c>
      <c r="L5926">
        <v>0</v>
      </c>
      <c r="P5926" s="2">
        <v>45320</v>
      </c>
      <c r="R5926" t="s">
        <v>126</v>
      </c>
      <c r="T5926" t="s">
        <v>248</v>
      </c>
      <c r="U5926" t="s">
        <v>248</v>
      </c>
      <c r="V5926" t="s">
        <v>35</v>
      </c>
      <c r="W5926" t="s">
        <v>252</v>
      </c>
      <c r="Z5926" t="s">
        <v>642</v>
      </c>
      <c r="AA5926" t="str">
        <f t="shared" si="185"/>
        <v>Physical Properties; EMS code: NPR</v>
      </c>
      <c r="AB5926" t="s">
        <v>691</v>
      </c>
      <c r="AD5926" t="s">
        <v>44</v>
      </c>
      <c r="AE5926" t="str">
        <f t="shared" si="186"/>
        <v/>
      </c>
    </row>
    <row r="5927" spans="1:31" x14ac:dyDescent="0.35">
      <c r="A5927" t="s">
        <v>9099</v>
      </c>
      <c r="B5927" t="s">
        <v>9097</v>
      </c>
      <c r="C5927" t="s">
        <v>248</v>
      </c>
      <c r="D5927" t="s">
        <v>9098</v>
      </c>
      <c r="E5927" t="s">
        <v>7417</v>
      </c>
      <c r="F5927" t="s">
        <v>7418</v>
      </c>
      <c r="G5927" t="s">
        <v>7419</v>
      </c>
      <c r="H5927">
        <v>0.01</v>
      </c>
      <c r="I5927" t="s">
        <v>36</v>
      </c>
      <c r="J5927" t="s">
        <v>36</v>
      </c>
      <c r="K5927" t="s">
        <v>36</v>
      </c>
      <c r="L5927">
        <v>0</v>
      </c>
      <c r="P5927" s="2">
        <v>45320</v>
      </c>
      <c r="R5927" t="s">
        <v>39</v>
      </c>
      <c r="T5927" t="s">
        <v>248</v>
      </c>
      <c r="U5927" t="s">
        <v>248</v>
      </c>
      <c r="V5927" t="s">
        <v>35</v>
      </c>
      <c r="W5927" t="s">
        <v>252</v>
      </c>
      <c r="Z5927" t="s">
        <v>642</v>
      </c>
      <c r="AA5927" t="str">
        <f t="shared" si="185"/>
        <v>Physical Properties; EMS code: NPR</v>
      </c>
      <c r="AB5927" t="s">
        <v>691</v>
      </c>
      <c r="AD5927" t="s">
        <v>44</v>
      </c>
      <c r="AE5927" t="str">
        <f t="shared" si="186"/>
        <v/>
      </c>
    </row>
    <row r="5928" spans="1:31" x14ac:dyDescent="0.35">
      <c r="A5928" t="s">
        <v>9127</v>
      </c>
      <c r="B5928" t="s">
        <v>9122</v>
      </c>
      <c r="C5928" t="s">
        <v>248</v>
      </c>
      <c r="D5928" t="s">
        <v>9123</v>
      </c>
      <c r="E5928" t="s">
        <v>9124</v>
      </c>
      <c r="F5928" t="s">
        <v>9125</v>
      </c>
      <c r="G5928" t="s">
        <v>9125</v>
      </c>
      <c r="H5928">
        <v>0</v>
      </c>
      <c r="I5928" t="s">
        <v>35</v>
      </c>
      <c r="J5928" t="s">
        <v>36</v>
      </c>
      <c r="K5928" t="s">
        <v>36</v>
      </c>
      <c r="L5928">
        <v>2</v>
      </c>
      <c r="O5928" t="s">
        <v>9126</v>
      </c>
      <c r="P5928" s="2">
        <v>35167</v>
      </c>
      <c r="Q5928" t="s">
        <v>8692</v>
      </c>
      <c r="R5928" t="s">
        <v>39</v>
      </c>
      <c r="T5928" t="s">
        <v>248</v>
      </c>
      <c r="U5928" t="s">
        <v>248</v>
      </c>
      <c r="V5928" t="s">
        <v>35</v>
      </c>
      <c r="W5928" t="s">
        <v>252</v>
      </c>
      <c r="AA5928" t="str">
        <f t="shared" si="185"/>
        <v>EMS code: OCPS</v>
      </c>
      <c r="AB5928" t="s">
        <v>43</v>
      </c>
      <c r="AD5928" t="s">
        <v>44</v>
      </c>
      <c r="AE5928" t="str">
        <f t="shared" si="186"/>
        <v/>
      </c>
    </row>
    <row r="5929" spans="1:31" x14ac:dyDescent="0.35">
      <c r="A5929" t="s">
        <v>9148</v>
      </c>
      <c r="B5929" t="s">
        <v>9146</v>
      </c>
      <c r="C5929" t="s">
        <v>248</v>
      </c>
      <c r="D5929" t="s">
        <v>9147</v>
      </c>
      <c r="E5929" t="s">
        <v>9124</v>
      </c>
      <c r="F5929" t="s">
        <v>9125</v>
      </c>
      <c r="G5929" t="s">
        <v>9125</v>
      </c>
      <c r="H5929">
        <v>0</v>
      </c>
      <c r="I5929" t="s">
        <v>35</v>
      </c>
      <c r="J5929" t="s">
        <v>36</v>
      </c>
      <c r="K5929" t="s">
        <v>36</v>
      </c>
      <c r="L5929">
        <v>2</v>
      </c>
      <c r="O5929" t="s">
        <v>9126</v>
      </c>
      <c r="P5929" s="2">
        <v>35167</v>
      </c>
      <c r="Q5929" t="s">
        <v>8692</v>
      </c>
      <c r="R5929" t="s">
        <v>39</v>
      </c>
      <c r="T5929" t="s">
        <v>248</v>
      </c>
      <c r="U5929" t="s">
        <v>248</v>
      </c>
      <c r="V5929" t="s">
        <v>35</v>
      </c>
      <c r="W5929" t="s">
        <v>252</v>
      </c>
      <c r="Z5929" t="s">
        <v>1547</v>
      </c>
      <c r="AA5929" t="str">
        <f t="shared" si="185"/>
        <v>Organics; EMS code: OPPS</v>
      </c>
      <c r="AB5929" t="s">
        <v>43</v>
      </c>
      <c r="AD5929" t="s">
        <v>44</v>
      </c>
      <c r="AE5929" t="str">
        <f t="shared" si="186"/>
        <v/>
      </c>
    </row>
    <row r="5930" spans="1:31" x14ac:dyDescent="0.35">
      <c r="A5930" t="s">
        <v>9153</v>
      </c>
      <c r="B5930" t="s">
        <v>9149</v>
      </c>
      <c r="C5930" t="s">
        <v>248</v>
      </c>
      <c r="D5930" t="s">
        <v>9150</v>
      </c>
      <c r="E5930" t="s">
        <v>9149</v>
      </c>
      <c r="F5930" t="s">
        <v>9151</v>
      </c>
      <c r="G5930" t="s">
        <v>9151</v>
      </c>
      <c r="H5930">
        <v>0</v>
      </c>
      <c r="I5930" t="s">
        <v>35</v>
      </c>
      <c r="J5930" t="s">
        <v>36</v>
      </c>
      <c r="K5930" t="s">
        <v>35</v>
      </c>
      <c r="L5930">
        <v>11</v>
      </c>
      <c r="O5930" t="s">
        <v>9152</v>
      </c>
      <c r="P5930" s="2">
        <v>35167</v>
      </c>
      <c r="Q5930" t="s">
        <v>115</v>
      </c>
      <c r="R5930" t="s">
        <v>39</v>
      </c>
      <c r="T5930" t="s">
        <v>248</v>
      </c>
      <c r="U5930" t="s">
        <v>248</v>
      </c>
      <c r="V5930" t="s">
        <v>35</v>
      </c>
      <c r="W5930" t="s">
        <v>252</v>
      </c>
      <c r="AA5930" t="str">
        <f t="shared" si="185"/>
        <v>EMS code: ORSP</v>
      </c>
      <c r="AB5930" t="s">
        <v>43</v>
      </c>
      <c r="AD5930" t="s">
        <v>44</v>
      </c>
      <c r="AE5930" t="str">
        <f t="shared" si="186"/>
        <v/>
      </c>
    </row>
    <row r="5931" spans="1:31" x14ac:dyDescent="0.35">
      <c r="A5931" t="s">
        <v>9884</v>
      </c>
      <c r="B5931" t="s">
        <v>9878</v>
      </c>
      <c r="C5931" t="s">
        <v>248</v>
      </c>
      <c r="D5931" t="s">
        <v>9879</v>
      </c>
      <c r="E5931" t="s">
        <v>249</v>
      </c>
      <c r="F5931" t="s">
        <v>250</v>
      </c>
      <c r="G5931" t="s">
        <v>250</v>
      </c>
      <c r="H5931">
        <v>0</v>
      </c>
      <c r="I5931" t="s">
        <v>35</v>
      </c>
      <c r="J5931" t="s">
        <v>36</v>
      </c>
      <c r="K5931" t="s">
        <v>35</v>
      </c>
      <c r="L5931">
        <v>8</v>
      </c>
      <c r="O5931" t="s">
        <v>4131</v>
      </c>
      <c r="P5931" s="2">
        <v>35167</v>
      </c>
      <c r="Q5931" t="s">
        <v>319</v>
      </c>
      <c r="R5931" t="s">
        <v>39</v>
      </c>
      <c r="T5931" t="s">
        <v>248</v>
      </c>
      <c r="U5931" t="s">
        <v>248</v>
      </c>
      <c r="V5931" t="s">
        <v>35</v>
      </c>
      <c r="W5931" t="s">
        <v>252</v>
      </c>
      <c r="Z5931" t="s">
        <v>6234</v>
      </c>
      <c r="AA5931" t="str">
        <f t="shared" si="185"/>
        <v>Metals - Total; EMS code: PB-T</v>
      </c>
      <c r="AB5931" t="s">
        <v>43</v>
      </c>
      <c r="AC5931" t="s">
        <v>268</v>
      </c>
      <c r="AD5931" t="s">
        <v>44</v>
      </c>
      <c r="AE5931" t="str">
        <f t="shared" si="186"/>
        <v/>
      </c>
    </row>
    <row r="5932" spans="1:31" x14ac:dyDescent="0.35">
      <c r="A5932" t="s">
        <v>9946</v>
      </c>
      <c r="B5932" t="s">
        <v>9942</v>
      </c>
      <c r="C5932" t="s">
        <v>248</v>
      </c>
      <c r="D5932" t="s">
        <v>9943</v>
      </c>
      <c r="E5932" t="s">
        <v>9942</v>
      </c>
      <c r="F5932" t="s">
        <v>9944</v>
      </c>
      <c r="G5932" t="s">
        <v>9944</v>
      </c>
      <c r="H5932">
        <v>0</v>
      </c>
      <c r="I5932" t="s">
        <v>35</v>
      </c>
      <c r="J5932" t="s">
        <v>35</v>
      </c>
      <c r="K5932" t="s">
        <v>35</v>
      </c>
      <c r="L5932">
        <v>1</v>
      </c>
      <c r="O5932" t="s">
        <v>9945</v>
      </c>
      <c r="P5932" s="2">
        <v>35167</v>
      </c>
      <c r="Q5932" t="s">
        <v>8692</v>
      </c>
      <c r="R5932" t="s">
        <v>39</v>
      </c>
      <c r="T5932" t="s">
        <v>248</v>
      </c>
      <c r="U5932" t="s">
        <v>248</v>
      </c>
      <c r="V5932" t="s">
        <v>35</v>
      </c>
      <c r="W5932" t="s">
        <v>252</v>
      </c>
      <c r="AA5932" t="str">
        <f t="shared" si="185"/>
        <v>EMS code: PCSP</v>
      </c>
      <c r="AB5932" t="s">
        <v>43</v>
      </c>
      <c r="AD5932" t="s">
        <v>44</v>
      </c>
      <c r="AE5932" t="str">
        <f t="shared" si="186"/>
        <v/>
      </c>
    </row>
    <row r="5933" spans="1:31" x14ac:dyDescent="0.35">
      <c r="A5933" t="s">
        <v>10007</v>
      </c>
      <c r="B5933" t="s">
        <v>10005</v>
      </c>
      <c r="C5933" t="s">
        <v>248</v>
      </c>
      <c r="D5933" t="s">
        <v>10006</v>
      </c>
      <c r="E5933" t="s">
        <v>7447</v>
      </c>
      <c r="F5933" t="s">
        <v>7448</v>
      </c>
      <c r="G5933" t="s">
        <v>7449</v>
      </c>
      <c r="I5933" t="s">
        <v>36</v>
      </c>
      <c r="J5933" t="s">
        <v>36</v>
      </c>
      <c r="K5933" t="s">
        <v>36</v>
      </c>
      <c r="L5933">
        <v>0</v>
      </c>
      <c r="P5933" s="2">
        <v>45315</v>
      </c>
      <c r="R5933" t="s">
        <v>126</v>
      </c>
      <c r="T5933" t="s">
        <v>248</v>
      </c>
      <c r="U5933" t="s">
        <v>248</v>
      </c>
      <c r="V5933" t="s">
        <v>35</v>
      </c>
      <c r="W5933" t="s">
        <v>252</v>
      </c>
      <c r="Z5933" t="s">
        <v>642</v>
      </c>
      <c r="AA5933" t="str">
        <f t="shared" si="185"/>
        <v>Physical Properties; EMS code: PFLT</v>
      </c>
      <c r="AB5933" t="s">
        <v>691</v>
      </c>
      <c r="AD5933" t="s">
        <v>44</v>
      </c>
      <c r="AE5933" t="str">
        <f t="shared" si="186"/>
        <v/>
      </c>
    </row>
    <row r="5934" spans="1:31" x14ac:dyDescent="0.35">
      <c r="A5934" t="s">
        <v>10485</v>
      </c>
      <c r="B5934" t="s">
        <v>10480</v>
      </c>
      <c r="C5934" t="s">
        <v>248</v>
      </c>
      <c r="D5934" t="s">
        <v>10481</v>
      </c>
      <c r="E5934" t="s">
        <v>10482</v>
      </c>
      <c r="F5934" t="s">
        <v>10483</v>
      </c>
      <c r="G5934" t="s">
        <v>10484</v>
      </c>
      <c r="I5934" t="s">
        <v>36</v>
      </c>
      <c r="J5934" t="s">
        <v>36</v>
      </c>
      <c r="K5934" t="s">
        <v>36</v>
      </c>
      <c r="L5934">
        <v>468</v>
      </c>
      <c r="M5934" t="s">
        <v>10270</v>
      </c>
      <c r="N5934" t="s">
        <v>8336</v>
      </c>
      <c r="O5934" t="s">
        <v>8177</v>
      </c>
      <c r="P5934" s="2">
        <v>36258</v>
      </c>
      <c r="R5934" t="s">
        <v>187</v>
      </c>
      <c r="T5934" t="s">
        <v>248</v>
      </c>
      <c r="U5934" t="s">
        <v>248</v>
      </c>
      <c r="V5934" t="s">
        <v>35</v>
      </c>
      <c r="W5934" t="s">
        <v>252</v>
      </c>
      <c r="Z5934" t="s">
        <v>12640</v>
      </c>
      <c r="AA5934" t="str">
        <f t="shared" si="185"/>
        <v>Sediment Size; EMS code: PSTA</v>
      </c>
      <c r="AB5934" t="s">
        <v>691</v>
      </c>
      <c r="AD5934" t="s">
        <v>44</v>
      </c>
      <c r="AE5934" t="str">
        <f t="shared" si="186"/>
        <v/>
      </c>
    </row>
    <row r="5935" spans="1:31" x14ac:dyDescent="0.35">
      <c r="A5935" t="s">
        <v>10485</v>
      </c>
      <c r="B5935" t="s">
        <v>10480</v>
      </c>
      <c r="C5935" t="s">
        <v>248</v>
      </c>
      <c r="D5935" t="s">
        <v>10481</v>
      </c>
      <c r="E5935" t="s">
        <v>6027</v>
      </c>
      <c r="F5935" t="s">
        <v>6028</v>
      </c>
      <c r="G5935" t="s">
        <v>6028</v>
      </c>
      <c r="I5935" t="s">
        <v>36</v>
      </c>
      <c r="J5935" t="s">
        <v>36</v>
      </c>
      <c r="K5935" t="s">
        <v>36</v>
      </c>
      <c r="L5935">
        <v>12</v>
      </c>
      <c r="M5935" t="s">
        <v>10486</v>
      </c>
      <c r="N5935" t="s">
        <v>2119</v>
      </c>
      <c r="O5935" t="s">
        <v>1452</v>
      </c>
      <c r="P5935" s="2">
        <v>44742</v>
      </c>
      <c r="R5935" t="s">
        <v>39</v>
      </c>
      <c r="T5935" t="s">
        <v>248</v>
      </c>
      <c r="U5935" t="s">
        <v>248</v>
      </c>
      <c r="V5935" t="s">
        <v>35</v>
      </c>
      <c r="W5935" t="s">
        <v>252</v>
      </c>
      <c r="Z5935" t="s">
        <v>12640</v>
      </c>
      <c r="AA5935" t="str">
        <f t="shared" si="185"/>
        <v>Sediment Size; EMS code: PSTA</v>
      </c>
      <c r="AB5935" t="s">
        <v>691</v>
      </c>
      <c r="AD5935" t="s">
        <v>44</v>
      </c>
      <c r="AE5935" t="str">
        <f t="shared" si="186"/>
        <v/>
      </c>
    </row>
    <row r="5936" spans="1:31" x14ac:dyDescent="0.35">
      <c r="A5936" t="s">
        <v>10485</v>
      </c>
      <c r="B5936" t="s">
        <v>10480</v>
      </c>
      <c r="C5936" t="s">
        <v>248</v>
      </c>
      <c r="D5936" t="s">
        <v>10481</v>
      </c>
      <c r="E5936" t="s">
        <v>10288</v>
      </c>
      <c r="F5936" t="s">
        <v>10289</v>
      </c>
      <c r="G5936" t="s">
        <v>10290</v>
      </c>
      <c r="I5936" t="s">
        <v>36</v>
      </c>
      <c r="J5936" t="s">
        <v>36</v>
      </c>
      <c r="K5936" t="s">
        <v>36</v>
      </c>
      <c r="L5936">
        <v>35</v>
      </c>
      <c r="M5936" t="s">
        <v>10291</v>
      </c>
      <c r="N5936" t="s">
        <v>10487</v>
      </c>
      <c r="O5936" t="s">
        <v>1121</v>
      </c>
      <c r="P5936" s="2">
        <v>43110</v>
      </c>
      <c r="R5936" t="s">
        <v>1090</v>
      </c>
      <c r="T5936" t="s">
        <v>248</v>
      </c>
      <c r="U5936" t="s">
        <v>248</v>
      </c>
      <c r="V5936" t="s">
        <v>35</v>
      </c>
      <c r="W5936" t="s">
        <v>252</v>
      </c>
      <c r="Z5936" t="s">
        <v>12640</v>
      </c>
      <c r="AA5936" t="str">
        <f t="shared" si="185"/>
        <v>Sediment Size; EMS code: PSTA</v>
      </c>
      <c r="AB5936" t="s">
        <v>691</v>
      </c>
      <c r="AD5936" t="s">
        <v>44</v>
      </c>
      <c r="AE5936" t="str">
        <f t="shared" si="186"/>
        <v/>
      </c>
    </row>
    <row r="5937" spans="1:31" x14ac:dyDescent="0.35">
      <c r="A5937" t="s">
        <v>10594</v>
      </c>
      <c r="B5937" t="s">
        <v>10590</v>
      </c>
      <c r="C5937" t="s">
        <v>248</v>
      </c>
      <c r="D5937" t="s">
        <v>10591</v>
      </c>
      <c r="E5937" t="s">
        <v>10592</v>
      </c>
      <c r="F5937" t="s">
        <v>10593</v>
      </c>
      <c r="G5937" t="s">
        <v>10593</v>
      </c>
      <c r="H5937">
        <v>0</v>
      </c>
      <c r="I5937" t="s">
        <v>35</v>
      </c>
      <c r="J5937" t="s">
        <v>36</v>
      </c>
      <c r="K5937" t="s">
        <v>36</v>
      </c>
      <c r="L5937">
        <v>126</v>
      </c>
      <c r="O5937" t="s">
        <v>10101</v>
      </c>
      <c r="P5937" s="2">
        <v>35167</v>
      </c>
      <c r="Q5937" t="s">
        <v>9844</v>
      </c>
      <c r="R5937" t="s">
        <v>39</v>
      </c>
      <c r="T5937" t="s">
        <v>248</v>
      </c>
      <c r="U5937" t="s">
        <v>248</v>
      </c>
      <c r="V5937" t="s">
        <v>35</v>
      </c>
      <c r="W5937" t="s">
        <v>252</v>
      </c>
      <c r="AA5937" t="str">
        <f t="shared" si="185"/>
        <v>EMS code: ROTH</v>
      </c>
      <c r="AB5937" t="s">
        <v>43</v>
      </c>
      <c r="AD5937" t="s">
        <v>44</v>
      </c>
      <c r="AE5937" t="str">
        <f t="shared" si="186"/>
        <v/>
      </c>
    </row>
    <row r="5938" spans="1:31" x14ac:dyDescent="0.35">
      <c r="A5938" t="s">
        <v>10727</v>
      </c>
      <c r="B5938" t="s">
        <v>10723</v>
      </c>
      <c r="C5938" t="s">
        <v>248</v>
      </c>
      <c r="D5938" t="s">
        <v>10724</v>
      </c>
      <c r="E5938" t="s">
        <v>10725</v>
      </c>
      <c r="F5938" t="s">
        <v>10726</v>
      </c>
      <c r="G5938" t="s">
        <v>10724</v>
      </c>
      <c r="H5938">
        <v>0.1</v>
      </c>
      <c r="I5938" t="s">
        <v>36</v>
      </c>
      <c r="J5938" t="s">
        <v>36</v>
      </c>
      <c r="K5938" t="s">
        <v>36</v>
      </c>
      <c r="L5938">
        <v>19</v>
      </c>
      <c r="M5938" t="s">
        <v>2580</v>
      </c>
      <c r="N5938" t="s">
        <v>3616</v>
      </c>
      <c r="O5938" t="s">
        <v>1662</v>
      </c>
      <c r="P5938" s="2">
        <v>44739</v>
      </c>
      <c r="R5938" t="s">
        <v>39</v>
      </c>
      <c r="T5938" t="s">
        <v>248</v>
      </c>
      <c r="U5938" t="s">
        <v>248</v>
      </c>
      <c r="V5938" t="s">
        <v>35</v>
      </c>
      <c r="W5938" t="s">
        <v>252</v>
      </c>
      <c r="AA5938" t="str">
        <f t="shared" si="185"/>
        <v>EMS code: SAR</v>
      </c>
      <c r="AB5938" t="s">
        <v>43</v>
      </c>
      <c r="AD5938" t="s">
        <v>44</v>
      </c>
      <c r="AE5938" t="str">
        <f t="shared" si="186"/>
        <v/>
      </c>
    </row>
    <row r="5939" spans="1:31" hidden="1" x14ac:dyDescent="0.35">
      <c r="A5939" t="s">
        <v>567</v>
      </c>
      <c r="B5939" t="s">
        <v>561</v>
      </c>
      <c r="C5939" t="s">
        <v>562</v>
      </c>
      <c r="D5939" t="s">
        <v>563</v>
      </c>
      <c r="E5939" t="s">
        <v>564</v>
      </c>
      <c r="F5939" t="s">
        <v>565</v>
      </c>
      <c r="G5939" t="s">
        <v>565</v>
      </c>
      <c r="H5939">
        <v>0.1</v>
      </c>
      <c r="I5939" t="s">
        <v>36</v>
      </c>
      <c r="J5939" t="s">
        <v>36</v>
      </c>
      <c r="K5939" t="s">
        <v>36</v>
      </c>
      <c r="L5939">
        <v>13</v>
      </c>
      <c r="O5939" t="s">
        <v>407</v>
      </c>
      <c r="P5939" s="2">
        <v>35167</v>
      </c>
      <c r="Q5939" t="s">
        <v>38</v>
      </c>
      <c r="R5939" t="s">
        <v>39</v>
      </c>
      <c r="T5939" t="s">
        <v>563</v>
      </c>
      <c r="U5939" t="s">
        <v>562</v>
      </c>
      <c r="V5939" t="s">
        <v>36</v>
      </c>
      <c r="W5939" t="s">
        <v>566</v>
      </c>
      <c r="Z5939" t="s">
        <v>642</v>
      </c>
      <c r="AA5939" t="str">
        <f t="shared" si="185"/>
        <v>Physical Properties; EMS code: 0015</v>
      </c>
      <c r="AB5939" t="s">
        <v>691</v>
      </c>
      <c r="AD5939" t="s">
        <v>44</v>
      </c>
      <c r="AE5939" t="str">
        <f t="shared" si="186"/>
        <v/>
      </c>
    </row>
    <row r="5940" spans="1:31" hidden="1" x14ac:dyDescent="0.35">
      <c r="A5940" t="s">
        <v>567</v>
      </c>
      <c r="B5940" t="s">
        <v>561</v>
      </c>
      <c r="C5940" t="s">
        <v>562</v>
      </c>
      <c r="D5940" t="s">
        <v>563</v>
      </c>
      <c r="E5940" t="s">
        <v>568</v>
      </c>
      <c r="F5940" t="s">
        <v>569</v>
      </c>
      <c r="G5940" t="s">
        <v>569</v>
      </c>
      <c r="H5940">
        <v>0.1</v>
      </c>
      <c r="I5940" t="s">
        <v>36</v>
      </c>
      <c r="J5940" t="s">
        <v>36</v>
      </c>
      <c r="K5940" t="s">
        <v>36</v>
      </c>
      <c r="L5940">
        <v>74215</v>
      </c>
      <c r="M5940" t="s">
        <v>570</v>
      </c>
      <c r="N5940" t="s">
        <v>571</v>
      </c>
      <c r="O5940" t="s">
        <v>74</v>
      </c>
      <c r="P5940" s="2">
        <v>35167</v>
      </c>
      <c r="Q5940" t="s">
        <v>572</v>
      </c>
      <c r="R5940" t="s">
        <v>39</v>
      </c>
      <c r="S5940" t="s">
        <v>126</v>
      </c>
      <c r="T5940" t="s">
        <v>563</v>
      </c>
      <c r="U5940" t="s">
        <v>562</v>
      </c>
      <c r="V5940" t="s">
        <v>36</v>
      </c>
      <c r="W5940" t="s">
        <v>566</v>
      </c>
      <c r="Z5940" t="s">
        <v>642</v>
      </c>
      <c r="AA5940" t="str">
        <f t="shared" si="185"/>
        <v>Physical Properties; EMS code: 0015</v>
      </c>
      <c r="AB5940" t="s">
        <v>691</v>
      </c>
      <c r="AD5940" t="s">
        <v>44</v>
      </c>
      <c r="AE5940" t="str">
        <f t="shared" si="186"/>
        <v/>
      </c>
    </row>
    <row r="5941" spans="1:31" hidden="1" x14ac:dyDescent="0.35">
      <c r="A5941" t="s">
        <v>567</v>
      </c>
      <c r="B5941" t="s">
        <v>561</v>
      </c>
      <c r="C5941" t="s">
        <v>562</v>
      </c>
      <c r="D5941" t="s">
        <v>563</v>
      </c>
      <c r="E5941" t="s">
        <v>573</v>
      </c>
      <c r="F5941" t="s">
        <v>574</v>
      </c>
      <c r="G5941" t="s">
        <v>574</v>
      </c>
      <c r="H5941">
        <v>0</v>
      </c>
      <c r="I5941" t="s">
        <v>35</v>
      </c>
      <c r="J5941" t="s">
        <v>36</v>
      </c>
      <c r="K5941" t="s">
        <v>36</v>
      </c>
      <c r="L5941">
        <v>20613</v>
      </c>
      <c r="O5941" t="s">
        <v>575</v>
      </c>
      <c r="P5941" s="2">
        <v>35167</v>
      </c>
      <c r="Q5941" t="s">
        <v>38</v>
      </c>
      <c r="R5941" t="s">
        <v>39</v>
      </c>
      <c r="T5941" t="s">
        <v>563</v>
      </c>
      <c r="U5941" t="s">
        <v>562</v>
      </c>
      <c r="V5941" t="s">
        <v>36</v>
      </c>
      <c r="W5941" t="s">
        <v>566</v>
      </c>
      <c r="Z5941" t="s">
        <v>642</v>
      </c>
      <c r="AA5941" t="str">
        <f t="shared" si="185"/>
        <v>Physical Properties; EMS code: 0015</v>
      </c>
      <c r="AB5941" t="s">
        <v>691</v>
      </c>
      <c r="AD5941" t="s">
        <v>44</v>
      </c>
      <c r="AE5941" t="str">
        <f t="shared" si="186"/>
        <v/>
      </c>
    </row>
    <row r="5942" spans="1:31" hidden="1" x14ac:dyDescent="0.35">
      <c r="A5942" t="s">
        <v>567</v>
      </c>
      <c r="B5942" t="s">
        <v>561</v>
      </c>
      <c r="C5942" t="s">
        <v>562</v>
      </c>
      <c r="D5942" t="s">
        <v>563</v>
      </c>
      <c r="E5942" t="s">
        <v>578</v>
      </c>
      <c r="F5942" t="s">
        <v>579</v>
      </c>
      <c r="G5942" t="s">
        <v>579</v>
      </c>
      <c r="H5942">
        <v>0.1</v>
      </c>
      <c r="I5942" t="s">
        <v>36</v>
      </c>
      <c r="J5942" t="s">
        <v>36</v>
      </c>
      <c r="K5942" t="s">
        <v>36</v>
      </c>
      <c r="L5942">
        <v>96939</v>
      </c>
      <c r="M5942" t="s">
        <v>580</v>
      </c>
      <c r="N5942" t="s">
        <v>332</v>
      </c>
      <c r="O5942" t="s">
        <v>163</v>
      </c>
      <c r="P5942" s="2">
        <v>35167</v>
      </c>
      <c r="Q5942" t="s">
        <v>164</v>
      </c>
      <c r="R5942" t="s">
        <v>39</v>
      </c>
      <c r="S5942" t="s">
        <v>126</v>
      </c>
      <c r="T5942" t="s">
        <v>563</v>
      </c>
      <c r="U5942" t="s">
        <v>562</v>
      </c>
      <c r="V5942" t="s">
        <v>36</v>
      </c>
      <c r="W5942" t="s">
        <v>566</v>
      </c>
      <c r="Z5942" t="s">
        <v>642</v>
      </c>
      <c r="AA5942" t="str">
        <f t="shared" si="185"/>
        <v>Physical Properties; EMS code: 0015</v>
      </c>
      <c r="AB5942" t="s">
        <v>691</v>
      </c>
      <c r="AD5942" t="s">
        <v>44</v>
      </c>
      <c r="AE5942" t="str">
        <f t="shared" si="186"/>
        <v/>
      </c>
    </row>
    <row r="5943" spans="1:31" hidden="1" x14ac:dyDescent="0.35">
      <c r="A5943" t="s">
        <v>567</v>
      </c>
      <c r="B5943" t="s">
        <v>561</v>
      </c>
      <c r="C5943" t="s">
        <v>562</v>
      </c>
      <c r="D5943" t="s">
        <v>563</v>
      </c>
      <c r="E5943" t="s">
        <v>581</v>
      </c>
      <c r="F5943" t="s">
        <v>582</v>
      </c>
      <c r="G5943" t="s">
        <v>583</v>
      </c>
      <c r="H5943">
        <v>0.05</v>
      </c>
      <c r="I5943" t="s">
        <v>36</v>
      </c>
      <c r="J5943" t="s">
        <v>36</v>
      </c>
      <c r="K5943" t="s">
        <v>36</v>
      </c>
      <c r="L5943">
        <v>106176</v>
      </c>
      <c r="M5943" t="s">
        <v>584</v>
      </c>
      <c r="N5943" t="s">
        <v>585</v>
      </c>
      <c r="O5943" t="s">
        <v>312</v>
      </c>
      <c r="P5943" s="2">
        <v>35167</v>
      </c>
      <c r="Q5943" t="s">
        <v>38</v>
      </c>
      <c r="R5943" t="s">
        <v>39</v>
      </c>
      <c r="T5943" t="s">
        <v>563</v>
      </c>
      <c r="U5943" t="s">
        <v>562</v>
      </c>
      <c r="V5943" t="s">
        <v>36</v>
      </c>
      <c r="W5943" t="s">
        <v>566</v>
      </c>
      <c r="Z5943" t="s">
        <v>642</v>
      </c>
      <c r="AA5943" t="str">
        <f t="shared" si="185"/>
        <v>Physical Properties; EMS code: 0015</v>
      </c>
      <c r="AB5943" t="s">
        <v>691</v>
      </c>
      <c r="AD5943" t="s">
        <v>44</v>
      </c>
      <c r="AE5943" t="str">
        <f t="shared" si="186"/>
        <v/>
      </c>
    </row>
    <row r="5944" spans="1:31" hidden="1" x14ac:dyDescent="0.35">
      <c r="A5944" t="s">
        <v>11899</v>
      </c>
      <c r="B5944" t="s">
        <v>11895</v>
      </c>
      <c r="C5944" t="s">
        <v>562</v>
      </c>
      <c r="D5944" t="s">
        <v>11896</v>
      </c>
      <c r="E5944" t="s">
        <v>612</v>
      </c>
      <c r="F5944" t="s">
        <v>613</v>
      </c>
      <c r="G5944" t="s">
        <v>614</v>
      </c>
      <c r="H5944">
        <v>0.1</v>
      </c>
      <c r="I5944" t="s">
        <v>36</v>
      </c>
      <c r="J5944" t="s">
        <v>36</v>
      </c>
      <c r="K5944" t="s">
        <v>36</v>
      </c>
      <c r="L5944">
        <v>542</v>
      </c>
      <c r="M5944" t="s">
        <v>11897</v>
      </c>
      <c r="N5944" t="s">
        <v>703</v>
      </c>
      <c r="O5944" t="s">
        <v>11898</v>
      </c>
      <c r="P5944" s="2">
        <v>43656</v>
      </c>
      <c r="Q5944" t="s">
        <v>705</v>
      </c>
      <c r="R5944" t="s">
        <v>193</v>
      </c>
      <c r="S5944" t="s">
        <v>126</v>
      </c>
      <c r="T5944" t="s">
        <v>563</v>
      </c>
      <c r="U5944" t="s">
        <v>562</v>
      </c>
      <c r="V5944" t="s">
        <v>36</v>
      </c>
      <c r="W5944" t="s">
        <v>566</v>
      </c>
      <c r="Z5944" t="s">
        <v>642</v>
      </c>
      <c r="AA5944" t="str">
        <f t="shared" si="185"/>
        <v>Physical Properties; EMS code: TURF</v>
      </c>
      <c r="AB5944" t="s">
        <v>691</v>
      </c>
      <c r="AD5944" t="s">
        <v>692</v>
      </c>
      <c r="AE5944" t="str">
        <f t="shared" si="186"/>
        <v>Field sampling</v>
      </c>
    </row>
    <row r="5945" spans="1:31" hidden="1" x14ac:dyDescent="0.35">
      <c r="A5945" t="s">
        <v>11899</v>
      </c>
      <c r="B5945" t="s">
        <v>11895</v>
      </c>
      <c r="C5945" t="s">
        <v>562</v>
      </c>
      <c r="D5945" t="s">
        <v>11896</v>
      </c>
      <c r="E5945" t="s">
        <v>568</v>
      </c>
      <c r="F5945" t="s">
        <v>569</v>
      </c>
      <c r="G5945" t="s">
        <v>569</v>
      </c>
      <c r="H5945">
        <v>0.1</v>
      </c>
      <c r="I5945" t="s">
        <v>36</v>
      </c>
      <c r="J5945" t="s">
        <v>36</v>
      </c>
      <c r="K5945" t="s">
        <v>36</v>
      </c>
      <c r="L5945">
        <v>20122</v>
      </c>
      <c r="M5945" t="s">
        <v>11900</v>
      </c>
      <c r="N5945" t="s">
        <v>11901</v>
      </c>
      <c r="O5945" t="s">
        <v>7022</v>
      </c>
      <c r="P5945" s="2">
        <v>41194</v>
      </c>
      <c r="Q5945" t="s">
        <v>164</v>
      </c>
      <c r="R5945" t="s">
        <v>126</v>
      </c>
      <c r="S5945" t="s">
        <v>126</v>
      </c>
      <c r="T5945" t="s">
        <v>563</v>
      </c>
      <c r="U5945" t="s">
        <v>562</v>
      </c>
      <c r="V5945" t="s">
        <v>36</v>
      </c>
      <c r="W5945" t="s">
        <v>566</v>
      </c>
      <c r="Z5945" t="s">
        <v>642</v>
      </c>
      <c r="AA5945" t="str">
        <f t="shared" si="185"/>
        <v>Physical Properties; EMS code: TURF</v>
      </c>
      <c r="AB5945" t="s">
        <v>691</v>
      </c>
      <c r="AD5945" t="s">
        <v>692</v>
      </c>
      <c r="AE5945" t="str">
        <f t="shared" si="186"/>
        <v>Turbidity Meter</v>
      </c>
    </row>
    <row r="5946" spans="1:31" hidden="1" x14ac:dyDescent="0.35">
      <c r="A5946" t="s">
        <v>11899</v>
      </c>
      <c r="B5946" t="s">
        <v>11895</v>
      </c>
      <c r="C5946" t="s">
        <v>562</v>
      </c>
      <c r="D5946" t="s">
        <v>11896</v>
      </c>
      <c r="E5946" t="s">
        <v>523</v>
      </c>
      <c r="F5946" t="s">
        <v>524</v>
      </c>
      <c r="G5946" t="s">
        <v>524</v>
      </c>
      <c r="I5946" t="s">
        <v>36</v>
      </c>
      <c r="J5946" t="s">
        <v>36</v>
      </c>
      <c r="K5946" t="s">
        <v>36</v>
      </c>
      <c r="L5946">
        <v>359</v>
      </c>
      <c r="O5946" t="s">
        <v>525</v>
      </c>
      <c r="P5946" s="2">
        <v>45089</v>
      </c>
      <c r="R5946" t="s">
        <v>39</v>
      </c>
      <c r="T5946" t="s">
        <v>563</v>
      </c>
      <c r="U5946" t="s">
        <v>562</v>
      </c>
      <c r="V5946" t="s">
        <v>36</v>
      </c>
      <c r="W5946" t="s">
        <v>566</v>
      </c>
      <c r="Z5946" t="s">
        <v>642</v>
      </c>
      <c r="AA5946" t="str">
        <f t="shared" si="185"/>
        <v>Physical Properties; EMS code: TURF</v>
      </c>
      <c r="AB5946" t="s">
        <v>691</v>
      </c>
      <c r="AD5946" t="s">
        <v>692</v>
      </c>
      <c r="AE5946" t="str">
        <f t="shared" si="186"/>
        <v>EXO Sonde YSI</v>
      </c>
    </row>
    <row r="5947" spans="1:31" hidden="1" x14ac:dyDescent="0.35">
      <c r="A5947" t="s">
        <v>4536</v>
      </c>
      <c r="B5947" t="s">
        <v>4520</v>
      </c>
      <c r="C5947" t="s">
        <v>4530</v>
      </c>
      <c r="D5947" t="s">
        <v>4522</v>
      </c>
      <c r="E5947" t="s">
        <v>4531</v>
      </c>
      <c r="F5947" t="s">
        <v>4532</v>
      </c>
      <c r="G5947" t="s">
        <v>4532</v>
      </c>
      <c r="H5947">
        <v>0.17</v>
      </c>
      <c r="I5947" t="s">
        <v>36</v>
      </c>
      <c r="J5947" t="s">
        <v>36</v>
      </c>
      <c r="K5947" t="s">
        <v>36</v>
      </c>
      <c r="L5947">
        <v>4</v>
      </c>
      <c r="M5947" t="s">
        <v>4533</v>
      </c>
      <c r="N5947" t="s">
        <v>4534</v>
      </c>
      <c r="O5947" t="s">
        <v>4535</v>
      </c>
      <c r="P5947" s="2">
        <v>44963</v>
      </c>
      <c r="R5947" t="s">
        <v>39</v>
      </c>
      <c r="T5947" t="s">
        <v>116</v>
      </c>
      <c r="U5947" t="s">
        <v>4530</v>
      </c>
      <c r="V5947" t="s">
        <v>36</v>
      </c>
      <c r="W5947" t="s">
        <v>118</v>
      </c>
      <c r="Y5947" t="s">
        <v>4528</v>
      </c>
      <c r="Z5947" t="s">
        <v>4529</v>
      </c>
      <c r="AA5947" t="str">
        <f t="shared" si="185"/>
        <v>Dioxins &amp; Furans; EMS code: B053</v>
      </c>
      <c r="AB5947" t="s">
        <v>43</v>
      </c>
      <c r="AD5947" t="s">
        <v>44</v>
      </c>
      <c r="AE5947" t="str">
        <f t="shared" si="186"/>
        <v/>
      </c>
    </row>
    <row r="5948" spans="1:31" hidden="1" x14ac:dyDescent="0.35">
      <c r="A5948" t="s">
        <v>4541</v>
      </c>
      <c r="B5948" t="s">
        <v>4520</v>
      </c>
      <c r="C5948" t="s">
        <v>4537</v>
      </c>
      <c r="D5948" t="s">
        <v>4522</v>
      </c>
      <c r="E5948" t="s">
        <v>2428</v>
      </c>
      <c r="F5948" t="s">
        <v>4538</v>
      </c>
      <c r="G5948" t="s">
        <v>4539</v>
      </c>
      <c r="H5948">
        <v>3.7999999999999999E-2</v>
      </c>
      <c r="I5948" t="s">
        <v>36</v>
      </c>
      <c r="J5948" t="s">
        <v>36</v>
      </c>
      <c r="K5948" t="s">
        <v>36</v>
      </c>
      <c r="L5948">
        <v>1</v>
      </c>
      <c r="M5948" t="s">
        <v>1583</v>
      </c>
      <c r="N5948" t="s">
        <v>1583</v>
      </c>
      <c r="O5948" t="s">
        <v>4540</v>
      </c>
      <c r="P5948" s="2">
        <v>43619</v>
      </c>
      <c r="R5948" t="s">
        <v>193</v>
      </c>
      <c r="T5948" t="s">
        <v>116</v>
      </c>
      <c r="U5948" t="s">
        <v>4530</v>
      </c>
      <c r="V5948" t="s">
        <v>36</v>
      </c>
      <c r="W5948" t="s">
        <v>118</v>
      </c>
      <c r="X5948" t="s">
        <v>776</v>
      </c>
      <c r="Y5948" t="s">
        <v>4528</v>
      </c>
      <c r="Z5948" t="s">
        <v>4529</v>
      </c>
      <c r="AA5948" t="str">
        <f t="shared" si="185"/>
        <v>Dioxins &amp; Furans; EMS code: B053</v>
      </c>
      <c r="AB5948" t="s">
        <v>43</v>
      </c>
      <c r="AD5948" t="s">
        <v>44</v>
      </c>
      <c r="AE5948" t="str">
        <f t="shared" si="186"/>
        <v/>
      </c>
    </row>
    <row r="5949" spans="1:31" hidden="1" x14ac:dyDescent="0.35">
      <c r="A5949" t="s">
        <v>4546</v>
      </c>
      <c r="B5949" t="s">
        <v>4542</v>
      </c>
      <c r="C5949" t="s">
        <v>4537</v>
      </c>
      <c r="D5949" t="s">
        <v>4543</v>
      </c>
      <c r="E5949" t="s">
        <v>2428</v>
      </c>
      <c r="F5949" t="s">
        <v>4538</v>
      </c>
      <c r="G5949" t="s">
        <v>4539</v>
      </c>
      <c r="H5949">
        <v>2.5000000000000001E-2</v>
      </c>
      <c r="I5949" t="s">
        <v>36</v>
      </c>
      <c r="J5949" t="s">
        <v>36</v>
      </c>
      <c r="K5949" t="s">
        <v>36</v>
      </c>
      <c r="L5949">
        <v>1</v>
      </c>
      <c r="M5949" t="s">
        <v>1583</v>
      </c>
      <c r="N5949" t="s">
        <v>1583</v>
      </c>
      <c r="O5949" t="s">
        <v>4540</v>
      </c>
      <c r="P5949" s="2">
        <v>43619</v>
      </c>
      <c r="R5949" t="s">
        <v>193</v>
      </c>
      <c r="T5949" t="s">
        <v>116</v>
      </c>
      <c r="U5949" t="s">
        <v>4530</v>
      </c>
      <c r="V5949" t="s">
        <v>36</v>
      </c>
      <c r="W5949" t="s">
        <v>118</v>
      </c>
      <c r="X5949" t="s">
        <v>776</v>
      </c>
      <c r="Y5949" t="s">
        <v>4545</v>
      </c>
      <c r="Z5949" t="s">
        <v>4529</v>
      </c>
      <c r="AA5949" t="str">
        <f t="shared" si="185"/>
        <v>Dioxins &amp; Furans; EMS code: B056</v>
      </c>
      <c r="AB5949" t="s">
        <v>43</v>
      </c>
      <c r="AD5949" t="s">
        <v>44</v>
      </c>
      <c r="AE5949" t="str">
        <f t="shared" si="186"/>
        <v/>
      </c>
    </row>
    <row r="5950" spans="1:31" hidden="1" x14ac:dyDescent="0.35">
      <c r="A5950" t="s">
        <v>4547</v>
      </c>
      <c r="B5950" t="s">
        <v>4542</v>
      </c>
      <c r="C5950" t="s">
        <v>4530</v>
      </c>
      <c r="D5950" t="s">
        <v>4543</v>
      </c>
      <c r="E5950" t="s">
        <v>4531</v>
      </c>
      <c r="F5950" t="s">
        <v>4532</v>
      </c>
      <c r="G5950" t="s">
        <v>4532</v>
      </c>
      <c r="H5950">
        <v>6.8000000000000005E-2</v>
      </c>
      <c r="I5950" t="s">
        <v>36</v>
      </c>
      <c r="J5950" t="s">
        <v>36</v>
      </c>
      <c r="K5950" t="s">
        <v>36</v>
      </c>
      <c r="L5950">
        <v>4</v>
      </c>
      <c r="M5950" t="s">
        <v>4533</v>
      </c>
      <c r="N5950" t="s">
        <v>4534</v>
      </c>
      <c r="O5950" t="s">
        <v>4535</v>
      </c>
      <c r="P5950" s="2">
        <v>44963</v>
      </c>
      <c r="R5950" t="s">
        <v>39</v>
      </c>
      <c r="T5950" t="s">
        <v>116</v>
      </c>
      <c r="U5950" t="s">
        <v>4530</v>
      </c>
      <c r="V5950" t="s">
        <v>36</v>
      </c>
      <c r="W5950" t="s">
        <v>118</v>
      </c>
      <c r="Y5950" t="s">
        <v>4545</v>
      </c>
      <c r="Z5950" t="s">
        <v>4529</v>
      </c>
      <c r="AA5950" t="str">
        <f t="shared" si="185"/>
        <v>Dioxins &amp; Furans; EMS code: B056</v>
      </c>
      <c r="AB5950" t="s">
        <v>43</v>
      </c>
      <c r="AD5950" t="s">
        <v>44</v>
      </c>
      <c r="AE5950" t="str">
        <f t="shared" si="186"/>
        <v/>
      </c>
    </row>
    <row r="5951" spans="1:31" hidden="1" x14ac:dyDescent="0.35">
      <c r="A5951" t="s">
        <v>4552</v>
      </c>
      <c r="B5951" t="s">
        <v>4548</v>
      </c>
      <c r="C5951" t="s">
        <v>4530</v>
      </c>
      <c r="D5951" t="s">
        <v>4549</v>
      </c>
      <c r="E5951" t="s">
        <v>4531</v>
      </c>
      <c r="F5951" t="s">
        <v>4532</v>
      </c>
      <c r="G5951" t="s">
        <v>4532</v>
      </c>
      <c r="H5951">
        <v>6.9000000000000006E-2</v>
      </c>
      <c r="I5951" t="s">
        <v>36</v>
      </c>
      <c r="J5951" t="s">
        <v>36</v>
      </c>
      <c r="K5951" t="s">
        <v>36</v>
      </c>
      <c r="L5951">
        <v>4</v>
      </c>
      <c r="M5951" t="s">
        <v>4533</v>
      </c>
      <c r="N5951" t="s">
        <v>4534</v>
      </c>
      <c r="O5951" t="s">
        <v>4535</v>
      </c>
      <c r="P5951" s="2">
        <v>44963</v>
      </c>
      <c r="R5951" t="s">
        <v>39</v>
      </c>
      <c r="T5951" t="s">
        <v>116</v>
      </c>
      <c r="U5951" t="s">
        <v>4530</v>
      </c>
      <c r="V5951" t="s">
        <v>36</v>
      </c>
      <c r="W5951" t="s">
        <v>118</v>
      </c>
      <c r="Y5951" t="s">
        <v>4551</v>
      </c>
      <c r="Z5951" t="s">
        <v>4529</v>
      </c>
      <c r="AA5951" t="str">
        <f t="shared" si="185"/>
        <v>Dioxins &amp; Furans; EMS code: B059</v>
      </c>
      <c r="AB5951" t="s">
        <v>43</v>
      </c>
      <c r="AD5951" t="s">
        <v>44</v>
      </c>
      <c r="AE5951" t="str">
        <f t="shared" si="186"/>
        <v/>
      </c>
    </row>
    <row r="5952" spans="1:31" hidden="1" x14ac:dyDescent="0.35">
      <c r="A5952" t="s">
        <v>4553</v>
      </c>
      <c r="B5952" t="s">
        <v>4548</v>
      </c>
      <c r="C5952" t="s">
        <v>4537</v>
      </c>
      <c r="D5952" t="s">
        <v>4549</v>
      </c>
      <c r="E5952" t="s">
        <v>2428</v>
      </c>
      <c r="F5952" t="s">
        <v>4538</v>
      </c>
      <c r="G5952" t="s">
        <v>4539</v>
      </c>
      <c r="H5952">
        <v>3.3000000000000002E-2</v>
      </c>
      <c r="I5952" t="s">
        <v>36</v>
      </c>
      <c r="J5952" t="s">
        <v>36</v>
      </c>
      <c r="K5952" t="s">
        <v>36</v>
      </c>
      <c r="L5952">
        <v>1</v>
      </c>
      <c r="M5952" t="s">
        <v>1583</v>
      </c>
      <c r="N5952" t="s">
        <v>1583</v>
      </c>
      <c r="O5952" t="s">
        <v>4540</v>
      </c>
      <c r="P5952" s="2">
        <v>43619</v>
      </c>
      <c r="R5952" t="s">
        <v>193</v>
      </c>
      <c r="T5952" t="s">
        <v>116</v>
      </c>
      <c r="U5952" t="s">
        <v>4530</v>
      </c>
      <c r="V5952" t="s">
        <v>36</v>
      </c>
      <c r="W5952" t="s">
        <v>118</v>
      </c>
      <c r="X5952" t="s">
        <v>776</v>
      </c>
      <c r="Y5952" t="s">
        <v>4551</v>
      </c>
      <c r="Z5952" t="s">
        <v>4529</v>
      </c>
      <c r="AA5952" t="str">
        <f t="shared" si="185"/>
        <v>Dioxins &amp; Furans; EMS code: B059</v>
      </c>
      <c r="AB5952" t="s">
        <v>43</v>
      </c>
      <c r="AD5952" t="s">
        <v>44</v>
      </c>
      <c r="AE5952" t="str">
        <f t="shared" si="186"/>
        <v/>
      </c>
    </row>
    <row r="5953" spans="1:31" hidden="1" x14ac:dyDescent="0.35">
      <c r="A5953" t="s">
        <v>4558</v>
      </c>
      <c r="B5953" t="s">
        <v>4554</v>
      </c>
      <c r="C5953" t="s">
        <v>4530</v>
      </c>
      <c r="D5953" t="s">
        <v>4555</v>
      </c>
      <c r="E5953" t="s">
        <v>4531</v>
      </c>
      <c r="F5953" t="s">
        <v>4532</v>
      </c>
      <c r="G5953" t="s">
        <v>4532</v>
      </c>
      <c r="H5953">
        <v>9.6000000000000002E-2</v>
      </c>
      <c r="I5953" t="s">
        <v>36</v>
      </c>
      <c r="J5953" t="s">
        <v>36</v>
      </c>
      <c r="K5953" t="s">
        <v>36</v>
      </c>
      <c r="L5953">
        <v>4</v>
      </c>
      <c r="M5953" t="s">
        <v>4533</v>
      </c>
      <c r="N5953" t="s">
        <v>4534</v>
      </c>
      <c r="O5953" t="s">
        <v>4535</v>
      </c>
      <c r="P5953" s="2">
        <v>44963</v>
      </c>
      <c r="R5953" t="s">
        <v>39</v>
      </c>
      <c r="T5953" t="s">
        <v>116</v>
      </c>
      <c r="U5953" t="s">
        <v>4530</v>
      </c>
      <c r="V5953" t="s">
        <v>36</v>
      </c>
      <c r="W5953" t="s">
        <v>118</v>
      </c>
      <c r="Y5953" t="s">
        <v>4557</v>
      </c>
      <c r="Z5953" t="s">
        <v>4529</v>
      </c>
      <c r="AA5953" t="str">
        <f t="shared" si="185"/>
        <v>Dioxins &amp; Furans; EMS code: B062</v>
      </c>
      <c r="AB5953" t="s">
        <v>43</v>
      </c>
      <c r="AD5953" t="s">
        <v>44</v>
      </c>
      <c r="AE5953" t="str">
        <f t="shared" si="186"/>
        <v/>
      </c>
    </row>
    <row r="5954" spans="1:31" hidden="1" x14ac:dyDescent="0.35">
      <c r="A5954" t="s">
        <v>4559</v>
      </c>
      <c r="B5954" t="s">
        <v>4554</v>
      </c>
      <c r="C5954" t="s">
        <v>4537</v>
      </c>
      <c r="D5954" t="s">
        <v>4555</v>
      </c>
      <c r="E5954" t="s">
        <v>2428</v>
      </c>
      <c r="F5954" t="s">
        <v>4538</v>
      </c>
      <c r="G5954" t="s">
        <v>4539</v>
      </c>
      <c r="H5954">
        <v>4.3999999999999997E-2</v>
      </c>
      <c r="I5954" t="s">
        <v>36</v>
      </c>
      <c r="J5954" t="s">
        <v>36</v>
      </c>
      <c r="K5954" t="s">
        <v>36</v>
      </c>
      <c r="L5954">
        <v>1</v>
      </c>
      <c r="M5954" t="s">
        <v>1583</v>
      </c>
      <c r="N5954" t="s">
        <v>1583</v>
      </c>
      <c r="O5954" t="s">
        <v>4540</v>
      </c>
      <c r="P5954" s="2">
        <v>43620</v>
      </c>
      <c r="R5954" t="s">
        <v>193</v>
      </c>
      <c r="T5954" t="s">
        <v>116</v>
      </c>
      <c r="U5954" t="s">
        <v>4530</v>
      </c>
      <c r="V5954" t="s">
        <v>36</v>
      </c>
      <c r="W5954" t="s">
        <v>118</v>
      </c>
      <c r="X5954" t="s">
        <v>776</v>
      </c>
      <c r="Y5954" t="s">
        <v>4557</v>
      </c>
      <c r="Z5954" t="s">
        <v>4529</v>
      </c>
      <c r="AA5954" t="str">
        <f t="shared" ref="AA5954:AA6017" si="187">_xlfn.CONCAT(Z5954, "EMS code: ",B5954)</f>
        <v>Dioxins &amp; Furans; EMS code: B062</v>
      </c>
      <c r="AB5954" t="s">
        <v>43</v>
      </c>
      <c r="AD5954" t="s">
        <v>44</v>
      </c>
      <c r="AE5954" t="str">
        <f t="shared" si="186"/>
        <v/>
      </c>
    </row>
    <row r="5955" spans="1:31" hidden="1" x14ac:dyDescent="0.35">
      <c r="A5955" t="s">
        <v>4562</v>
      </c>
      <c r="B5955" t="s">
        <v>4560</v>
      </c>
      <c r="C5955" t="s">
        <v>4537</v>
      </c>
      <c r="D5955" t="s">
        <v>4561</v>
      </c>
      <c r="E5955" t="s">
        <v>2428</v>
      </c>
      <c r="F5955" t="s">
        <v>4538</v>
      </c>
      <c r="G5955" t="s">
        <v>4539</v>
      </c>
      <c r="H5955">
        <v>2.8000000000000001E-2</v>
      </c>
      <c r="I5955" t="s">
        <v>36</v>
      </c>
      <c r="J5955" t="s">
        <v>36</v>
      </c>
      <c r="K5955" t="s">
        <v>36</v>
      </c>
      <c r="L5955">
        <v>1</v>
      </c>
      <c r="M5955" t="s">
        <v>1583</v>
      </c>
      <c r="N5955" t="s">
        <v>1583</v>
      </c>
      <c r="O5955" t="s">
        <v>4540</v>
      </c>
      <c r="P5955" s="2">
        <v>43620</v>
      </c>
      <c r="R5955" t="s">
        <v>193</v>
      </c>
      <c r="T5955" t="s">
        <v>116</v>
      </c>
      <c r="U5955" t="s">
        <v>4530</v>
      </c>
      <c r="V5955" t="s">
        <v>36</v>
      </c>
      <c r="W5955" t="s">
        <v>118</v>
      </c>
      <c r="X5955" t="s">
        <v>776</v>
      </c>
      <c r="Y5955" t="s">
        <v>4563</v>
      </c>
      <c r="Z5955" t="s">
        <v>4529</v>
      </c>
      <c r="AA5955" t="str">
        <f t="shared" si="187"/>
        <v>Dioxins &amp; Furans; EMS code: B065</v>
      </c>
      <c r="AB5955" t="s">
        <v>43</v>
      </c>
      <c r="AD5955" t="s">
        <v>44</v>
      </c>
      <c r="AE5955" t="str">
        <f t="shared" si="186"/>
        <v/>
      </c>
    </row>
    <row r="5956" spans="1:31" hidden="1" x14ac:dyDescent="0.35">
      <c r="A5956" t="s">
        <v>4565</v>
      </c>
      <c r="B5956" t="s">
        <v>4560</v>
      </c>
      <c r="C5956" t="s">
        <v>4530</v>
      </c>
      <c r="D5956" t="s">
        <v>4561</v>
      </c>
      <c r="E5956" t="s">
        <v>4531</v>
      </c>
      <c r="F5956" t="s">
        <v>4532</v>
      </c>
      <c r="G5956" t="s">
        <v>4532</v>
      </c>
      <c r="H5956">
        <v>0.05</v>
      </c>
      <c r="I5956" t="s">
        <v>36</v>
      </c>
      <c r="J5956" t="s">
        <v>36</v>
      </c>
      <c r="K5956" t="s">
        <v>36</v>
      </c>
      <c r="L5956">
        <v>4</v>
      </c>
      <c r="M5956" t="s">
        <v>4533</v>
      </c>
      <c r="N5956" t="s">
        <v>4534</v>
      </c>
      <c r="O5956" t="s">
        <v>4535</v>
      </c>
      <c r="P5956" s="2">
        <v>44963</v>
      </c>
      <c r="R5956" t="s">
        <v>39</v>
      </c>
      <c r="T5956" t="s">
        <v>116</v>
      </c>
      <c r="U5956" t="s">
        <v>4530</v>
      </c>
      <c r="V5956" t="s">
        <v>36</v>
      </c>
      <c r="W5956" t="s">
        <v>118</v>
      </c>
      <c r="Y5956" t="s">
        <v>4563</v>
      </c>
      <c r="Z5956" t="s">
        <v>4529</v>
      </c>
      <c r="AA5956" t="str">
        <f t="shared" si="187"/>
        <v>Dioxins &amp; Furans; EMS code: B065</v>
      </c>
      <c r="AB5956" t="s">
        <v>43</v>
      </c>
      <c r="AD5956" t="s">
        <v>44</v>
      </c>
      <c r="AE5956" t="str">
        <f t="shared" si="186"/>
        <v/>
      </c>
    </row>
    <row r="5957" spans="1:31" hidden="1" x14ac:dyDescent="0.35">
      <c r="A5957" t="s">
        <v>4570</v>
      </c>
      <c r="B5957" t="s">
        <v>4566</v>
      </c>
      <c r="C5957" t="s">
        <v>4530</v>
      </c>
      <c r="D5957" t="s">
        <v>4567</v>
      </c>
      <c r="E5957" t="s">
        <v>4531</v>
      </c>
      <c r="F5957" t="s">
        <v>4532</v>
      </c>
      <c r="G5957" t="s">
        <v>4532</v>
      </c>
      <c r="H5957">
        <v>9.9000000000000005E-2</v>
      </c>
      <c r="I5957" t="s">
        <v>36</v>
      </c>
      <c r="J5957" t="s">
        <v>36</v>
      </c>
      <c r="K5957" t="s">
        <v>36</v>
      </c>
      <c r="L5957">
        <v>4</v>
      </c>
      <c r="M5957" t="s">
        <v>4533</v>
      </c>
      <c r="N5957" t="s">
        <v>4534</v>
      </c>
      <c r="O5957" t="s">
        <v>4535</v>
      </c>
      <c r="P5957" s="2">
        <v>44963</v>
      </c>
      <c r="R5957" t="s">
        <v>39</v>
      </c>
      <c r="T5957" t="s">
        <v>116</v>
      </c>
      <c r="U5957" t="s">
        <v>4530</v>
      </c>
      <c r="V5957" t="s">
        <v>36</v>
      </c>
      <c r="W5957" t="s">
        <v>118</v>
      </c>
      <c r="Y5957" t="s">
        <v>4569</v>
      </c>
      <c r="Z5957" t="s">
        <v>4529</v>
      </c>
      <c r="AA5957" t="str">
        <f t="shared" si="187"/>
        <v>Dioxins &amp; Furans; EMS code: B068</v>
      </c>
      <c r="AB5957" t="s">
        <v>43</v>
      </c>
      <c r="AD5957" t="s">
        <v>44</v>
      </c>
      <c r="AE5957" t="str">
        <f t="shared" si="186"/>
        <v/>
      </c>
    </row>
    <row r="5958" spans="1:31" hidden="1" x14ac:dyDescent="0.35">
      <c r="A5958" t="s">
        <v>4571</v>
      </c>
      <c r="B5958" t="s">
        <v>4566</v>
      </c>
      <c r="C5958" t="s">
        <v>4537</v>
      </c>
      <c r="D5958" t="s">
        <v>4567</v>
      </c>
      <c r="E5958" t="s">
        <v>2428</v>
      </c>
      <c r="F5958" t="s">
        <v>4538</v>
      </c>
      <c r="G5958" t="s">
        <v>4539</v>
      </c>
      <c r="H5958">
        <v>4.2999999999999997E-2</v>
      </c>
      <c r="I5958" t="s">
        <v>36</v>
      </c>
      <c r="J5958" t="s">
        <v>36</v>
      </c>
      <c r="K5958" t="s">
        <v>36</v>
      </c>
      <c r="L5958">
        <v>1</v>
      </c>
      <c r="M5958" t="s">
        <v>1583</v>
      </c>
      <c r="N5958" t="s">
        <v>1583</v>
      </c>
      <c r="O5958" t="s">
        <v>4540</v>
      </c>
      <c r="P5958" s="2">
        <v>43620</v>
      </c>
      <c r="R5958" t="s">
        <v>193</v>
      </c>
      <c r="T5958" t="s">
        <v>116</v>
      </c>
      <c r="U5958" t="s">
        <v>4530</v>
      </c>
      <c r="V5958" t="s">
        <v>36</v>
      </c>
      <c r="W5958" t="s">
        <v>118</v>
      </c>
      <c r="X5958" t="s">
        <v>776</v>
      </c>
      <c r="Y5958" t="s">
        <v>4569</v>
      </c>
      <c r="Z5958" t="s">
        <v>4529</v>
      </c>
      <c r="AA5958" t="str">
        <f t="shared" si="187"/>
        <v>Dioxins &amp; Furans; EMS code: B068</v>
      </c>
      <c r="AB5958" t="s">
        <v>43</v>
      </c>
      <c r="AD5958" t="s">
        <v>44</v>
      </c>
      <c r="AE5958" t="str">
        <f t="shared" si="186"/>
        <v/>
      </c>
    </row>
    <row r="5959" spans="1:31" hidden="1" x14ac:dyDescent="0.35">
      <c r="A5959" t="s">
        <v>4574</v>
      </c>
      <c r="B5959" t="s">
        <v>4572</v>
      </c>
      <c r="C5959" t="s">
        <v>4537</v>
      </c>
      <c r="D5959" t="s">
        <v>4573</v>
      </c>
      <c r="E5959" t="s">
        <v>2428</v>
      </c>
      <c r="F5959" t="s">
        <v>4538</v>
      </c>
      <c r="G5959" t="s">
        <v>4539</v>
      </c>
      <c r="H5959">
        <v>2.7E-2</v>
      </c>
      <c r="I5959" t="s">
        <v>36</v>
      </c>
      <c r="J5959" t="s">
        <v>36</v>
      </c>
      <c r="K5959" t="s">
        <v>36</v>
      </c>
      <c r="L5959">
        <v>1</v>
      </c>
      <c r="M5959" t="s">
        <v>1583</v>
      </c>
      <c r="N5959" t="s">
        <v>1583</v>
      </c>
      <c r="O5959" t="s">
        <v>4540</v>
      </c>
      <c r="P5959" s="2">
        <v>43620</v>
      </c>
      <c r="R5959" t="s">
        <v>193</v>
      </c>
      <c r="T5959" t="s">
        <v>116</v>
      </c>
      <c r="U5959" t="s">
        <v>4530</v>
      </c>
      <c r="V5959" t="s">
        <v>36</v>
      </c>
      <c r="W5959" t="s">
        <v>118</v>
      </c>
      <c r="X5959" t="s">
        <v>776</v>
      </c>
      <c r="Y5959" t="s">
        <v>4575</v>
      </c>
      <c r="Z5959" t="s">
        <v>4529</v>
      </c>
      <c r="AA5959" t="str">
        <f t="shared" si="187"/>
        <v>Dioxins &amp; Furans; EMS code: B071</v>
      </c>
      <c r="AB5959" t="s">
        <v>43</v>
      </c>
      <c r="AD5959" t="s">
        <v>44</v>
      </c>
      <c r="AE5959" t="str">
        <f t="shared" si="186"/>
        <v/>
      </c>
    </row>
    <row r="5960" spans="1:31" hidden="1" x14ac:dyDescent="0.35">
      <c r="A5960" t="s">
        <v>4576</v>
      </c>
      <c r="B5960" t="s">
        <v>4572</v>
      </c>
      <c r="C5960" t="s">
        <v>4530</v>
      </c>
      <c r="D5960" t="s">
        <v>4573</v>
      </c>
      <c r="E5960" t="s">
        <v>4531</v>
      </c>
      <c r="F5960" t="s">
        <v>4532</v>
      </c>
      <c r="G5960" t="s">
        <v>4532</v>
      </c>
      <c r="H5960">
        <v>5.0999999999999997E-2</v>
      </c>
      <c r="I5960" t="s">
        <v>36</v>
      </c>
      <c r="J5960" t="s">
        <v>36</v>
      </c>
      <c r="K5960" t="s">
        <v>36</v>
      </c>
      <c r="L5960">
        <v>4</v>
      </c>
      <c r="M5960" t="s">
        <v>4533</v>
      </c>
      <c r="N5960" t="s">
        <v>4534</v>
      </c>
      <c r="O5960" t="s">
        <v>4535</v>
      </c>
      <c r="P5960" s="2">
        <v>44963</v>
      </c>
      <c r="R5960" t="s">
        <v>39</v>
      </c>
      <c r="T5960" t="s">
        <v>116</v>
      </c>
      <c r="U5960" t="s">
        <v>4530</v>
      </c>
      <c r="V5960" t="s">
        <v>36</v>
      </c>
      <c r="W5960" t="s">
        <v>118</v>
      </c>
      <c r="Y5960" t="s">
        <v>4575</v>
      </c>
      <c r="Z5960" t="s">
        <v>4529</v>
      </c>
      <c r="AA5960" t="str">
        <f t="shared" si="187"/>
        <v>Dioxins &amp; Furans; EMS code: B071</v>
      </c>
      <c r="AB5960" t="s">
        <v>43</v>
      </c>
      <c r="AD5960" t="s">
        <v>44</v>
      </c>
      <c r="AE5960" t="str">
        <f t="shared" si="186"/>
        <v/>
      </c>
    </row>
    <row r="5961" spans="1:31" hidden="1" x14ac:dyDescent="0.35">
      <c r="A5961" t="s">
        <v>4580</v>
      </c>
      <c r="B5961" t="s">
        <v>4578</v>
      </c>
      <c r="C5961" t="s">
        <v>4530</v>
      </c>
      <c r="D5961" t="s">
        <v>4579</v>
      </c>
      <c r="E5961" t="s">
        <v>4531</v>
      </c>
      <c r="F5961" t="s">
        <v>4532</v>
      </c>
      <c r="G5961" t="s">
        <v>4532</v>
      </c>
      <c r="H5961">
        <v>9.7000000000000003E-2</v>
      </c>
      <c r="I5961" t="s">
        <v>36</v>
      </c>
      <c r="J5961" t="s">
        <v>36</v>
      </c>
      <c r="K5961" t="s">
        <v>36</v>
      </c>
      <c r="L5961">
        <v>4</v>
      </c>
      <c r="M5961" t="s">
        <v>4533</v>
      </c>
      <c r="N5961" t="s">
        <v>4534</v>
      </c>
      <c r="O5961" t="s">
        <v>4535</v>
      </c>
      <c r="P5961" s="2">
        <v>44963</v>
      </c>
      <c r="R5961" t="s">
        <v>39</v>
      </c>
      <c r="T5961" t="s">
        <v>116</v>
      </c>
      <c r="U5961" t="s">
        <v>4530</v>
      </c>
      <c r="V5961" t="s">
        <v>36</v>
      </c>
      <c r="W5961" t="s">
        <v>118</v>
      </c>
      <c r="Y5961" t="s">
        <v>4581</v>
      </c>
      <c r="Z5961" t="s">
        <v>4529</v>
      </c>
      <c r="AA5961" t="str">
        <f t="shared" si="187"/>
        <v>Dioxins &amp; Furans; EMS code: B074</v>
      </c>
      <c r="AB5961" t="s">
        <v>43</v>
      </c>
      <c r="AD5961" t="s">
        <v>44</v>
      </c>
      <c r="AE5961" t="str">
        <f t="shared" si="186"/>
        <v/>
      </c>
    </row>
    <row r="5962" spans="1:31" hidden="1" x14ac:dyDescent="0.35">
      <c r="A5962" t="s">
        <v>4582</v>
      </c>
      <c r="B5962" t="s">
        <v>4578</v>
      </c>
      <c r="C5962" t="s">
        <v>4537</v>
      </c>
      <c r="D5962" t="s">
        <v>4579</v>
      </c>
      <c r="E5962" t="s">
        <v>2428</v>
      </c>
      <c r="F5962" t="s">
        <v>4538</v>
      </c>
      <c r="G5962" t="s">
        <v>4539</v>
      </c>
      <c r="H5962">
        <v>4.3999999999999997E-2</v>
      </c>
      <c r="I5962" t="s">
        <v>36</v>
      </c>
      <c r="J5962" t="s">
        <v>36</v>
      </c>
      <c r="K5962" t="s">
        <v>36</v>
      </c>
      <c r="L5962">
        <v>1</v>
      </c>
      <c r="M5962" t="s">
        <v>1583</v>
      </c>
      <c r="N5962" t="s">
        <v>1583</v>
      </c>
      <c r="O5962" t="s">
        <v>4540</v>
      </c>
      <c r="P5962" s="2">
        <v>43620</v>
      </c>
      <c r="R5962" t="s">
        <v>193</v>
      </c>
      <c r="T5962" t="s">
        <v>116</v>
      </c>
      <c r="U5962" t="s">
        <v>4530</v>
      </c>
      <c r="V5962" t="s">
        <v>36</v>
      </c>
      <c r="W5962" t="s">
        <v>118</v>
      </c>
      <c r="X5962" t="s">
        <v>776</v>
      </c>
      <c r="Y5962" t="s">
        <v>4581</v>
      </c>
      <c r="Z5962" t="s">
        <v>4529</v>
      </c>
      <c r="AA5962" t="str">
        <f t="shared" si="187"/>
        <v>Dioxins &amp; Furans; EMS code: B074</v>
      </c>
      <c r="AB5962" t="s">
        <v>43</v>
      </c>
      <c r="AD5962" t="s">
        <v>44</v>
      </c>
      <c r="AE5962" t="str">
        <f t="shared" si="186"/>
        <v/>
      </c>
    </row>
    <row r="5963" spans="1:31" hidden="1" x14ac:dyDescent="0.35">
      <c r="A5963" t="s">
        <v>4586</v>
      </c>
      <c r="B5963" t="s">
        <v>4584</v>
      </c>
      <c r="C5963" t="s">
        <v>4530</v>
      </c>
      <c r="D5963" t="s">
        <v>4585</v>
      </c>
      <c r="E5963" t="s">
        <v>4531</v>
      </c>
      <c r="F5963" t="s">
        <v>4532</v>
      </c>
      <c r="G5963" t="s">
        <v>4532</v>
      </c>
      <c r="H5963">
        <v>5.8000000000000003E-2</v>
      </c>
      <c r="I5963" t="s">
        <v>36</v>
      </c>
      <c r="J5963" t="s">
        <v>36</v>
      </c>
      <c r="K5963" t="s">
        <v>36</v>
      </c>
      <c r="L5963">
        <v>4</v>
      </c>
      <c r="M5963" t="s">
        <v>4533</v>
      </c>
      <c r="N5963" t="s">
        <v>4534</v>
      </c>
      <c r="O5963" t="s">
        <v>4535</v>
      </c>
      <c r="P5963" s="2">
        <v>44963</v>
      </c>
      <c r="R5963" t="s">
        <v>39</v>
      </c>
      <c r="T5963" t="s">
        <v>116</v>
      </c>
      <c r="U5963" t="s">
        <v>4530</v>
      </c>
      <c r="V5963" t="s">
        <v>36</v>
      </c>
      <c r="W5963" t="s">
        <v>118</v>
      </c>
      <c r="Y5963" t="s">
        <v>4587</v>
      </c>
      <c r="Z5963" t="s">
        <v>4529</v>
      </c>
      <c r="AA5963" t="str">
        <f t="shared" si="187"/>
        <v>Dioxins &amp; Furans; EMS code: B077</v>
      </c>
      <c r="AB5963" t="s">
        <v>43</v>
      </c>
      <c r="AD5963" t="s">
        <v>44</v>
      </c>
      <c r="AE5963" t="str">
        <f t="shared" si="186"/>
        <v/>
      </c>
    </row>
    <row r="5964" spans="1:31" hidden="1" x14ac:dyDescent="0.35">
      <c r="A5964" t="s">
        <v>4589</v>
      </c>
      <c r="B5964" t="s">
        <v>4584</v>
      </c>
      <c r="C5964" t="s">
        <v>4537</v>
      </c>
      <c r="D5964" t="s">
        <v>4585</v>
      </c>
      <c r="E5964" t="s">
        <v>2428</v>
      </c>
      <c r="F5964" t="s">
        <v>4538</v>
      </c>
      <c r="G5964" t="s">
        <v>4539</v>
      </c>
      <c r="H5964">
        <v>3.4000000000000002E-2</v>
      </c>
      <c r="I5964" t="s">
        <v>36</v>
      </c>
      <c r="J5964" t="s">
        <v>36</v>
      </c>
      <c r="K5964" t="s">
        <v>36</v>
      </c>
      <c r="L5964">
        <v>1</v>
      </c>
      <c r="M5964" t="s">
        <v>1583</v>
      </c>
      <c r="N5964" t="s">
        <v>1583</v>
      </c>
      <c r="O5964" t="s">
        <v>4190</v>
      </c>
      <c r="P5964" s="2">
        <v>43620</v>
      </c>
      <c r="R5964" t="s">
        <v>193</v>
      </c>
      <c r="T5964" t="s">
        <v>116</v>
      </c>
      <c r="U5964" t="s">
        <v>4530</v>
      </c>
      <c r="V5964" t="s">
        <v>36</v>
      </c>
      <c r="W5964" t="s">
        <v>118</v>
      </c>
      <c r="X5964" t="s">
        <v>776</v>
      </c>
      <c r="Y5964" t="s">
        <v>4587</v>
      </c>
      <c r="Z5964" t="s">
        <v>4529</v>
      </c>
      <c r="AA5964" t="str">
        <f t="shared" si="187"/>
        <v>Dioxins &amp; Furans; EMS code: B077</v>
      </c>
      <c r="AB5964" t="s">
        <v>43</v>
      </c>
      <c r="AD5964" t="s">
        <v>44</v>
      </c>
      <c r="AE5964" t="str">
        <f t="shared" si="186"/>
        <v/>
      </c>
    </row>
    <row r="5965" spans="1:31" hidden="1" x14ac:dyDescent="0.35">
      <c r="A5965" t="s">
        <v>4592</v>
      </c>
      <c r="B5965" t="s">
        <v>4590</v>
      </c>
      <c r="C5965" t="s">
        <v>4537</v>
      </c>
      <c r="D5965" t="s">
        <v>4591</v>
      </c>
      <c r="E5965" t="s">
        <v>2428</v>
      </c>
      <c r="F5965" t="s">
        <v>4538</v>
      </c>
      <c r="G5965" t="s">
        <v>4539</v>
      </c>
      <c r="H5965">
        <v>0.04</v>
      </c>
      <c r="I5965" t="s">
        <v>36</v>
      </c>
      <c r="J5965" t="s">
        <v>36</v>
      </c>
      <c r="K5965" t="s">
        <v>36</v>
      </c>
      <c r="L5965">
        <v>1</v>
      </c>
      <c r="M5965" t="s">
        <v>1583</v>
      </c>
      <c r="N5965" t="s">
        <v>1583</v>
      </c>
      <c r="O5965" t="s">
        <v>4190</v>
      </c>
      <c r="P5965" s="2">
        <v>43620</v>
      </c>
      <c r="R5965" t="s">
        <v>193</v>
      </c>
      <c r="T5965" t="s">
        <v>116</v>
      </c>
      <c r="U5965" t="s">
        <v>4530</v>
      </c>
      <c r="V5965" t="s">
        <v>36</v>
      </c>
      <c r="W5965" t="s">
        <v>118</v>
      </c>
      <c r="X5965" t="s">
        <v>776</v>
      </c>
      <c r="Y5965" t="s">
        <v>4593</v>
      </c>
      <c r="Z5965" t="s">
        <v>4529</v>
      </c>
      <c r="AA5965" t="str">
        <f t="shared" si="187"/>
        <v>Dioxins &amp; Furans; EMS code: B080</v>
      </c>
      <c r="AB5965" t="s">
        <v>43</v>
      </c>
      <c r="AD5965" t="s">
        <v>44</v>
      </c>
      <c r="AE5965" t="str">
        <f t="shared" si="186"/>
        <v/>
      </c>
    </row>
    <row r="5966" spans="1:31" hidden="1" x14ac:dyDescent="0.35">
      <c r="A5966" t="s">
        <v>4595</v>
      </c>
      <c r="B5966" t="s">
        <v>4590</v>
      </c>
      <c r="C5966" t="s">
        <v>4530</v>
      </c>
      <c r="D5966" t="s">
        <v>4591</v>
      </c>
      <c r="E5966" t="s">
        <v>4531</v>
      </c>
      <c r="F5966" t="s">
        <v>4532</v>
      </c>
      <c r="G5966" t="s">
        <v>4532</v>
      </c>
      <c r="H5966">
        <v>3.9E-2</v>
      </c>
      <c r="I5966" t="s">
        <v>36</v>
      </c>
      <c r="J5966" t="s">
        <v>36</v>
      </c>
      <c r="K5966" t="s">
        <v>36</v>
      </c>
      <c r="L5966">
        <v>4</v>
      </c>
      <c r="M5966" t="s">
        <v>4533</v>
      </c>
      <c r="N5966" t="s">
        <v>4534</v>
      </c>
      <c r="O5966" t="s">
        <v>4535</v>
      </c>
      <c r="P5966" s="2">
        <v>44963</v>
      </c>
      <c r="R5966" t="s">
        <v>39</v>
      </c>
      <c r="T5966" t="s">
        <v>116</v>
      </c>
      <c r="U5966" t="s">
        <v>4530</v>
      </c>
      <c r="V5966" t="s">
        <v>36</v>
      </c>
      <c r="W5966" t="s">
        <v>118</v>
      </c>
      <c r="Y5966" t="s">
        <v>4593</v>
      </c>
      <c r="Z5966" t="s">
        <v>4529</v>
      </c>
      <c r="AA5966" t="str">
        <f t="shared" si="187"/>
        <v>Dioxins &amp; Furans; EMS code: B080</v>
      </c>
      <c r="AB5966" t="s">
        <v>43</v>
      </c>
      <c r="AD5966" t="s">
        <v>44</v>
      </c>
      <c r="AE5966" t="str">
        <f t="shared" si="186"/>
        <v/>
      </c>
    </row>
    <row r="5967" spans="1:31" hidden="1" x14ac:dyDescent="0.35">
      <c r="A5967" t="s">
        <v>4598</v>
      </c>
      <c r="B5967" t="s">
        <v>4596</v>
      </c>
      <c r="C5967" t="s">
        <v>4537</v>
      </c>
      <c r="D5967" t="s">
        <v>4597</v>
      </c>
      <c r="E5967" t="s">
        <v>2428</v>
      </c>
      <c r="F5967" t="s">
        <v>4538</v>
      </c>
      <c r="G5967" t="s">
        <v>4539</v>
      </c>
      <c r="H5967">
        <v>3.5999999999999997E-2</v>
      </c>
      <c r="I5967" t="s">
        <v>36</v>
      </c>
      <c r="J5967" t="s">
        <v>36</v>
      </c>
      <c r="K5967" t="s">
        <v>36</v>
      </c>
      <c r="L5967">
        <v>1</v>
      </c>
      <c r="M5967" t="s">
        <v>1583</v>
      </c>
      <c r="N5967" t="s">
        <v>1583</v>
      </c>
      <c r="O5967" t="s">
        <v>4190</v>
      </c>
      <c r="P5967" s="2">
        <v>43620</v>
      </c>
      <c r="R5967" t="s">
        <v>193</v>
      </c>
      <c r="T5967" t="s">
        <v>116</v>
      </c>
      <c r="U5967" t="s">
        <v>4530</v>
      </c>
      <c r="V5967" t="s">
        <v>36</v>
      </c>
      <c r="W5967" t="s">
        <v>118</v>
      </c>
      <c r="X5967" t="s">
        <v>776</v>
      </c>
      <c r="Y5967" t="s">
        <v>4599</v>
      </c>
      <c r="Z5967" t="s">
        <v>4529</v>
      </c>
      <c r="AA5967" t="str">
        <f t="shared" si="187"/>
        <v>Dioxins &amp; Furans; EMS code: B083</v>
      </c>
      <c r="AB5967" t="s">
        <v>43</v>
      </c>
      <c r="AD5967" t="s">
        <v>44</v>
      </c>
      <c r="AE5967" t="str">
        <f t="shared" si="186"/>
        <v/>
      </c>
    </row>
    <row r="5968" spans="1:31" hidden="1" x14ac:dyDescent="0.35">
      <c r="A5968" t="s">
        <v>4600</v>
      </c>
      <c r="B5968" t="s">
        <v>4596</v>
      </c>
      <c r="C5968" t="s">
        <v>4530</v>
      </c>
      <c r="D5968" t="s">
        <v>4597</v>
      </c>
      <c r="E5968" t="s">
        <v>4531</v>
      </c>
      <c r="F5968" t="s">
        <v>4532</v>
      </c>
      <c r="G5968" t="s">
        <v>4532</v>
      </c>
      <c r="H5968">
        <v>0.13</v>
      </c>
      <c r="I5968" t="s">
        <v>36</v>
      </c>
      <c r="J5968" t="s">
        <v>36</v>
      </c>
      <c r="K5968" t="s">
        <v>36</v>
      </c>
      <c r="L5968">
        <v>4</v>
      </c>
      <c r="M5968" t="s">
        <v>4533</v>
      </c>
      <c r="N5968" t="s">
        <v>4534</v>
      </c>
      <c r="O5968" t="s">
        <v>4535</v>
      </c>
      <c r="P5968" s="2">
        <v>44963</v>
      </c>
      <c r="R5968" t="s">
        <v>39</v>
      </c>
      <c r="T5968" t="s">
        <v>116</v>
      </c>
      <c r="U5968" t="s">
        <v>4530</v>
      </c>
      <c r="V5968" t="s">
        <v>36</v>
      </c>
      <c r="W5968" t="s">
        <v>118</v>
      </c>
      <c r="Y5968" t="s">
        <v>4599</v>
      </c>
      <c r="Z5968" t="s">
        <v>4529</v>
      </c>
      <c r="AA5968" t="str">
        <f t="shared" si="187"/>
        <v>Dioxins &amp; Furans; EMS code: B083</v>
      </c>
      <c r="AB5968" t="s">
        <v>43</v>
      </c>
      <c r="AD5968" t="s">
        <v>44</v>
      </c>
      <c r="AE5968" t="str">
        <f t="shared" si="186"/>
        <v/>
      </c>
    </row>
    <row r="5969" spans="1:31" hidden="1" x14ac:dyDescent="0.35">
      <c r="A5969" t="s">
        <v>4664</v>
      </c>
      <c r="B5969" t="s">
        <v>4662</v>
      </c>
      <c r="C5969" t="s">
        <v>4530</v>
      </c>
      <c r="D5969" t="s">
        <v>4663</v>
      </c>
      <c r="E5969" t="s">
        <v>4531</v>
      </c>
      <c r="F5969" t="s">
        <v>4532</v>
      </c>
      <c r="G5969" t="s">
        <v>4532</v>
      </c>
      <c r="H5969">
        <v>0.05</v>
      </c>
      <c r="I5969" t="s">
        <v>36</v>
      </c>
      <c r="J5969" t="s">
        <v>36</v>
      </c>
      <c r="K5969" t="s">
        <v>36</v>
      </c>
      <c r="L5969">
        <v>4</v>
      </c>
      <c r="M5969" t="s">
        <v>4533</v>
      </c>
      <c r="N5969" t="s">
        <v>4534</v>
      </c>
      <c r="O5969" t="s">
        <v>4535</v>
      </c>
      <c r="P5969" s="2">
        <v>44963</v>
      </c>
      <c r="R5969" t="s">
        <v>39</v>
      </c>
      <c r="T5969" t="s">
        <v>116</v>
      </c>
      <c r="U5969" t="s">
        <v>4530</v>
      </c>
      <c r="V5969" t="s">
        <v>36</v>
      </c>
      <c r="W5969" t="s">
        <v>118</v>
      </c>
      <c r="Y5969" t="s">
        <v>4665</v>
      </c>
      <c r="Z5969" t="s">
        <v>4529</v>
      </c>
      <c r="AA5969" t="str">
        <f t="shared" si="187"/>
        <v>Dioxins &amp; Furans; EMS code: B102</v>
      </c>
      <c r="AB5969" t="s">
        <v>43</v>
      </c>
      <c r="AD5969" t="s">
        <v>44</v>
      </c>
      <c r="AE5969" t="str">
        <f t="shared" si="186"/>
        <v/>
      </c>
    </row>
    <row r="5970" spans="1:31" hidden="1" x14ac:dyDescent="0.35">
      <c r="A5970" t="s">
        <v>4666</v>
      </c>
      <c r="B5970" t="s">
        <v>4662</v>
      </c>
      <c r="C5970" t="s">
        <v>4537</v>
      </c>
      <c r="D5970" t="s">
        <v>4663</v>
      </c>
      <c r="E5970" t="s">
        <v>2428</v>
      </c>
      <c r="F5970" t="s">
        <v>4538</v>
      </c>
      <c r="G5970" t="s">
        <v>4539</v>
      </c>
      <c r="H5970">
        <v>2.8000000000000001E-2</v>
      </c>
      <c r="I5970" t="s">
        <v>36</v>
      </c>
      <c r="J5970" t="s">
        <v>36</v>
      </c>
      <c r="K5970" t="s">
        <v>36</v>
      </c>
      <c r="L5970">
        <v>1</v>
      </c>
      <c r="M5970" t="s">
        <v>1583</v>
      </c>
      <c r="N5970" t="s">
        <v>1583</v>
      </c>
      <c r="O5970" t="s">
        <v>4190</v>
      </c>
      <c r="P5970" s="2">
        <v>43620</v>
      </c>
      <c r="R5970" t="s">
        <v>193</v>
      </c>
      <c r="T5970" t="s">
        <v>116</v>
      </c>
      <c r="U5970" t="s">
        <v>4530</v>
      </c>
      <c r="V5970" t="s">
        <v>36</v>
      </c>
      <c r="W5970" t="s">
        <v>118</v>
      </c>
      <c r="X5970" t="s">
        <v>776</v>
      </c>
      <c r="Y5970" t="s">
        <v>4665</v>
      </c>
      <c r="Z5970" t="s">
        <v>4529</v>
      </c>
      <c r="AA5970" t="str">
        <f t="shared" si="187"/>
        <v>Dioxins &amp; Furans; EMS code: B102</v>
      </c>
      <c r="AB5970" t="s">
        <v>43</v>
      </c>
      <c r="AD5970" t="s">
        <v>44</v>
      </c>
      <c r="AE5970" t="str">
        <f t="shared" si="186"/>
        <v/>
      </c>
    </row>
    <row r="5971" spans="1:31" hidden="1" x14ac:dyDescent="0.35">
      <c r="A5971" t="s">
        <v>4670</v>
      </c>
      <c r="B5971" t="s">
        <v>4668</v>
      </c>
      <c r="C5971" t="s">
        <v>4530</v>
      </c>
      <c r="D5971" t="s">
        <v>4669</v>
      </c>
      <c r="E5971" t="s">
        <v>4531</v>
      </c>
      <c r="F5971" t="s">
        <v>4532</v>
      </c>
      <c r="G5971" t="s">
        <v>4532</v>
      </c>
      <c r="H5971">
        <v>0.11</v>
      </c>
      <c r="I5971" t="s">
        <v>36</v>
      </c>
      <c r="J5971" t="s">
        <v>36</v>
      </c>
      <c r="K5971" t="s">
        <v>36</v>
      </c>
      <c r="L5971">
        <v>4</v>
      </c>
      <c r="M5971" t="s">
        <v>4533</v>
      </c>
      <c r="N5971" t="s">
        <v>4534</v>
      </c>
      <c r="O5971" t="s">
        <v>4535</v>
      </c>
      <c r="P5971" s="2">
        <v>44963</v>
      </c>
      <c r="R5971" t="s">
        <v>39</v>
      </c>
      <c r="T5971" t="s">
        <v>116</v>
      </c>
      <c r="U5971" t="s">
        <v>4530</v>
      </c>
      <c r="V5971" t="s">
        <v>36</v>
      </c>
      <c r="W5971" t="s">
        <v>118</v>
      </c>
      <c r="Y5971" t="s">
        <v>4671</v>
      </c>
      <c r="Z5971" t="s">
        <v>4529</v>
      </c>
      <c r="AA5971" t="str">
        <f t="shared" si="187"/>
        <v>Dioxins &amp; Furans; EMS code: B105</v>
      </c>
      <c r="AB5971" t="s">
        <v>43</v>
      </c>
      <c r="AD5971" t="s">
        <v>44</v>
      </c>
      <c r="AE5971" t="str">
        <f t="shared" si="186"/>
        <v/>
      </c>
    </row>
    <row r="5972" spans="1:31" hidden="1" x14ac:dyDescent="0.35">
      <c r="A5972" t="s">
        <v>4672</v>
      </c>
      <c r="B5972" t="s">
        <v>4668</v>
      </c>
      <c r="C5972" t="s">
        <v>4537</v>
      </c>
      <c r="D5972" t="s">
        <v>4669</v>
      </c>
      <c r="E5972" t="s">
        <v>2428</v>
      </c>
      <c r="F5972" t="s">
        <v>4538</v>
      </c>
      <c r="G5972" t="s">
        <v>4539</v>
      </c>
      <c r="H5972">
        <v>0.03</v>
      </c>
      <c r="I5972" t="s">
        <v>36</v>
      </c>
      <c r="J5972" t="s">
        <v>36</v>
      </c>
      <c r="K5972" t="s">
        <v>36</v>
      </c>
      <c r="L5972">
        <v>1</v>
      </c>
      <c r="M5972" t="s">
        <v>1583</v>
      </c>
      <c r="N5972" t="s">
        <v>1583</v>
      </c>
      <c r="O5972" t="s">
        <v>4190</v>
      </c>
      <c r="P5972" s="2">
        <v>43620</v>
      </c>
      <c r="R5972" t="s">
        <v>193</v>
      </c>
      <c r="T5972" t="s">
        <v>116</v>
      </c>
      <c r="U5972" t="s">
        <v>4530</v>
      </c>
      <c r="V5972" t="s">
        <v>36</v>
      </c>
      <c r="W5972" t="s">
        <v>118</v>
      </c>
      <c r="X5972" t="s">
        <v>776</v>
      </c>
      <c r="Y5972" t="s">
        <v>4671</v>
      </c>
      <c r="Z5972" t="s">
        <v>4529</v>
      </c>
      <c r="AA5972" t="str">
        <f t="shared" si="187"/>
        <v>Dioxins &amp; Furans; EMS code: B105</v>
      </c>
      <c r="AB5972" t="s">
        <v>43</v>
      </c>
      <c r="AD5972" t="s">
        <v>44</v>
      </c>
      <c r="AE5972" t="str">
        <f t="shared" si="186"/>
        <v/>
      </c>
    </row>
    <row r="5973" spans="1:31" hidden="1" x14ac:dyDescent="0.35">
      <c r="A5973" t="s">
        <v>4676</v>
      </c>
      <c r="B5973" t="s">
        <v>4674</v>
      </c>
      <c r="C5973" t="s">
        <v>4537</v>
      </c>
      <c r="D5973" t="s">
        <v>4675</v>
      </c>
      <c r="E5973" t="s">
        <v>2428</v>
      </c>
      <c r="F5973" t="s">
        <v>4538</v>
      </c>
      <c r="G5973" t="s">
        <v>4539</v>
      </c>
      <c r="H5973">
        <v>7.4999999999999997E-2</v>
      </c>
      <c r="I5973" t="s">
        <v>36</v>
      </c>
      <c r="J5973" t="s">
        <v>36</v>
      </c>
      <c r="K5973" t="s">
        <v>36</v>
      </c>
      <c r="L5973">
        <v>1</v>
      </c>
      <c r="M5973" t="s">
        <v>1583</v>
      </c>
      <c r="N5973" t="s">
        <v>1583</v>
      </c>
      <c r="O5973" t="s">
        <v>4190</v>
      </c>
      <c r="P5973" s="2">
        <v>43620</v>
      </c>
      <c r="R5973" t="s">
        <v>193</v>
      </c>
      <c r="T5973" t="s">
        <v>116</v>
      </c>
      <c r="U5973" t="s">
        <v>4530</v>
      </c>
      <c r="V5973" t="s">
        <v>36</v>
      </c>
      <c r="W5973" t="s">
        <v>118</v>
      </c>
      <c r="X5973" t="s">
        <v>776</v>
      </c>
      <c r="Y5973" t="s">
        <v>4677</v>
      </c>
      <c r="Z5973" t="s">
        <v>4529</v>
      </c>
      <c r="AA5973" t="str">
        <f t="shared" si="187"/>
        <v>Dioxins &amp; Furans; EMS code: B108</v>
      </c>
      <c r="AB5973" t="s">
        <v>43</v>
      </c>
      <c r="AD5973" t="s">
        <v>44</v>
      </c>
      <c r="AE5973" t="str">
        <f t="shared" si="186"/>
        <v/>
      </c>
    </row>
    <row r="5974" spans="1:31" hidden="1" x14ac:dyDescent="0.35">
      <c r="A5974" t="s">
        <v>4679</v>
      </c>
      <c r="B5974" t="s">
        <v>4674</v>
      </c>
      <c r="C5974" t="s">
        <v>4530</v>
      </c>
      <c r="D5974" t="s">
        <v>4675</v>
      </c>
      <c r="E5974" t="s">
        <v>4531</v>
      </c>
      <c r="F5974" t="s">
        <v>4532</v>
      </c>
      <c r="G5974" t="s">
        <v>4532</v>
      </c>
      <c r="H5974">
        <v>7.0000000000000007E-2</v>
      </c>
      <c r="I5974" t="s">
        <v>36</v>
      </c>
      <c r="J5974" t="s">
        <v>36</v>
      </c>
      <c r="K5974" t="s">
        <v>36</v>
      </c>
      <c r="L5974">
        <v>4</v>
      </c>
      <c r="M5974" t="s">
        <v>4533</v>
      </c>
      <c r="N5974" t="s">
        <v>4534</v>
      </c>
      <c r="O5974" t="s">
        <v>4535</v>
      </c>
      <c r="P5974" s="2">
        <v>44963</v>
      </c>
      <c r="R5974" t="s">
        <v>39</v>
      </c>
      <c r="T5974" t="s">
        <v>116</v>
      </c>
      <c r="U5974" t="s">
        <v>4530</v>
      </c>
      <c r="V5974" t="s">
        <v>36</v>
      </c>
      <c r="W5974" t="s">
        <v>118</v>
      </c>
      <c r="Y5974" t="s">
        <v>4677</v>
      </c>
      <c r="Z5974" t="s">
        <v>4529</v>
      </c>
      <c r="AA5974" t="str">
        <f t="shared" si="187"/>
        <v>Dioxins &amp; Furans; EMS code: B108</v>
      </c>
      <c r="AB5974" t="s">
        <v>43</v>
      </c>
      <c r="AD5974" t="s">
        <v>44</v>
      </c>
      <c r="AE5974" t="str">
        <f t="shared" si="186"/>
        <v/>
      </c>
    </row>
    <row r="5975" spans="1:31" hidden="1" x14ac:dyDescent="0.35">
      <c r="A5975" t="s">
        <v>4682</v>
      </c>
      <c r="B5975" t="s">
        <v>4680</v>
      </c>
      <c r="C5975" t="s">
        <v>4537</v>
      </c>
      <c r="D5975" t="s">
        <v>4681</v>
      </c>
      <c r="E5975" t="s">
        <v>2428</v>
      </c>
      <c r="F5975" t="s">
        <v>4538</v>
      </c>
      <c r="G5975" t="s">
        <v>4539</v>
      </c>
      <c r="H5975">
        <v>0.08</v>
      </c>
      <c r="I5975" t="s">
        <v>36</v>
      </c>
      <c r="J5975" t="s">
        <v>36</v>
      </c>
      <c r="K5975" t="s">
        <v>36</v>
      </c>
      <c r="L5975">
        <v>1</v>
      </c>
      <c r="M5975" t="s">
        <v>1583</v>
      </c>
      <c r="N5975" t="s">
        <v>1583</v>
      </c>
      <c r="O5975" t="s">
        <v>4190</v>
      </c>
      <c r="P5975" s="2">
        <v>43620</v>
      </c>
      <c r="R5975" t="s">
        <v>193</v>
      </c>
      <c r="T5975" t="s">
        <v>116</v>
      </c>
      <c r="U5975" t="s">
        <v>4530</v>
      </c>
      <c r="V5975" t="s">
        <v>36</v>
      </c>
      <c r="W5975" t="s">
        <v>118</v>
      </c>
      <c r="X5975" t="s">
        <v>776</v>
      </c>
      <c r="Y5975" t="s">
        <v>4683</v>
      </c>
      <c r="Z5975" t="s">
        <v>4529</v>
      </c>
      <c r="AA5975" t="str">
        <f t="shared" si="187"/>
        <v>Dioxins &amp; Furans; EMS code: B111</v>
      </c>
      <c r="AB5975" t="s">
        <v>43</v>
      </c>
      <c r="AD5975" t="s">
        <v>44</v>
      </c>
      <c r="AE5975" t="str">
        <f t="shared" si="186"/>
        <v/>
      </c>
    </row>
    <row r="5976" spans="1:31" hidden="1" x14ac:dyDescent="0.35">
      <c r="A5976" t="s">
        <v>4685</v>
      </c>
      <c r="B5976" t="s">
        <v>4680</v>
      </c>
      <c r="C5976" t="s">
        <v>4530</v>
      </c>
      <c r="D5976" t="s">
        <v>4681</v>
      </c>
      <c r="E5976" t="s">
        <v>4531</v>
      </c>
      <c r="F5976" t="s">
        <v>4532</v>
      </c>
      <c r="G5976" t="s">
        <v>4532</v>
      </c>
      <c r="H5976">
        <v>6.0999999999999999E-2</v>
      </c>
      <c r="I5976" t="s">
        <v>36</v>
      </c>
      <c r="J5976" t="s">
        <v>36</v>
      </c>
      <c r="K5976" t="s">
        <v>36</v>
      </c>
      <c r="L5976">
        <v>4</v>
      </c>
      <c r="M5976" t="s">
        <v>4533</v>
      </c>
      <c r="N5976" t="s">
        <v>4534</v>
      </c>
      <c r="O5976" t="s">
        <v>4535</v>
      </c>
      <c r="P5976" s="2">
        <v>44963</v>
      </c>
      <c r="R5976" t="s">
        <v>39</v>
      </c>
      <c r="T5976" t="s">
        <v>116</v>
      </c>
      <c r="U5976" t="s">
        <v>4530</v>
      </c>
      <c r="V5976" t="s">
        <v>36</v>
      </c>
      <c r="W5976" t="s">
        <v>118</v>
      </c>
      <c r="Y5976" t="s">
        <v>4683</v>
      </c>
      <c r="Z5976" t="s">
        <v>4529</v>
      </c>
      <c r="AA5976" t="str">
        <f t="shared" si="187"/>
        <v>Dioxins &amp; Furans; EMS code: B111</v>
      </c>
      <c r="AB5976" t="s">
        <v>43</v>
      </c>
      <c r="AD5976" t="s">
        <v>44</v>
      </c>
      <c r="AE5976" t="str">
        <f t="shared" si="186"/>
        <v/>
      </c>
    </row>
    <row r="5977" spans="1:31" hidden="1" x14ac:dyDescent="0.35">
      <c r="A5977" t="s">
        <v>4693</v>
      </c>
      <c r="B5977" t="s">
        <v>4690</v>
      </c>
      <c r="C5977" t="s">
        <v>4537</v>
      </c>
      <c r="D5977" t="s">
        <v>4691</v>
      </c>
      <c r="E5977" t="s">
        <v>2428</v>
      </c>
      <c r="F5977" t="s">
        <v>4538</v>
      </c>
      <c r="G5977" t="s">
        <v>4539</v>
      </c>
      <c r="I5977" t="s">
        <v>36</v>
      </c>
      <c r="J5977" t="s">
        <v>36</v>
      </c>
      <c r="K5977" t="s">
        <v>36</v>
      </c>
      <c r="L5977">
        <v>1</v>
      </c>
      <c r="M5977" t="s">
        <v>1583</v>
      </c>
      <c r="N5977" t="s">
        <v>1583</v>
      </c>
      <c r="O5977" t="s">
        <v>4190</v>
      </c>
      <c r="P5977" s="2">
        <v>43620</v>
      </c>
      <c r="R5977" t="s">
        <v>193</v>
      </c>
      <c r="T5977" t="s">
        <v>116</v>
      </c>
      <c r="U5977" t="s">
        <v>4530</v>
      </c>
      <c r="V5977" t="s">
        <v>36</v>
      </c>
      <c r="W5977" t="s">
        <v>118</v>
      </c>
      <c r="X5977" t="s">
        <v>776</v>
      </c>
      <c r="AA5977" t="str">
        <f t="shared" si="187"/>
        <v>EMS code: B115</v>
      </c>
      <c r="AB5977" t="s">
        <v>43</v>
      </c>
      <c r="AD5977" t="s">
        <v>44</v>
      </c>
      <c r="AE5977" t="str">
        <f t="shared" si="186"/>
        <v/>
      </c>
    </row>
    <row r="5978" spans="1:31" hidden="1" x14ac:dyDescent="0.35">
      <c r="A5978" t="s">
        <v>4694</v>
      </c>
      <c r="B5978" t="s">
        <v>4690</v>
      </c>
      <c r="C5978" t="s">
        <v>4530</v>
      </c>
      <c r="D5978" t="s">
        <v>4691</v>
      </c>
      <c r="E5978" t="s">
        <v>4531</v>
      </c>
      <c r="F5978" t="s">
        <v>4532</v>
      </c>
      <c r="G5978" t="s">
        <v>4532</v>
      </c>
      <c r="I5978" t="s">
        <v>36</v>
      </c>
      <c r="J5978" t="s">
        <v>36</v>
      </c>
      <c r="K5978" t="s">
        <v>36</v>
      </c>
      <c r="L5978">
        <v>4</v>
      </c>
      <c r="M5978" t="s">
        <v>4533</v>
      </c>
      <c r="N5978" t="s">
        <v>4534</v>
      </c>
      <c r="O5978" t="s">
        <v>4535</v>
      </c>
      <c r="P5978" s="2">
        <v>44963</v>
      </c>
      <c r="R5978" t="s">
        <v>39</v>
      </c>
      <c r="T5978" t="s">
        <v>116</v>
      </c>
      <c r="U5978" t="s">
        <v>4530</v>
      </c>
      <c r="V5978" t="s">
        <v>36</v>
      </c>
      <c r="W5978" t="s">
        <v>118</v>
      </c>
      <c r="AA5978" t="str">
        <f t="shared" si="187"/>
        <v>EMS code: B115</v>
      </c>
      <c r="AB5978" t="s">
        <v>43</v>
      </c>
      <c r="AD5978" t="s">
        <v>44</v>
      </c>
      <c r="AE5978" t="str">
        <f t="shared" si="186"/>
        <v/>
      </c>
    </row>
    <row r="5979" spans="1:31" hidden="1" x14ac:dyDescent="0.35">
      <c r="A5979" t="s">
        <v>4698</v>
      </c>
      <c r="B5979" t="s">
        <v>4695</v>
      </c>
      <c r="C5979" t="s">
        <v>4530</v>
      </c>
      <c r="D5979" t="s">
        <v>4696</v>
      </c>
      <c r="E5979" t="s">
        <v>4531</v>
      </c>
      <c r="F5979" t="s">
        <v>4532</v>
      </c>
      <c r="G5979" t="s">
        <v>4532</v>
      </c>
      <c r="I5979" t="s">
        <v>36</v>
      </c>
      <c r="J5979" t="s">
        <v>36</v>
      </c>
      <c r="K5979" t="s">
        <v>36</v>
      </c>
      <c r="L5979">
        <v>4</v>
      </c>
      <c r="M5979" t="s">
        <v>4533</v>
      </c>
      <c r="N5979" t="s">
        <v>4534</v>
      </c>
      <c r="O5979" t="s">
        <v>4697</v>
      </c>
      <c r="P5979" s="2">
        <v>44963</v>
      </c>
      <c r="R5979" t="s">
        <v>39</v>
      </c>
      <c r="T5979" t="s">
        <v>116</v>
      </c>
      <c r="U5979" t="s">
        <v>4530</v>
      </c>
      <c r="V5979" t="s">
        <v>36</v>
      </c>
      <c r="W5979" t="s">
        <v>118</v>
      </c>
      <c r="AA5979" t="str">
        <f t="shared" si="187"/>
        <v>EMS code: B116</v>
      </c>
      <c r="AB5979" t="s">
        <v>43</v>
      </c>
      <c r="AD5979" t="s">
        <v>44</v>
      </c>
      <c r="AE5979" t="str">
        <f t="shared" si="186"/>
        <v/>
      </c>
    </row>
    <row r="5980" spans="1:31" hidden="1" x14ac:dyDescent="0.35">
      <c r="A5980" t="s">
        <v>4700</v>
      </c>
      <c r="B5980" t="s">
        <v>4695</v>
      </c>
      <c r="C5980" t="s">
        <v>4537</v>
      </c>
      <c r="D5980" t="s">
        <v>4696</v>
      </c>
      <c r="E5980" t="s">
        <v>2428</v>
      </c>
      <c r="F5980" t="s">
        <v>4538</v>
      </c>
      <c r="G5980" t="s">
        <v>4539</v>
      </c>
      <c r="I5980" t="s">
        <v>36</v>
      </c>
      <c r="J5980" t="s">
        <v>36</v>
      </c>
      <c r="K5980" t="s">
        <v>36</v>
      </c>
      <c r="L5980">
        <v>1</v>
      </c>
      <c r="M5980" t="s">
        <v>1583</v>
      </c>
      <c r="N5980" t="s">
        <v>1583</v>
      </c>
      <c r="O5980" t="s">
        <v>4190</v>
      </c>
      <c r="P5980" s="2">
        <v>43620</v>
      </c>
      <c r="R5980" t="s">
        <v>193</v>
      </c>
      <c r="T5980" t="s">
        <v>116</v>
      </c>
      <c r="U5980" t="s">
        <v>4530</v>
      </c>
      <c r="V5980" t="s">
        <v>36</v>
      </c>
      <c r="W5980" t="s">
        <v>118</v>
      </c>
      <c r="X5980" t="s">
        <v>776</v>
      </c>
      <c r="AA5980" t="str">
        <f t="shared" si="187"/>
        <v>EMS code: B116</v>
      </c>
      <c r="AB5980" t="s">
        <v>43</v>
      </c>
      <c r="AD5980" t="s">
        <v>44</v>
      </c>
      <c r="AE5980" t="str">
        <f t="shared" si="186"/>
        <v/>
      </c>
    </row>
    <row r="5981" spans="1:31" hidden="1" x14ac:dyDescent="0.35">
      <c r="A5981" t="s">
        <v>4703</v>
      </c>
      <c r="B5981" t="s">
        <v>4701</v>
      </c>
      <c r="C5981" t="s">
        <v>4530</v>
      </c>
      <c r="D5981" t="s">
        <v>4702</v>
      </c>
      <c r="E5981" t="s">
        <v>4531</v>
      </c>
      <c r="F5981" t="s">
        <v>4532</v>
      </c>
      <c r="G5981" t="s">
        <v>4532</v>
      </c>
      <c r="H5981">
        <v>0.13</v>
      </c>
      <c r="I5981" t="s">
        <v>36</v>
      </c>
      <c r="J5981" t="s">
        <v>36</v>
      </c>
      <c r="K5981" t="s">
        <v>36</v>
      </c>
      <c r="L5981">
        <v>4</v>
      </c>
      <c r="M5981" t="s">
        <v>4533</v>
      </c>
      <c r="N5981" t="s">
        <v>4534</v>
      </c>
      <c r="O5981" t="s">
        <v>4697</v>
      </c>
      <c r="P5981" s="2">
        <v>44963</v>
      </c>
      <c r="R5981" t="s">
        <v>39</v>
      </c>
      <c r="T5981" t="s">
        <v>116</v>
      </c>
      <c r="U5981" t="s">
        <v>4530</v>
      </c>
      <c r="V5981" t="s">
        <v>36</v>
      </c>
      <c r="W5981" t="s">
        <v>118</v>
      </c>
      <c r="Y5981" t="s">
        <v>4704</v>
      </c>
      <c r="Z5981" t="s">
        <v>4529</v>
      </c>
      <c r="AA5981" t="str">
        <f t="shared" si="187"/>
        <v>Dioxins &amp; Furans; EMS code: B117</v>
      </c>
      <c r="AB5981" t="s">
        <v>43</v>
      </c>
      <c r="AD5981" t="s">
        <v>44</v>
      </c>
      <c r="AE5981" t="str">
        <f t="shared" si="186"/>
        <v/>
      </c>
    </row>
    <row r="5982" spans="1:31" hidden="1" x14ac:dyDescent="0.35">
      <c r="A5982" t="s">
        <v>4705</v>
      </c>
      <c r="B5982" t="s">
        <v>4701</v>
      </c>
      <c r="C5982" t="s">
        <v>4537</v>
      </c>
      <c r="D5982" t="s">
        <v>4702</v>
      </c>
      <c r="E5982" t="s">
        <v>2428</v>
      </c>
      <c r="F5982" t="s">
        <v>4538</v>
      </c>
      <c r="G5982" t="s">
        <v>4539</v>
      </c>
      <c r="H5982">
        <v>3.4000000000000002E-2</v>
      </c>
      <c r="I5982" t="s">
        <v>36</v>
      </c>
      <c r="J5982" t="s">
        <v>36</v>
      </c>
      <c r="K5982" t="s">
        <v>36</v>
      </c>
      <c r="L5982">
        <v>1</v>
      </c>
      <c r="M5982" t="s">
        <v>1583</v>
      </c>
      <c r="N5982" t="s">
        <v>1583</v>
      </c>
      <c r="O5982" t="s">
        <v>4190</v>
      </c>
      <c r="P5982" s="2">
        <v>43620</v>
      </c>
      <c r="R5982" t="s">
        <v>193</v>
      </c>
      <c r="T5982" t="s">
        <v>116</v>
      </c>
      <c r="U5982" t="s">
        <v>4530</v>
      </c>
      <c r="V5982" t="s">
        <v>36</v>
      </c>
      <c r="W5982" t="s">
        <v>118</v>
      </c>
      <c r="X5982" t="s">
        <v>776</v>
      </c>
      <c r="Y5982" t="s">
        <v>4704</v>
      </c>
      <c r="Z5982" t="s">
        <v>4529</v>
      </c>
      <c r="AA5982" t="str">
        <f t="shared" si="187"/>
        <v>Dioxins &amp; Furans; EMS code: B117</v>
      </c>
      <c r="AB5982" t="s">
        <v>43</v>
      </c>
      <c r="AD5982" t="s">
        <v>44</v>
      </c>
      <c r="AE5982" t="str">
        <f t="shared" si="186"/>
        <v/>
      </c>
    </row>
    <row r="5983" spans="1:31" hidden="1" x14ac:dyDescent="0.35">
      <c r="A5983" t="s">
        <v>4710</v>
      </c>
      <c r="B5983" t="s">
        <v>4708</v>
      </c>
      <c r="C5983" t="s">
        <v>4530</v>
      </c>
      <c r="D5983" t="s">
        <v>4709</v>
      </c>
      <c r="E5983" t="s">
        <v>4531</v>
      </c>
      <c r="F5983" t="s">
        <v>4532</v>
      </c>
      <c r="G5983" t="s">
        <v>4532</v>
      </c>
      <c r="H5983">
        <v>5.3999999999999999E-2</v>
      </c>
      <c r="I5983" t="s">
        <v>36</v>
      </c>
      <c r="J5983" t="s">
        <v>36</v>
      </c>
      <c r="K5983" t="s">
        <v>36</v>
      </c>
      <c r="L5983">
        <v>4</v>
      </c>
      <c r="M5983" t="s">
        <v>4533</v>
      </c>
      <c r="N5983" t="s">
        <v>4534</v>
      </c>
      <c r="O5983" t="s">
        <v>4697</v>
      </c>
      <c r="P5983" s="2">
        <v>44963</v>
      </c>
      <c r="R5983" t="s">
        <v>39</v>
      </c>
      <c r="T5983" t="s">
        <v>116</v>
      </c>
      <c r="U5983" t="s">
        <v>4530</v>
      </c>
      <c r="V5983" t="s">
        <v>36</v>
      </c>
      <c r="W5983" t="s">
        <v>118</v>
      </c>
      <c r="Y5983" t="s">
        <v>4711</v>
      </c>
      <c r="Z5983" t="s">
        <v>4529</v>
      </c>
      <c r="AA5983" t="str">
        <f t="shared" si="187"/>
        <v>Dioxins &amp; Furans; EMS code: B120</v>
      </c>
      <c r="AB5983" t="s">
        <v>43</v>
      </c>
      <c r="AD5983" t="s">
        <v>44</v>
      </c>
      <c r="AE5983" t="str">
        <f t="shared" ref="AE5983:AE6046" si="188">IF(AD5983="FIELD_RESULT",F5983,"")</f>
        <v/>
      </c>
    </row>
    <row r="5984" spans="1:31" hidden="1" x14ac:dyDescent="0.35">
      <c r="A5984" t="s">
        <v>4712</v>
      </c>
      <c r="B5984" t="s">
        <v>4708</v>
      </c>
      <c r="C5984" t="s">
        <v>4537</v>
      </c>
      <c r="D5984" t="s">
        <v>4709</v>
      </c>
      <c r="E5984" t="s">
        <v>2428</v>
      </c>
      <c r="F5984" t="s">
        <v>4538</v>
      </c>
      <c r="G5984" t="s">
        <v>4539</v>
      </c>
      <c r="H5984">
        <v>3.7999999999999999E-2</v>
      </c>
      <c r="I5984" t="s">
        <v>36</v>
      </c>
      <c r="J5984" t="s">
        <v>36</v>
      </c>
      <c r="K5984" t="s">
        <v>36</v>
      </c>
      <c r="L5984">
        <v>1</v>
      </c>
      <c r="M5984" t="s">
        <v>1583</v>
      </c>
      <c r="N5984" t="s">
        <v>1583</v>
      </c>
      <c r="O5984" t="s">
        <v>4190</v>
      </c>
      <c r="P5984" s="2">
        <v>43620</v>
      </c>
      <c r="R5984" t="s">
        <v>193</v>
      </c>
      <c r="T5984" t="s">
        <v>116</v>
      </c>
      <c r="U5984" t="s">
        <v>4530</v>
      </c>
      <c r="V5984" t="s">
        <v>36</v>
      </c>
      <c r="W5984" t="s">
        <v>118</v>
      </c>
      <c r="X5984" t="s">
        <v>776</v>
      </c>
      <c r="Y5984" t="s">
        <v>4711</v>
      </c>
      <c r="Z5984" t="s">
        <v>4529</v>
      </c>
      <c r="AA5984" t="str">
        <f t="shared" si="187"/>
        <v>Dioxins &amp; Furans; EMS code: B120</v>
      </c>
      <c r="AB5984" t="s">
        <v>43</v>
      </c>
      <c r="AD5984" t="s">
        <v>44</v>
      </c>
      <c r="AE5984" t="str">
        <f t="shared" si="188"/>
        <v/>
      </c>
    </row>
    <row r="5985" spans="1:31" hidden="1" x14ac:dyDescent="0.35">
      <c r="A5985" t="s">
        <v>4748</v>
      </c>
      <c r="B5985" t="s">
        <v>4746</v>
      </c>
      <c r="C5985" t="s">
        <v>4537</v>
      </c>
      <c r="D5985" t="s">
        <v>4747</v>
      </c>
      <c r="E5985" t="s">
        <v>2428</v>
      </c>
      <c r="F5985" t="s">
        <v>4538</v>
      </c>
      <c r="G5985" t="s">
        <v>4539</v>
      </c>
      <c r="H5985">
        <v>3.7999999999999999E-2</v>
      </c>
      <c r="I5985" t="s">
        <v>36</v>
      </c>
      <c r="J5985" t="s">
        <v>36</v>
      </c>
      <c r="K5985" t="s">
        <v>36</v>
      </c>
      <c r="L5985">
        <v>1</v>
      </c>
      <c r="M5985" t="s">
        <v>1583</v>
      </c>
      <c r="N5985" t="s">
        <v>1583</v>
      </c>
      <c r="O5985" t="s">
        <v>4190</v>
      </c>
      <c r="P5985" s="2">
        <v>43620</v>
      </c>
      <c r="R5985" t="s">
        <v>193</v>
      </c>
      <c r="T5985" t="s">
        <v>116</v>
      </c>
      <c r="U5985" t="s">
        <v>4530</v>
      </c>
      <c r="V5985" t="s">
        <v>36</v>
      </c>
      <c r="W5985" t="s">
        <v>118</v>
      </c>
      <c r="X5985" t="s">
        <v>776</v>
      </c>
      <c r="Y5985" t="s">
        <v>4717</v>
      </c>
      <c r="Z5985" t="s">
        <v>4529</v>
      </c>
      <c r="AA5985" t="str">
        <f t="shared" si="187"/>
        <v>Dioxins &amp; Furans; EMS code: B131</v>
      </c>
      <c r="AB5985" t="s">
        <v>43</v>
      </c>
      <c r="AD5985" t="s">
        <v>44</v>
      </c>
      <c r="AE5985" t="str">
        <f t="shared" si="188"/>
        <v/>
      </c>
    </row>
    <row r="5986" spans="1:31" hidden="1" x14ac:dyDescent="0.35">
      <c r="A5986" t="s">
        <v>4749</v>
      </c>
      <c r="B5986" t="s">
        <v>4746</v>
      </c>
      <c r="C5986" t="s">
        <v>4530</v>
      </c>
      <c r="D5986" t="s">
        <v>4747</v>
      </c>
      <c r="E5986" t="s">
        <v>4531</v>
      </c>
      <c r="F5986" t="s">
        <v>4532</v>
      </c>
      <c r="G5986" t="s">
        <v>4532</v>
      </c>
      <c r="H5986">
        <v>0.17</v>
      </c>
      <c r="I5986" t="s">
        <v>36</v>
      </c>
      <c r="J5986" t="s">
        <v>36</v>
      </c>
      <c r="K5986" t="s">
        <v>36</v>
      </c>
      <c r="L5986">
        <v>4</v>
      </c>
      <c r="M5986" t="s">
        <v>4533</v>
      </c>
      <c r="N5986" t="s">
        <v>4534</v>
      </c>
      <c r="O5986" t="s">
        <v>4697</v>
      </c>
      <c r="P5986" s="2">
        <v>44963</v>
      </c>
      <c r="R5986" t="s">
        <v>39</v>
      </c>
      <c r="T5986" t="s">
        <v>116</v>
      </c>
      <c r="U5986" t="s">
        <v>4530</v>
      </c>
      <c r="V5986" t="s">
        <v>36</v>
      </c>
      <c r="W5986" t="s">
        <v>118</v>
      </c>
      <c r="Y5986" t="s">
        <v>4717</v>
      </c>
      <c r="Z5986" t="s">
        <v>4529</v>
      </c>
      <c r="AA5986" t="str">
        <f t="shared" si="187"/>
        <v>Dioxins &amp; Furans; EMS code: B131</v>
      </c>
      <c r="AB5986" t="s">
        <v>43</v>
      </c>
      <c r="AD5986" t="s">
        <v>44</v>
      </c>
      <c r="AE5986" t="str">
        <f t="shared" si="188"/>
        <v/>
      </c>
    </row>
    <row r="5987" spans="1:31" hidden="1" x14ac:dyDescent="0.35">
      <c r="A5987" t="s">
        <v>4753</v>
      </c>
      <c r="B5987" t="s">
        <v>4751</v>
      </c>
      <c r="C5987" t="s">
        <v>4530</v>
      </c>
      <c r="D5987" t="s">
        <v>4752</v>
      </c>
      <c r="E5987" t="s">
        <v>4531</v>
      </c>
      <c r="F5987" t="s">
        <v>4532</v>
      </c>
      <c r="G5987" t="s">
        <v>4532</v>
      </c>
      <c r="H5987">
        <v>6.9000000000000006E-2</v>
      </c>
      <c r="I5987" t="s">
        <v>36</v>
      </c>
      <c r="J5987" t="s">
        <v>36</v>
      </c>
      <c r="K5987" t="s">
        <v>36</v>
      </c>
      <c r="L5987">
        <v>4</v>
      </c>
      <c r="M5987" t="s">
        <v>4533</v>
      </c>
      <c r="N5987" t="s">
        <v>4534</v>
      </c>
      <c r="O5987" t="s">
        <v>4697</v>
      </c>
      <c r="P5987" s="2">
        <v>44963</v>
      </c>
      <c r="R5987" t="s">
        <v>39</v>
      </c>
      <c r="T5987" t="s">
        <v>116</v>
      </c>
      <c r="U5987" t="s">
        <v>4530</v>
      </c>
      <c r="V5987" t="s">
        <v>36</v>
      </c>
      <c r="W5987" t="s">
        <v>118</v>
      </c>
      <c r="Y5987" t="s">
        <v>4721</v>
      </c>
      <c r="Z5987" t="s">
        <v>4529</v>
      </c>
      <c r="AA5987" t="str">
        <f t="shared" si="187"/>
        <v>Dioxins &amp; Furans; EMS code: B134</v>
      </c>
      <c r="AB5987" t="s">
        <v>43</v>
      </c>
      <c r="AC5987" t="s">
        <v>268</v>
      </c>
      <c r="AD5987" t="s">
        <v>44</v>
      </c>
      <c r="AE5987" t="str">
        <f t="shared" si="188"/>
        <v/>
      </c>
    </row>
    <row r="5988" spans="1:31" hidden="1" x14ac:dyDescent="0.35">
      <c r="A5988" t="s">
        <v>4755</v>
      </c>
      <c r="B5988" t="s">
        <v>4751</v>
      </c>
      <c r="C5988" t="s">
        <v>4537</v>
      </c>
      <c r="D5988" t="s">
        <v>4752</v>
      </c>
      <c r="E5988" t="s">
        <v>2428</v>
      </c>
      <c r="F5988" t="s">
        <v>4538</v>
      </c>
      <c r="G5988" t="s">
        <v>4539</v>
      </c>
      <c r="H5988">
        <v>3.3000000000000002E-2</v>
      </c>
      <c r="I5988" t="s">
        <v>36</v>
      </c>
      <c r="J5988" t="s">
        <v>36</v>
      </c>
      <c r="K5988" t="s">
        <v>36</v>
      </c>
      <c r="L5988">
        <v>1</v>
      </c>
      <c r="M5988" t="s">
        <v>1583</v>
      </c>
      <c r="N5988" t="s">
        <v>1583</v>
      </c>
      <c r="O5988" t="s">
        <v>4190</v>
      </c>
      <c r="P5988" s="2">
        <v>43620</v>
      </c>
      <c r="R5988" t="s">
        <v>193</v>
      </c>
      <c r="T5988" t="s">
        <v>116</v>
      </c>
      <c r="U5988" t="s">
        <v>4530</v>
      </c>
      <c r="V5988" t="s">
        <v>36</v>
      </c>
      <c r="W5988" t="s">
        <v>118</v>
      </c>
      <c r="X5988" t="s">
        <v>776</v>
      </c>
      <c r="Y5988" t="s">
        <v>4721</v>
      </c>
      <c r="Z5988" t="s">
        <v>4529</v>
      </c>
      <c r="AA5988" t="str">
        <f t="shared" si="187"/>
        <v>Dioxins &amp; Furans; EMS code: B134</v>
      </c>
      <c r="AB5988" t="s">
        <v>43</v>
      </c>
      <c r="AC5988" t="s">
        <v>268</v>
      </c>
      <c r="AD5988" t="s">
        <v>44</v>
      </c>
      <c r="AE5988" t="str">
        <f t="shared" si="188"/>
        <v/>
      </c>
    </row>
    <row r="5989" spans="1:31" hidden="1" x14ac:dyDescent="0.35">
      <c r="A5989" t="s">
        <v>4759</v>
      </c>
      <c r="B5989" t="s">
        <v>4756</v>
      </c>
      <c r="C5989" t="s">
        <v>4537</v>
      </c>
      <c r="D5989" t="s">
        <v>4757</v>
      </c>
      <c r="E5989" t="s">
        <v>2428</v>
      </c>
      <c r="F5989" t="s">
        <v>4538</v>
      </c>
      <c r="G5989" t="s">
        <v>4539</v>
      </c>
      <c r="H5989">
        <v>4.3999999999999997E-2</v>
      </c>
      <c r="I5989" t="s">
        <v>36</v>
      </c>
      <c r="J5989" t="s">
        <v>36</v>
      </c>
      <c r="K5989" t="s">
        <v>36</v>
      </c>
      <c r="L5989">
        <v>1</v>
      </c>
      <c r="M5989" t="s">
        <v>1583</v>
      </c>
      <c r="N5989" t="s">
        <v>1583</v>
      </c>
      <c r="O5989" t="s">
        <v>4190</v>
      </c>
      <c r="P5989" s="2">
        <v>43620</v>
      </c>
      <c r="R5989" t="s">
        <v>193</v>
      </c>
      <c r="T5989" t="s">
        <v>116</v>
      </c>
      <c r="U5989" t="s">
        <v>4530</v>
      </c>
      <c r="V5989" t="s">
        <v>36</v>
      </c>
      <c r="W5989" t="s">
        <v>118</v>
      </c>
      <c r="X5989" t="s">
        <v>776</v>
      </c>
      <c r="Y5989" t="s">
        <v>4725</v>
      </c>
      <c r="Z5989" t="s">
        <v>4529</v>
      </c>
      <c r="AA5989" t="str">
        <f t="shared" si="187"/>
        <v>Dioxins &amp; Furans; EMS code: B137</v>
      </c>
      <c r="AB5989" t="s">
        <v>43</v>
      </c>
      <c r="AD5989" t="s">
        <v>44</v>
      </c>
      <c r="AE5989" t="str">
        <f t="shared" si="188"/>
        <v/>
      </c>
    </row>
    <row r="5990" spans="1:31" hidden="1" x14ac:dyDescent="0.35">
      <c r="A5990" t="s">
        <v>4760</v>
      </c>
      <c r="B5990" t="s">
        <v>4756</v>
      </c>
      <c r="C5990" t="s">
        <v>4530</v>
      </c>
      <c r="D5990" t="s">
        <v>4757</v>
      </c>
      <c r="E5990" t="s">
        <v>4531</v>
      </c>
      <c r="F5990" t="s">
        <v>4532</v>
      </c>
      <c r="G5990" t="s">
        <v>4532</v>
      </c>
      <c r="H5990">
        <v>9.9000000000000005E-2</v>
      </c>
      <c r="I5990" t="s">
        <v>36</v>
      </c>
      <c r="J5990" t="s">
        <v>36</v>
      </c>
      <c r="K5990" t="s">
        <v>36</v>
      </c>
      <c r="L5990">
        <v>4</v>
      </c>
      <c r="M5990" t="s">
        <v>4533</v>
      </c>
      <c r="N5990" t="s">
        <v>4534</v>
      </c>
      <c r="O5990" t="s">
        <v>4697</v>
      </c>
      <c r="P5990" s="2">
        <v>44963</v>
      </c>
      <c r="R5990" t="s">
        <v>39</v>
      </c>
      <c r="T5990" t="s">
        <v>116</v>
      </c>
      <c r="U5990" t="s">
        <v>4530</v>
      </c>
      <c r="V5990" t="s">
        <v>36</v>
      </c>
      <c r="W5990" t="s">
        <v>118</v>
      </c>
      <c r="Y5990" t="s">
        <v>4725</v>
      </c>
      <c r="Z5990" t="s">
        <v>4529</v>
      </c>
      <c r="AA5990" t="str">
        <f t="shared" si="187"/>
        <v>Dioxins &amp; Furans; EMS code: B137</v>
      </c>
      <c r="AB5990" t="s">
        <v>43</v>
      </c>
      <c r="AD5990" t="s">
        <v>44</v>
      </c>
      <c r="AE5990" t="str">
        <f t="shared" si="188"/>
        <v/>
      </c>
    </row>
    <row r="5991" spans="1:31" hidden="1" x14ac:dyDescent="0.35">
      <c r="A5991" t="s">
        <v>4763</v>
      </c>
      <c r="B5991" t="s">
        <v>4761</v>
      </c>
      <c r="C5991" t="s">
        <v>4537</v>
      </c>
      <c r="D5991" t="s">
        <v>4762</v>
      </c>
      <c r="E5991" t="s">
        <v>2428</v>
      </c>
      <c r="F5991" t="s">
        <v>4538</v>
      </c>
      <c r="G5991" t="s">
        <v>4539</v>
      </c>
      <c r="H5991">
        <v>3.4000000000000002E-2</v>
      </c>
      <c r="I5991" t="s">
        <v>36</v>
      </c>
      <c r="J5991" t="s">
        <v>36</v>
      </c>
      <c r="K5991" t="s">
        <v>36</v>
      </c>
      <c r="L5991">
        <v>1</v>
      </c>
      <c r="M5991" t="s">
        <v>1583</v>
      </c>
      <c r="N5991" t="s">
        <v>1583</v>
      </c>
      <c r="O5991" t="s">
        <v>4190</v>
      </c>
      <c r="P5991" s="2">
        <v>43620</v>
      </c>
      <c r="R5991" t="s">
        <v>193</v>
      </c>
      <c r="T5991" t="s">
        <v>116</v>
      </c>
      <c r="U5991" t="s">
        <v>4530</v>
      </c>
      <c r="V5991" t="s">
        <v>36</v>
      </c>
      <c r="W5991" t="s">
        <v>118</v>
      </c>
      <c r="X5991" t="s">
        <v>776</v>
      </c>
      <c r="Y5991" t="s">
        <v>4729</v>
      </c>
      <c r="Z5991" t="s">
        <v>4529</v>
      </c>
      <c r="AA5991" t="str">
        <f t="shared" si="187"/>
        <v>Dioxins &amp; Furans; EMS code: B140</v>
      </c>
      <c r="AB5991" t="s">
        <v>43</v>
      </c>
      <c r="AD5991" t="s">
        <v>44</v>
      </c>
      <c r="AE5991" t="str">
        <f t="shared" si="188"/>
        <v/>
      </c>
    </row>
    <row r="5992" spans="1:31" hidden="1" x14ac:dyDescent="0.35">
      <c r="A5992" t="s">
        <v>4765</v>
      </c>
      <c r="B5992" t="s">
        <v>4761</v>
      </c>
      <c r="C5992" t="s">
        <v>4530</v>
      </c>
      <c r="D5992" t="s">
        <v>4762</v>
      </c>
      <c r="E5992" t="s">
        <v>4531</v>
      </c>
      <c r="F5992" t="s">
        <v>4532</v>
      </c>
      <c r="G5992" t="s">
        <v>4532</v>
      </c>
      <c r="H5992">
        <v>5.8000000000000003E-2</v>
      </c>
      <c r="I5992" t="s">
        <v>36</v>
      </c>
      <c r="J5992" t="s">
        <v>36</v>
      </c>
      <c r="K5992" t="s">
        <v>36</v>
      </c>
      <c r="L5992">
        <v>4</v>
      </c>
      <c r="M5992" t="s">
        <v>4533</v>
      </c>
      <c r="N5992" t="s">
        <v>4534</v>
      </c>
      <c r="O5992" t="s">
        <v>4697</v>
      </c>
      <c r="P5992" s="2">
        <v>44963</v>
      </c>
      <c r="R5992" t="s">
        <v>39</v>
      </c>
      <c r="T5992" t="s">
        <v>116</v>
      </c>
      <c r="U5992" t="s">
        <v>4530</v>
      </c>
      <c r="V5992" t="s">
        <v>36</v>
      </c>
      <c r="W5992" t="s">
        <v>118</v>
      </c>
      <c r="Y5992" t="s">
        <v>4729</v>
      </c>
      <c r="Z5992" t="s">
        <v>4529</v>
      </c>
      <c r="AA5992" t="str">
        <f t="shared" si="187"/>
        <v>Dioxins &amp; Furans; EMS code: B140</v>
      </c>
      <c r="AB5992" t="s">
        <v>43</v>
      </c>
      <c r="AD5992" t="s">
        <v>44</v>
      </c>
      <c r="AE5992" t="str">
        <f t="shared" si="188"/>
        <v/>
      </c>
    </row>
    <row r="5993" spans="1:31" hidden="1" x14ac:dyDescent="0.35">
      <c r="A5993" t="s">
        <v>4769</v>
      </c>
      <c r="B5993" t="s">
        <v>4766</v>
      </c>
      <c r="C5993" t="s">
        <v>4537</v>
      </c>
      <c r="D5993" t="s">
        <v>4767</v>
      </c>
      <c r="E5993" t="s">
        <v>2428</v>
      </c>
      <c r="F5993" t="s">
        <v>4538</v>
      </c>
      <c r="G5993" t="s">
        <v>4539</v>
      </c>
      <c r="H5993">
        <v>0.04</v>
      </c>
      <c r="I5993" t="s">
        <v>36</v>
      </c>
      <c r="J5993" t="s">
        <v>36</v>
      </c>
      <c r="K5993" t="s">
        <v>36</v>
      </c>
      <c r="L5993">
        <v>1</v>
      </c>
      <c r="M5993" t="s">
        <v>1583</v>
      </c>
      <c r="N5993" t="s">
        <v>1583</v>
      </c>
      <c r="O5993" t="s">
        <v>4190</v>
      </c>
      <c r="P5993" s="2">
        <v>43620</v>
      </c>
      <c r="R5993" t="s">
        <v>193</v>
      </c>
      <c r="T5993" t="s">
        <v>116</v>
      </c>
      <c r="U5993" t="s">
        <v>4530</v>
      </c>
      <c r="V5993" t="s">
        <v>36</v>
      </c>
      <c r="W5993" t="s">
        <v>118</v>
      </c>
      <c r="X5993" t="s">
        <v>776</v>
      </c>
      <c r="Y5993" t="s">
        <v>4733</v>
      </c>
      <c r="Z5993" t="s">
        <v>4529</v>
      </c>
      <c r="AA5993" t="str">
        <f t="shared" si="187"/>
        <v>Dioxins &amp; Furans; EMS code: B143</v>
      </c>
      <c r="AB5993" t="s">
        <v>43</v>
      </c>
      <c r="AC5993" t="s">
        <v>268</v>
      </c>
      <c r="AD5993" t="s">
        <v>44</v>
      </c>
      <c r="AE5993" t="str">
        <f t="shared" si="188"/>
        <v/>
      </c>
    </row>
    <row r="5994" spans="1:31" hidden="1" x14ac:dyDescent="0.35">
      <c r="A5994" t="s">
        <v>4770</v>
      </c>
      <c r="B5994" t="s">
        <v>4766</v>
      </c>
      <c r="C5994" t="s">
        <v>4530</v>
      </c>
      <c r="D5994" t="s">
        <v>4767</v>
      </c>
      <c r="E5994" t="s">
        <v>4531</v>
      </c>
      <c r="F5994" t="s">
        <v>4532</v>
      </c>
      <c r="G5994" t="s">
        <v>4532</v>
      </c>
      <c r="H5994">
        <v>3.9E-2</v>
      </c>
      <c r="I5994" t="s">
        <v>36</v>
      </c>
      <c r="J5994" t="s">
        <v>36</v>
      </c>
      <c r="K5994" t="s">
        <v>36</v>
      </c>
      <c r="L5994">
        <v>4</v>
      </c>
      <c r="M5994" t="s">
        <v>4533</v>
      </c>
      <c r="N5994" t="s">
        <v>4534</v>
      </c>
      <c r="O5994" t="s">
        <v>4697</v>
      </c>
      <c r="P5994" s="2">
        <v>44963</v>
      </c>
      <c r="R5994" t="s">
        <v>39</v>
      </c>
      <c r="T5994" t="s">
        <v>116</v>
      </c>
      <c r="U5994" t="s">
        <v>4530</v>
      </c>
      <c r="V5994" t="s">
        <v>36</v>
      </c>
      <c r="W5994" t="s">
        <v>118</v>
      </c>
      <c r="Y5994" t="s">
        <v>4733</v>
      </c>
      <c r="Z5994" t="s">
        <v>4529</v>
      </c>
      <c r="AA5994" t="str">
        <f t="shared" si="187"/>
        <v>Dioxins &amp; Furans; EMS code: B143</v>
      </c>
      <c r="AB5994" t="s">
        <v>43</v>
      </c>
      <c r="AC5994" t="s">
        <v>268</v>
      </c>
      <c r="AD5994" t="s">
        <v>44</v>
      </c>
      <c r="AE5994" t="str">
        <f t="shared" si="188"/>
        <v/>
      </c>
    </row>
    <row r="5995" spans="1:31" hidden="1" x14ac:dyDescent="0.35">
      <c r="A5995" t="s">
        <v>4773</v>
      </c>
      <c r="B5995" t="s">
        <v>4771</v>
      </c>
      <c r="C5995" t="s">
        <v>4537</v>
      </c>
      <c r="D5995" t="s">
        <v>4772</v>
      </c>
      <c r="E5995" t="s">
        <v>2428</v>
      </c>
      <c r="F5995" t="s">
        <v>4538</v>
      </c>
      <c r="G5995" t="s">
        <v>4539</v>
      </c>
      <c r="H5995">
        <v>3.5999999999999997E-2</v>
      </c>
      <c r="I5995" t="s">
        <v>36</v>
      </c>
      <c r="J5995" t="s">
        <v>36</v>
      </c>
      <c r="K5995" t="s">
        <v>36</v>
      </c>
      <c r="L5995">
        <v>1</v>
      </c>
      <c r="M5995" t="s">
        <v>1583</v>
      </c>
      <c r="N5995" t="s">
        <v>1583</v>
      </c>
      <c r="O5995" t="s">
        <v>4190</v>
      </c>
      <c r="P5995" s="2">
        <v>43620</v>
      </c>
      <c r="R5995" t="s">
        <v>193</v>
      </c>
      <c r="T5995" t="s">
        <v>116</v>
      </c>
      <c r="U5995" t="s">
        <v>4530</v>
      </c>
      <c r="V5995" t="s">
        <v>36</v>
      </c>
      <c r="W5995" t="s">
        <v>118</v>
      </c>
      <c r="X5995" t="s">
        <v>776</v>
      </c>
      <c r="Y5995" t="s">
        <v>4737</v>
      </c>
      <c r="Z5995" t="s">
        <v>4529</v>
      </c>
      <c r="AA5995" t="str">
        <f t="shared" si="187"/>
        <v>Dioxins &amp; Furans; EMS code: B146</v>
      </c>
      <c r="AB5995" t="s">
        <v>43</v>
      </c>
      <c r="AD5995" t="s">
        <v>44</v>
      </c>
      <c r="AE5995" t="str">
        <f t="shared" si="188"/>
        <v/>
      </c>
    </row>
    <row r="5996" spans="1:31" hidden="1" x14ac:dyDescent="0.35">
      <c r="A5996" t="s">
        <v>4774</v>
      </c>
      <c r="B5996" t="s">
        <v>4771</v>
      </c>
      <c r="C5996" t="s">
        <v>4530</v>
      </c>
      <c r="D5996" t="s">
        <v>4772</v>
      </c>
      <c r="E5996" t="s">
        <v>4531</v>
      </c>
      <c r="F5996" t="s">
        <v>4532</v>
      </c>
      <c r="G5996" t="s">
        <v>4532</v>
      </c>
      <c r="H5996">
        <v>0.13</v>
      </c>
      <c r="I5996" t="s">
        <v>36</v>
      </c>
      <c r="J5996" t="s">
        <v>36</v>
      </c>
      <c r="K5996" t="s">
        <v>36</v>
      </c>
      <c r="L5996">
        <v>4</v>
      </c>
      <c r="M5996" t="s">
        <v>4533</v>
      </c>
      <c r="N5996" t="s">
        <v>4534</v>
      </c>
      <c r="O5996" t="s">
        <v>4697</v>
      </c>
      <c r="P5996" s="2">
        <v>44963</v>
      </c>
      <c r="R5996" t="s">
        <v>39</v>
      </c>
      <c r="T5996" t="s">
        <v>116</v>
      </c>
      <c r="U5996" t="s">
        <v>4530</v>
      </c>
      <c r="V5996" t="s">
        <v>36</v>
      </c>
      <c r="W5996" t="s">
        <v>118</v>
      </c>
      <c r="Y5996" t="s">
        <v>4737</v>
      </c>
      <c r="Z5996" t="s">
        <v>4529</v>
      </c>
      <c r="AA5996" t="str">
        <f t="shared" si="187"/>
        <v>Dioxins &amp; Furans; EMS code: B146</v>
      </c>
      <c r="AB5996" t="s">
        <v>43</v>
      </c>
      <c r="AD5996" t="s">
        <v>44</v>
      </c>
      <c r="AE5996" t="str">
        <f t="shared" si="188"/>
        <v/>
      </c>
    </row>
    <row r="5997" spans="1:31" hidden="1" x14ac:dyDescent="0.35">
      <c r="A5997" t="s">
        <v>4779</v>
      </c>
      <c r="B5997" t="s">
        <v>4776</v>
      </c>
      <c r="C5997" t="s">
        <v>4530</v>
      </c>
      <c r="D5997" t="s">
        <v>4777</v>
      </c>
      <c r="E5997" t="s">
        <v>4531</v>
      </c>
      <c r="F5997" t="s">
        <v>4532</v>
      </c>
      <c r="G5997" t="s">
        <v>4532</v>
      </c>
      <c r="H5997">
        <v>7.0000000000000007E-2</v>
      </c>
      <c r="I5997" t="s">
        <v>36</v>
      </c>
      <c r="J5997" t="s">
        <v>36</v>
      </c>
      <c r="K5997" t="s">
        <v>36</v>
      </c>
      <c r="L5997">
        <v>4</v>
      </c>
      <c r="M5997" t="s">
        <v>4533</v>
      </c>
      <c r="N5997" t="s">
        <v>4534</v>
      </c>
      <c r="O5997" t="s">
        <v>4697</v>
      </c>
      <c r="P5997" s="2">
        <v>44963</v>
      </c>
      <c r="R5997" t="s">
        <v>39</v>
      </c>
      <c r="T5997" t="s">
        <v>116</v>
      </c>
      <c r="U5997" t="s">
        <v>4530</v>
      </c>
      <c r="V5997" t="s">
        <v>36</v>
      </c>
      <c r="W5997" t="s">
        <v>118</v>
      </c>
      <c r="Y5997" t="s">
        <v>4741</v>
      </c>
      <c r="Z5997" t="s">
        <v>4529</v>
      </c>
      <c r="AA5997" t="str">
        <f t="shared" si="187"/>
        <v>Dioxins &amp; Furans; EMS code: B149</v>
      </c>
      <c r="AB5997" t="s">
        <v>43</v>
      </c>
      <c r="AC5997" t="s">
        <v>268</v>
      </c>
      <c r="AD5997" t="s">
        <v>44</v>
      </c>
      <c r="AE5997" t="str">
        <f t="shared" si="188"/>
        <v/>
      </c>
    </row>
    <row r="5998" spans="1:31" hidden="1" x14ac:dyDescent="0.35">
      <c r="A5998" t="s">
        <v>4780</v>
      </c>
      <c r="B5998" t="s">
        <v>4776</v>
      </c>
      <c r="C5998" t="s">
        <v>4537</v>
      </c>
      <c r="D5998" t="s">
        <v>4777</v>
      </c>
      <c r="E5998" t="s">
        <v>2428</v>
      </c>
      <c r="F5998" t="s">
        <v>4538</v>
      </c>
      <c r="G5998" t="s">
        <v>4539</v>
      </c>
      <c r="H5998">
        <v>7.4999999999999997E-2</v>
      </c>
      <c r="I5998" t="s">
        <v>36</v>
      </c>
      <c r="J5998" t="s">
        <v>36</v>
      </c>
      <c r="K5998" t="s">
        <v>36</v>
      </c>
      <c r="L5998">
        <v>1</v>
      </c>
      <c r="M5998" t="s">
        <v>1583</v>
      </c>
      <c r="N5998" t="s">
        <v>1583</v>
      </c>
      <c r="O5998" t="s">
        <v>4190</v>
      </c>
      <c r="P5998" s="2">
        <v>43620</v>
      </c>
      <c r="R5998" t="s">
        <v>193</v>
      </c>
      <c r="T5998" t="s">
        <v>116</v>
      </c>
      <c r="U5998" t="s">
        <v>4530</v>
      </c>
      <c r="V5998" t="s">
        <v>36</v>
      </c>
      <c r="W5998" t="s">
        <v>118</v>
      </c>
      <c r="X5998" t="s">
        <v>776</v>
      </c>
      <c r="Y5998" t="s">
        <v>4741</v>
      </c>
      <c r="Z5998" t="s">
        <v>4529</v>
      </c>
      <c r="AA5998" t="str">
        <f t="shared" si="187"/>
        <v>Dioxins &amp; Furans; EMS code: B149</v>
      </c>
      <c r="AB5998" t="s">
        <v>43</v>
      </c>
      <c r="AC5998" t="s">
        <v>268</v>
      </c>
      <c r="AD5998" t="s">
        <v>44</v>
      </c>
      <c r="AE5998" t="str">
        <f t="shared" si="188"/>
        <v/>
      </c>
    </row>
    <row r="5999" spans="1:31" hidden="1" x14ac:dyDescent="0.35">
      <c r="A5999" t="s">
        <v>4784</v>
      </c>
      <c r="B5999" t="s">
        <v>4781</v>
      </c>
      <c r="C5999" t="s">
        <v>4537</v>
      </c>
      <c r="D5999" t="s">
        <v>4782</v>
      </c>
      <c r="E5999" t="s">
        <v>2428</v>
      </c>
      <c r="F5999" t="s">
        <v>4538</v>
      </c>
      <c r="G5999" t="s">
        <v>4539</v>
      </c>
      <c r="H5999">
        <v>0.08</v>
      </c>
      <c r="I5999" t="s">
        <v>36</v>
      </c>
      <c r="J5999" t="s">
        <v>36</v>
      </c>
      <c r="K5999" t="s">
        <v>36</v>
      </c>
      <c r="L5999">
        <v>1</v>
      </c>
      <c r="M5999" t="s">
        <v>1583</v>
      </c>
      <c r="N5999" t="s">
        <v>1583</v>
      </c>
      <c r="O5999" t="s">
        <v>4190</v>
      </c>
      <c r="P5999" s="2">
        <v>43620</v>
      </c>
      <c r="R5999" t="s">
        <v>193</v>
      </c>
      <c r="T5999" t="s">
        <v>116</v>
      </c>
      <c r="U5999" t="s">
        <v>4530</v>
      </c>
      <c r="V5999" t="s">
        <v>36</v>
      </c>
      <c r="W5999" t="s">
        <v>118</v>
      </c>
      <c r="X5999" t="s">
        <v>776</v>
      </c>
      <c r="Y5999" t="s">
        <v>4745</v>
      </c>
      <c r="Z5999" t="s">
        <v>4529</v>
      </c>
      <c r="AA5999" t="str">
        <f t="shared" si="187"/>
        <v>Dioxins &amp; Furans; EMS code: B152</v>
      </c>
      <c r="AB5999" t="s">
        <v>43</v>
      </c>
      <c r="AC5999" t="s">
        <v>268</v>
      </c>
      <c r="AD5999" t="s">
        <v>44</v>
      </c>
      <c r="AE5999" t="str">
        <f t="shared" si="188"/>
        <v/>
      </c>
    </row>
    <row r="6000" spans="1:31" hidden="1" x14ac:dyDescent="0.35">
      <c r="A6000" t="s">
        <v>4785</v>
      </c>
      <c r="B6000" t="s">
        <v>4781</v>
      </c>
      <c r="C6000" t="s">
        <v>4530</v>
      </c>
      <c r="D6000" t="s">
        <v>4782</v>
      </c>
      <c r="E6000" t="s">
        <v>4531</v>
      </c>
      <c r="F6000" t="s">
        <v>4532</v>
      </c>
      <c r="G6000" t="s">
        <v>4532</v>
      </c>
      <c r="H6000">
        <v>6.0999999999999999E-2</v>
      </c>
      <c r="I6000" t="s">
        <v>36</v>
      </c>
      <c r="J6000" t="s">
        <v>36</v>
      </c>
      <c r="K6000" t="s">
        <v>36</v>
      </c>
      <c r="L6000">
        <v>4</v>
      </c>
      <c r="M6000" t="s">
        <v>4533</v>
      </c>
      <c r="N6000" t="s">
        <v>4534</v>
      </c>
      <c r="O6000" t="s">
        <v>4697</v>
      </c>
      <c r="P6000" s="2">
        <v>44963</v>
      </c>
      <c r="R6000" t="s">
        <v>39</v>
      </c>
      <c r="T6000" t="s">
        <v>116</v>
      </c>
      <c r="U6000" t="s">
        <v>4530</v>
      </c>
      <c r="V6000" t="s">
        <v>36</v>
      </c>
      <c r="W6000" t="s">
        <v>118</v>
      </c>
      <c r="Y6000" t="s">
        <v>4745</v>
      </c>
      <c r="Z6000" t="s">
        <v>4529</v>
      </c>
      <c r="AA6000" t="str">
        <f t="shared" si="187"/>
        <v>Dioxins &amp; Furans; EMS code: B152</v>
      </c>
      <c r="AB6000" t="s">
        <v>43</v>
      </c>
      <c r="AC6000" t="s">
        <v>268</v>
      </c>
      <c r="AD6000" t="s">
        <v>44</v>
      </c>
      <c r="AE6000" t="str">
        <f t="shared" si="188"/>
        <v/>
      </c>
    </row>
    <row r="6001" spans="1:31" hidden="1" x14ac:dyDescent="0.35">
      <c r="A6001" t="s">
        <v>4789</v>
      </c>
      <c r="B6001" t="s">
        <v>4786</v>
      </c>
      <c r="C6001" t="s">
        <v>4530</v>
      </c>
      <c r="D6001" t="s">
        <v>4787</v>
      </c>
      <c r="E6001" t="s">
        <v>4531</v>
      </c>
      <c r="F6001" t="s">
        <v>4532</v>
      </c>
      <c r="G6001" t="s">
        <v>4532</v>
      </c>
      <c r="I6001" t="s">
        <v>36</v>
      </c>
      <c r="J6001" t="s">
        <v>36</v>
      </c>
      <c r="K6001" t="s">
        <v>36</v>
      </c>
      <c r="L6001">
        <v>4</v>
      </c>
      <c r="M6001" t="s">
        <v>4533</v>
      </c>
      <c r="N6001" t="s">
        <v>4534</v>
      </c>
      <c r="O6001" t="s">
        <v>4697</v>
      </c>
      <c r="P6001" s="2">
        <v>44963</v>
      </c>
      <c r="R6001" t="s">
        <v>39</v>
      </c>
      <c r="T6001" t="s">
        <v>116</v>
      </c>
      <c r="U6001" t="s">
        <v>4530</v>
      </c>
      <c r="V6001" t="s">
        <v>36</v>
      </c>
      <c r="W6001" t="s">
        <v>118</v>
      </c>
      <c r="AA6001" t="str">
        <f t="shared" si="187"/>
        <v>EMS code: B155</v>
      </c>
      <c r="AB6001" t="s">
        <v>43</v>
      </c>
      <c r="AD6001" t="s">
        <v>44</v>
      </c>
      <c r="AE6001" t="str">
        <f t="shared" si="188"/>
        <v/>
      </c>
    </row>
    <row r="6002" spans="1:31" hidden="1" x14ac:dyDescent="0.35">
      <c r="A6002" t="s">
        <v>4790</v>
      </c>
      <c r="B6002" t="s">
        <v>4786</v>
      </c>
      <c r="C6002" t="s">
        <v>4537</v>
      </c>
      <c r="D6002" t="s">
        <v>4787</v>
      </c>
      <c r="E6002" t="s">
        <v>2428</v>
      </c>
      <c r="F6002" t="s">
        <v>4538</v>
      </c>
      <c r="G6002" t="s">
        <v>4539</v>
      </c>
      <c r="I6002" t="s">
        <v>36</v>
      </c>
      <c r="J6002" t="s">
        <v>36</v>
      </c>
      <c r="K6002" t="s">
        <v>36</v>
      </c>
      <c r="L6002">
        <v>1</v>
      </c>
      <c r="M6002" t="s">
        <v>1583</v>
      </c>
      <c r="N6002" t="s">
        <v>1583</v>
      </c>
      <c r="O6002" t="s">
        <v>4190</v>
      </c>
      <c r="P6002" s="2">
        <v>43620</v>
      </c>
      <c r="R6002" t="s">
        <v>193</v>
      </c>
      <c r="T6002" t="s">
        <v>116</v>
      </c>
      <c r="U6002" t="s">
        <v>4530</v>
      </c>
      <c r="V6002" t="s">
        <v>36</v>
      </c>
      <c r="W6002" t="s">
        <v>118</v>
      </c>
      <c r="X6002" t="s">
        <v>776</v>
      </c>
      <c r="AA6002" t="str">
        <f t="shared" si="187"/>
        <v>EMS code: B155</v>
      </c>
      <c r="AB6002" t="s">
        <v>43</v>
      </c>
      <c r="AD6002" t="s">
        <v>44</v>
      </c>
      <c r="AE6002" t="str">
        <f t="shared" si="188"/>
        <v/>
      </c>
    </row>
    <row r="6003" spans="1:31" hidden="1" x14ac:dyDescent="0.35">
      <c r="A6003" t="s">
        <v>4868</v>
      </c>
      <c r="B6003" t="s">
        <v>4856</v>
      </c>
      <c r="C6003" t="s">
        <v>4530</v>
      </c>
      <c r="D6003" t="s">
        <v>4857</v>
      </c>
      <c r="E6003" t="s">
        <v>4864</v>
      </c>
      <c r="F6003" t="s">
        <v>4865</v>
      </c>
      <c r="G6003" t="s">
        <v>4865</v>
      </c>
      <c r="H6003">
        <v>0.3</v>
      </c>
      <c r="I6003" t="s">
        <v>36</v>
      </c>
      <c r="J6003" t="s">
        <v>36</v>
      </c>
      <c r="K6003" t="s">
        <v>36</v>
      </c>
      <c r="L6003">
        <v>11</v>
      </c>
      <c r="M6003" t="s">
        <v>4793</v>
      </c>
      <c r="N6003" t="s">
        <v>4866</v>
      </c>
      <c r="O6003" t="s">
        <v>4867</v>
      </c>
      <c r="P6003" s="2">
        <v>44964</v>
      </c>
      <c r="R6003" t="s">
        <v>39</v>
      </c>
      <c r="T6003" t="s">
        <v>116</v>
      </c>
      <c r="U6003" t="s">
        <v>4530</v>
      </c>
      <c r="V6003" t="s">
        <v>36</v>
      </c>
      <c r="W6003" t="s">
        <v>118</v>
      </c>
      <c r="Y6003" t="s">
        <v>4863</v>
      </c>
      <c r="Z6003" t="s">
        <v>4798</v>
      </c>
      <c r="AA6003" t="str">
        <f t="shared" si="187"/>
        <v>Polybrominated Diphenyl Ethers (PBDEs); EMS code: B171</v>
      </c>
      <c r="AB6003" t="s">
        <v>43</v>
      </c>
      <c r="AD6003" t="s">
        <v>44</v>
      </c>
      <c r="AE6003" t="str">
        <f t="shared" si="188"/>
        <v/>
      </c>
    </row>
    <row r="6004" spans="1:31" hidden="1" x14ac:dyDescent="0.35">
      <c r="A6004" t="s">
        <v>4871</v>
      </c>
      <c r="B6004" t="s">
        <v>4869</v>
      </c>
      <c r="C6004" t="s">
        <v>4530</v>
      </c>
      <c r="D6004" t="s">
        <v>4870</v>
      </c>
      <c r="E6004" t="s">
        <v>4864</v>
      </c>
      <c r="F6004" t="s">
        <v>4865</v>
      </c>
      <c r="G6004" t="s">
        <v>4865</v>
      </c>
      <c r="H6004">
        <v>0.32</v>
      </c>
      <c r="I6004" t="s">
        <v>36</v>
      </c>
      <c r="J6004" t="s">
        <v>36</v>
      </c>
      <c r="K6004" t="s">
        <v>36</v>
      </c>
      <c r="L6004">
        <v>11</v>
      </c>
      <c r="M6004" t="s">
        <v>4793</v>
      </c>
      <c r="N6004" t="s">
        <v>4866</v>
      </c>
      <c r="O6004" t="s">
        <v>4867</v>
      </c>
      <c r="P6004" s="2">
        <v>44964</v>
      </c>
      <c r="R6004" t="s">
        <v>39</v>
      </c>
      <c r="T6004" t="s">
        <v>116</v>
      </c>
      <c r="U6004" t="s">
        <v>4530</v>
      </c>
      <c r="V6004" t="s">
        <v>36</v>
      </c>
      <c r="W6004" t="s">
        <v>118</v>
      </c>
      <c r="Y6004" t="s">
        <v>4797</v>
      </c>
      <c r="Z6004" t="s">
        <v>4798</v>
      </c>
      <c r="AA6004" t="str">
        <f t="shared" si="187"/>
        <v>Polybrominated Diphenyl Ethers (PBDEs); EMS code: B174</v>
      </c>
      <c r="AB6004" t="s">
        <v>43</v>
      </c>
      <c r="AD6004" t="s">
        <v>44</v>
      </c>
      <c r="AE6004" t="str">
        <f t="shared" si="188"/>
        <v/>
      </c>
    </row>
    <row r="6005" spans="1:31" hidden="1" x14ac:dyDescent="0.35">
      <c r="A6005" t="s">
        <v>4877</v>
      </c>
      <c r="B6005" t="s">
        <v>4873</v>
      </c>
      <c r="C6005" t="s">
        <v>4530</v>
      </c>
      <c r="D6005" t="s">
        <v>4874</v>
      </c>
      <c r="E6005" t="s">
        <v>4864</v>
      </c>
      <c r="F6005" t="s">
        <v>4865</v>
      </c>
      <c r="G6005" t="s">
        <v>4865</v>
      </c>
      <c r="H6005">
        <v>0.63</v>
      </c>
      <c r="I6005" t="s">
        <v>36</v>
      </c>
      <c r="J6005" t="s">
        <v>36</v>
      </c>
      <c r="K6005" t="s">
        <v>36</v>
      </c>
      <c r="L6005">
        <v>11</v>
      </c>
      <c r="M6005" t="s">
        <v>4793</v>
      </c>
      <c r="N6005" t="s">
        <v>4866</v>
      </c>
      <c r="O6005" t="s">
        <v>4867</v>
      </c>
      <c r="P6005" s="2">
        <v>44964</v>
      </c>
      <c r="R6005" t="s">
        <v>39</v>
      </c>
      <c r="T6005" t="s">
        <v>116</v>
      </c>
      <c r="U6005" t="s">
        <v>4530</v>
      </c>
      <c r="V6005" t="s">
        <v>36</v>
      </c>
      <c r="W6005" t="s">
        <v>118</v>
      </c>
      <c r="Y6005" t="s">
        <v>4876</v>
      </c>
      <c r="Z6005" t="s">
        <v>4798</v>
      </c>
      <c r="AA6005" t="str">
        <f t="shared" si="187"/>
        <v>Polybrominated Diphenyl Ethers (PBDEs); EMS code: B177</v>
      </c>
      <c r="AB6005" t="s">
        <v>43</v>
      </c>
      <c r="AD6005" t="s">
        <v>44</v>
      </c>
      <c r="AE6005" t="str">
        <f t="shared" si="188"/>
        <v/>
      </c>
    </row>
    <row r="6006" spans="1:31" hidden="1" x14ac:dyDescent="0.35">
      <c r="A6006" t="s">
        <v>4882</v>
      </c>
      <c r="B6006" t="s">
        <v>4878</v>
      </c>
      <c r="C6006" t="s">
        <v>4530</v>
      </c>
      <c r="D6006" t="s">
        <v>4879</v>
      </c>
      <c r="E6006" t="s">
        <v>4864</v>
      </c>
      <c r="F6006" t="s">
        <v>4865</v>
      </c>
      <c r="G6006" t="s">
        <v>4865</v>
      </c>
      <c r="H6006">
        <v>1</v>
      </c>
      <c r="I6006" t="s">
        <v>36</v>
      </c>
      <c r="J6006" t="s">
        <v>36</v>
      </c>
      <c r="K6006" t="s">
        <v>36</v>
      </c>
      <c r="L6006">
        <v>11</v>
      </c>
      <c r="M6006" t="s">
        <v>4793</v>
      </c>
      <c r="N6006" t="s">
        <v>4866</v>
      </c>
      <c r="O6006" t="s">
        <v>4867</v>
      </c>
      <c r="P6006" s="2">
        <v>44964</v>
      </c>
      <c r="R6006" t="s">
        <v>39</v>
      </c>
      <c r="T6006" t="s">
        <v>116</v>
      </c>
      <c r="U6006" t="s">
        <v>4530</v>
      </c>
      <c r="V6006" t="s">
        <v>36</v>
      </c>
      <c r="W6006" t="s">
        <v>118</v>
      </c>
      <c r="Y6006" t="s">
        <v>4881</v>
      </c>
      <c r="Z6006" t="s">
        <v>4798</v>
      </c>
      <c r="AA6006" t="str">
        <f t="shared" si="187"/>
        <v>Polybrominated Diphenyl Ethers (PBDEs); EMS code: B180</v>
      </c>
      <c r="AB6006" t="s">
        <v>43</v>
      </c>
      <c r="AD6006" t="s">
        <v>44</v>
      </c>
      <c r="AE6006" t="str">
        <f t="shared" si="188"/>
        <v/>
      </c>
    </row>
    <row r="6007" spans="1:31" hidden="1" x14ac:dyDescent="0.35">
      <c r="A6007" t="s">
        <v>4887</v>
      </c>
      <c r="B6007" t="s">
        <v>4883</v>
      </c>
      <c r="C6007" t="s">
        <v>4530</v>
      </c>
      <c r="D6007" t="s">
        <v>4884</v>
      </c>
      <c r="E6007" t="s">
        <v>4864</v>
      </c>
      <c r="F6007" t="s">
        <v>4865</v>
      </c>
      <c r="G6007" t="s">
        <v>4865</v>
      </c>
      <c r="H6007">
        <v>0.69</v>
      </c>
      <c r="I6007" t="s">
        <v>36</v>
      </c>
      <c r="J6007" t="s">
        <v>36</v>
      </c>
      <c r="K6007" t="s">
        <v>36</v>
      </c>
      <c r="L6007">
        <v>11</v>
      </c>
      <c r="M6007" t="s">
        <v>4793</v>
      </c>
      <c r="N6007" t="s">
        <v>4866</v>
      </c>
      <c r="O6007" t="s">
        <v>4867</v>
      </c>
      <c r="P6007" s="2">
        <v>44964</v>
      </c>
      <c r="R6007" t="s">
        <v>39</v>
      </c>
      <c r="T6007" t="s">
        <v>116</v>
      </c>
      <c r="U6007" t="s">
        <v>4530</v>
      </c>
      <c r="V6007" t="s">
        <v>36</v>
      </c>
      <c r="W6007" t="s">
        <v>118</v>
      </c>
      <c r="Y6007" t="s">
        <v>4886</v>
      </c>
      <c r="Z6007" t="s">
        <v>4798</v>
      </c>
      <c r="AA6007" t="str">
        <f t="shared" si="187"/>
        <v>Polybrominated Diphenyl Ethers (PBDEs); EMS code: B183</v>
      </c>
      <c r="AB6007" t="s">
        <v>43</v>
      </c>
      <c r="AD6007" t="s">
        <v>44</v>
      </c>
      <c r="AE6007" t="str">
        <f t="shared" si="188"/>
        <v/>
      </c>
    </row>
    <row r="6008" spans="1:31" hidden="1" x14ac:dyDescent="0.35">
      <c r="A6008" t="s">
        <v>4890</v>
      </c>
      <c r="B6008" t="s">
        <v>4888</v>
      </c>
      <c r="C6008" t="s">
        <v>4530</v>
      </c>
      <c r="D6008" t="s">
        <v>4889</v>
      </c>
      <c r="E6008" t="s">
        <v>4864</v>
      </c>
      <c r="F6008" t="s">
        <v>4865</v>
      </c>
      <c r="G6008" t="s">
        <v>4865</v>
      </c>
      <c r="H6008">
        <v>0.66</v>
      </c>
      <c r="I6008" t="s">
        <v>36</v>
      </c>
      <c r="J6008" t="s">
        <v>36</v>
      </c>
      <c r="K6008" t="s">
        <v>36</v>
      </c>
      <c r="L6008">
        <v>11</v>
      </c>
      <c r="M6008" t="s">
        <v>4793</v>
      </c>
      <c r="N6008" t="s">
        <v>4866</v>
      </c>
      <c r="O6008" t="s">
        <v>4867</v>
      </c>
      <c r="P6008" s="2">
        <v>44964</v>
      </c>
      <c r="R6008" t="s">
        <v>39</v>
      </c>
      <c r="T6008" t="s">
        <v>116</v>
      </c>
      <c r="U6008" t="s">
        <v>4530</v>
      </c>
      <c r="V6008" t="s">
        <v>36</v>
      </c>
      <c r="W6008" t="s">
        <v>118</v>
      </c>
      <c r="Y6008" t="s">
        <v>12754</v>
      </c>
      <c r="Z6008" t="s">
        <v>4798</v>
      </c>
      <c r="AA6008" t="str">
        <f t="shared" si="187"/>
        <v>Polybrominated Diphenyl Ethers (PBDEs); EMS code: B185</v>
      </c>
      <c r="AB6008" t="s">
        <v>43</v>
      </c>
      <c r="AD6008" t="s">
        <v>44</v>
      </c>
      <c r="AE6008" t="str">
        <f t="shared" si="188"/>
        <v/>
      </c>
    </row>
    <row r="6009" spans="1:31" hidden="1" x14ac:dyDescent="0.35">
      <c r="A6009" t="s">
        <v>4895</v>
      </c>
      <c r="B6009" t="s">
        <v>4892</v>
      </c>
      <c r="C6009" t="s">
        <v>4530</v>
      </c>
      <c r="D6009" t="s">
        <v>4893</v>
      </c>
      <c r="E6009" t="s">
        <v>4864</v>
      </c>
      <c r="F6009" t="s">
        <v>4865</v>
      </c>
      <c r="G6009" t="s">
        <v>4865</v>
      </c>
      <c r="H6009">
        <v>0.18</v>
      </c>
      <c r="I6009" t="s">
        <v>36</v>
      </c>
      <c r="J6009" t="s">
        <v>36</v>
      </c>
      <c r="K6009" t="s">
        <v>36</v>
      </c>
      <c r="L6009">
        <v>11</v>
      </c>
      <c r="M6009" t="s">
        <v>4793</v>
      </c>
      <c r="N6009" t="s">
        <v>4866</v>
      </c>
      <c r="O6009" t="s">
        <v>4867</v>
      </c>
      <c r="P6009" s="2">
        <v>44964</v>
      </c>
      <c r="R6009" t="s">
        <v>39</v>
      </c>
      <c r="T6009" t="s">
        <v>116</v>
      </c>
      <c r="U6009" t="s">
        <v>4530</v>
      </c>
      <c r="V6009" t="s">
        <v>36</v>
      </c>
      <c r="W6009" t="s">
        <v>118</v>
      </c>
      <c r="Y6009" t="s">
        <v>12755</v>
      </c>
      <c r="Z6009" t="s">
        <v>4798</v>
      </c>
      <c r="AA6009" t="str">
        <f t="shared" si="187"/>
        <v>Polybrominated Diphenyl Ethers (PBDEs); EMS code: B187</v>
      </c>
      <c r="AB6009" t="s">
        <v>43</v>
      </c>
      <c r="AD6009" t="s">
        <v>44</v>
      </c>
      <c r="AE6009" t="str">
        <f t="shared" si="188"/>
        <v/>
      </c>
    </row>
    <row r="6010" spans="1:31" hidden="1" x14ac:dyDescent="0.35">
      <c r="A6010" t="s">
        <v>4899</v>
      </c>
      <c r="B6010" t="s">
        <v>4896</v>
      </c>
      <c r="C6010" t="s">
        <v>4530</v>
      </c>
      <c r="D6010" t="s">
        <v>4897</v>
      </c>
      <c r="E6010" t="s">
        <v>4864</v>
      </c>
      <c r="F6010" t="s">
        <v>4865</v>
      </c>
      <c r="G6010" t="s">
        <v>4865</v>
      </c>
      <c r="H6010">
        <v>0.39</v>
      </c>
      <c r="I6010" t="s">
        <v>36</v>
      </c>
      <c r="J6010" t="s">
        <v>36</v>
      </c>
      <c r="K6010" t="s">
        <v>36</v>
      </c>
      <c r="L6010">
        <v>11</v>
      </c>
      <c r="M6010" t="s">
        <v>4793</v>
      </c>
      <c r="N6010" t="s">
        <v>4866</v>
      </c>
      <c r="O6010" t="s">
        <v>4867</v>
      </c>
      <c r="P6010" s="2">
        <v>44964</v>
      </c>
      <c r="R6010" t="s">
        <v>39</v>
      </c>
      <c r="T6010" t="s">
        <v>116</v>
      </c>
      <c r="U6010" t="s">
        <v>4530</v>
      </c>
      <c r="V6010" t="s">
        <v>36</v>
      </c>
      <c r="W6010" t="s">
        <v>118</v>
      </c>
      <c r="Y6010" t="s">
        <v>4802</v>
      </c>
      <c r="Z6010" t="s">
        <v>4798</v>
      </c>
      <c r="AA6010" t="str">
        <f t="shared" si="187"/>
        <v>Polybrominated Diphenyl Ethers (PBDEs); EMS code: B190</v>
      </c>
      <c r="AB6010" t="s">
        <v>43</v>
      </c>
      <c r="AD6010" t="s">
        <v>44</v>
      </c>
      <c r="AE6010" t="str">
        <f t="shared" si="188"/>
        <v/>
      </c>
    </row>
    <row r="6011" spans="1:31" hidden="1" x14ac:dyDescent="0.35">
      <c r="A6011" t="s">
        <v>4902</v>
      </c>
      <c r="B6011" t="s">
        <v>4900</v>
      </c>
      <c r="C6011" t="s">
        <v>4530</v>
      </c>
      <c r="D6011" t="s">
        <v>4901</v>
      </c>
      <c r="E6011" t="s">
        <v>4864</v>
      </c>
      <c r="F6011" t="s">
        <v>4865</v>
      </c>
      <c r="G6011" t="s">
        <v>4865</v>
      </c>
      <c r="H6011">
        <v>3.5</v>
      </c>
      <c r="I6011" t="s">
        <v>36</v>
      </c>
      <c r="J6011" t="s">
        <v>36</v>
      </c>
      <c r="K6011" t="s">
        <v>36</v>
      </c>
      <c r="L6011">
        <v>11</v>
      </c>
      <c r="M6011" t="s">
        <v>4793</v>
      </c>
      <c r="N6011" t="s">
        <v>4866</v>
      </c>
      <c r="O6011" t="s">
        <v>4867</v>
      </c>
      <c r="P6011" s="2">
        <v>44964</v>
      </c>
      <c r="R6011" t="s">
        <v>39</v>
      </c>
      <c r="T6011" t="s">
        <v>116</v>
      </c>
      <c r="U6011" t="s">
        <v>4530</v>
      </c>
      <c r="V6011" t="s">
        <v>36</v>
      </c>
      <c r="W6011" t="s">
        <v>118</v>
      </c>
      <c r="Y6011" t="s">
        <v>4903</v>
      </c>
      <c r="Z6011" t="s">
        <v>4798</v>
      </c>
      <c r="AA6011" t="str">
        <f t="shared" si="187"/>
        <v>Polybrominated Diphenyl Ethers (PBDEs); EMS code: B193</v>
      </c>
      <c r="AB6011" t="s">
        <v>43</v>
      </c>
      <c r="AD6011" t="s">
        <v>44</v>
      </c>
      <c r="AE6011" t="str">
        <f t="shared" si="188"/>
        <v/>
      </c>
    </row>
    <row r="6012" spans="1:31" hidden="1" x14ac:dyDescent="0.35">
      <c r="A6012" t="s">
        <v>4907</v>
      </c>
      <c r="B6012" t="s">
        <v>4905</v>
      </c>
      <c r="C6012" t="s">
        <v>4530</v>
      </c>
      <c r="D6012" t="s">
        <v>4906</v>
      </c>
      <c r="E6012" t="s">
        <v>4864</v>
      </c>
      <c r="F6012" t="s">
        <v>4865</v>
      </c>
      <c r="G6012" t="s">
        <v>4865</v>
      </c>
      <c r="H6012">
        <v>3</v>
      </c>
      <c r="I6012" t="s">
        <v>36</v>
      </c>
      <c r="J6012" t="s">
        <v>36</v>
      </c>
      <c r="K6012" t="s">
        <v>36</v>
      </c>
      <c r="L6012">
        <v>11</v>
      </c>
      <c r="M6012" t="s">
        <v>4793</v>
      </c>
      <c r="N6012" t="s">
        <v>4866</v>
      </c>
      <c r="O6012" t="s">
        <v>4867</v>
      </c>
      <c r="P6012" s="2">
        <v>44964</v>
      </c>
      <c r="R6012" t="s">
        <v>39</v>
      </c>
      <c r="T6012" t="s">
        <v>116</v>
      </c>
      <c r="U6012" t="s">
        <v>4530</v>
      </c>
      <c r="V6012" t="s">
        <v>36</v>
      </c>
      <c r="W6012" t="s">
        <v>118</v>
      </c>
      <c r="Y6012" t="s">
        <v>12756</v>
      </c>
      <c r="Z6012" t="s">
        <v>4798</v>
      </c>
      <c r="AA6012" t="str">
        <f t="shared" si="187"/>
        <v>Polybrominated Diphenyl Ethers (PBDEs); EMS code: B196</v>
      </c>
      <c r="AB6012" t="s">
        <v>43</v>
      </c>
      <c r="AD6012" t="s">
        <v>44</v>
      </c>
      <c r="AE6012" t="str">
        <f t="shared" si="188"/>
        <v/>
      </c>
    </row>
    <row r="6013" spans="1:31" hidden="1" x14ac:dyDescent="0.35">
      <c r="A6013" t="s">
        <v>4913</v>
      </c>
      <c r="B6013" t="s">
        <v>4909</v>
      </c>
      <c r="C6013" t="s">
        <v>4530</v>
      </c>
      <c r="D6013" t="s">
        <v>4910</v>
      </c>
      <c r="E6013" t="s">
        <v>4864</v>
      </c>
      <c r="F6013" t="s">
        <v>4865</v>
      </c>
      <c r="G6013" t="s">
        <v>4865</v>
      </c>
      <c r="H6013">
        <v>1.8</v>
      </c>
      <c r="I6013" t="s">
        <v>36</v>
      </c>
      <c r="J6013" t="s">
        <v>36</v>
      </c>
      <c r="K6013" t="s">
        <v>36</v>
      </c>
      <c r="L6013">
        <v>11</v>
      </c>
      <c r="M6013" t="s">
        <v>4793</v>
      </c>
      <c r="N6013" t="s">
        <v>4866</v>
      </c>
      <c r="O6013" t="s">
        <v>4867</v>
      </c>
      <c r="P6013" s="2">
        <v>44964</v>
      </c>
      <c r="R6013" t="s">
        <v>39</v>
      </c>
      <c r="T6013" t="s">
        <v>116</v>
      </c>
      <c r="U6013" t="s">
        <v>4530</v>
      </c>
      <c r="V6013" t="s">
        <v>36</v>
      </c>
      <c r="W6013" t="s">
        <v>118</v>
      </c>
      <c r="Y6013" t="s">
        <v>4912</v>
      </c>
      <c r="Z6013" t="s">
        <v>4798</v>
      </c>
      <c r="AA6013" t="str">
        <f t="shared" si="187"/>
        <v>Polybrominated Diphenyl Ethers (PBDEs); EMS code: B199</v>
      </c>
      <c r="AB6013" t="s">
        <v>43</v>
      </c>
      <c r="AD6013" t="s">
        <v>44</v>
      </c>
      <c r="AE6013" t="str">
        <f t="shared" si="188"/>
        <v/>
      </c>
    </row>
    <row r="6014" spans="1:31" hidden="1" x14ac:dyDescent="0.35">
      <c r="A6014" t="s">
        <v>4916</v>
      </c>
      <c r="B6014" t="s">
        <v>4914</v>
      </c>
      <c r="C6014" t="s">
        <v>4530</v>
      </c>
      <c r="D6014" t="s">
        <v>4915</v>
      </c>
      <c r="E6014" t="s">
        <v>4864</v>
      </c>
      <c r="F6014" t="s">
        <v>4865</v>
      </c>
      <c r="G6014" t="s">
        <v>4865</v>
      </c>
      <c r="H6014">
        <v>0.15</v>
      </c>
      <c r="I6014" t="s">
        <v>36</v>
      </c>
      <c r="J6014" t="s">
        <v>36</v>
      </c>
      <c r="K6014" t="s">
        <v>36</v>
      </c>
      <c r="L6014">
        <v>11</v>
      </c>
      <c r="M6014" t="s">
        <v>4793</v>
      </c>
      <c r="N6014" t="s">
        <v>4866</v>
      </c>
      <c r="O6014" t="s">
        <v>4867</v>
      </c>
      <c r="P6014" s="2">
        <v>44964</v>
      </c>
      <c r="R6014" t="s">
        <v>39</v>
      </c>
      <c r="T6014" t="s">
        <v>116</v>
      </c>
      <c r="U6014" t="s">
        <v>4530</v>
      </c>
      <c r="V6014" t="s">
        <v>36</v>
      </c>
      <c r="W6014" t="s">
        <v>118</v>
      </c>
      <c r="Y6014" t="s">
        <v>4810</v>
      </c>
      <c r="Z6014" t="s">
        <v>4798</v>
      </c>
      <c r="AA6014" t="str">
        <f t="shared" si="187"/>
        <v>Polybrominated Diphenyl Ethers (PBDEs); EMS code: B202</v>
      </c>
      <c r="AB6014" t="s">
        <v>43</v>
      </c>
      <c r="AD6014" t="s">
        <v>44</v>
      </c>
      <c r="AE6014" t="str">
        <f t="shared" si="188"/>
        <v/>
      </c>
    </row>
    <row r="6015" spans="1:31" hidden="1" x14ac:dyDescent="0.35">
      <c r="A6015" t="s">
        <v>4921</v>
      </c>
      <c r="B6015" t="s">
        <v>4918</v>
      </c>
      <c r="C6015" t="s">
        <v>4530</v>
      </c>
      <c r="D6015" t="s">
        <v>4919</v>
      </c>
      <c r="E6015" t="s">
        <v>4864</v>
      </c>
      <c r="F6015" t="s">
        <v>4865</v>
      </c>
      <c r="G6015" t="s">
        <v>4865</v>
      </c>
      <c r="H6015">
        <v>1.5</v>
      </c>
      <c r="I6015" t="s">
        <v>36</v>
      </c>
      <c r="J6015" t="s">
        <v>36</v>
      </c>
      <c r="K6015" t="s">
        <v>36</v>
      </c>
      <c r="L6015">
        <v>11</v>
      </c>
      <c r="M6015" t="s">
        <v>4793</v>
      </c>
      <c r="N6015" t="s">
        <v>4866</v>
      </c>
      <c r="O6015" t="s">
        <v>4867</v>
      </c>
      <c r="P6015" s="2">
        <v>44964</v>
      </c>
      <c r="R6015" t="s">
        <v>39</v>
      </c>
      <c r="T6015" t="s">
        <v>116</v>
      </c>
      <c r="U6015" t="s">
        <v>4530</v>
      </c>
      <c r="V6015" t="s">
        <v>36</v>
      </c>
      <c r="W6015" t="s">
        <v>118</v>
      </c>
      <c r="Y6015" t="s">
        <v>4814</v>
      </c>
      <c r="Z6015" t="s">
        <v>4798</v>
      </c>
      <c r="AA6015" t="str">
        <f t="shared" si="187"/>
        <v>Polybrominated Diphenyl Ethers (PBDEs); EMS code: B205</v>
      </c>
      <c r="AB6015" t="s">
        <v>43</v>
      </c>
      <c r="AD6015" t="s">
        <v>44</v>
      </c>
      <c r="AE6015" t="str">
        <f t="shared" si="188"/>
        <v/>
      </c>
    </row>
    <row r="6016" spans="1:31" hidden="1" x14ac:dyDescent="0.35">
      <c r="A6016" t="s">
        <v>4925</v>
      </c>
      <c r="B6016" t="s">
        <v>4922</v>
      </c>
      <c r="C6016" t="s">
        <v>4530</v>
      </c>
      <c r="D6016" t="s">
        <v>4923</v>
      </c>
      <c r="E6016" t="s">
        <v>4864</v>
      </c>
      <c r="F6016" t="s">
        <v>4865</v>
      </c>
      <c r="G6016" t="s">
        <v>4865</v>
      </c>
      <c r="H6016">
        <v>1.1000000000000001</v>
      </c>
      <c r="I6016" t="s">
        <v>36</v>
      </c>
      <c r="J6016" t="s">
        <v>36</v>
      </c>
      <c r="K6016" t="s">
        <v>36</v>
      </c>
      <c r="L6016">
        <v>11</v>
      </c>
      <c r="M6016" t="s">
        <v>4793</v>
      </c>
      <c r="N6016" t="s">
        <v>4866</v>
      </c>
      <c r="O6016" t="s">
        <v>4867</v>
      </c>
      <c r="P6016" s="2">
        <v>44964</v>
      </c>
      <c r="R6016" t="s">
        <v>39</v>
      </c>
      <c r="T6016" t="s">
        <v>116</v>
      </c>
      <c r="U6016" t="s">
        <v>4530</v>
      </c>
      <c r="V6016" t="s">
        <v>36</v>
      </c>
      <c r="W6016" t="s">
        <v>118</v>
      </c>
      <c r="Y6016" t="s">
        <v>4818</v>
      </c>
      <c r="Z6016" t="s">
        <v>4798</v>
      </c>
      <c r="AA6016" t="str">
        <f t="shared" si="187"/>
        <v>Polybrominated Diphenyl Ethers (PBDEs); EMS code: B208</v>
      </c>
      <c r="AB6016" t="s">
        <v>43</v>
      </c>
      <c r="AD6016" t="s">
        <v>44</v>
      </c>
      <c r="AE6016" t="str">
        <f t="shared" si="188"/>
        <v/>
      </c>
    </row>
    <row r="6017" spans="1:31" hidden="1" x14ac:dyDescent="0.35">
      <c r="A6017" t="s">
        <v>4930</v>
      </c>
      <c r="B6017" t="s">
        <v>4926</v>
      </c>
      <c r="C6017" t="s">
        <v>4530</v>
      </c>
      <c r="D6017" t="s">
        <v>4927</v>
      </c>
      <c r="E6017" t="s">
        <v>4864</v>
      </c>
      <c r="F6017" t="s">
        <v>4865</v>
      </c>
      <c r="G6017" t="s">
        <v>4865</v>
      </c>
      <c r="H6017">
        <v>0.7</v>
      </c>
      <c r="I6017" t="s">
        <v>36</v>
      </c>
      <c r="J6017" t="s">
        <v>36</v>
      </c>
      <c r="K6017" t="s">
        <v>36</v>
      </c>
      <c r="L6017">
        <v>11</v>
      </c>
      <c r="M6017" t="s">
        <v>4793</v>
      </c>
      <c r="N6017" t="s">
        <v>4866</v>
      </c>
      <c r="O6017" t="s">
        <v>4867</v>
      </c>
      <c r="P6017" s="2">
        <v>44964</v>
      </c>
      <c r="R6017" t="s">
        <v>39</v>
      </c>
      <c r="T6017" t="s">
        <v>116</v>
      </c>
      <c r="U6017" t="s">
        <v>4530</v>
      </c>
      <c r="V6017" t="s">
        <v>36</v>
      </c>
      <c r="W6017" t="s">
        <v>118</v>
      </c>
      <c r="Y6017" t="s">
        <v>4929</v>
      </c>
      <c r="Z6017" t="s">
        <v>4798</v>
      </c>
      <c r="AA6017" t="str">
        <f t="shared" si="187"/>
        <v>Polybrominated Diphenyl Ethers (PBDEs); EMS code: B211</v>
      </c>
      <c r="AB6017" t="s">
        <v>43</v>
      </c>
      <c r="AD6017" t="s">
        <v>44</v>
      </c>
      <c r="AE6017" t="str">
        <f t="shared" si="188"/>
        <v/>
      </c>
    </row>
    <row r="6018" spans="1:31" hidden="1" x14ac:dyDescent="0.35">
      <c r="A6018" t="s">
        <v>4933</v>
      </c>
      <c r="B6018" t="s">
        <v>4931</v>
      </c>
      <c r="C6018" t="s">
        <v>4530</v>
      </c>
      <c r="D6018" t="s">
        <v>4932</v>
      </c>
      <c r="E6018" t="s">
        <v>4864</v>
      </c>
      <c r="F6018" t="s">
        <v>4865</v>
      </c>
      <c r="G6018" t="s">
        <v>4865</v>
      </c>
      <c r="H6018">
        <v>3.8</v>
      </c>
      <c r="I6018" t="s">
        <v>36</v>
      </c>
      <c r="J6018" t="s">
        <v>36</v>
      </c>
      <c r="K6018" t="s">
        <v>36</v>
      </c>
      <c r="L6018">
        <v>11</v>
      </c>
      <c r="M6018" t="s">
        <v>4793</v>
      </c>
      <c r="N6018" t="s">
        <v>4866</v>
      </c>
      <c r="O6018" t="s">
        <v>4867</v>
      </c>
      <c r="P6018" s="2">
        <v>44964</v>
      </c>
      <c r="R6018" t="s">
        <v>39</v>
      </c>
      <c r="T6018" t="s">
        <v>116</v>
      </c>
      <c r="U6018" t="s">
        <v>4530</v>
      </c>
      <c r="V6018" t="s">
        <v>36</v>
      </c>
      <c r="W6018" t="s">
        <v>118</v>
      </c>
      <c r="Y6018" t="s">
        <v>4934</v>
      </c>
      <c r="Z6018" t="s">
        <v>4798</v>
      </c>
      <c r="AA6018" t="str">
        <f t="shared" ref="AA6018:AA6081" si="189">_xlfn.CONCAT(Z6018, "EMS code: ",B6018)</f>
        <v>Polybrominated Diphenyl Ethers (PBDEs); EMS code: B214</v>
      </c>
      <c r="AB6018" t="s">
        <v>43</v>
      </c>
      <c r="AD6018" t="s">
        <v>44</v>
      </c>
      <c r="AE6018" t="str">
        <f t="shared" si="188"/>
        <v/>
      </c>
    </row>
    <row r="6019" spans="1:31" hidden="1" x14ac:dyDescent="0.35">
      <c r="A6019" t="s">
        <v>4939</v>
      </c>
      <c r="B6019" t="s">
        <v>4936</v>
      </c>
      <c r="C6019" t="s">
        <v>4530</v>
      </c>
      <c r="D6019" t="s">
        <v>4937</v>
      </c>
      <c r="E6019" t="s">
        <v>4864</v>
      </c>
      <c r="F6019" t="s">
        <v>4865</v>
      </c>
      <c r="G6019" t="s">
        <v>4865</v>
      </c>
      <c r="H6019">
        <v>0.53</v>
      </c>
      <c r="I6019" t="s">
        <v>36</v>
      </c>
      <c r="J6019" t="s">
        <v>36</v>
      </c>
      <c r="K6019" t="s">
        <v>36</v>
      </c>
      <c r="L6019">
        <v>11</v>
      </c>
      <c r="M6019" t="s">
        <v>4793</v>
      </c>
      <c r="N6019" t="s">
        <v>4866</v>
      </c>
      <c r="O6019" t="s">
        <v>4867</v>
      </c>
      <c r="P6019" s="2">
        <v>44964</v>
      </c>
      <c r="R6019" t="s">
        <v>39</v>
      </c>
      <c r="T6019" t="s">
        <v>116</v>
      </c>
      <c r="U6019" t="s">
        <v>4530</v>
      </c>
      <c r="V6019" t="s">
        <v>36</v>
      </c>
      <c r="W6019" t="s">
        <v>118</v>
      </c>
      <c r="Y6019" t="s">
        <v>12757</v>
      </c>
      <c r="Z6019" t="s">
        <v>4798</v>
      </c>
      <c r="AA6019" t="str">
        <f t="shared" si="189"/>
        <v>Polybrominated Diphenyl Ethers (PBDEs); EMS code: B217</v>
      </c>
      <c r="AB6019" t="s">
        <v>43</v>
      </c>
      <c r="AD6019" t="s">
        <v>44</v>
      </c>
      <c r="AE6019" t="str">
        <f t="shared" si="188"/>
        <v/>
      </c>
    </row>
    <row r="6020" spans="1:31" hidden="1" x14ac:dyDescent="0.35">
      <c r="A6020" t="s">
        <v>4942</v>
      </c>
      <c r="B6020" t="s">
        <v>4940</v>
      </c>
      <c r="C6020" t="s">
        <v>4530</v>
      </c>
      <c r="D6020" t="s">
        <v>4941</v>
      </c>
      <c r="E6020" t="s">
        <v>4864</v>
      </c>
      <c r="F6020" t="s">
        <v>4865</v>
      </c>
      <c r="G6020" t="s">
        <v>4865</v>
      </c>
      <c r="H6020">
        <v>3.3</v>
      </c>
      <c r="I6020" t="s">
        <v>36</v>
      </c>
      <c r="J6020" t="s">
        <v>36</v>
      </c>
      <c r="K6020" t="s">
        <v>36</v>
      </c>
      <c r="L6020">
        <v>11</v>
      </c>
      <c r="M6020" t="s">
        <v>4793</v>
      </c>
      <c r="N6020" t="s">
        <v>4866</v>
      </c>
      <c r="O6020" t="s">
        <v>4867</v>
      </c>
      <c r="P6020" s="2">
        <v>44964</v>
      </c>
      <c r="R6020" t="s">
        <v>39</v>
      </c>
      <c r="T6020" t="s">
        <v>116</v>
      </c>
      <c r="U6020" t="s">
        <v>4530</v>
      </c>
      <c r="V6020" t="s">
        <v>36</v>
      </c>
      <c r="W6020" t="s">
        <v>118</v>
      </c>
      <c r="Y6020" t="s">
        <v>4943</v>
      </c>
      <c r="Z6020" t="s">
        <v>4798</v>
      </c>
      <c r="AA6020" t="str">
        <f t="shared" si="189"/>
        <v>Polybrominated Diphenyl Ethers (PBDEs); EMS code: B220</v>
      </c>
      <c r="AB6020" t="s">
        <v>43</v>
      </c>
      <c r="AD6020" t="s">
        <v>44</v>
      </c>
      <c r="AE6020" t="str">
        <f t="shared" si="188"/>
        <v/>
      </c>
    </row>
    <row r="6021" spans="1:31" hidden="1" x14ac:dyDescent="0.35">
      <c r="A6021" t="s">
        <v>4948</v>
      </c>
      <c r="B6021" t="s">
        <v>4945</v>
      </c>
      <c r="C6021" t="s">
        <v>4530</v>
      </c>
      <c r="D6021" t="s">
        <v>4946</v>
      </c>
      <c r="E6021" t="s">
        <v>4864</v>
      </c>
      <c r="F6021" t="s">
        <v>4865</v>
      </c>
      <c r="G6021" t="s">
        <v>4865</v>
      </c>
      <c r="H6021">
        <v>2.2000000000000002</v>
      </c>
      <c r="I6021" t="s">
        <v>36</v>
      </c>
      <c r="J6021" t="s">
        <v>36</v>
      </c>
      <c r="K6021" t="s">
        <v>36</v>
      </c>
      <c r="L6021">
        <v>11</v>
      </c>
      <c r="M6021" t="s">
        <v>4793</v>
      </c>
      <c r="N6021" t="s">
        <v>4866</v>
      </c>
      <c r="O6021" t="s">
        <v>4867</v>
      </c>
      <c r="P6021" s="2">
        <v>44964</v>
      </c>
      <c r="R6021" t="s">
        <v>39</v>
      </c>
      <c r="T6021" t="s">
        <v>116</v>
      </c>
      <c r="U6021" t="s">
        <v>4530</v>
      </c>
      <c r="V6021" t="s">
        <v>36</v>
      </c>
      <c r="W6021" t="s">
        <v>118</v>
      </c>
      <c r="Y6021" t="s">
        <v>4822</v>
      </c>
      <c r="Z6021" t="s">
        <v>4798</v>
      </c>
      <c r="AA6021" t="str">
        <f t="shared" si="189"/>
        <v>Polybrominated Diphenyl Ethers (PBDEs); EMS code: B223</v>
      </c>
      <c r="AB6021" t="s">
        <v>43</v>
      </c>
      <c r="AD6021" t="s">
        <v>44</v>
      </c>
      <c r="AE6021" t="str">
        <f t="shared" si="188"/>
        <v/>
      </c>
    </row>
    <row r="6022" spans="1:31" hidden="1" x14ac:dyDescent="0.35">
      <c r="A6022" t="s">
        <v>4954</v>
      </c>
      <c r="B6022" t="s">
        <v>4949</v>
      </c>
      <c r="C6022" t="s">
        <v>4530</v>
      </c>
      <c r="D6022" t="s">
        <v>4950</v>
      </c>
      <c r="E6022" t="s">
        <v>4864</v>
      </c>
      <c r="F6022" t="s">
        <v>4865</v>
      </c>
      <c r="G6022" t="s">
        <v>4865</v>
      </c>
      <c r="H6022">
        <v>1.5</v>
      </c>
      <c r="I6022" t="s">
        <v>36</v>
      </c>
      <c r="J6022" t="s">
        <v>36</v>
      </c>
      <c r="K6022" t="s">
        <v>36</v>
      </c>
      <c r="L6022">
        <v>11</v>
      </c>
      <c r="M6022" t="s">
        <v>4793</v>
      </c>
      <c r="N6022" t="s">
        <v>4866</v>
      </c>
      <c r="O6022" t="s">
        <v>4867</v>
      </c>
      <c r="P6022" s="2">
        <v>44964</v>
      </c>
      <c r="R6022" t="s">
        <v>39</v>
      </c>
      <c r="T6022" t="s">
        <v>116</v>
      </c>
      <c r="U6022" t="s">
        <v>4530</v>
      </c>
      <c r="V6022" t="s">
        <v>36</v>
      </c>
      <c r="W6022" t="s">
        <v>118</v>
      </c>
      <c r="Y6022" t="s">
        <v>4953</v>
      </c>
      <c r="Z6022" t="s">
        <v>4798</v>
      </c>
      <c r="AA6022" t="str">
        <f t="shared" si="189"/>
        <v>Polybrominated Diphenyl Ethers (PBDEs); EMS code: B226</v>
      </c>
      <c r="AB6022" t="s">
        <v>43</v>
      </c>
      <c r="AD6022" t="s">
        <v>44</v>
      </c>
      <c r="AE6022" t="str">
        <f t="shared" si="188"/>
        <v/>
      </c>
    </row>
    <row r="6023" spans="1:31" hidden="1" x14ac:dyDescent="0.35">
      <c r="A6023" t="s">
        <v>4959</v>
      </c>
      <c r="B6023" t="s">
        <v>4955</v>
      </c>
      <c r="C6023" t="s">
        <v>4530</v>
      </c>
      <c r="D6023" t="s">
        <v>4956</v>
      </c>
      <c r="E6023" t="s">
        <v>4864</v>
      </c>
      <c r="F6023" t="s">
        <v>4865</v>
      </c>
      <c r="G6023" t="s">
        <v>4865</v>
      </c>
      <c r="H6023">
        <v>4</v>
      </c>
      <c r="I6023" t="s">
        <v>36</v>
      </c>
      <c r="J6023" t="s">
        <v>36</v>
      </c>
      <c r="K6023" t="s">
        <v>36</v>
      </c>
      <c r="L6023">
        <v>11</v>
      </c>
      <c r="M6023" t="s">
        <v>4793</v>
      </c>
      <c r="N6023" t="s">
        <v>4866</v>
      </c>
      <c r="O6023" t="s">
        <v>4867</v>
      </c>
      <c r="P6023" s="2">
        <v>44964</v>
      </c>
      <c r="R6023" t="s">
        <v>39</v>
      </c>
      <c r="T6023" t="s">
        <v>116</v>
      </c>
      <c r="U6023" t="s">
        <v>4530</v>
      </c>
      <c r="V6023" t="s">
        <v>36</v>
      </c>
      <c r="W6023" t="s">
        <v>118</v>
      </c>
      <c r="Y6023" t="s">
        <v>4958</v>
      </c>
      <c r="Z6023" t="s">
        <v>4798</v>
      </c>
      <c r="AA6023" t="str">
        <f t="shared" si="189"/>
        <v>Polybrominated Diphenyl Ethers (PBDEs); EMS code: B229</v>
      </c>
      <c r="AB6023" t="s">
        <v>43</v>
      </c>
      <c r="AD6023" t="s">
        <v>44</v>
      </c>
      <c r="AE6023" t="str">
        <f t="shared" si="188"/>
        <v/>
      </c>
    </row>
    <row r="6024" spans="1:31" hidden="1" x14ac:dyDescent="0.35">
      <c r="A6024" t="s">
        <v>4962</v>
      </c>
      <c r="B6024" t="s">
        <v>4960</v>
      </c>
      <c r="C6024" t="s">
        <v>4530</v>
      </c>
      <c r="D6024" t="s">
        <v>4961</v>
      </c>
      <c r="E6024" t="s">
        <v>4864</v>
      </c>
      <c r="F6024" t="s">
        <v>4865</v>
      </c>
      <c r="G6024" t="s">
        <v>4865</v>
      </c>
      <c r="H6024">
        <v>3.2</v>
      </c>
      <c r="I6024" t="s">
        <v>36</v>
      </c>
      <c r="J6024" t="s">
        <v>36</v>
      </c>
      <c r="K6024" t="s">
        <v>36</v>
      </c>
      <c r="L6024">
        <v>11</v>
      </c>
      <c r="M6024" t="s">
        <v>4793</v>
      </c>
      <c r="N6024" t="s">
        <v>4866</v>
      </c>
      <c r="O6024" t="s">
        <v>4867</v>
      </c>
      <c r="P6024" s="2">
        <v>44964</v>
      </c>
      <c r="R6024" t="s">
        <v>39</v>
      </c>
      <c r="T6024" t="s">
        <v>116</v>
      </c>
      <c r="U6024" t="s">
        <v>4530</v>
      </c>
      <c r="V6024" t="s">
        <v>36</v>
      </c>
      <c r="W6024" t="s">
        <v>118</v>
      </c>
      <c r="Y6024" t="s">
        <v>4963</v>
      </c>
      <c r="Z6024" t="s">
        <v>4798</v>
      </c>
      <c r="AA6024" t="str">
        <f t="shared" si="189"/>
        <v>Polybrominated Diphenyl Ethers (PBDEs); EMS code: B234</v>
      </c>
      <c r="AB6024" t="s">
        <v>43</v>
      </c>
      <c r="AD6024" t="s">
        <v>44</v>
      </c>
      <c r="AE6024" t="str">
        <f t="shared" si="188"/>
        <v/>
      </c>
    </row>
    <row r="6025" spans="1:31" hidden="1" x14ac:dyDescent="0.35">
      <c r="A6025" t="s">
        <v>4967</v>
      </c>
      <c r="B6025" t="s">
        <v>4965</v>
      </c>
      <c r="C6025" t="s">
        <v>4530</v>
      </c>
      <c r="D6025" t="s">
        <v>4966</v>
      </c>
      <c r="E6025" t="s">
        <v>4864</v>
      </c>
      <c r="F6025" t="s">
        <v>4865</v>
      </c>
      <c r="G6025" t="s">
        <v>4865</v>
      </c>
      <c r="H6025">
        <v>3.7</v>
      </c>
      <c r="I6025" t="s">
        <v>36</v>
      </c>
      <c r="J6025" t="s">
        <v>36</v>
      </c>
      <c r="K6025" t="s">
        <v>36</v>
      </c>
      <c r="L6025">
        <v>11</v>
      </c>
      <c r="M6025" t="s">
        <v>4793</v>
      </c>
      <c r="N6025" t="s">
        <v>4866</v>
      </c>
      <c r="O6025" t="s">
        <v>4867</v>
      </c>
      <c r="P6025" s="2">
        <v>44964</v>
      </c>
      <c r="R6025" t="s">
        <v>39</v>
      </c>
      <c r="T6025" t="s">
        <v>116</v>
      </c>
      <c r="U6025" t="s">
        <v>4530</v>
      </c>
      <c r="V6025" t="s">
        <v>36</v>
      </c>
      <c r="W6025" t="s">
        <v>118</v>
      </c>
      <c r="Y6025" t="s">
        <v>4968</v>
      </c>
      <c r="Z6025" t="s">
        <v>4798</v>
      </c>
      <c r="AA6025" t="str">
        <f t="shared" si="189"/>
        <v>Polybrominated Diphenyl Ethers (PBDEs); EMS code: B235</v>
      </c>
      <c r="AB6025" t="s">
        <v>43</v>
      </c>
      <c r="AD6025" t="s">
        <v>44</v>
      </c>
      <c r="AE6025" t="str">
        <f t="shared" si="188"/>
        <v/>
      </c>
    </row>
    <row r="6026" spans="1:31" hidden="1" x14ac:dyDescent="0.35">
      <c r="A6026" t="s">
        <v>4973</v>
      </c>
      <c r="B6026" t="s">
        <v>4970</v>
      </c>
      <c r="C6026" t="s">
        <v>4530</v>
      </c>
      <c r="D6026" t="s">
        <v>4971</v>
      </c>
      <c r="E6026" t="s">
        <v>4864</v>
      </c>
      <c r="F6026" t="s">
        <v>4865</v>
      </c>
      <c r="G6026" t="s">
        <v>4865</v>
      </c>
      <c r="H6026">
        <v>3.2</v>
      </c>
      <c r="I6026" t="s">
        <v>36</v>
      </c>
      <c r="J6026" t="s">
        <v>36</v>
      </c>
      <c r="K6026" t="s">
        <v>36</v>
      </c>
      <c r="L6026">
        <v>11</v>
      </c>
      <c r="M6026" t="s">
        <v>4793</v>
      </c>
      <c r="N6026" t="s">
        <v>4866</v>
      </c>
      <c r="O6026" t="s">
        <v>4867</v>
      </c>
      <c r="P6026" s="2">
        <v>44964</v>
      </c>
      <c r="R6026" t="s">
        <v>39</v>
      </c>
      <c r="T6026" t="s">
        <v>116</v>
      </c>
      <c r="U6026" t="s">
        <v>4530</v>
      </c>
      <c r="V6026" t="s">
        <v>36</v>
      </c>
      <c r="W6026" t="s">
        <v>118</v>
      </c>
      <c r="Y6026" t="s">
        <v>4826</v>
      </c>
      <c r="Z6026" t="s">
        <v>4798</v>
      </c>
      <c r="AA6026" t="str">
        <f t="shared" si="189"/>
        <v>Polybrominated Diphenyl Ethers (PBDEs); EMS code: B238</v>
      </c>
      <c r="AB6026" t="s">
        <v>43</v>
      </c>
      <c r="AD6026" t="s">
        <v>44</v>
      </c>
      <c r="AE6026" t="str">
        <f t="shared" si="188"/>
        <v/>
      </c>
    </row>
    <row r="6027" spans="1:31" hidden="1" x14ac:dyDescent="0.35">
      <c r="A6027" t="s">
        <v>4978</v>
      </c>
      <c r="B6027" t="s">
        <v>4974</v>
      </c>
      <c r="C6027" t="s">
        <v>4530</v>
      </c>
      <c r="D6027" t="s">
        <v>4975</v>
      </c>
      <c r="E6027" t="s">
        <v>4864</v>
      </c>
      <c r="F6027" t="s">
        <v>4865</v>
      </c>
      <c r="G6027" t="s">
        <v>4865</v>
      </c>
      <c r="H6027">
        <v>4.9000000000000004</v>
      </c>
      <c r="I6027" t="s">
        <v>36</v>
      </c>
      <c r="J6027" t="s">
        <v>36</v>
      </c>
      <c r="K6027" t="s">
        <v>36</v>
      </c>
      <c r="L6027">
        <v>11</v>
      </c>
      <c r="M6027" t="s">
        <v>4793</v>
      </c>
      <c r="N6027" t="s">
        <v>4866</v>
      </c>
      <c r="O6027" t="s">
        <v>4867</v>
      </c>
      <c r="P6027" s="2">
        <v>44964</v>
      </c>
      <c r="R6027" t="s">
        <v>39</v>
      </c>
      <c r="T6027" t="s">
        <v>116</v>
      </c>
      <c r="U6027" t="s">
        <v>4530</v>
      </c>
      <c r="V6027" t="s">
        <v>36</v>
      </c>
      <c r="W6027" t="s">
        <v>118</v>
      </c>
      <c r="Y6027" t="s">
        <v>4977</v>
      </c>
      <c r="Z6027" t="s">
        <v>4798</v>
      </c>
      <c r="AA6027" t="str">
        <f t="shared" si="189"/>
        <v>Polybrominated Diphenyl Ethers (PBDEs); EMS code: B241</v>
      </c>
      <c r="AB6027" t="s">
        <v>43</v>
      </c>
      <c r="AD6027" t="s">
        <v>44</v>
      </c>
      <c r="AE6027" t="str">
        <f t="shared" si="188"/>
        <v/>
      </c>
    </row>
    <row r="6028" spans="1:31" hidden="1" x14ac:dyDescent="0.35">
      <c r="A6028" t="s">
        <v>4983</v>
      </c>
      <c r="B6028" t="s">
        <v>4979</v>
      </c>
      <c r="C6028" t="s">
        <v>4530</v>
      </c>
      <c r="D6028" t="s">
        <v>4980</v>
      </c>
      <c r="E6028" t="s">
        <v>4864</v>
      </c>
      <c r="F6028" t="s">
        <v>4865</v>
      </c>
      <c r="G6028" t="s">
        <v>4865</v>
      </c>
      <c r="H6028">
        <v>11</v>
      </c>
      <c r="I6028" t="s">
        <v>36</v>
      </c>
      <c r="J6028" t="s">
        <v>36</v>
      </c>
      <c r="K6028" t="s">
        <v>36</v>
      </c>
      <c r="L6028">
        <v>11</v>
      </c>
      <c r="M6028" t="s">
        <v>4793</v>
      </c>
      <c r="N6028" t="s">
        <v>4866</v>
      </c>
      <c r="O6028" t="s">
        <v>4867</v>
      </c>
      <c r="P6028" s="2">
        <v>44964</v>
      </c>
      <c r="R6028" t="s">
        <v>39</v>
      </c>
      <c r="T6028" t="s">
        <v>116</v>
      </c>
      <c r="U6028" t="s">
        <v>4530</v>
      </c>
      <c r="V6028" t="s">
        <v>36</v>
      </c>
      <c r="W6028" t="s">
        <v>118</v>
      </c>
      <c r="Y6028" t="s">
        <v>4982</v>
      </c>
      <c r="Z6028" t="s">
        <v>4798</v>
      </c>
      <c r="AA6028" t="str">
        <f t="shared" si="189"/>
        <v>Polybrominated Diphenyl Ethers (PBDEs); EMS code: B244</v>
      </c>
      <c r="AB6028" t="s">
        <v>43</v>
      </c>
      <c r="AD6028" t="s">
        <v>44</v>
      </c>
      <c r="AE6028" t="str">
        <f t="shared" si="188"/>
        <v/>
      </c>
    </row>
    <row r="6029" spans="1:31" hidden="1" x14ac:dyDescent="0.35">
      <c r="A6029" t="s">
        <v>4986</v>
      </c>
      <c r="B6029" t="s">
        <v>4984</v>
      </c>
      <c r="C6029" t="s">
        <v>4530</v>
      </c>
      <c r="D6029" t="s">
        <v>4985</v>
      </c>
      <c r="E6029" t="s">
        <v>4864</v>
      </c>
      <c r="F6029" t="s">
        <v>4865</v>
      </c>
      <c r="G6029" t="s">
        <v>4865</v>
      </c>
      <c r="H6029">
        <v>9</v>
      </c>
      <c r="I6029" t="s">
        <v>36</v>
      </c>
      <c r="J6029" t="s">
        <v>36</v>
      </c>
      <c r="K6029" t="s">
        <v>36</v>
      </c>
      <c r="L6029">
        <v>11</v>
      </c>
      <c r="M6029" t="s">
        <v>4793</v>
      </c>
      <c r="N6029" t="s">
        <v>4866</v>
      </c>
      <c r="O6029" t="s">
        <v>4867</v>
      </c>
      <c r="P6029" s="2">
        <v>44966</v>
      </c>
      <c r="R6029" t="s">
        <v>39</v>
      </c>
      <c r="T6029" t="s">
        <v>116</v>
      </c>
      <c r="U6029" t="s">
        <v>4530</v>
      </c>
      <c r="V6029" t="s">
        <v>36</v>
      </c>
      <c r="W6029" t="s">
        <v>118</v>
      </c>
      <c r="Y6029" t="s">
        <v>4830</v>
      </c>
      <c r="Z6029" t="s">
        <v>4798</v>
      </c>
      <c r="AA6029" t="str">
        <f t="shared" si="189"/>
        <v>Polybrominated Diphenyl Ethers (PBDEs); EMS code: B247</v>
      </c>
      <c r="AB6029" t="s">
        <v>43</v>
      </c>
      <c r="AD6029" t="s">
        <v>44</v>
      </c>
      <c r="AE6029" t="str">
        <f t="shared" si="188"/>
        <v/>
      </c>
    </row>
    <row r="6030" spans="1:31" hidden="1" x14ac:dyDescent="0.35">
      <c r="A6030" t="s">
        <v>4992</v>
      </c>
      <c r="B6030" t="s">
        <v>4988</v>
      </c>
      <c r="C6030" t="s">
        <v>4530</v>
      </c>
      <c r="D6030" t="s">
        <v>4989</v>
      </c>
      <c r="E6030" t="s">
        <v>4864</v>
      </c>
      <c r="F6030" t="s">
        <v>4865</v>
      </c>
      <c r="G6030" t="s">
        <v>4865</v>
      </c>
      <c r="H6030">
        <v>10</v>
      </c>
      <c r="I6030" t="s">
        <v>36</v>
      </c>
      <c r="J6030" t="s">
        <v>36</v>
      </c>
      <c r="K6030" t="s">
        <v>36</v>
      </c>
      <c r="L6030">
        <v>11</v>
      </c>
      <c r="M6030" t="s">
        <v>4793</v>
      </c>
      <c r="N6030" t="s">
        <v>4866</v>
      </c>
      <c r="O6030" t="s">
        <v>4867</v>
      </c>
      <c r="P6030" s="2">
        <v>44966</v>
      </c>
      <c r="R6030" t="s">
        <v>39</v>
      </c>
      <c r="T6030" t="s">
        <v>116</v>
      </c>
      <c r="U6030" t="s">
        <v>4530</v>
      </c>
      <c r="V6030" t="s">
        <v>36</v>
      </c>
      <c r="W6030" t="s">
        <v>118</v>
      </c>
      <c r="Y6030" t="s">
        <v>4991</v>
      </c>
      <c r="Z6030" t="s">
        <v>4798</v>
      </c>
      <c r="AA6030" t="str">
        <f t="shared" si="189"/>
        <v>Polybrominated Diphenyl Ethers (PBDEs); EMS code: B250</v>
      </c>
      <c r="AB6030" t="s">
        <v>43</v>
      </c>
      <c r="AD6030" t="s">
        <v>44</v>
      </c>
      <c r="AE6030" t="str">
        <f t="shared" si="188"/>
        <v/>
      </c>
    </row>
    <row r="6031" spans="1:31" hidden="1" x14ac:dyDescent="0.35">
      <c r="A6031" t="s">
        <v>4996</v>
      </c>
      <c r="B6031" t="s">
        <v>4993</v>
      </c>
      <c r="C6031" t="s">
        <v>4530</v>
      </c>
      <c r="D6031" t="s">
        <v>4994</v>
      </c>
      <c r="E6031" t="s">
        <v>4864</v>
      </c>
      <c r="F6031" t="s">
        <v>4865</v>
      </c>
      <c r="G6031" t="s">
        <v>4865</v>
      </c>
      <c r="H6031">
        <v>16</v>
      </c>
      <c r="I6031" t="s">
        <v>36</v>
      </c>
      <c r="J6031" t="s">
        <v>36</v>
      </c>
      <c r="K6031" t="s">
        <v>36</v>
      </c>
      <c r="L6031">
        <v>11</v>
      </c>
      <c r="M6031" t="s">
        <v>4793</v>
      </c>
      <c r="N6031" t="s">
        <v>4866</v>
      </c>
      <c r="O6031" t="s">
        <v>4867</v>
      </c>
      <c r="P6031" s="2">
        <v>44966</v>
      </c>
      <c r="R6031" t="s">
        <v>39</v>
      </c>
      <c r="T6031" t="s">
        <v>116</v>
      </c>
      <c r="U6031" t="s">
        <v>4530</v>
      </c>
      <c r="V6031" t="s">
        <v>36</v>
      </c>
      <c r="W6031" t="s">
        <v>118</v>
      </c>
      <c r="Y6031" t="s">
        <v>4834</v>
      </c>
      <c r="Z6031" t="s">
        <v>4798</v>
      </c>
      <c r="AA6031" t="str">
        <f t="shared" si="189"/>
        <v>Polybrominated Diphenyl Ethers (PBDEs); EMS code: B253</v>
      </c>
      <c r="AB6031" t="s">
        <v>43</v>
      </c>
      <c r="AD6031" t="s">
        <v>44</v>
      </c>
      <c r="AE6031" t="str">
        <f t="shared" si="188"/>
        <v/>
      </c>
    </row>
    <row r="6032" spans="1:31" hidden="1" x14ac:dyDescent="0.35">
      <c r="A6032" t="s">
        <v>5000</v>
      </c>
      <c r="B6032" t="s">
        <v>4997</v>
      </c>
      <c r="C6032" t="s">
        <v>4530</v>
      </c>
      <c r="D6032" t="s">
        <v>4998</v>
      </c>
      <c r="E6032" t="s">
        <v>4864</v>
      </c>
      <c r="F6032" t="s">
        <v>4865</v>
      </c>
      <c r="G6032" t="s">
        <v>4865</v>
      </c>
      <c r="H6032">
        <v>0.52</v>
      </c>
      <c r="I6032" t="s">
        <v>36</v>
      </c>
      <c r="J6032" t="s">
        <v>36</v>
      </c>
      <c r="K6032" t="s">
        <v>36</v>
      </c>
      <c r="L6032">
        <v>11</v>
      </c>
      <c r="M6032" t="s">
        <v>4793</v>
      </c>
      <c r="N6032" t="s">
        <v>4866</v>
      </c>
      <c r="O6032" t="s">
        <v>4867</v>
      </c>
      <c r="P6032" s="2">
        <v>44966</v>
      </c>
      <c r="R6032" t="s">
        <v>39</v>
      </c>
      <c r="T6032" t="s">
        <v>116</v>
      </c>
      <c r="U6032" t="s">
        <v>4530</v>
      </c>
      <c r="V6032" t="s">
        <v>36</v>
      </c>
      <c r="W6032" t="s">
        <v>118</v>
      </c>
      <c r="Y6032" t="s">
        <v>12758</v>
      </c>
      <c r="Z6032" t="s">
        <v>4798</v>
      </c>
      <c r="AA6032" t="str">
        <f t="shared" si="189"/>
        <v>Polybrominated Diphenyl Ethers (PBDEs); EMS code: B256</v>
      </c>
      <c r="AB6032" t="s">
        <v>43</v>
      </c>
      <c r="AD6032" t="s">
        <v>44</v>
      </c>
      <c r="AE6032" t="str">
        <f t="shared" si="188"/>
        <v/>
      </c>
    </row>
    <row r="6033" spans="1:31" hidden="1" x14ac:dyDescent="0.35">
      <c r="A6033" t="s">
        <v>5003</v>
      </c>
      <c r="B6033" t="s">
        <v>5001</v>
      </c>
      <c r="C6033" t="s">
        <v>4530</v>
      </c>
      <c r="D6033" t="s">
        <v>5002</v>
      </c>
      <c r="E6033" t="s">
        <v>4864</v>
      </c>
      <c r="F6033" t="s">
        <v>4865</v>
      </c>
      <c r="G6033" t="s">
        <v>4865</v>
      </c>
      <c r="H6033">
        <v>0.59</v>
      </c>
      <c r="I6033" t="s">
        <v>36</v>
      </c>
      <c r="J6033" t="s">
        <v>36</v>
      </c>
      <c r="K6033" t="s">
        <v>36</v>
      </c>
      <c r="L6033">
        <v>11</v>
      </c>
      <c r="M6033" t="s">
        <v>4793</v>
      </c>
      <c r="N6033" t="s">
        <v>4866</v>
      </c>
      <c r="O6033" t="s">
        <v>4867</v>
      </c>
      <c r="P6033" s="2">
        <v>44966</v>
      </c>
      <c r="R6033" t="s">
        <v>39</v>
      </c>
      <c r="T6033" t="s">
        <v>116</v>
      </c>
      <c r="U6033" t="s">
        <v>4530</v>
      </c>
      <c r="V6033" t="s">
        <v>36</v>
      </c>
      <c r="W6033" t="s">
        <v>118</v>
      </c>
      <c r="Y6033" t="s">
        <v>5004</v>
      </c>
      <c r="Z6033" t="s">
        <v>4798</v>
      </c>
      <c r="AA6033" t="str">
        <f t="shared" si="189"/>
        <v>Polybrominated Diphenyl Ethers (PBDEs); EMS code: B259</v>
      </c>
      <c r="AB6033" t="s">
        <v>43</v>
      </c>
      <c r="AD6033" t="s">
        <v>44</v>
      </c>
      <c r="AE6033" t="str">
        <f t="shared" si="188"/>
        <v/>
      </c>
    </row>
    <row r="6034" spans="1:31" hidden="1" x14ac:dyDescent="0.35">
      <c r="A6034" t="s">
        <v>5010</v>
      </c>
      <c r="B6034" t="s">
        <v>5006</v>
      </c>
      <c r="C6034" t="s">
        <v>4530</v>
      </c>
      <c r="D6034" t="s">
        <v>5007</v>
      </c>
      <c r="E6034" t="s">
        <v>4864</v>
      </c>
      <c r="F6034" t="s">
        <v>4865</v>
      </c>
      <c r="G6034" t="s">
        <v>4865</v>
      </c>
      <c r="H6034">
        <v>0.42</v>
      </c>
      <c r="I6034" t="s">
        <v>36</v>
      </c>
      <c r="J6034" t="s">
        <v>36</v>
      </c>
      <c r="K6034" t="s">
        <v>36</v>
      </c>
      <c r="L6034">
        <v>11</v>
      </c>
      <c r="M6034" t="s">
        <v>4793</v>
      </c>
      <c r="N6034" t="s">
        <v>4866</v>
      </c>
      <c r="O6034" t="s">
        <v>4867</v>
      </c>
      <c r="P6034" s="2">
        <v>44966</v>
      </c>
      <c r="R6034" t="s">
        <v>39</v>
      </c>
      <c r="T6034" t="s">
        <v>116</v>
      </c>
      <c r="U6034" t="s">
        <v>4530</v>
      </c>
      <c r="V6034" t="s">
        <v>36</v>
      </c>
      <c r="W6034" t="s">
        <v>118</v>
      </c>
      <c r="Y6034" t="s">
        <v>5009</v>
      </c>
      <c r="Z6034" t="s">
        <v>4798</v>
      </c>
      <c r="AA6034" t="str">
        <f t="shared" si="189"/>
        <v>Polybrominated Diphenyl Ethers (PBDEs); EMS code: B262</v>
      </c>
      <c r="AB6034" t="s">
        <v>43</v>
      </c>
      <c r="AD6034" t="s">
        <v>44</v>
      </c>
      <c r="AE6034" t="str">
        <f t="shared" si="188"/>
        <v/>
      </c>
    </row>
    <row r="6035" spans="1:31" hidden="1" x14ac:dyDescent="0.35">
      <c r="A6035" t="s">
        <v>5015</v>
      </c>
      <c r="B6035" t="s">
        <v>5011</v>
      </c>
      <c r="C6035" t="s">
        <v>4530</v>
      </c>
      <c r="D6035" t="s">
        <v>5012</v>
      </c>
      <c r="E6035" t="s">
        <v>4864</v>
      </c>
      <c r="F6035" t="s">
        <v>4865</v>
      </c>
      <c r="G6035" t="s">
        <v>4865</v>
      </c>
      <c r="H6035">
        <v>0.36</v>
      </c>
      <c r="I6035" t="s">
        <v>36</v>
      </c>
      <c r="J6035" t="s">
        <v>36</v>
      </c>
      <c r="K6035" t="s">
        <v>36</v>
      </c>
      <c r="L6035">
        <v>11</v>
      </c>
      <c r="M6035" t="s">
        <v>4793</v>
      </c>
      <c r="N6035" t="s">
        <v>4866</v>
      </c>
      <c r="O6035" t="s">
        <v>4867</v>
      </c>
      <c r="P6035" s="2">
        <v>44966</v>
      </c>
      <c r="R6035" t="s">
        <v>39</v>
      </c>
      <c r="T6035" t="s">
        <v>116</v>
      </c>
      <c r="U6035" t="s">
        <v>4530</v>
      </c>
      <c r="V6035" t="s">
        <v>36</v>
      </c>
      <c r="W6035" t="s">
        <v>118</v>
      </c>
      <c r="Y6035" t="s">
        <v>5014</v>
      </c>
      <c r="Z6035" t="s">
        <v>4798</v>
      </c>
      <c r="AA6035" t="str">
        <f t="shared" si="189"/>
        <v>Polybrominated Diphenyl Ethers (PBDEs); EMS code: B265</v>
      </c>
      <c r="AB6035" t="s">
        <v>43</v>
      </c>
      <c r="AD6035" t="s">
        <v>44</v>
      </c>
      <c r="AE6035" t="str">
        <f t="shared" si="188"/>
        <v/>
      </c>
    </row>
    <row r="6036" spans="1:31" hidden="1" x14ac:dyDescent="0.35">
      <c r="A6036" t="s">
        <v>5018</v>
      </c>
      <c r="B6036" t="s">
        <v>5016</v>
      </c>
      <c r="C6036" t="s">
        <v>4530</v>
      </c>
      <c r="D6036" t="s">
        <v>5017</v>
      </c>
      <c r="E6036" t="s">
        <v>4864</v>
      </c>
      <c r="F6036" t="s">
        <v>4865</v>
      </c>
      <c r="G6036" t="s">
        <v>4865</v>
      </c>
      <c r="H6036">
        <v>0.36</v>
      </c>
      <c r="I6036" t="s">
        <v>36</v>
      </c>
      <c r="J6036" t="s">
        <v>36</v>
      </c>
      <c r="K6036" t="s">
        <v>36</v>
      </c>
      <c r="L6036">
        <v>11</v>
      </c>
      <c r="M6036" t="s">
        <v>4793</v>
      </c>
      <c r="N6036" t="s">
        <v>4866</v>
      </c>
      <c r="O6036" t="s">
        <v>4867</v>
      </c>
      <c r="P6036" s="2">
        <v>44966</v>
      </c>
      <c r="R6036" t="s">
        <v>39</v>
      </c>
      <c r="T6036" t="s">
        <v>116</v>
      </c>
      <c r="U6036" t="s">
        <v>4530</v>
      </c>
      <c r="V6036" t="s">
        <v>36</v>
      </c>
      <c r="W6036" t="s">
        <v>118</v>
      </c>
      <c r="Y6036" t="s">
        <v>5019</v>
      </c>
      <c r="Z6036" t="s">
        <v>4798</v>
      </c>
      <c r="AA6036" t="str">
        <f t="shared" si="189"/>
        <v>Polybrominated Diphenyl Ethers (PBDEs); EMS code: B268</v>
      </c>
      <c r="AB6036" t="s">
        <v>43</v>
      </c>
      <c r="AD6036" t="s">
        <v>44</v>
      </c>
      <c r="AE6036" t="str">
        <f t="shared" si="188"/>
        <v/>
      </c>
    </row>
    <row r="6037" spans="1:31" hidden="1" x14ac:dyDescent="0.35">
      <c r="A6037" t="s">
        <v>5023</v>
      </c>
      <c r="B6037" t="s">
        <v>5021</v>
      </c>
      <c r="C6037" t="s">
        <v>4530</v>
      </c>
      <c r="D6037" t="s">
        <v>5022</v>
      </c>
      <c r="E6037" t="s">
        <v>4864</v>
      </c>
      <c r="F6037" t="s">
        <v>4865</v>
      </c>
      <c r="G6037" t="s">
        <v>4865</v>
      </c>
      <c r="H6037">
        <v>0.33</v>
      </c>
      <c r="I6037" t="s">
        <v>36</v>
      </c>
      <c r="J6037" t="s">
        <v>36</v>
      </c>
      <c r="K6037" t="s">
        <v>36</v>
      </c>
      <c r="L6037">
        <v>11</v>
      </c>
      <c r="M6037" t="s">
        <v>4793</v>
      </c>
      <c r="N6037" t="s">
        <v>4866</v>
      </c>
      <c r="O6037" t="s">
        <v>4867</v>
      </c>
      <c r="P6037" s="2">
        <v>44966</v>
      </c>
      <c r="R6037" t="s">
        <v>39</v>
      </c>
      <c r="T6037" t="s">
        <v>116</v>
      </c>
      <c r="U6037" t="s">
        <v>4530</v>
      </c>
      <c r="V6037" t="s">
        <v>36</v>
      </c>
      <c r="W6037" t="s">
        <v>118</v>
      </c>
      <c r="Y6037" t="s">
        <v>4842</v>
      </c>
      <c r="Z6037" t="s">
        <v>4798</v>
      </c>
      <c r="AA6037" t="str">
        <f t="shared" si="189"/>
        <v>Polybrominated Diphenyl Ethers (PBDEs); EMS code: B271</v>
      </c>
      <c r="AB6037" t="s">
        <v>43</v>
      </c>
      <c r="AD6037" t="s">
        <v>44</v>
      </c>
      <c r="AE6037" t="str">
        <f t="shared" si="188"/>
        <v/>
      </c>
    </row>
    <row r="6038" spans="1:31" hidden="1" x14ac:dyDescent="0.35">
      <c r="A6038" t="s">
        <v>5027</v>
      </c>
      <c r="B6038" t="s">
        <v>5025</v>
      </c>
      <c r="C6038" t="s">
        <v>4530</v>
      </c>
      <c r="D6038" t="s">
        <v>5026</v>
      </c>
      <c r="E6038" t="s">
        <v>4864</v>
      </c>
      <c r="F6038" t="s">
        <v>4865</v>
      </c>
      <c r="G6038" t="s">
        <v>4865</v>
      </c>
      <c r="H6038">
        <v>0.54</v>
      </c>
      <c r="I6038" t="s">
        <v>36</v>
      </c>
      <c r="J6038" t="s">
        <v>36</v>
      </c>
      <c r="K6038" t="s">
        <v>36</v>
      </c>
      <c r="L6038">
        <v>11</v>
      </c>
      <c r="M6038" t="s">
        <v>4793</v>
      </c>
      <c r="N6038" t="s">
        <v>4866</v>
      </c>
      <c r="O6038" t="s">
        <v>4867</v>
      </c>
      <c r="P6038" s="2">
        <v>44966</v>
      </c>
      <c r="R6038" t="s">
        <v>39</v>
      </c>
      <c r="T6038" t="s">
        <v>116</v>
      </c>
      <c r="U6038" t="s">
        <v>4530</v>
      </c>
      <c r="V6038" t="s">
        <v>36</v>
      </c>
      <c r="W6038" t="s">
        <v>118</v>
      </c>
      <c r="Y6038" t="s">
        <v>5028</v>
      </c>
      <c r="Z6038" t="s">
        <v>4798</v>
      </c>
      <c r="AA6038" t="str">
        <f t="shared" si="189"/>
        <v>Polybrominated Diphenyl Ethers (PBDEs); EMS code: B274</v>
      </c>
      <c r="AB6038" t="s">
        <v>43</v>
      </c>
      <c r="AD6038" t="s">
        <v>44</v>
      </c>
      <c r="AE6038" t="str">
        <f t="shared" si="188"/>
        <v/>
      </c>
    </row>
    <row r="6039" spans="1:31" hidden="1" x14ac:dyDescent="0.35">
      <c r="A6039" t="s">
        <v>5034</v>
      </c>
      <c r="B6039" t="s">
        <v>5030</v>
      </c>
      <c r="C6039" t="s">
        <v>4530</v>
      </c>
      <c r="D6039" t="s">
        <v>5031</v>
      </c>
      <c r="E6039" t="s">
        <v>4864</v>
      </c>
      <c r="F6039" t="s">
        <v>4865</v>
      </c>
      <c r="G6039" t="s">
        <v>4865</v>
      </c>
      <c r="H6039">
        <v>0.35</v>
      </c>
      <c r="I6039" t="s">
        <v>36</v>
      </c>
      <c r="J6039" t="s">
        <v>36</v>
      </c>
      <c r="K6039" t="s">
        <v>36</v>
      </c>
      <c r="L6039">
        <v>11</v>
      </c>
      <c r="M6039" t="s">
        <v>4793</v>
      </c>
      <c r="N6039" t="s">
        <v>4866</v>
      </c>
      <c r="O6039" t="s">
        <v>4867</v>
      </c>
      <c r="P6039" s="2">
        <v>44966</v>
      </c>
      <c r="R6039" t="s">
        <v>39</v>
      </c>
      <c r="T6039" t="s">
        <v>116</v>
      </c>
      <c r="U6039" t="s">
        <v>4530</v>
      </c>
      <c r="V6039" t="s">
        <v>36</v>
      </c>
      <c r="W6039" t="s">
        <v>118</v>
      </c>
      <c r="Y6039" t="s">
        <v>5033</v>
      </c>
      <c r="Z6039" t="s">
        <v>4798</v>
      </c>
      <c r="AA6039" t="str">
        <f t="shared" si="189"/>
        <v>Polybrominated Diphenyl Ethers (PBDEs); EMS code: B277</v>
      </c>
      <c r="AB6039" t="s">
        <v>43</v>
      </c>
      <c r="AD6039" t="s">
        <v>44</v>
      </c>
      <c r="AE6039" t="str">
        <f t="shared" si="188"/>
        <v/>
      </c>
    </row>
    <row r="6040" spans="1:31" hidden="1" x14ac:dyDescent="0.35">
      <c r="A6040" t="s">
        <v>5039</v>
      </c>
      <c r="B6040" t="s">
        <v>5035</v>
      </c>
      <c r="C6040" t="s">
        <v>4530</v>
      </c>
      <c r="D6040" t="s">
        <v>5036</v>
      </c>
      <c r="E6040" t="s">
        <v>4864</v>
      </c>
      <c r="F6040" t="s">
        <v>4865</v>
      </c>
      <c r="G6040" t="s">
        <v>4865</v>
      </c>
      <c r="H6040">
        <v>0.54</v>
      </c>
      <c r="I6040" t="s">
        <v>36</v>
      </c>
      <c r="J6040" t="s">
        <v>36</v>
      </c>
      <c r="K6040" t="s">
        <v>36</v>
      </c>
      <c r="L6040">
        <v>11</v>
      </c>
      <c r="M6040" t="s">
        <v>4793</v>
      </c>
      <c r="N6040" t="s">
        <v>4866</v>
      </c>
      <c r="O6040" t="s">
        <v>4867</v>
      </c>
      <c r="P6040" s="2">
        <v>44966</v>
      </c>
      <c r="R6040" t="s">
        <v>39</v>
      </c>
      <c r="T6040" t="s">
        <v>116</v>
      </c>
      <c r="U6040" t="s">
        <v>4530</v>
      </c>
      <c r="V6040" t="s">
        <v>36</v>
      </c>
      <c r="W6040" t="s">
        <v>118</v>
      </c>
      <c r="Y6040" t="s">
        <v>5038</v>
      </c>
      <c r="Z6040" t="s">
        <v>4798</v>
      </c>
      <c r="AA6040" t="str">
        <f t="shared" si="189"/>
        <v>Polybrominated Diphenyl Ethers (PBDEs); EMS code: B280</v>
      </c>
      <c r="AB6040" t="s">
        <v>43</v>
      </c>
      <c r="AD6040" t="s">
        <v>44</v>
      </c>
      <c r="AE6040" t="str">
        <f t="shared" si="188"/>
        <v/>
      </c>
    </row>
    <row r="6041" spans="1:31" hidden="1" x14ac:dyDescent="0.35">
      <c r="A6041" t="s">
        <v>5042</v>
      </c>
      <c r="B6041" t="s">
        <v>5040</v>
      </c>
      <c r="C6041" t="s">
        <v>4530</v>
      </c>
      <c r="D6041" t="s">
        <v>5041</v>
      </c>
      <c r="E6041" t="s">
        <v>4864</v>
      </c>
      <c r="F6041" t="s">
        <v>4865</v>
      </c>
      <c r="G6041" t="s">
        <v>4865</v>
      </c>
      <c r="H6041">
        <v>0.28000000000000003</v>
      </c>
      <c r="I6041" t="s">
        <v>36</v>
      </c>
      <c r="J6041" t="s">
        <v>36</v>
      </c>
      <c r="K6041" t="s">
        <v>36</v>
      </c>
      <c r="L6041">
        <v>11</v>
      </c>
      <c r="M6041" t="s">
        <v>4793</v>
      </c>
      <c r="N6041" t="s">
        <v>4866</v>
      </c>
      <c r="O6041" t="s">
        <v>4867</v>
      </c>
      <c r="P6041" s="2">
        <v>44966</v>
      </c>
      <c r="R6041" t="s">
        <v>39</v>
      </c>
      <c r="T6041" t="s">
        <v>116</v>
      </c>
      <c r="U6041" t="s">
        <v>4530</v>
      </c>
      <c r="V6041" t="s">
        <v>36</v>
      </c>
      <c r="W6041" t="s">
        <v>118</v>
      </c>
      <c r="Y6041" t="s">
        <v>5043</v>
      </c>
      <c r="Z6041" t="s">
        <v>4798</v>
      </c>
      <c r="AA6041" t="str">
        <f t="shared" si="189"/>
        <v>Polybrominated Diphenyl Ethers (PBDEs); EMS code: B283</v>
      </c>
      <c r="AB6041" t="s">
        <v>43</v>
      </c>
      <c r="AD6041" t="s">
        <v>44</v>
      </c>
      <c r="AE6041" t="str">
        <f t="shared" si="188"/>
        <v/>
      </c>
    </row>
    <row r="6042" spans="1:31" hidden="1" x14ac:dyDescent="0.35">
      <c r="A6042" t="s">
        <v>5049</v>
      </c>
      <c r="B6042" t="s">
        <v>5045</v>
      </c>
      <c r="C6042" t="s">
        <v>4530</v>
      </c>
      <c r="D6042" t="s">
        <v>5046</v>
      </c>
      <c r="E6042" t="s">
        <v>4864</v>
      </c>
      <c r="F6042" t="s">
        <v>4865</v>
      </c>
      <c r="G6042" t="s">
        <v>4865</v>
      </c>
      <c r="H6042">
        <v>0.51</v>
      </c>
      <c r="I6042" t="s">
        <v>36</v>
      </c>
      <c r="J6042" t="s">
        <v>36</v>
      </c>
      <c r="K6042" t="s">
        <v>36</v>
      </c>
      <c r="L6042">
        <v>11</v>
      </c>
      <c r="M6042" t="s">
        <v>4793</v>
      </c>
      <c r="N6042" t="s">
        <v>4866</v>
      </c>
      <c r="O6042" t="s">
        <v>4867</v>
      </c>
      <c r="P6042" s="2">
        <v>44966</v>
      </c>
      <c r="R6042" t="s">
        <v>39</v>
      </c>
      <c r="T6042" t="s">
        <v>116</v>
      </c>
      <c r="U6042" t="s">
        <v>4530</v>
      </c>
      <c r="V6042" t="s">
        <v>36</v>
      </c>
      <c r="W6042" t="s">
        <v>118</v>
      </c>
      <c r="Y6042" t="s">
        <v>5048</v>
      </c>
      <c r="Z6042" t="s">
        <v>4798</v>
      </c>
      <c r="AA6042" t="str">
        <f t="shared" si="189"/>
        <v>Polybrominated Diphenyl Ethers (PBDEs); EMS code: B286</v>
      </c>
      <c r="AB6042" t="s">
        <v>43</v>
      </c>
      <c r="AD6042" t="s">
        <v>44</v>
      </c>
      <c r="AE6042" t="str">
        <f t="shared" si="188"/>
        <v/>
      </c>
    </row>
    <row r="6043" spans="1:31" hidden="1" x14ac:dyDescent="0.35">
      <c r="A6043" t="s">
        <v>5052</v>
      </c>
      <c r="B6043" t="s">
        <v>5050</v>
      </c>
      <c r="C6043" t="s">
        <v>4530</v>
      </c>
      <c r="D6043" t="s">
        <v>5051</v>
      </c>
      <c r="E6043" t="s">
        <v>4864</v>
      </c>
      <c r="F6043" t="s">
        <v>4865</v>
      </c>
      <c r="G6043" t="s">
        <v>4865</v>
      </c>
      <c r="H6043">
        <v>0.44</v>
      </c>
      <c r="I6043" t="s">
        <v>36</v>
      </c>
      <c r="J6043" t="s">
        <v>36</v>
      </c>
      <c r="K6043" t="s">
        <v>36</v>
      </c>
      <c r="L6043">
        <v>11</v>
      </c>
      <c r="M6043" t="s">
        <v>4793</v>
      </c>
      <c r="N6043" t="s">
        <v>4866</v>
      </c>
      <c r="O6043" t="s">
        <v>4867</v>
      </c>
      <c r="P6043" s="2">
        <v>44966</v>
      </c>
      <c r="R6043" t="s">
        <v>39</v>
      </c>
      <c r="T6043" t="s">
        <v>116</v>
      </c>
      <c r="U6043" t="s">
        <v>4530</v>
      </c>
      <c r="V6043" t="s">
        <v>36</v>
      </c>
      <c r="W6043" t="s">
        <v>118</v>
      </c>
      <c r="Y6043" t="s">
        <v>5053</v>
      </c>
      <c r="Z6043" t="s">
        <v>4798</v>
      </c>
      <c r="AA6043" t="str">
        <f t="shared" si="189"/>
        <v>Polybrominated Diphenyl Ethers (PBDEs); EMS code: B289</v>
      </c>
      <c r="AB6043" t="s">
        <v>43</v>
      </c>
      <c r="AD6043" t="s">
        <v>44</v>
      </c>
      <c r="AE6043" t="str">
        <f t="shared" si="188"/>
        <v/>
      </c>
    </row>
    <row r="6044" spans="1:31" hidden="1" x14ac:dyDescent="0.35">
      <c r="A6044" t="s">
        <v>5057</v>
      </c>
      <c r="B6044" t="s">
        <v>5055</v>
      </c>
      <c r="C6044" t="s">
        <v>4530</v>
      </c>
      <c r="D6044" t="s">
        <v>5056</v>
      </c>
      <c r="E6044" t="s">
        <v>4864</v>
      </c>
      <c r="F6044" t="s">
        <v>4865</v>
      </c>
      <c r="G6044" t="s">
        <v>4865</v>
      </c>
      <c r="H6044">
        <v>0.42</v>
      </c>
      <c r="I6044" t="s">
        <v>36</v>
      </c>
      <c r="J6044" t="s">
        <v>36</v>
      </c>
      <c r="K6044" t="s">
        <v>36</v>
      </c>
      <c r="L6044">
        <v>11</v>
      </c>
      <c r="M6044" t="s">
        <v>4793</v>
      </c>
      <c r="N6044" t="s">
        <v>4866</v>
      </c>
      <c r="O6044" t="s">
        <v>4867</v>
      </c>
      <c r="P6044" s="2">
        <v>44966</v>
      </c>
      <c r="R6044" t="s">
        <v>39</v>
      </c>
      <c r="T6044" t="s">
        <v>116</v>
      </c>
      <c r="U6044" t="s">
        <v>4530</v>
      </c>
      <c r="V6044" t="s">
        <v>36</v>
      </c>
      <c r="W6044" t="s">
        <v>118</v>
      </c>
      <c r="Y6044" t="s">
        <v>5053</v>
      </c>
      <c r="Z6044" t="s">
        <v>4798</v>
      </c>
      <c r="AA6044" t="str">
        <f t="shared" si="189"/>
        <v>Polybrominated Diphenyl Ethers (PBDEs); EMS code: B292</v>
      </c>
      <c r="AB6044" t="s">
        <v>43</v>
      </c>
      <c r="AD6044" t="s">
        <v>44</v>
      </c>
      <c r="AE6044" t="str">
        <f t="shared" si="188"/>
        <v/>
      </c>
    </row>
    <row r="6045" spans="1:31" hidden="1" x14ac:dyDescent="0.35">
      <c r="A6045" t="s">
        <v>5063</v>
      </c>
      <c r="B6045" t="s">
        <v>5059</v>
      </c>
      <c r="C6045" t="s">
        <v>4530</v>
      </c>
      <c r="D6045" t="s">
        <v>5060</v>
      </c>
      <c r="E6045" t="s">
        <v>4864</v>
      </c>
      <c r="F6045" t="s">
        <v>4865</v>
      </c>
      <c r="G6045" t="s">
        <v>4865</v>
      </c>
      <c r="H6045">
        <v>0.37</v>
      </c>
      <c r="I6045" t="s">
        <v>36</v>
      </c>
      <c r="J6045" t="s">
        <v>36</v>
      </c>
      <c r="K6045" t="s">
        <v>36</v>
      </c>
      <c r="L6045">
        <v>11</v>
      </c>
      <c r="M6045" t="s">
        <v>4793</v>
      </c>
      <c r="N6045" t="s">
        <v>4866</v>
      </c>
      <c r="O6045" t="s">
        <v>4867</v>
      </c>
      <c r="P6045" s="2">
        <v>44966</v>
      </c>
      <c r="R6045" t="s">
        <v>39</v>
      </c>
      <c r="T6045" t="s">
        <v>116</v>
      </c>
      <c r="U6045" t="s">
        <v>4530</v>
      </c>
      <c r="V6045" t="s">
        <v>36</v>
      </c>
      <c r="W6045" t="s">
        <v>118</v>
      </c>
      <c r="Y6045" t="s">
        <v>5062</v>
      </c>
      <c r="Z6045" t="s">
        <v>4798</v>
      </c>
      <c r="AA6045" t="str">
        <f t="shared" si="189"/>
        <v>Polybrominated Diphenyl Ethers (PBDEs); EMS code: B297</v>
      </c>
      <c r="AB6045" t="s">
        <v>43</v>
      </c>
      <c r="AD6045" t="s">
        <v>44</v>
      </c>
      <c r="AE6045" t="str">
        <f t="shared" si="188"/>
        <v/>
      </c>
    </row>
    <row r="6046" spans="1:31" hidden="1" x14ac:dyDescent="0.35">
      <c r="A6046" t="s">
        <v>5067</v>
      </c>
      <c r="B6046" t="s">
        <v>5064</v>
      </c>
      <c r="C6046" t="s">
        <v>4530</v>
      </c>
      <c r="D6046" t="s">
        <v>5065</v>
      </c>
      <c r="E6046" t="s">
        <v>4864</v>
      </c>
      <c r="F6046" t="s">
        <v>4865</v>
      </c>
      <c r="G6046" t="s">
        <v>4865</v>
      </c>
      <c r="H6046">
        <v>0.2</v>
      </c>
      <c r="I6046" t="s">
        <v>36</v>
      </c>
      <c r="J6046" t="s">
        <v>36</v>
      </c>
      <c r="K6046" t="s">
        <v>36</v>
      </c>
      <c r="L6046">
        <v>11</v>
      </c>
      <c r="M6046" t="s">
        <v>4793</v>
      </c>
      <c r="N6046" t="s">
        <v>4866</v>
      </c>
      <c r="O6046" t="s">
        <v>4867</v>
      </c>
      <c r="P6046" s="2">
        <v>44966</v>
      </c>
      <c r="R6046" t="s">
        <v>39</v>
      </c>
      <c r="T6046" t="s">
        <v>116</v>
      </c>
      <c r="U6046" t="s">
        <v>4530</v>
      </c>
      <c r="V6046" t="s">
        <v>36</v>
      </c>
      <c r="W6046" t="s">
        <v>118</v>
      </c>
      <c r="Y6046" t="s">
        <v>12759</v>
      </c>
      <c r="Z6046" t="s">
        <v>4798</v>
      </c>
      <c r="AA6046" t="str">
        <f t="shared" si="189"/>
        <v>Polybrominated Diphenyl Ethers (PBDEs); EMS code: B298</v>
      </c>
      <c r="AB6046" t="s">
        <v>43</v>
      </c>
      <c r="AD6046" t="s">
        <v>44</v>
      </c>
      <c r="AE6046" t="str">
        <f t="shared" si="188"/>
        <v/>
      </c>
    </row>
    <row r="6047" spans="1:31" hidden="1" x14ac:dyDescent="0.35">
      <c r="A6047" t="s">
        <v>5070</v>
      </c>
      <c r="B6047" t="s">
        <v>5068</v>
      </c>
      <c r="C6047" t="s">
        <v>4530</v>
      </c>
      <c r="D6047" t="s">
        <v>5069</v>
      </c>
      <c r="E6047" t="s">
        <v>4864</v>
      </c>
      <c r="F6047" t="s">
        <v>4865</v>
      </c>
      <c r="G6047" t="s">
        <v>4865</v>
      </c>
      <c r="H6047">
        <v>0.57999999999999996</v>
      </c>
      <c r="I6047" t="s">
        <v>36</v>
      </c>
      <c r="J6047" t="s">
        <v>36</v>
      </c>
      <c r="K6047" t="s">
        <v>36</v>
      </c>
      <c r="L6047">
        <v>11</v>
      </c>
      <c r="M6047" t="s">
        <v>4793</v>
      </c>
      <c r="N6047" t="s">
        <v>4866</v>
      </c>
      <c r="O6047" t="s">
        <v>4867</v>
      </c>
      <c r="P6047" s="2">
        <v>44966</v>
      </c>
      <c r="R6047" t="s">
        <v>39</v>
      </c>
      <c r="T6047" t="s">
        <v>116</v>
      </c>
      <c r="U6047" t="s">
        <v>4530</v>
      </c>
      <c r="V6047" t="s">
        <v>36</v>
      </c>
      <c r="W6047" t="s">
        <v>118</v>
      </c>
      <c r="Y6047" t="s">
        <v>5071</v>
      </c>
      <c r="Z6047" t="s">
        <v>4798</v>
      </c>
      <c r="AA6047" t="str">
        <f t="shared" si="189"/>
        <v>Polybrominated Diphenyl Ethers (PBDEs); EMS code: B301</v>
      </c>
      <c r="AB6047" t="s">
        <v>43</v>
      </c>
      <c r="AD6047" t="s">
        <v>44</v>
      </c>
      <c r="AE6047" t="str">
        <f t="shared" ref="AE6047:AE6110" si="190">IF(AD6047="FIELD_RESULT",F6047,"")</f>
        <v/>
      </c>
    </row>
    <row r="6048" spans="1:31" hidden="1" x14ac:dyDescent="0.35">
      <c r="A6048" t="s">
        <v>5076</v>
      </c>
      <c r="B6048" t="s">
        <v>5073</v>
      </c>
      <c r="C6048" t="s">
        <v>4530</v>
      </c>
      <c r="D6048" t="s">
        <v>5074</v>
      </c>
      <c r="E6048" t="s">
        <v>4864</v>
      </c>
      <c r="F6048" t="s">
        <v>4865</v>
      </c>
      <c r="G6048" t="s">
        <v>4865</v>
      </c>
      <c r="H6048">
        <v>0.48</v>
      </c>
      <c r="I6048" t="s">
        <v>36</v>
      </c>
      <c r="J6048" t="s">
        <v>36</v>
      </c>
      <c r="K6048" t="s">
        <v>36</v>
      </c>
      <c r="L6048">
        <v>11</v>
      </c>
      <c r="M6048" t="s">
        <v>4793</v>
      </c>
      <c r="N6048" t="s">
        <v>4866</v>
      </c>
      <c r="O6048" t="s">
        <v>4867</v>
      </c>
      <c r="P6048" s="2">
        <v>44966</v>
      </c>
      <c r="R6048" t="s">
        <v>39</v>
      </c>
      <c r="T6048" t="s">
        <v>116</v>
      </c>
      <c r="U6048" t="s">
        <v>4530</v>
      </c>
      <c r="V6048" t="s">
        <v>36</v>
      </c>
      <c r="W6048" t="s">
        <v>118</v>
      </c>
      <c r="Y6048" t="s">
        <v>4850</v>
      </c>
      <c r="Z6048" t="s">
        <v>4798</v>
      </c>
      <c r="AA6048" t="str">
        <f t="shared" si="189"/>
        <v>Polybrominated Diphenyl Ethers (PBDEs); EMS code: B304</v>
      </c>
      <c r="AB6048" t="s">
        <v>43</v>
      </c>
      <c r="AD6048" t="s">
        <v>44</v>
      </c>
      <c r="AE6048" t="str">
        <f t="shared" si="190"/>
        <v/>
      </c>
    </row>
    <row r="6049" spans="1:31" hidden="1" x14ac:dyDescent="0.35">
      <c r="A6049" t="s">
        <v>5081</v>
      </c>
      <c r="B6049" t="s">
        <v>5077</v>
      </c>
      <c r="C6049" t="s">
        <v>4530</v>
      </c>
      <c r="D6049" t="s">
        <v>5078</v>
      </c>
      <c r="E6049" t="s">
        <v>4864</v>
      </c>
      <c r="F6049" t="s">
        <v>4865</v>
      </c>
      <c r="G6049" t="s">
        <v>4865</v>
      </c>
      <c r="H6049">
        <v>0.67</v>
      </c>
      <c r="I6049" t="s">
        <v>36</v>
      </c>
      <c r="J6049" t="s">
        <v>36</v>
      </c>
      <c r="K6049" t="s">
        <v>36</v>
      </c>
      <c r="L6049">
        <v>11</v>
      </c>
      <c r="M6049" t="s">
        <v>4793</v>
      </c>
      <c r="N6049" t="s">
        <v>4866</v>
      </c>
      <c r="O6049" t="s">
        <v>4867</v>
      </c>
      <c r="P6049" s="2">
        <v>44966</v>
      </c>
      <c r="R6049" t="s">
        <v>39</v>
      </c>
      <c r="T6049" t="s">
        <v>116</v>
      </c>
      <c r="U6049" t="s">
        <v>4530</v>
      </c>
      <c r="V6049" t="s">
        <v>36</v>
      </c>
      <c r="W6049" t="s">
        <v>118</v>
      </c>
      <c r="Y6049" t="s">
        <v>5080</v>
      </c>
      <c r="AA6049" t="str">
        <f t="shared" si="189"/>
        <v>EMS code: B307</v>
      </c>
      <c r="AB6049" t="s">
        <v>43</v>
      </c>
      <c r="AD6049" t="s">
        <v>44</v>
      </c>
      <c r="AE6049" t="str">
        <f t="shared" si="190"/>
        <v/>
      </c>
    </row>
    <row r="6050" spans="1:31" hidden="1" x14ac:dyDescent="0.35">
      <c r="A6050" t="s">
        <v>5086</v>
      </c>
      <c r="B6050" t="s">
        <v>5082</v>
      </c>
      <c r="C6050" t="s">
        <v>4530</v>
      </c>
      <c r="D6050" t="s">
        <v>5083</v>
      </c>
      <c r="E6050" t="s">
        <v>4864</v>
      </c>
      <c r="F6050" t="s">
        <v>4865</v>
      </c>
      <c r="G6050" t="s">
        <v>4865</v>
      </c>
      <c r="H6050">
        <v>0.56000000000000005</v>
      </c>
      <c r="I6050" t="s">
        <v>36</v>
      </c>
      <c r="J6050" t="s">
        <v>36</v>
      </c>
      <c r="K6050" t="s">
        <v>36</v>
      </c>
      <c r="L6050">
        <v>11</v>
      </c>
      <c r="M6050" t="s">
        <v>4793</v>
      </c>
      <c r="N6050" t="s">
        <v>4866</v>
      </c>
      <c r="O6050" t="s">
        <v>4867</v>
      </c>
      <c r="P6050" s="2">
        <v>44966</v>
      </c>
      <c r="R6050" t="s">
        <v>39</v>
      </c>
      <c r="T6050" t="s">
        <v>116</v>
      </c>
      <c r="U6050" t="s">
        <v>4530</v>
      </c>
      <c r="V6050" t="s">
        <v>36</v>
      </c>
      <c r="W6050" t="s">
        <v>118</v>
      </c>
      <c r="Y6050" t="s">
        <v>5085</v>
      </c>
      <c r="AA6050" t="str">
        <f t="shared" si="189"/>
        <v>EMS code: B310</v>
      </c>
      <c r="AB6050" t="s">
        <v>43</v>
      </c>
      <c r="AD6050" t="s">
        <v>44</v>
      </c>
      <c r="AE6050" t="str">
        <f t="shared" si="190"/>
        <v/>
      </c>
    </row>
    <row r="6051" spans="1:31" hidden="1" x14ac:dyDescent="0.35">
      <c r="A6051" t="s">
        <v>7632</v>
      </c>
      <c r="B6051" t="s">
        <v>7624</v>
      </c>
      <c r="C6051" t="s">
        <v>4537</v>
      </c>
      <c r="D6051" t="s">
        <v>7625</v>
      </c>
      <c r="E6051" t="s">
        <v>7626</v>
      </c>
      <c r="F6051" t="s">
        <v>12549</v>
      </c>
      <c r="G6051" t="s">
        <v>7627</v>
      </c>
      <c r="I6051" t="s">
        <v>36</v>
      </c>
      <c r="J6051" t="s">
        <v>36</v>
      </c>
      <c r="K6051" t="s">
        <v>36</v>
      </c>
      <c r="L6051">
        <v>5</v>
      </c>
      <c r="M6051" t="s">
        <v>7628</v>
      </c>
      <c r="N6051" t="s">
        <v>7629</v>
      </c>
      <c r="O6051" t="s">
        <v>7630</v>
      </c>
      <c r="P6051" s="2">
        <v>37165</v>
      </c>
      <c r="Q6051" t="s">
        <v>7631</v>
      </c>
      <c r="R6051" t="s">
        <v>187</v>
      </c>
      <c r="S6051" t="s">
        <v>187</v>
      </c>
      <c r="T6051" t="s">
        <v>116</v>
      </c>
      <c r="U6051" t="s">
        <v>4530</v>
      </c>
      <c r="V6051" t="s">
        <v>36</v>
      </c>
      <c r="W6051" t="s">
        <v>118</v>
      </c>
      <c r="X6051" t="s">
        <v>776</v>
      </c>
      <c r="Y6051" t="s">
        <v>4725</v>
      </c>
      <c r="Z6051" t="s">
        <v>4529</v>
      </c>
      <c r="AA6051" t="str">
        <f t="shared" si="189"/>
        <v>Dioxins &amp; Furans; EMS code: H010</v>
      </c>
      <c r="AB6051" t="s">
        <v>43</v>
      </c>
      <c r="AD6051" t="s">
        <v>44</v>
      </c>
      <c r="AE6051" t="str">
        <f t="shared" si="190"/>
        <v/>
      </c>
    </row>
    <row r="6052" spans="1:31" hidden="1" x14ac:dyDescent="0.35">
      <c r="A6052" t="s">
        <v>7648</v>
      </c>
      <c r="B6052" t="s">
        <v>7646</v>
      </c>
      <c r="C6052" t="s">
        <v>4537</v>
      </c>
      <c r="D6052" t="s">
        <v>7647</v>
      </c>
      <c r="E6052" t="s">
        <v>7626</v>
      </c>
      <c r="F6052" t="s">
        <v>12549</v>
      </c>
      <c r="G6052" t="s">
        <v>7627</v>
      </c>
      <c r="I6052" t="s">
        <v>36</v>
      </c>
      <c r="J6052" t="s">
        <v>36</v>
      </c>
      <c r="K6052" t="s">
        <v>36</v>
      </c>
      <c r="L6052">
        <v>5</v>
      </c>
      <c r="M6052" t="s">
        <v>7628</v>
      </c>
      <c r="N6052" t="s">
        <v>7629</v>
      </c>
      <c r="O6052" t="s">
        <v>7630</v>
      </c>
      <c r="P6052" s="2">
        <v>37075</v>
      </c>
      <c r="Q6052" t="s">
        <v>7631</v>
      </c>
      <c r="R6052" t="s">
        <v>187</v>
      </c>
      <c r="S6052" t="s">
        <v>187</v>
      </c>
      <c r="T6052" t="s">
        <v>116</v>
      </c>
      <c r="U6052" t="s">
        <v>4530</v>
      </c>
      <c r="V6052" t="s">
        <v>36</v>
      </c>
      <c r="W6052" t="s">
        <v>118</v>
      </c>
      <c r="X6052" t="s">
        <v>776</v>
      </c>
      <c r="Y6052" t="s">
        <v>4557</v>
      </c>
      <c r="Z6052" t="s">
        <v>4529</v>
      </c>
      <c r="AA6052" t="str">
        <f t="shared" si="189"/>
        <v>Dioxins &amp; Furans; EMS code: H011</v>
      </c>
      <c r="AB6052" t="s">
        <v>43</v>
      </c>
      <c r="AD6052" t="s">
        <v>44</v>
      </c>
      <c r="AE6052" t="str">
        <f t="shared" si="190"/>
        <v/>
      </c>
    </row>
    <row r="6053" spans="1:31" hidden="1" x14ac:dyDescent="0.35">
      <c r="A6053" t="s">
        <v>7654</v>
      </c>
      <c r="B6053" t="s">
        <v>7650</v>
      </c>
      <c r="C6053" t="s">
        <v>4537</v>
      </c>
      <c r="D6053" t="s">
        <v>7651</v>
      </c>
      <c r="E6053" t="s">
        <v>7626</v>
      </c>
      <c r="F6053" t="s">
        <v>12549</v>
      </c>
      <c r="G6053" t="s">
        <v>7627</v>
      </c>
      <c r="I6053" t="s">
        <v>36</v>
      </c>
      <c r="J6053" t="s">
        <v>36</v>
      </c>
      <c r="K6053" t="s">
        <v>36</v>
      </c>
      <c r="L6053">
        <v>5</v>
      </c>
      <c r="M6053" t="s">
        <v>7628</v>
      </c>
      <c r="N6053" t="s">
        <v>7629</v>
      </c>
      <c r="O6053" t="s">
        <v>7653</v>
      </c>
      <c r="P6053" s="2">
        <v>37075</v>
      </c>
      <c r="Q6053" t="s">
        <v>7631</v>
      </c>
      <c r="R6053" t="s">
        <v>187</v>
      </c>
      <c r="S6053" t="s">
        <v>187</v>
      </c>
      <c r="T6053" t="s">
        <v>116</v>
      </c>
      <c r="U6053" t="s">
        <v>4530</v>
      </c>
      <c r="V6053" t="s">
        <v>36</v>
      </c>
      <c r="W6053" t="s">
        <v>118</v>
      </c>
      <c r="X6053" t="s">
        <v>776</v>
      </c>
      <c r="Y6053" t="s">
        <v>4569</v>
      </c>
      <c r="Z6053" t="s">
        <v>4529</v>
      </c>
      <c r="AA6053" t="str">
        <f t="shared" si="189"/>
        <v>Dioxins &amp; Furans; EMS code: H012</v>
      </c>
      <c r="AB6053" t="s">
        <v>43</v>
      </c>
      <c r="AD6053" t="s">
        <v>44</v>
      </c>
      <c r="AE6053" t="str">
        <f t="shared" si="190"/>
        <v/>
      </c>
    </row>
    <row r="6054" spans="1:31" hidden="1" x14ac:dyDescent="0.35">
      <c r="A6054" t="s">
        <v>7658</v>
      </c>
      <c r="B6054" t="s">
        <v>7655</v>
      </c>
      <c r="C6054" t="s">
        <v>4537</v>
      </c>
      <c r="D6054" t="s">
        <v>7656</v>
      </c>
      <c r="E6054" t="s">
        <v>7626</v>
      </c>
      <c r="F6054" t="s">
        <v>12549</v>
      </c>
      <c r="G6054" t="s">
        <v>7627</v>
      </c>
      <c r="I6054" t="s">
        <v>36</v>
      </c>
      <c r="J6054" t="s">
        <v>36</v>
      </c>
      <c r="K6054" t="s">
        <v>36</v>
      </c>
      <c r="L6054">
        <v>5</v>
      </c>
      <c r="M6054" t="s">
        <v>7628</v>
      </c>
      <c r="N6054" t="s">
        <v>7629</v>
      </c>
      <c r="O6054" t="s">
        <v>7653</v>
      </c>
      <c r="P6054" s="2">
        <v>37075</v>
      </c>
      <c r="Q6054" t="s">
        <v>7631</v>
      </c>
      <c r="R6054" t="s">
        <v>187</v>
      </c>
      <c r="S6054" t="s">
        <v>187</v>
      </c>
      <c r="T6054" t="s">
        <v>116</v>
      </c>
      <c r="U6054" t="s">
        <v>4530</v>
      </c>
      <c r="V6054" t="s">
        <v>36</v>
      </c>
      <c r="W6054" t="s">
        <v>118</v>
      </c>
      <c r="X6054" t="s">
        <v>776</v>
      </c>
      <c r="Y6054" t="s">
        <v>4581</v>
      </c>
      <c r="Z6054" t="s">
        <v>4529</v>
      </c>
      <c r="AA6054" t="str">
        <f t="shared" si="189"/>
        <v>Dioxins &amp; Furans; EMS code: H013</v>
      </c>
      <c r="AB6054" t="s">
        <v>43</v>
      </c>
      <c r="AD6054" t="s">
        <v>44</v>
      </c>
      <c r="AE6054" t="str">
        <f t="shared" si="190"/>
        <v/>
      </c>
    </row>
    <row r="6055" spans="1:31" hidden="1" x14ac:dyDescent="0.35">
      <c r="A6055" t="s">
        <v>7662</v>
      </c>
      <c r="B6055" t="s">
        <v>7659</v>
      </c>
      <c r="C6055" t="s">
        <v>4537</v>
      </c>
      <c r="D6055" t="s">
        <v>7660</v>
      </c>
      <c r="E6055" t="s">
        <v>7626</v>
      </c>
      <c r="F6055" t="s">
        <v>12549</v>
      </c>
      <c r="G6055" t="s">
        <v>7627</v>
      </c>
      <c r="I6055" t="s">
        <v>36</v>
      </c>
      <c r="J6055" t="s">
        <v>36</v>
      </c>
      <c r="K6055" t="s">
        <v>36</v>
      </c>
      <c r="L6055">
        <v>5</v>
      </c>
      <c r="M6055" t="s">
        <v>7628</v>
      </c>
      <c r="N6055" t="s">
        <v>7629</v>
      </c>
      <c r="O6055" t="s">
        <v>7653</v>
      </c>
      <c r="P6055" s="2">
        <v>37165</v>
      </c>
      <c r="Q6055" t="s">
        <v>7631</v>
      </c>
      <c r="R6055" t="s">
        <v>187</v>
      </c>
      <c r="S6055" t="s">
        <v>187</v>
      </c>
      <c r="T6055" t="s">
        <v>116</v>
      </c>
      <c r="U6055" t="s">
        <v>4530</v>
      </c>
      <c r="V6055" t="s">
        <v>36</v>
      </c>
      <c r="W6055" t="s">
        <v>118</v>
      </c>
      <c r="X6055" t="s">
        <v>776</v>
      </c>
      <c r="Y6055" t="s">
        <v>4717</v>
      </c>
      <c r="Z6055" t="s">
        <v>4529</v>
      </c>
      <c r="AA6055" t="str">
        <f t="shared" si="189"/>
        <v>Dioxins &amp; Furans; EMS code: H014</v>
      </c>
      <c r="AB6055" t="s">
        <v>43</v>
      </c>
      <c r="AD6055" t="s">
        <v>44</v>
      </c>
      <c r="AE6055" t="str">
        <f t="shared" si="190"/>
        <v/>
      </c>
    </row>
    <row r="6056" spans="1:31" hidden="1" x14ac:dyDescent="0.35">
      <c r="A6056" t="s">
        <v>7667</v>
      </c>
      <c r="B6056" t="s">
        <v>7663</v>
      </c>
      <c r="C6056" t="s">
        <v>4537</v>
      </c>
      <c r="D6056" t="s">
        <v>7664</v>
      </c>
      <c r="E6056" t="s">
        <v>7626</v>
      </c>
      <c r="F6056" t="s">
        <v>12549</v>
      </c>
      <c r="G6056" t="s">
        <v>7627</v>
      </c>
      <c r="I6056" t="s">
        <v>36</v>
      </c>
      <c r="J6056" t="s">
        <v>36</v>
      </c>
      <c r="K6056" t="s">
        <v>36</v>
      </c>
      <c r="L6056">
        <v>5</v>
      </c>
      <c r="M6056" t="s">
        <v>7628</v>
      </c>
      <c r="N6056" t="s">
        <v>7629</v>
      </c>
      <c r="O6056" t="s">
        <v>7666</v>
      </c>
      <c r="P6056" s="2">
        <v>37075</v>
      </c>
      <c r="Q6056" t="s">
        <v>7631</v>
      </c>
      <c r="R6056" t="s">
        <v>187</v>
      </c>
      <c r="S6056" t="s">
        <v>187</v>
      </c>
      <c r="T6056" t="s">
        <v>116</v>
      </c>
      <c r="U6056" t="s">
        <v>4530</v>
      </c>
      <c r="V6056" t="s">
        <v>36</v>
      </c>
      <c r="W6056" t="s">
        <v>118</v>
      </c>
      <c r="X6056" t="s">
        <v>776</v>
      </c>
      <c r="Y6056" t="s">
        <v>4528</v>
      </c>
      <c r="Z6056" t="s">
        <v>4529</v>
      </c>
      <c r="AA6056" t="str">
        <f t="shared" si="189"/>
        <v>Dioxins &amp; Furans; EMS code: H015</v>
      </c>
      <c r="AB6056" t="s">
        <v>43</v>
      </c>
      <c r="AD6056" t="s">
        <v>44</v>
      </c>
      <c r="AE6056" t="str">
        <f t="shared" si="190"/>
        <v/>
      </c>
    </row>
    <row r="6057" spans="1:31" hidden="1" x14ac:dyDescent="0.35">
      <c r="A6057" t="s">
        <v>7670</v>
      </c>
      <c r="B6057" t="s">
        <v>7668</v>
      </c>
      <c r="C6057" t="s">
        <v>4537</v>
      </c>
      <c r="D6057" t="s">
        <v>7669</v>
      </c>
      <c r="E6057" t="s">
        <v>7626</v>
      </c>
      <c r="F6057" t="s">
        <v>12549</v>
      </c>
      <c r="G6057" t="s">
        <v>7627</v>
      </c>
      <c r="I6057" t="s">
        <v>36</v>
      </c>
      <c r="J6057" t="s">
        <v>36</v>
      </c>
      <c r="K6057" t="s">
        <v>36</v>
      </c>
      <c r="L6057">
        <v>5</v>
      </c>
      <c r="M6057" t="s">
        <v>7628</v>
      </c>
      <c r="N6057" t="s">
        <v>7629</v>
      </c>
      <c r="O6057" t="s">
        <v>7666</v>
      </c>
      <c r="P6057" s="2">
        <v>37165</v>
      </c>
      <c r="Q6057" t="s">
        <v>7631</v>
      </c>
      <c r="R6057" t="s">
        <v>187</v>
      </c>
      <c r="S6057" t="s">
        <v>187</v>
      </c>
      <c r="T6057" t="s">
        <v>116</v>
      </c>
      <c r="U6057" t="s">
        <v>4530</v>
      </c>
      <c r="V6057" t="s">
        <v>36</v>
      </c>
      <c r="W6057" t="s">
        <v>118</v>
      </c>
      <c r="X6057" t="s">
        <v>776</v>
      </c>
      <c r="Y6057" t="s">
        <v>4729</v>
      </c>
      <c r="Z6057" t="s">
        <v>4529</v>
      </c>
      <c r="AA6057" t="str">
        <f t="shared" si="189"/>
        <v>Dioxins &amp; Furans; EMS code: H016</v>
      </c>
      <c r="AB6057" t="s">
        <v>43</v>
      </c>
      <c r="AD6057" t="s">
        <v>44</v>
      </c>
      <c r="AE6057" t="str">
        <f t="shared" si="190"/>
        <v/>
      </c>
    </row>
    <row r="6058" spans="1:31" hidden="1" x14ac:dyDescent="0.35">
      <c r="A6058" t="s">
        <v>7674</v>
      </c>
      <c r="B6058" t="s">
        <v>7672</v>
      </c>
      <c r="C6058" t="s">
        <v>4537</v>
      </c>
      <c r="D6058" t="s">
        <v>7673</v>
      </c>
      <c r="E6058" t="s">
        <v>7626</v>
      </c>
      <c r="F6058" t="s">
        <v>12549</v>
      </c>
      <c r="G6058" t="s">
        <v>7627</v>
      </c>
      <c r="I6058" t="s">
        <v>36</v>
      </c>
      <c r="J6058" t="s">
        <v>36</v>
      </c>
      <c r="K6058" t="s">
        <v>36</v>
      </c>
      <c r="L6058">
        <v>5</v>
      </c>
      <c r="M6058" t="s">
        <v>7628</v>
      </c>
      <c r="N6058" t="s">
        <v>7629</v>
      </c>
      <c r="O6058" t="s">
        <v>7666</v>
      </c>
      <c r="P6058" s="2">
        <v>37075</v>
      </c>
      <c r="Q6058" t="s">
        <v>7631</v>
      </c>
      <c r="R6058" t="s">
        <v>187</v>
      </c>
      <c r="S6058" t="s">
        <v>187</v>
      </c>
      <c r="T6058" t="s">
        <v>116</v>
      </c>
      <c r="U6058" t="s">
        <v>4530</v>
      </c>
      <c r="V6058" t="s">
        <v>36</v>
      </c>
      <c r="W6058" t="s">
        <v>118</v>
      </c>
      <c r="X6058" t="s">
        <v>776</v>
      </c>
      <c r="Y6058" t="s">
        <v>4563</v>
      </c>
      <c r="Z6058" t="s">
        <v>4529</v>
      </c>
      <c r="AA6058" t="str">
        <f t="shared" si="189"/>
        <v>Dioxins &amp; Furans; EMS code: H017</v>
      </c>
      <c r="AB6058" t="s">
        <v>43</v>
      </c>
      <c r="AD6058" t="s">
        <v>44</v>
      </c>
      <c r="AE6058" t="str">
        <f t="shared" si="190"/>
        <v/>
      </c>
    </row>
    <row r="6059" spans="1:31" hidden="1" x14ac:dyDescent="0.35">
      <c r="A6059" t="s">
        <v>7680</v>
      </c>
      <c r="B6059" t="s">
        <v>7676</v>
      </c>
      <c r="C6059" t="s">
        <v>4537</v>
      </c>
      <c r="D6059" t="s">
        <v>7677</v>
      </c>
      <c r="E6059" t="s">
        <v>7626</v>
      </c>
      <c r="F6059" t="s">
        <v>12549</v>
      </c>
      <c r="G6059" t="s">
        <v>7627</v>
      </c>
      <c r="I6059" t="s">
        <v>36</v>
      </c>
      <c r="J6059" t="s">
        <v>36</v>
      </c>
      <c r="K6059" t="s">
        <v>36</v>
      </c>
      <c r="L6059">
        <v>5</v>
      </c>
      <c r="M6059" t="s">
        <v>7628</v>
      </c>
      <c r="N6059" t="s">
        <v>7629</v>
      </c>
      <c r="O6059" t="s">
        <v>7679</v>
      </c>
      <c r="P6059" s="2">
        <v>37075</v>
      </c>
      <c r="Q6059" t="s">
        <v>7631</v>
      </c>
      <c r="R6059" t="s">
        <v>187</v>
      </c>
      <c r="S6059" t="s">
        <v>187</v>
      </c>
      <c r="T6059" t="s">
        <v>116</v>
      </c>
      <c r="U6059" t="s">
        <v>4530</v>
      </c>
      <c r="V6059" t="s">
        <v>36</v>
      </c>
      <c r="W6059" t="s">
        <v>118</v>
      </c>
      <c r="X6059" t="s">
        <v>776</v>
      </c>
      <c r="Y6059" t="s">
        <v>4575</v>
      </c>
      <c r="Z6059" t="s">
        <v>4529</v>
      </c>
      <c r="AA6059" t="str">
        <f t="shared" si="189"/>
        <v>Dioxins &amp; Furans; EMS code: H018</v>
      </c>
      <c r="AB6059" t="s">
        <v>43</v>
      </c>
      <c r="AD6059" t="s">
        <v>44</v>
      </c>
      <c r="AE6059" t="str">
        <f t="shared" si="190"/>
        <v/>
      </c>
    </row>
    <row r="6060" spans="1:31" hidden="1" x14ac:dyDescent="0.35">
      <c r="A6060" t="s">
        <v>7685</v>
      </c>
      <c r="B6060" t="s">
        <v>7681</v>
      </c>
      <c r="C6060" t="s">
        <v>4537</v>
      </c>
      <c r="D6060" t="s">
        <v>7682</v>
      </c>
      <c r="E6060" t="s">
        <v>7626</v>
      </c>
      <c r="F6060" t="s">
        <v>12549</v>
      </c>
      <c r="G6060" t="s">
        <v>7627</v>
      </c>
      <c r="I6060" t="s">
        <v>36</v>
      </c>
      <c r="J6060" t="s">
        <v>36</v>
      </c>
      <c r="K6060" t="s">
        <v>36</v>
      </c>
      <c r="L6060">
        <v>5</v>
      </c>
      <c r="M6060" t="s">
        <v>7628</v>
      </c>
      <c r="N6060" t="s">
        <v>7629</v>
      </c>
      <c r="O6060" t="s">
        <v>7679</v>
      </c>
      <c r="P6060" s="2">
        <v>37075</v>
      </c>
      <c r="Q6060" t="s">
        <v>7631</v>
      </c>
      <c r="R6060" t="s">
        <v>187</v>
      </c>
      <c r="S6060" t="s">
        <v>187</v>
      </c>
      <c r="T6060" t="s">
        <v>116</v>
      </c>
      <c r="U6060" t="s">
        <v>4530</v>
      </c>
      <c r="V6060" t="s">
        <v>36</v>
      </c>
      <c r="W6060" t="s">
        <v>118</v>
      </c>
      <c r="X6060" t="s">
        <v>776</v>
      </c>
      <c r="Y6060" t="s">
        <v>4665</v>
      </c>
      <c r="Z6060" t="s">
        <v>4529</v>
      </c>
      <c r="AA6060" t="str">
        <f t="shared" si="189"/>
        <v>Dioxins &amp; Furans; EMS code: H019</v>
      </c>
      <c r="AB6060" t="s">
        <v>43</v>
      </c>
      <c r="AD6060" t="s">
        <v>44</v>
      </c>
      <c r="AE6060" t="str">
        <f t="shared" si="190"/>
        <v/>
      </c>
    </row>
    <row r="6061" spans="1:31" hidden="1" x14ac:dyDescent="0.35">
      <c r="A6061" t="s">
        <v>7690</v>
      </c>
      <c r="B6061" t="s">
        <v>7687</v>
      </c>
      <c r="C6061" t="s">
        <v>4537</v>
      </c>
      <c r="D6061" t="s">
        <v>7688</v>
      </c>
      <c r="E6061" t="s">
        <v>7626</v>
      </c>
      <c r="F6061" t="s">
        <v>12549</v>
      </c>
      <c r="G6061" t="s">
        <v>7627</v>
      </c>
      <c r="I6061" t="s">
        <v>36</v>
      </c>
      <c r="J6061" t="s">
        <v>36</v>
      </c>
      <c r="K6061" t="s">
        <v>36</v>
      </c>
      <c r="L6061">
        <v>5</v>
      </c>
      <c r="M6061" t="s">
        <v>7628</v>
      </c>
      <c r="N6061" t="s">
        <v>7629</v>
      </c>
      <c r="O6061" t="s">
        <v>7679</v>
      </c>
      <c r="P6061" s="2">
        <v>37075</v>
      </c>
      <c r="Q6061" t="s">
        <v>7631</v>
      </c>
      <c r="R6061" t="s">
        <v>187</v>
      </c>
      <c r="S6061" t="s">
        <v>187</v>
      </c>
      <c r="T6061" t="s">
        <v>116</v>
      </c>
      <c r="U6061" t="s">
        <v>4530</v>
      </c>
      <c r="V6061" t="s">
        <v>36</v>
      </c>
      <c r="W6061" t="s">
        <v>118</v>
      </c>
      <c r="X6061" t="s">
        <v>776</v>
      </c>
      <c r="Y6061" t="s">
        <v>4587</v>
      </c>
      <c r="Z6061" t="s">
        <v>4529</v>
      </c>
      <c r="AA6061" t="str">
        <f t="shared" si="189"/>
        <v>Dioxins &amp; Furans; EMS code: H020</v>
      </c>
      <c r="AB6061" t="s">
        <v>43</v>
      </c>
      <c r="AD6061" t="s">
        <v>44</v>
      </c>
      <c r="AE6061" t="str">
        <f t="shared" si="190"/>
        <v/>
      </c>
    </row>
    <row r="6062" spans="1:31" hidden="1" x14ac:dyDescent="0.35">
      <c r="A6062" t="s">
        <v>7695</v>
      </c>
      <c r="B6062" t="s">
        <v>7691</v>
      </c>
      <c r="C6062" t="s">
        <v>4537</v>
      </c>
      <c r="D6062" t="s">
        <v>7692</v>
      </c>
      <c r="E6062" t="s">
        <v>7626</v>
      </c>
      <c r="F6062" t="s">
        <v>12549</v>
      </c>
      <c r="G6062" t="s">
        <v>7627</v>
      </c>
      <c r="I6062" t="s">
        <v>36</v>
      </c>
      <c r="J6062" t="s">
        <v>36</v>
      </c>
      <c r="K6062" t="s">
        <v>36</v>
      </c>
      <c r="L6062">
        <v>5</v>
      </c>
      <c r="M6062" t="s">
        <v>7628</v>
      </c>
      <c r="N6062" t="s">
        <v>7629</v>
      </c>
      <c r="O6062" t="s">
        <v>7694</v>
      </c>
      <c r="P6062" s="2">
        <v>37165</v>
      </c>
      <c r="Q6062" t="s">
        <v>7631</v>
      </c>
      <c r="R6062" t="s">
        <v>187</v>
      </c>
      <c r="S6062" t="s">
        <v>187</v>
      </c>
      <c r="T6062" t="s">
        <v>116</v>
      </c>
      <c r="U6062" t="s">
        <v>4530</v>
      </c>
      <c r="V6062" t="s">
        <v>36</v>
      </c>
      <c r="W6062" t="s">
        <v>118</v>
      </c>
      <c r="X6062" t="s">
        <v>776</v>
      </c>
      <c r="Y6062" t="s">
        <v>4721</v>
      </c>
      <c r="Z6062" t="s">
        <v>4529</v>
      </c>
      <c r="AA6062" t="str">
        <f t="shared" si="189"/>
        <v>Dioxins &amp; Furans; EMS code: H021</v>
      </c>
      <c r="AB6062" t="s">
        <v>43</v>
      </c>
      <c r="AD6062" t="s">
        <v>44</v>
      </c>
      <c r="AE6062" t="str">
        <f t="shared" si="190"/>
        <v/>
      </c>
    </row>
    <row r="6063" spans="1:31" hidden="1" x14ac:dyDescent="0.35">
      <c r="A6063" t="s">
        <v>7699</v>
      </c>
      <c r="B6063" t="s">
        <v>7696</v>
      </c>
      <c r="C6063" t="s">
        <v>4537</v>
      </c>
      <c r="D6063" t="s">
        <v>7697</v>
      </c>
      <c r="E6063" t="s">
        <v>7626</v>
      </c>
      <c r="F6063" t="s">
        <v>12549</v>
      </c>
      <c r="G6063" t="s">
        <v>7627</v>
      </c>
      <c r="I6063" t="s">
        <v>36</v>
      </c>
      <c r="J6063" t="s">
        <v>36</v>
      </c>
      <c r="K6063" t="s">
        <v>36</v>
      </c>
      <c r="L6063">
        <v>5</v>
      </c>
      <c r="M6063" t="s">
        <v>7628</v>
      </c>
      <c r="N6063" t="s">
        <v>7629</v>
      </c>
      <c r="O6063" t="s">
        <v>7694</v>
      </c>
      <c r="P6063" s="2">
        <v>37075</v>
      </c>
      <c r="Q6063" t="s">
        <v>7631</v>
      </c>
      <c r="R6063" t="s">
        <v>187</v>
      </c>
      <c r="S6063" t="s">
        <v>187</v>
      </c>
      <c r="T6063" t="s">
        <v>116</v>
      </c>
      <c r="U6063" t="s">
        <v>4530</v>
      </c>
      <c r="V6063" t="s">
        <v>36</v>
      </c>
      <c r="W6063" t="s">
        <v>118</v>
      </c>
      <c r="X6063" t="s">
        <v>776</v>
      </c>
      <c r="Y6063" t="s">
        <v>4545</v>
      </c>
      <c r="Z6063" t="s">
        <v>4529</v>
      </c>
      <c r="AA6063" t="str">
        <f t="shared" si="189"/>
        <v>Dioxins &amp; Furans; EMS code: H022</v>
      </c>
      <c r="AB6063" t="s">
        <v>43</v>
      </c>
      <c r="AD6063" t="s">
        <v>44</v>
      </c>
      <c r="AE6063" t="str">
        <f t="shared" si="190"/>
        <v/>
      </c>
    </row>
    <row r="6064" spans="1:31" hidden="1" x14ac:dyDescent="0.35">
      <c r="A6064" t="s">
        <v>7703</v>
      </c>
      <c r="B6064" t="s">
        <v>7700</v>
      </c>
      <c r="C6064" t="s">
        <v>4537</v>
      </c>
      <c r="D6064" t="s">
        <v>7701</v>
      </c>
      <c r="E6064" t="s">
        <v>7626</v>
      </c>
      <c r="F6064" t="s">
        <v>12549</v>
      </c>
      <c r="G6064" t="s">
        <v>7627</v>
      </c>
      <c r="I6064" t="s">
        <v>36</v>
      </c>
      <c r="J6064" t="s">
        <v>36</v>
      </c>
      <c r="K6064" t="s">
        <v>36</v>
      </c>
      <c r="L6064">
        <v>5</v>
      </c>
      <c r="M6064" t="s">
        <v>7628</v>
      </c>
      <c r="N6064" t="s">
        <v>7629</v>
      </c>
      <c r="O6064" t="s">
        <v>7694</v>
      </c>
      <c r="P6064" s="2">
        <v>37165</v>
      </c>
      <c r="Q6064" t="s">
        <v>7631</v>
      </c>
      <c r="R6064" t="s">
        <v>187</v>
      </c>
      <c r="S6064" t="s">
        <v>187</v>
      </c>
      <c r="T6064" t="s">
        <v>116</v>
      </c>
      <c r="U6064" t="s">
        <v>4530</v>
      </c>
      <c r="V6064" t="s">
        <v>36</v>
      </c>
      <c r="W6064" t="s">
        <v>118</v>
      </c>
      <c r="X6064" t="s">
        <v>776</v>
      </c>
      <c r="Y6064" t="s">
        <v>4551</v>
      </c>
      <c r="Z6064" t="s">
        <v>4529</v>
      </c>
      <c r="AA6064" t="str">
        <f t="shared" si="189"/>
        <v>Dioxins &amp; Furans; EMS code: H023</v>
      </c>
      <c r="AB6064" t="s">
        <v>43</v>
      </c>
      <c r="AD6064" t="s">
        <v>44</v>
      </c>
      <c r="AE6064" t="str">
        <f t="shared" si="190"/>
        <v/>
      </c>
    </row>
    <row r="6065" spans="1:31" hidden="1" x14ac:dyDescent="0.35">
      <c r="A6065" t="s">
        <v>9108</v>
      </c>
      <c r="B6065" t="s">
        <v>9105</v>
      </c>
      <c r="C6065" t="s">
        <v>4537</v>
      </c>
      <c r="D6065" t="s">
        <v>9106</v>
      </c>
      <c r="E6065" t="s">
        <v>7626</v>
      </c>
      <c r="F6065" t="s">
        <v>12549</v>
      </c>
      <c r="G6065" t="s">
        <v>7627</v>
      </c>
      <c r="I6065" t="s">
        <v>36</v>
      </c>
      <c r="J6065" t="s">
        <v>36</v>
      </c>
      <c r="K6065" t="s">
        <v>36</v>
      </c>
      <c r="L6065">
        <v>5</v>
      </c>
      <c r="M6065" t="s">
        <v>7628</v>
      </c>
      <c r="N6065" t="s">
        <v>7629</v>
      </c>
      <c r="O6065" t="s">
        <v>9107</v>
      </c>
      <c r="P6065" s="2">
        <v>37165</v>
      </c>
      <c r="Q6065" t="s">
        <v>7631</v>
      </c>
      <c r="R6065" t="s">
        <v>187</v>
      </c>
      <c r="S6065" t="s">
        <v>187</v>
      </c>
      <c r="T6065" t="s">
        <v>116</v>
      </c>
      <c r="U6065" t="s">
        <v>4530</v>
      </c>
      <c r="V6065" t="s">
        <v>36</v>
      </c>
      <c r="W6065" t="s">
        <v>118</v>
      </c>
      <c r="X6065" t="s">
        <v>776</v>
      </c>
      <c r="Y6065" t="s">
        <v>4704</v>
      </c>
      <c r="Z6065" t="s">
        <v>4529</v>
      </c>
      <c r="AA6065" t="str">
        <f t="shared" si="189"/>
        <v>Dioxins &amp; Furans; EMS code: O101</v>
      </c>
      <c r="AB6065" t="s">
        <v>43</v>
      </c>
      <c r="AD6065" t="s">
        <v>44</v>
      </c>
      <c r="AE6065" t="str">
        <f t="shared" si="190"/>
        <v/>
      </c>
    </row>
    <row r="6066" spans="1:31" hidden="1" x14ac:dyDescent="0.35">
      <c r="A6066" t="s">
        <v>9113</v>
      </c>
      <c r="B6066" t="s">
        <v>9110</v>
      </c>
      <c r="C6066" t="s">
        <v>4537</v>
      </c>
      <c r="D6066" t="s">
        <v>9111</v>
      </c>
      <c r="E6066" t="s">
        <v>7626</v>
      </c>
      <c r="F6066" t="s">
        <v>12549</v>
      </c>
      <c r="G6066" t="s">
        <v>7627</v>
      </c>
      <c r="I6066" t="s">
        <v>36</v>
      </c>
      <c r="J6066" t="s">
        <v>36</v>
      </c>
      <c r="K6066" t="s">
        <v>36</v>
      </c>
      <c r="L6066">
        <v>5</v>
      </c>
      <c r="M6066" t="s">
        <v>7628</v>
      </c>
      <c r="N6066" t="s">
        <v>7629</v>
      </c>
      <c r="O6066" t="s">
        <v>9107</v>
      </c>
      <c r="P6066" s="2">
        <v>37165</v>
      </c>
      <c r="Q6066" t="s">
        <v>7631</v>
      </c>
      <c r="R6066" t="s">
        <v>187</v>
      </c>
      <c r="S6066" t="s">
        <v>187</v>
      </c>
      <c r="T6066" t="s">
        <v>116</v>
      </c>
      <c r="U6066" t="s">
        <v>4530</v>
      </c>
      <c r="V6066" t="s">
        <v>36</v>
      </c>
      <c r="W6066" t="s">
        <v>118</v>
      </c>
      <c r="X6066" t="s">
        <v>776</v>
      </c>
      <c r="Y6066" t="s">
        <v>4711</v>
      </c>
      <c r="Z6066" t="s">
        <v>4529</v>
      </c>
      <c r="AA6066" t="str">
        <f t="shared" si="189"/>
        <v>Dioxins &amp; Furans; EMS code: O102</v>
      </c>
      <c r="AB6066" t="s">
        <v>43</v>
      </c>
      <c r="AD6066" t="s">
        <v>44</v>
      </c>
      <c r="AE6066" t="str">
        <f t="shared" si="190"/>
        <v/>
      </c>
    </row>
    <row r="6067" spans="1:31" hidden="1" x14ac:dyDescent="0.35">
      <c r="A6067" t="s">
        <v>9468</v>
      </c>
      <c r="B6067" t="s">
        <v>9465</v>
      </c>
      <c r="C6067" t="s">
        <v>4537</v>
      </c>
      <c r="D6067" t="s">
        <v>9466</v>
      </c>
      <c r="E6067" t="s">
        <v>7626</v>
      </c>
      <c r="F6067" t="s">
        <v>12549</v>
      </c>
      <c r="G6067" t="s">
        <v>7627</v>
      </c>
      <c r="I6067" t="s">
        <v>36</v>
      </c>
      <c r="J6067" t="s">
        <v>36</v>
      </c>
      <c r="K6067" t="s">
        <v>36</v>
      </c>
      <c r="L6067">
        <v>5</v>
      </c>
      <c r="M6067" t="s">
        <v>7628</v>
      </c>
      <c r="N6067" t="s">
        <v>7629</v>
      </c>
      <c r="O6067" t="s">
        <v>9107</v>
      </c>
      <c r="P6067" s="2">
        <v>37075</v>
      </c>
      <c r="Q6067" t="s">
        <v>7631</v>
      </c>
      <c r="R6067" t="s">
        <v>187</v>
      </c>
      <c r="S6067" t="s">
        <v>187</v>
      </c>
      <c r="T6067" t="s">
        <v>116</v>
      </c>
      <c r="U6067" t="s">
        <v>4530</v>
      </c>
      <c r="V6067" t="s">
        <v>36</v>
      </c>
      <c r="W6067" t="s">
        <v>118</v>
      </c>
      <c r="X6067" t="s">
        <v>776</v>
      </c>
      <c r="Y6067" t="s">
        <v>4593</v>
      </c>
      <c r="Z6067" t="s">
        <v>4529</v>
      </c>
      <c r="AA6067" t="str">
        <f t="shared" si="189"/>
        <v>Dioxins &amp; Furans; EMS code: P040</v>
      </c>
      <c r="AB6067" t="s">
        <v>43</v>
      </c>
      <c r="AD6067" t="s">
        <v>44</v>
      </c>
      <c r="AE6067" t="str">
        <f t="shared" si="190"/>
        <v/>
      </c>
    </row>
    <row r="6068" spans="1:31" hidden="1" x14ac:dyDescent="0.35">
      <c r="A6068" t="s">
        <v>9473</v>
      </c>
      <c r="B6068" t="s">
        <v>9469</v>
      </c>
      <c r="C6068" t="s">
        <v>4537</v>
      </c>
      <c r="D6068" t="s">
        <v>9470</v>
      </c>
      <c r="E6068" t="s">
        <v>7626</v>
      </c>
      <c r="F6068" t="s">
        <v>12549</v>
      </c>
      <c r="G6068" t="s">
        <v>7627</v>
      </c>
      <c r="I6068" t="s">
        <v>36</v>
      </c>
      <c r="J6068" t="s">
        <v>36</v>
      </c>
      <c r="K6068" t="s">
        <v>36</v>
      </c>
      <c r="L6068">
        <v>5</v>
      </c>
      <c r="M6068" t="s">
        <v>7628</v>
      </c>
      <c r="N6068" t="s">
        <v>7629</v>
      </c>
      <c r="O6068" t="s">
        <v>9472</v>
      </c>
      <c r="P6068" s="2">
        <v>37165</v>
      </c>
      <c r="Q6068" t="s">
        <v>7631</v>
      </c>
      <c r="R6068" t="s">
        <v>187</v>
      </c>
      <c r="S6068" t="s">
        <v>187</v>
      </c>
      <c r="T6068" t="s">
        <v>116</v>
      </c>
      <c r="U6068" t="s">
        <v>4530</v>
      </c>
      <c r="V6068" t="s">
        <v>36</v>
      </c>
      <c r="W6068" t="s">
        <v>118</v>
      </c>
      <c r="X6068" t="s">
        <v>776</v>
      </c>
      <c r="Y6068" t="s">
        <v>4733</v>
      </c>
      <c r="Z6068" t="s">
        <v>4529</v>
      </c>
      <c r="AA6068" t="str">
        <f t="shared" si="189"/>
        <v>Dioxins &amp; Furans; EMS code: P041</v>
      </c>
      <c r="AB6068" t="s">
        <v>43</v>
      </c>
      <c r="AD6068" t="s">
        <v>44</v>
      </c>
      <c r="AE6068" t="str">
        <f t="shared" si="190"/>
        <v/>
      </c>
    </row>
    <row r="6069" spans="1:31" hidden="1" x14ac:dyDescent="0.35">
      <c r="A6069" t="s">
        <v>9477</v>
      </c>
      <c r="B6069" t="s">
        <v>9474</v>
      </c>
      <c r="C6069" t="s">
        <v>4537</v>
      </c>
      <c r="D6069" t="s">
        <v>9475</v>
      </c>
      <c r="E6069" t="s">
        <v>7626</v>
      </c>
      <c r="F6069" t="s">
        <v>12549</v>
      </c>
      <c r="G6069" t="s">
        <v>7627</v>
      </c>
      <c r="I6069" t="s">
        <v>36</v>
      </c>
      <c r="J6069" t="s">
        <v>36</v>
      </c>
      <c r="K6069" t="s">
        <v>36</v>
      </c>
      <c r="L6069">
        <v>5</v>
      </c>
      <c r="M6069" t="s">
        <v>7628</v>
      </c>
      <c r="N6069" t="s">
        <v>7629</v>
      </c>
      <c r="O6069" t="s">
        <v>9472</v>
      </c>
      <c r="P6069" s="2">
        <v>37165</v>
      </c>
      <c r="Q6069" t="s">
        <v>7631</v>
      </c>
      <c r="R6069" t="s">
        <v>187</v>
      </c>
      <c r="S6069" t="s">
        <v>187</v>
      </c>
      <c r="T6069" t="s">
        <v>116</v>
      </c>
      <c r="U6069" t="s">
        <v>4530</v>
      </c>
      <c r="V6069" t="s">
        <v>36</v>
      </c>
      <c r="W6069" t="s">
        <v>118</v>
      </c>
      <c r="X6069" t="s">
        <v>776</v>
      </c>
      <c r="Y6069" t="s">
        <v>4737</v>
      </c>
      <c r="Z6069" t="s">
        <v>4529</v>
      </c>
      <c r="AA6069" t="str">
        <f t="shared" si="189"/>
        <v>Dioxins &amp; Furans; EMS code: P042</v>
      </c>
      <c r="AB6069" t="s">
        <v>43</v>
      </c>
      <c r="AD6069" t="s">
        <v>44</v>
      </c>
      <c r="AE6069" t="str">
        <f t="shared" si="190"/>
        <v/>
      </c>
    </row>
    <row r="6070" spans="1:31" hidden="1" x14ac:dyDescent="0.35">
      <c r="A6070" t="s">
        <v>9480</v>
      </c>
      <c r="B6070" t="s">
        <v>9478</v>
      </c>
      <c r="C6070" t="s">
        <v>4537</v>
      </c>
      <c r="D6070" t="s">
        <v>9479</v>
      </c>
      <c r="E6070" t="s">
        <v>7626</v>
      </c>
      <c r="F6070" t="s">
        <v>12549</v>
      </c>
      <c r="G6070" t="s">
        <v>7627</v>
      </c>
      <c r="I6070" t="s">
        <v>36</v>
      </c>
      <c r="J6070" t="s">
        <v>36</v>
      </c>
      <c r="K6070" t="s">
        <v>36</v>
      </c>
      <c r="L6070">
        <v>5</v>
      </c>
      <c r="M6070" t="s">
        <v>7628</v>
      </c>
      <c r="N6070" t="s">
        <v>7629</v>
      </c>
      <c r="O6070" t="s">
        <v>9472</v>
      </c>
      <c r="P6070" s="2">
        <v>37075</v>
      </c>
      <c r="Q6070" t="s">
        <v>7631</v>
      </c>
      <c r="R6070" t="s">
        <v>187</v>
      </c>
      <c r="S6070" t="s">
        <v>187</v>
      </c>
      <c r="T6070" t="s">
        <v>116</v>
      </c>
      <c r="U6070" t="s">
        <v>4530</v>
      </c>
      <c r="V6070" t="s">
        <v>36</v>
      </c>
      <c r="W6070" t="s">
        <v>118</v>
      </c>
      <c r="X6070" t="s">
        <v>776</v>
      </c>
      <c r="Y6070" t="s">
        <v>4599</v>
      </c>
      <c r="Z6070" t="s">
        <v>4529</v>
      </c>
      <c r="AA6070" t="str">
        <f t="shared" si="189"/>
        <v>Dioxins &amp; Furans; EMS code: P043</v>
      </c>
      <c r="AB6070" t="s">
        <v>43</v>
      </c>
      <c r="AD6070" t="s">
        <v>44</v>
      </c>
      <c r="AE6070" t="str">
        <f t="shared" si="190"/>
        <v/>
      </c>
    </row>
    <row r="6071" spans="1:31" hidden="1" x14ac:dyDescent="0.35">
      <c r="A6071" t="s">
        <v>9486</v>
      </c>
      <c r="B6071" t="s">
        <v>9482</v>
      </c>
      <c r="C6071" t="s">
        <v>4537</v>
      </c>
      <c r="D6071" t="s">
        <v>9483</v>
      </c>
      <c r="E6071" t="s">
        <v>7626</v>
      </c>
      <c r="F6071" t="s">
        <v>12549</v>
      </c>
      <c r="G6071" t="s">
        <v>7627</v>
      </c>
      <c r="I6071" t="s">
        <v>36</v>
      </c>
      <c r="J6071" t="s">
        <v>36</v>
      </c>
      <c r="K6071" t="s">
        <v>36</v>
      </c>
      <c r="L6071">
        <v>5</v>
      </c>
      <c r="M6071" t="s">
        <v>7628</v>
      </c>
      <c r="N6071" t="s">
        <v>7629</v>
      </c>
      <c r="O6071" t="s">
        <v>9485</v>
      </c>
      <c r="P6071" s="2">
        <v>37075</v>
      </c>
      <c r="Q6071" t="s">
        <v>7631</v>
      </c>
      <c r="R6071" t="s">
        <v>187</v>
      </c>
      <c r="S6071" t="s">
        <v>187</v>
      </c>
      <c r="T6071" t="s">
        <v>116</v>
      </c>
      <c r="U6071" t="s">
        <v>4530</v>
      </c>
      <c r="V6071" t="s">
        <v>36</v>
      </c>
      <c r="W6071" t="s">
        <v>118</v>
      </c>
      <c r="X6071" t="s">
        <v>776</v>
      </c>
      <c r="Y6071" t="s">
        <v>4671</v>
      </c>
      <c r="Z6071" t="s">
        <v>4529</v>
      </c>
      <c r="AA6071" t="str">
        <f t="shared" si="189"/>
        <v>Dioxins &amp; Furans; EMS code: P044</v>
      </c>
      <c r="AB6071" t="s">
        <v>43</v>
      </c>
      <c r="AD6071" t="s">
        <v>44</v>
      </c>
      <c r="AE6071" t="str">
        <f t="shared" si="190"/>
        <v/>
      </c>
    </row>
    <row r="6072" spans="1:31" hidden="1" x14ac:dyDescent="0.35">
      <c r="A6072" t="s">
        <v>11409</v>
      </c>
      <c r="B6072" t="s">
        <v>11407</v>
      </c>
      <c r="C6072" t="s">
        <v>4537</v>
      </c>
      <c r="D6072" t="s">
        <v>11408</v>
      </c>
      <c r="E6072" t="s">
        <v>7626</v>
      </c>
      <c r="F6072" t="s">
        <v>12549</v>
      </c>
      <c r="G6072" t="s">
        <v>7627</v>
      </c>
      <c r="I6072" t="s">
        <v>36</v>
      </c>
      <c r="J6072" t="s">
        <v>36</v>
      </c>
      <c r="K6072" t="s">
        <v>36</v>
      </c>
      <c r="L6072">
        <v>5</v>
      </c>
      <c r="M6072" t="s">
        <v>7628</v>
      </c>
      <c r="N6072" t="s">
        <v>7629</v>
      </c>
      <c r="O6072" t="s">
        <v>9485</v>
      </c>
      <c r="P6072" s="2">
        <v>37165</v>
      </c>
      <c r="Q6072" t="s">
        <v>7631</v>
      </c>
      <c r="R6072" t="s">
        <v>187</v>
      </c>
      <c r="S6072" t="s">
        <v>187</v>
      </c>
      <c r="T6072" t="s">
        <v>116</v>
      </c>
      <c r="U6072" t="s">
        <v>4530</v>
      </c>
      <c r="V6072" t="s">
        <v>36</v>
      </c>
      <c r="W6072" t="s">
        <v>118</v>
      </c>
      <c r="X6072" t="s">
        <v>776</v>
      </c>
      <c r="Z6072" t="s">
        <v>4529</v>
      </c>
      <c r="AA6072" t="str">
        <f t="shared" si="189"/>
        <v>Dioxins &amp; Furans; EMS code: T060</v>
      </c>
      <c r="AB6072" t="s">
        <v>43</v>
      </c>
      <c r="AD6072" t="s">
        <v>44</v>
      </c>
      <c r="AE6072" t="str">
        <f t="shared" si="190"/>
        <v/>
      </c>
    </row>
    <row r="6073" spans="1:31" hidden="1" x14ac:dyDescent="0.35">
      <c r="A6073" t="s">
        <v>11414</v>
      </c>
      <c r="B6073" t="s">
        <v>11411</v>
      </c>
      <c r="C6073" t="s">
        <v>4537</v>
      </c>
      <c r="D6073" t="s">
        <v>11412</v>
      </c>
      <c r="E6073" t="s">
        <v>7626</v>
      </c>
      <c r="F6073" t="s">
        <v>12549</v>
      </c>
      <c r="G6073" t="s">
        <v>7627</v>
      </c>
      <c r="I6073" t="s">
        <v>36</v>
      </c>
      <c r="J6073" t="s">
        <v>36</v>
      </c>
      <c r="K6073" t="s">
        <v>36</v>
      </c>
      <c r="L6073">
        <v>5</v>
      </c>
      <c r="M6073" t="s">
        <v>7628</v>
      </c>
      <c r="N6073" t="s">
        <v>7629</v>
      </c>
      <c r="O6073" t="s">
        <v>9485</v>
      </c>
      <c r="P6073" s="2">
        <v>37075</v>
      </c>
      <c r="Q6073" t="s">
        <v>7631</v>
      </c>
      <c r="R6073" t="s">
        <v>187</v>
      </c>
      <c r="S6073" t="s">
        <v>187</v>
      </c>
      <c r="T6073" t="s">
        <v>116</v>
      </c>
      <c r="U6073" t="s">
        <v>4530</v>
      </c>
      <c r="V6073" t="s">
        <v>36</v>
      </c>
      <c r="W6073" t="s">
        <v>118</v>
      </c>
      <c r="X6073" t="s">
        <v>776</v>
      </c>
      <c r="Y6073" t="s">
        <v>4677</v>
      </c>
      <c r="Z6073" t="s">
        <v>4529</v>
      </c>
      <c r="AA6073" t="str">
        <f t="shared" si="189"/>
        <v>Dioxins &amp; Furans; EMS code: T061</v>
      </c>
      <c r="AB6073" t="s">
        <v>43</v>
      </c>
      <c r="AD6073" t="s">
        <v>44</v>
      </c>
      <c r="AE6073" t="str">
        <f t="shared" si="190"/>
        <v/>
      </c>
    </row>
    <row r="6074" spans="1:31" hidden="1" x14ac:dyDescent="0.35">
      <c r="A6074" t="s">
        <v>11422</v>
      </c>
      <c r="B6074" t="s">
        <v>11418</v>
      </c>
      <c r="C6074" t="s">
        <v>4537</v>
      </c>
      <c r="D6074" t="s">
        <v>11419</v>
      </c>
      <c r="E6074" t="s">
        <v>7626</v>
      </c>
      <c r="F6074" t="s">
        <v>12549</v>
      </c>
      <c r="G6074" t="s">
        <v>7627</v>
      </c>
      <c r="I6074" t="s">
        <v>36</v>
      </c>
      <c r="J6074" t="s">
        <v>36</v>
      </c>
      <c r="K6074" t="s">
        <v>36</v>
      </c>
      <c r="L6074">
        <v>5</v>
      </c>
      <c r="M6074" t="s">
        <v>7628</v>
      </c>
      <c r="N6074" t="s">
        <v>7629</v>
      </c>
      <c r="O6074" t="s">
        <v>11421</v>
      </c>
      <c r="P6074" s="2">
        <v>37165</v>
      </c>
      <c r="Q6074" t="s">
        <v>7631</v>
      </c>
      <c r="R6074" t="s">
        <v>187</v>
      </c>
      <c r="S6074" t="s">
        <v>187</v>
      </c>
      <c r="T6074" t="s">
        <v>116</v>
      </c>
      <c r="U6074" t="s">
        <v>4530</v>
      </c>
      <c r="V6074" t="s">
        <v>36</v>
      </c>
      <c r="W6074" t="s">
        <v>118</v>
      </c>
      <c r="X6074" t="s">
        <v>776</v>
      </c>
      <c r="Z6074" t="s">
        <v>4529</v>
      </c>
      <c r="AA6074" t="str">
        <f t="shared" si="189"/>
        <v>Dioxins &amp; Furans; EMS code: T062</v>
      </c>
      <c r="AB6074" t="s">
        <v>43</v>
      </c>
      <c r="AD6074" t="s">
        <v>44</v>
      </c>
      <c r="AE6074" t="str">
        <f t="shared" si="190"/>
        <v/>
      </c>
    </row>
    <row r="6075" spans="1:31" hidden="1" x14ac:dyDescent="0.35">
      <c r="A6075" t="s">
        <v>11427</v>
      </c>
      <c r="B6075" t="s">
        <v>11424</v>
      </c>
      <c r="C6075" t="s">
        <v>4537</v>
      </c>
      <c r="D6075" t="s">
        <v>11425</v>
      </c>
      <c r="E6075" t="s">
        <v>7626</v>
      </c>
      <c r="F6075" t="s">
        <v>12549</v>
      </c>
      <c r="G6075" t="s">
        <v>7627</v>
      </c>
      <c r="I6075" t="s">
        <v>36</v>
      </c>
      <c r="J6075" t="s">
        <v>36</v>
      </c>
      <c r="K6075" t="s">
        <v>36</v>
      </c>
      <c r="L6075">
        <v>5</v>
      </c>
      <c r="M6075" t="s">
        <v>7628</v>
      </c>
      <c r="N6075" t="s">
        <v>7629</v>
      </c>
      <c r="O6075" t="s">
        <v>11421</v>
      </c>
      <c r="P6075" s="2">
        <v>37075</v>
      </c>
      <c r="Q6075" t="s">
        <v>7631</v>
      </c>
      <c r="R6075" t="s">
        <v>187</v>
      </c>
      <c r="S6075" t="s">
        <v>187</v>
      </c>
      <c r="T6075" t="s">
        <v>116</v>
      </c>
      <c r="U6075" t="s">
        <v>4530</v>
      </c>
      <c r="V6075" t="s">
        <v>36</v>
      </c>
      <c r="W6075" t="s">
        <v>118</v>
      </c>
      <c r="X6075" t="s">
        <v>776</v>
      </c>
      <c r="Y6075" t="s">
        <v>4683</v>
      </c>
      <c r="Z6075" t="s">
        <v>4529</v>
      </c>
      <c r="AA6075" t="str">
        <f t="shared" si="189"/>
        <v>Dioxins &amp; Furans; EMS code: T063</v>
      </c>
      <c r="AB6075" t="s">
        <v>43</v>
      </c>
      <c r="AD6075" t="s">
        <v>44</v>
      </c>
      <c r="AE6075" t="str">
        <f t="shared" si="190"/>
        <v/>
      </c>
    </row>
    <row r="6076" spans="1:31" hidden="1" x14ac:dyDescent="0.35">
      <c r="A6076" t="s">
        <v>4527</v>
      </c>
      <c r="B6076" t="s">
        <v>4520</v>
      </c>
      <c r="C6076" t="s">
        <v>4521</v>
      </c>
      <c r="D6076" t="s">
        <v>4522</v>
      </c>
      <c r="E6076" t="s">
        <v>4523</v>
      </c>
      <c r="F6076" t="s">
        <v>4524</v>
      </c>
      <c r="G6076" t="s">
        <v>4524</v>
      </c>
      <c r="H6076">
        <v>1.4</v>
      </c>
      <c r="I6076" t="s">
        <v>36</v>
      </c>
      <c r="J6076" t="s">
        <v>36</v>
      </c>
      <c r="K6076" t="s">
        <v>36</v>
      </c>
      <c r="L6076">
        <v>1</v>
      </c>
      <c r="M6076" t="s">
        <v>4525</v>
      </c>
      <c r="N6076" t="s">
        <v>4525</v>
      </c>
      <c r="O6076" t="s">
        <v>4526</v>
      </c>
      <c r="P6076" s="2">
        <v>44727</v>
      </c>
      <c r="R6076" t="s">
        <v>39</v>
      </c>
      <c r="T6076" t="s">
        <v>106</v>
      </c>
      <c r="U6076" t="s">
        <v>4521</v>
      </c>
      <c r="V6076" t="s">
        <v>36</v>
      </c>
      <c r="W6076" t="s">
        <v>107</v>
      </c>
      <c r="Y6076" t="s">
        <v>4528</v>
      </c>
      <c r="Z6076" t="s">
        <v>4529</v>
      </c>
      <c r="AA6076" t="str">
        <f t="shared" si="189"/>
        <v>Dioxins &amp; Furans; EMS code: B053</v>
      </c>
      <c r="AB6076" t="s">
        <v>43</v>
      </c>
      <c r="AD6076" t="s">
        <v>44</v>
      </c>
      <c r="AE6076" t="str">
        <f t="shared" si="190"/>
        <v/>
      </c>
    </row>
    <row r="6077" spans="1:31" hidden="1" x14ac:dyDescent="0.35">
      <c r="A6077" t="s">
        <v>4544</v>
      </c>
      <c r="B6077" t="s">
        <v>4542</v>
      </c>
      <c r="C6077" t="s">
        <v>4521</v>
      </c>
      <c r="D6077" t="s">
        <v>4543</v>
      </c>
      <c r="E6077" t="s">
        <v>4523</v>
      </c>
      <c r="F6077" t="s">
        <v>4524</v>
      </c>
      <c r="G6077" t="s">
        <v>4524</v>
      </c>
      <c r="H6077">
        <v>0.76</v>
      </c>
      <c r="I6077" t="s">
        <v>36</v>
      </c>
      <c r="J6077" t="s">
        <v>36</v>
      </c>
      <c r="K6077" t="s">
        <v>36</v>
      </c>
      <c r="L6077">
        <v>1</v>
      </c>
      <c r="M6077" t="s">
        <v>4525</v>
      </c>
      <c r="N6077" t="s">
        <v>4525</v>
      </c>
      <c r="O6077" t="s">
        <v>4526</v>
      </c>
      <c r="P6077" s="2">
        <v>44727</v>
      </c>
      <c r="R6077" t="s">
        <v>39</v>
      </c>
      <c r="T6077" t="s">
        <v>106</v>
      </c>
      <c r="U6077" t="s">
        <v>4521</v>
      </c>
      <c r="V6077" t="s">
        <v>36</v>
      </c>
      <c r="W6077" t="s">
        <v>107</v>
      </c>
      <c r="Y6077" t="s">
        <v>4545</v>
      </c>
      <c r="Z6077" t="s">
        <v>4529</v>
      </c>
      <c r="AA6077" t="str">
        <f t="shared" si="189"/>
        <v>Dioxins &amp; Furans; EMS code: B056</v>
      </c>
      <c r="AB6077" t="s">
        <v>43</v>
      </c>
      <c r="AD6077" t="s">
        <v>44</v>
      </c>
      <c r="AE6077" t="str">
        <f t="shared" si="190"/>
        <v/>
      </c>
    </row>
    <row r="6078" spans="1:31" hidden="1" x14ac:dyDescent="0.35">
      <c r="A6078" t="s">
        <v>4550</v>
      </c>
      <c r="B6078" t="s">
        <v>4548</v>
      </c>
      <c r="C6078" t="s">
        <v>4521</v>
      </c>
      <c r="D6078" t="s">
        <v>4549</v>
      </c>
      <c r="E6078" t="s">
        <v>4523</v>
      </c>
      <c r="F6078" t="s">
        <v>4524</v>
      </c>
      <c r="G6078" t="s">
        <v>4524</v>
      </c>
      <c r="H6078">
        <v>1.2</v>
      </c>
      <c r="I6078" t="s">
        <v>36</v>
      </c>
      <c r="J6078" t="s">
        <v>36</v>
      </c>
      <c r="K6078" t="s">
        <v>36</v>
      </c>
      <c r="L6078">
        <v>1</v>
      </c>
      <c r="M6078" t="s">
        <v>4525</v>
      </c>
      <c r="N6078" t="s">
        <v>4525</v>
      </c>
      <c r="O6078" t="s">
        <v>4526</v>
      </c>
      <c r="P6078" s="2">
        <v>44727</v>
      </c>
      <c r="R6078" t="s">
        <v>39</v>
      </c>
      <c r="T6078" t="s">
        <v>106</v>
      </c>
      <c r="U6078" t="s">
        <v>4521</v>
      </c>
      <c r="V6078" t="s">
        <v>36</v>
      </c>
      <c r="W6078" t="s">
        <v>107</v>
      </c>
      <c r="Y6078" t="s">
        <v>4551</v>
      </c>
      <c r="Z6078" t="s">
        <v>4529</v>
      </c>
      <c r="AA6078" t="str">
        <f t="shared" si="189"/>
        <v>Dioxins &amp; Furans; EMS code: B059</v>
      </c>
      <c r="AB6078" t="s">
        <v>43</v>
      </c>
      <c r="AD6078" t="s">
        <v>44</v>
      </c>
      <c r="AE6078" t="str">
        <f t="shared" si="190"/>
        <v/>
      </c>
    </row>
    <row r="6079" spans="1:31" hidden="1" x14ac:dyDescent="0.35">
      <c r="A6079" t="s">
        <v>4556</v>
      </c>
      <c r="B6079" t="s">
        <v>4554</v>
      </c>
      <c r="C6079" t="s">
        <v>4521</v>
      </c>
      <c r="D6079" t="s">
        <v>4555</v>
      </c>
      <c r="E6079" t="s">
        <v>4523</v>
      </c>
      <c r="F6079" t="s">
        <v>4524</v>
      </c>
      <c r="G6079" t="s">
        <v>4524</v>
      </c>
      <c r="H6079">
        <v>0.6</v>
      </c>
      <c r="I6079" t="s">
        <v>36</v>
      </c>
      <c r="J6079" t="s">
        <v>36</v>
      </c>
      <c r="K6079" t="s">
        <v>36</v>
      </c>
      <c r="L6079">
        <v>1</v>
      </c>
      <c r="M6079" t="s">
        <v>4525</v>
      </c>
      <c r="N6079" t="s">
        <v>4525</v>
      </c>
      <c r="O6079" t="s">
        <v>4526</v>
      </c>
      <c r="P6079" s="2">
        <v>44727</v>
      </c>
      <c r="R6079" t="s">
        <v>39</v>
      </c>
      <c r="T6079" t="s">
        <v>106</v>
      </c>
      <c r="U6079" t="s">
        <v>4521</v>
      </c>
      <c r="V6079" t="s">
        <v>36</v>
      </c>
      <c r="W6079" t="s">
        <v>107</v>
      </c>
      <c r="Y6079" t="s">
        <v>4557</v>
      </c>
      <c r="Z6079" t="s">
        <v>4529</v>
      </c>
      <c r="AA6079" t="str">
        <f t="shared" si="189"/>
        <v>Dioxins &amp; Furans; EMS code: B062</v>
      </c>
      <c r="AB6079" t="s">
        <v>43</v>
      </c>
      <c r="AD6079" t="s">
        <v>44</v>
      </c>
      <c r="AE6079" t="str">
        <f t="shared" si="190"/>
        <v/>
      </c>
    </row>
    <row r="6080" spans="1:31" hidden="1" x14ac:dyDescent="0.35">
      <c r="A6080" t="s">
        <v>4564</v>
      </c>
      <c r="B6080" t="s">
        <v>4560</v>
      </c>
      <c r="C6080" t="s">
        <v>4521</v>
      </c>
      <c r="D6080" t="s">
        <v>4561</v>
      </c>
      <c r="E6080" t="s">
        <v>4523</v>
      </c>
      <c r="F6080" t="s">
        <v>4524</v>
      </c>
      <c r="G6080" t="s">
        <v>4524</v>
      </c>
      <c r="H6080">
        <v>0.6</v>
      </c>
      <c r="I6080" t="s">
        <v>36</v>
      </c>
      <c r="J6080" t="s">
        <v>36</v>
      </c>
      <c r="K6080" t="s">
        <v>36</v>
      </c>
      <c r="L6080">
        <v>1</v>
      </c>
      <c r="M6080" t="s">
        <v>4525</v>
      </c>
      <c r="N6080" t="s">
        <v>4525</v>
      </c>
      <c r="O6080" t="s">
        <v>4526</v>
      </c>
      <c r="P6080" s="2">
        <v>44727</v>
      </c>
      <c r="R6080" t="s">
        <v>39</v>
      </c>
      <c r="T6080" t="s">
        <v>106</v>
      </c>
      <c r="U6080" t="s">
        <v>4521</v>
      </c>
      <c r="V6080" t="s">
        <v>36</v>
      </c>
      <c r="W6080" t="s">
        <v>107</v>
      </c>
      <c r="Y6080" t="s">
        <v>4563</v>
      </c>
      <c r="Z6080" t="s">
        <v>4529</v>
      </c>
      <c r="AA6080" t="str">
        <f t="shared" si="189"/>
        <v>Dioxins &amp; Furans; EMS code: B065</v>
      </c>
      <c r="AB6080" t="s">
        <v>43</v>
      </c>
      <c r="AD6080" t="s">
        <v>44</v>
      </c>
      <c r="AE6080" t="str">
        <f t="shared" si="190"/>
        <v/>
      </c>
    </row>
    <row r="6081" spans="1:31" hidden="1" x14ac:dyDescent="0.35">
      <c r="A6081" t="s">
        <v>4568</v>
      </c>
      <c r="B6081" t="s">
        <v>4566</v>
      </c>
      <c r="C6081" t="s">
        <v>4521</v>
      </c>
      <c r="D6081" t="s">
        <v>4567</v>
      </c>
      <c r="E6081" t="s">
        <v>4523</v>
      </c>
      <c r="F6081" t="s">
        <v>4524</v>
      </c>
      <c r="G6081" t="s">
        <v>4524</v>
      </c>
      <c r="H6081">
        <v>0.56999999999999995</v>
      </c>
      <c r="I6081" t="s">
        <v>36</v>
      </c>
      <c r="J6081" t="s">
        <v>36</v>
      </c>
      <c r="K6081" t="s">
        <v>36</v>
      </c>
      <c r="L6081">
        <v>1</v>
      </c>
      <c r="M6081" t="s">
        <v>4525</v>
      </c>
      <c r="N6081" t="s">
        <v>4525</v>
      </c>
      <c r="O6081" t="s">
        <v>4526</v>
      </c>
      <c r="P6081" s="2">
        <v>44727</v>
      </c>
      <c r="R6081" t="s">
        <v>39</v>
      </c>
      <c r="T6081" t="s">
        <v>106</v>
      </c>
      <c r="U6081" t="s">
        <v>4521</v>
      </c>
      <c r="V6081" t="s">
        <v>36</v>
      </c>
      <c r="W6081" t="s">
        <v>107</v>
      </c>
      <c r="Y6081" t="s">
        <v>4569</v>
      </c>
      <c r="Z6081" t="s">
        <v>4529</v>
      </c>
      <c r="AA6081" t="str">
        <f t="shared" si="189"/>
        <v>Dioxins &amp; Furans; EMS code: B068</v>
      </c>
      <c r="AB6081" t="s">
        <v>43</v>
      </c>
      <c r="AD6081" t="s">
        <v>44</v>
      </c>
      <c r="AE6081" t="str">
        <f t="shared" si="190"/>
        <v/>
      </c>
    </row>
    <row r="6082" spans="1:31" hidden="1" x14ac:dyDescent="0.35">
      <c r="A6082" t="s">
        <v>4577</v>
      </c>
      <c r="B6082" t="s">
        <v>4572</v>
      </c>
      <c r="C6082" t="s">
        <v>4521</v>
      </c>
      <c r="D6082" t="s">
        <v>4573</v>
      </c>
      <c r="E6082" t="s">
        <v>4523</v>
      </c>
      <c r="F6082" t="s">
        <v>4524</v>
      </c>
      <c r="G6082" t="s">
        <v>4524</v>
      </c>
      <c r="H6082">
        <v>0.54</v>
      </c>
      <c r="I6082" t="s">
        <v>36</v>
      </c>
      <c r="J6082" t="s">
        <v>36</v>
      </c>
      <c r="K6082" t="s">
        <v>36</v>
      </c>
      <c r="L6082">
        <v>1</v>
      </c>
      <c r="M6082" t="s">
        <v>4525</v>
      </c>
      <c r="N6082" t="s">
        <v>4525</v>
      </c>
      <c r="O6082" t="s">
        <v>4526</v>
      </c>
      <c r="P6082" s="2">
        <v>44727</v>
      </c>
      <c r="R6082" t="s">
        <v>39</v>
      </c>
      <c r="T6082" t="s">
        <v>106</v>
      </c>
      <c r="U6082" t="s">
        <v>4521</v>
      </c>
      <c r="V6082" t="s">
        <v>36</v>
      </c>
      <c r="W6082" t="s">
        <v>107</v>
      </c>
      <c r="Y6082" t="s">
        <v>4575</v>
      </c>
      <c r="Z6082" t="s">
        <v>4529</v>
      </c>
      <c r="AA6082" t="str">
        <f t="shared" ref="AA6082:AA6145" si="191">_xlfn.CONCAT(Z6082, "EMS code: ",B6082)</f>
        <v>Dioxins &amp; Furans; EMS code: B071</v>
      </c>
      <c r="AB6082" t="s">
        <v>43</v>
      </c>
      <c r="AD6082" t="s">
        <v>44</v>
      </c>
      <c r="AE6082" t="str">
        <f t="shared" si="190"/>
        <v/>
      </c>
    </row>
    <row r="6083" spans="1:31" hidden="1" x14ac:dyDescent="0.35">
      <c r="A6083" t="s">
        <v>4583</v>
      </c>
      <c r="B6083" t="s">
        <v>4578</v>
      </c>
      <c r="C6083" t="s">
        <v>4521</v>
      </c>
      <c r="D6083" t="s">
        <v>4579</v>
      </c>
      <c r="E6083" t="s">
        <v>4523</v>
      </c>
      <c r="F6083" t="s">
        <v>4524</v>
      </c>
      <c r="G6083" t="s">
        <v>4524</v>
      </c>
      <c r="H6083">
        <v>0.54</v>
      </c>
      <c r="I6083" t="s">
        <v>36</v>
      </c>
      <c r="J6083" t="s">
        <v>36</v>
      </c>
      <c r="K6083" t="s">
        <v>36</v>
      </c>
      <c r="L6083">
        <v>1</v>
      </c>
      <c r="M6083" t="s">
        <v>4525</v>
      </c>
      <c r="N6083" t="s">
        <v>4525</v>
      </c>
      <c r="O6083" t="s">
        <v>4526</v>
      </c>
      <c r="P6083" s="2">
        <v>44727</v>
      </c>
      <c r="R6083" t="s">
        <v>39</v>
      </c>
      <c r="T6083" t="s">
        <v>106</v>
      </c>
      <c r="U6083" t="s">
        <v>4521</v>
      </c>
      <c r="V6083" t="s">
        <v>36</v>
      </c>
      <c r="W6083" t="s">
        <v>107</v>
      </c>
      <c r="Y6083" t="s">
        <v>4581</v>
      </c>
      <c r="Z6083" t="s">
        <v>4529</v>
      </c>
      <c r="AA6083" t="str">
        <f t="shared" si="191"/>
        <v>Dioxins &amp; Furans; EMS code: B074</v>
      </c>
      <c r="AB6083" t="s">
        <v>43</v>
      </c>
      <c r="AD6083" t="s">
        <v>44</v>
      </c>
      <c r="AE6083" t="str">
        <f t="shared" si="190"/>
        <v/>
      </c>
    </row>
    <row r="6084" spans="1:31" hidden="1" x14ac:dyDescent="0.35">
      <c r="A6084" t="s">
        <v>4588</v>
      </c>
      <c r="B6084" t="s">
        <v>4584</v>
      </c>
      <c r="C6084" t="s">
        <v>4521</v>
      </c>
      <c r="D6084" t="s">
        <v>4585</v>
      </c>
      <c r="E6084" t="s">
        <v>4523</v>
      </c>
      <c r="F6084" t="s">
        <v>4524</v>
      </c>
      <c r="G6084" t="s">
        <v>4524</v>
      </c>
      <c r="H6084">
        <v>0.93</v>
      </c>
      <c r="I6084" t="s">
        <v>36</v>
      </c>
      <c r="J6084" t="s">
        <v>36</v>
      </c>
      <c r="K6084" t="s">
        <v>36</v>
      </c>
      <c r="L6084">
        <v>1</v>
      </c>
      <c r="M6084" t="s">
        <v>4525</v>
      </c>
      <c r="N6084" t="s">
        <v>4525</v>
      </c>
      <c r="O6084" t="s">
        <v>4526</v>
      </c>
      <c r="P6084" s="2">
        <v>44727</v>
      </c>
      <c r="R6084" t="s">
        <v>39</v>
      </c>
      <c r="T6084" t="s">
        <v>106</v>
      </c>
      <c r="U6084" t="s">
        <v>4521</v>
      </c>
      <c r="V6084" t="s">
        <v>36</v>
      </c>
      <c r="W6084" t="s">
        <v>107</v>
      </c>
      <c r="Y6084" t="s">
        <v>4587</v>
      </c>
      <c r="Z6084" t="s">
        <v>4529</v>
      </c>
      <c r="AA6084" t="str">
        <f t="shared" si="191"/>
        <v>Dioxins &amp; Furans; EMS code: B077</v>
      </c>
      <c r="AB6084" t="s">
        <v>43</v>
      </c>
      <c r="AD6084" t="s">
        <v>44</v>
      </c>
      <c r="AE6084" t="str">
        <f t="shared" si="190"/>
        <v/>
      </c>
    </row>
    <row r="6085" spans="1:31" hidden="1" x14ac:dyDescent="0.35">
      <c r="A6085" t="s">
        <v>4594</v>
      </c>
      <c r="B6085" t="s">
        <v>4590</v>
      </c>
      <c r="C6085" t="s">
        <v>4521</v>
      </c>
      <c r="D6085" t="s">
        <v>4591</v>
      </c>
      <c r="E6085" t="s">
        <v>4523</v>
      </c>
      <c r="F6085" t="s">
        <v>4524</v>
      </c>
      <c r="G6085" t="s">
        <v>4524</v>
      </c>
      <c r="H6085">
        <v>0.42</v>
      </c>
      <c r="I6085" t="s">
        <v>36</v>
      </c>
      <c r="J6085" t="s">
        <v>36</v>
      </c>
      <c r="K6085" t="s">
        <v>36</v>
      </c>
      <c r="L6085">
        <v>1</v>
      </c>
      <c r="M6085" t="s">
        <v>4525</v>
      </c>
      <c r="N6085" t="s">
        <v>4525</v>
      </c>
      <c r="O6085" t="s">
        <v>4526</v>
      </c>
      <c r="P6085" s="2">
        <v>44727</v>
      </c>
      <c r="R6085" t="s">
        <v>39</v>
      </c>
      <c r="T6085" t="s">
        <v>106</v>
      </c>
      <c r="U6085" t="s">
        <v>4521</v>
      </c>
      <c r="V6085" t="s">
        <v>36</v>
      </c>
      <c r="W6085" t="s">
        <v>107</v>
      </c>
      <c r="Y6085" t="s">
        <v>4593</v>
      </c>
      <c r="Z6085" t="s">
        <v>4529</v>
      </c>
      <c r="AA6085" t="str">
        <f t="shared" si="191"/>
        <v>Dioxins &amp; Furans; EMS code: B080</v>
      </c>
      <c r="AB6085" t="s">
        <v>43</v>
      </c>
      <c r="AD6085" t="s">
        <v>44</v>
      </c>
      <c r="AE6085" t="str">
        <f t="shared" si="190"/>
        <v/>
      </c>
    </row>
    <row r="6086" spans="1:31" hidden="1" x14ac:dyDescent="0.35">
      <c r="A6086" t="s">
        <v>4601</v>
      </c>
      <c r="B6086" t="s">
        <v>4596</v>
      </c>
      <c r="C6086" t="s">
        <v>4521</v>
      </c>
      <c r="D6086" t="s">
        <v>4597</v>
      </c>
      <c r="E6086" t="s">
        <v>4523</v>
      </c>
      <c r="F6086" t="s">
        <v>4524</v>
      </c>
      <c r="G6086" t="s">
        <v>4524</v>
      </c>
      <c r="H6086">
        <v>0.53</v>
      </c>
      <c r="I6086" t="s">
        <v>36</v>
      </c>
      <c r="J6086" t="s">
        <v>36</v>
      </c>
      <c r="K6086" t="s">
        <v>36</v>
      </c>
      <c r="L6086">
        <v>1</v>
      </c>
      <c r="M6086" t="s">
        <v>4525</v>
      </c>
      <c r="N6086" t="s">
        <v>4525</v>
      </c>
      <c r="O6086" t="s">
        <v>4526</v>
      </c>
      <c r="P6086" s="2">
        <v>44727</v>
      </c>
      <c r="R6086" t="s">
        <v>39</v>
      </c>
      <c r="T6086" t="s">
        <v>106</v>
      </c>
      <c r="U6086" t="s">
        <v>4521</v>
      </c>
      <c r="V6086" t="s">
        <v>36</v>
      </c>
      <c r="W6086" t="s">
        <v>107</v>
      </c>
      <c r="Y6086" t="s">
        <v>4599</v>
      </c>
      <c r="Z6086" t="s">
        <v>4529</v>
      </c>
      <c r="AA6086" t="str">
        <f t="shared" si="191"/>
        <v>Dioxins &amp; Furans; EMS code: B083</v>
      </c>
      <c r="AB6086" t="s">
        <v>43</v>
      </c>
      <c r="AD6086" t="s">
        <v>44</v>
      </c>
      <c r="AE6086" t="str">
        <f t="shared" si="190"/>
        <v/>
      </c>
    </row>
    <row r="6087" spans="1:31" hidden="1" x14ac:dyDescent="0.35">
      <c r="A6087" t="s">
        <v>4667</v>
      </c>
      <c r="B6087" t="s">
        <v>4662</v>
      </c>
      <c r="C6087" t="s">
        <v>4521</v>
      </c>
      <c r="D6087" t="s">
        <v>4663</v>
      </c>
      <c r="E6087" t="s">
        <v>4523</v>
      </c>
      <c r="F6087" t="s">
        <v>4524</v>
      </c>
      <c r="G6087" t="s">
        <v>4524</v>
      </c>
      <c r="H6087">
        <v>0.57999999999999996</v>
      </c>
      <c r="I6087" t="s">
        <v>36</v>
      </c>
      <c r="J6087" t="s">
        <v>36</v>
      </c>
      <c r="K6087" t="s">
        <v>36</v>
      </c>
      <c r="L6087">
        <v>1</v>
      </c>
      <c r="M6087" t="s">
        <v>4525</v>
      </c>
      <c r="N6087" t="s">
        <v>4525</v>
      </c>
      <c r="O6087" t="s">
        <v>4526</v>
      </c>
      <c r="P6087" s="2">
        <v>44727</v>
      </c>
      <c r="R6087" t="s">
        <v>39</v>
      </c>
      <c r="T6087" t="s">
        <v>106</v>
      </c>
      <c r="U6087" t="s">
        <v>4521</v>
      </c>
      <c r="V6087" t="s">
        <v>36</v>
      </c>
      <c r="W6087" t="s">
        <v>107</v>
      </c>
      <c r="Y6087" t="s">
        <v>4665</v>
      </c>
      <c r="Z6087" t="s">
        <v>4529</v>
      </c>
      <c r="AA6087" t="str">
        <f t="shared" si="191"/>
        <v>Dioxins &amp; Furans; EMS code: B102</v>
      </c>
      <c r="AB6087" t="s">
        <v>43</v>
      </c>
      <c r="AD6087" t="s">
        <v>44</v>
      </c>
      <c r="AE6087" t="str">
        <f t="shared" si="190"/>
        <v/>
      </c>
    </row>
    <row r="6088" spans="1:31" hidden="1" x14ac:dyDescent="0.35">
      <c r="A6088" t="s">
        <v>4673</v>
      </c>
      <c r="B6088" t="s">
        <v>4668</v>
      </c>
      <c r="C6088" t="s">
        <v>4521</v>
      </c>
      <c r="D6088" t="s">
        <v>4669</v>
      </c>
      <c r="E6088" t="s">
        <v>4523</v>
      </c>
      <c r="F6088" t="s">
        <v>4524</v>
      </c>
      <c r="G6088" t="s">
        <v>4524</v>
      </c>
      <c r="H6088">
        <v>0.39</v>
      </c>
      <c r="I6088" t="s">
        <v>36</v>
      </c>
      <c r="J6088" t="s">
        <v>36</v>
      </c>
      <c r="K6088" t="s">
        <v>36</v>
      </c>
      <c r="L6088">
        <v>1</v>
      </c>
      <c r="M6088" t="s">
        <v>4525</v>
      </c>
      <c r="N6088" t="s">
        <v>4525</v>
      </c>
      <c r="O6088" t="s">
        <v>4526</v>
      </c>
      <c r="P6088" s="2">
        <v>44727</v>
      </c>
      <c r="R6088" t="s">
        <v>39</v>
      </c>
      <c r="T6088" t="s">
        <v>106</v>
      </c>
      <c r="U6088" t="s">
        <v>4521</v>
      </c>
      <c r="V6088" t="s">
        <v>36</v>
      </c>
      <c r="W6088" t="s">
        <v>107</v>
      </c>
      <c r="Y6088" t="s">
        <v>4671</v>
      </c>
      <c r="Z6088" t="s">
        <v>4529</v>
      </c>
      <c r="AA6088" t="str">
        <f t="shared" si="191"/>
        <v>Dioxins &amp; Furans; EMS code: B105</v>
      </c>
      <c r="AB6088" t="s">
        <v>43</v>
      </c>
      <c r="AD6088" t="s">
        <v>44</v>
      </c>
      <c r="AE6088" t="str">
        <f t="shared" si="190"/>
        <v/>
      </c>
    </row>
    <row r="6089" spans="1:31" hidden="1" x14ac:dyDescent="0.35">
      <c r="A6089" t="s">
        <v>4678</v>
      </c>
      <c r="B6089" t="s">
        <v>4674</v>
      </c>
      <c r="C6089" t="s">
        <v>4521</v>
      </c>
      <c r="D6089" t="s">
        <v>4675</v>
      </c>
      <c r="E6089" t="s">
        <v>4523</v>
      </c>
      <c r="F6089" t="s">
        <v>4524</v>
      </c>
      <c r="G6089" t="s">
        <v>4524</v>
      </c>
      <c r="H6089">
        <v>0.51</v>
      </c>
      <c r="I6089" t="s">
        <v>36</v>
      </c>
      <c r="J6089" t="s">
        <v>36</v>
      </c>
      <c r="K6089" t="s">
        <v>36</v>
      </c>
      <c r="L6089">
        <v>1</v>
      </c>
      <c r="M6089" t="s">
        <v>4525</v>
      </c>
      <c r="N6089" t="s">
        <v>4525</v>
      </c>
      <c r="O6089" t="s">
        <v>4526</v>
      </c>
      <c r="P6089" s="2">
        <v>44727</v>
      </c>
      <c r="R6089" t="s">
        <v>39</v>
      </c>
      <c r="T6089" t="s">
        <v>106</v>
      </c>
      <c r="U6089" t="s">
        <v>4521</v>
      </c>
      <c r="V6089" t="s">
        <v>36</v>
      </c>
      <c r="W6089" t="s">
        <v>107</v>
      </c>
      <c r="Y6089" t="s">
        <v>4677</v>
      </c>
      <c r="Z6089" t="s">
        <v>4529</v>
      </c>
      <c r="AA6089" t="str">
        <f t="shared" si="191"/>
        <v>Dioxins &amp; Furans; EMS code: B108</v>
      </c>
      <c r="AB6089" t="s">
        <v>43</v>
      </c>
      <c r="AD6089" t="s">
        <v>44</v>
      </c>
      <c r="AE6089" t="str">
        <f t="shared" si="190"/>
        <v/>
      </c>
    </row>
    <row r="6090" spans="1:31" hidden="1" x14ac:dyDescent="0.35">
      <c r="A6090" t="s">
        <v>4684</v>
      </c>
      <c r="B6090" t="s">
        <v>4680</v>
      </c>
      <c r="C6090" t="s">
        <v>4521</v>
      </c>
      <c r="D6090" t="s">
        <v>4681</v>
      </c>
      <c r="E6090" t="s">
        <v>4523</v>
      </c>
      <c r="F6090" t="s">
        <v>4524</v>
      </c>
      <c r="G6090" t="s">
        <v>4524</v>
      </c>
      <c r="H6090">
        <v>0.31</v>
      </c>
      <c r="I6090" t="s">
        <v>36</v>
      </c>
      <c r="J6090" t="s">
        <v>36</v>
      </c>
      <c r="K6090" t="s">
        <v>36</v>
      </c>
      <c r="L6090">
        <v>1</v>
      </c>
      <c r="M6090" t="s">
        <v>4525</v>
      </c>
      <c r="N6090" t="s">
        <v>4525</v>
      </c>
      <c r="O6090" t="s">
        <v>4526</v>
      </c>
      <c r="P6090" s="2">
        <v>44727</v>
      </c>
      <c r="R6090" t="s">
        <v>39</v>
      </c>
      <c r="T6090" t="s">
        <v>106</v>
      </c>
      <c r="U6090" t="s">
        <v>4521</v>
      </c>
      <c r="V6090" t="s">
        <v>36</v>
      </c>
      <c r="W6090" t="s">
        <v>107</v>
      </c>
      <c r="Y6090" t="s">
        <v>4683</v>
      </c>
      <c r="Z6090" t="s">
        <v>4529</v>
      </c>
      <c r="AA6090" t="str">
        <f t="shared" si="191"/>
        <v>Dioxins &amp; Furans; EMS code: B111</v>
      </c>
      <c r="AB6090" t="s">
        <v>43</v>
      </c>
      <c r="AD6090" t="s">
        <v>44</v>
      </c>
      <c r="AE6090" t="str">
        <f t="shared" si="190"/>
        <v/>
      </c>
    </row>
    <row r="6091" spans="1:31" hidden="1" x14ac:dyDescent="0.35">
      <c r="A6091" t="s">
        <v>4692</v>
      </c>
      <c r="B6091" t="s">
        <v>4690</v>
      </c>
      <c r="C6091" t="s">
        <v>4521</v>
      </c>
      <c r="D6091" t="s">
        <v>4691</v>
      </c>
      <c r="E6091" t="s">
        <v>4523</v>
      </c>
      <c r="F6091" t="s">
        <v>4524</v>
      </c>
      <c r="G6091" t="s">
        <v>4524</v>
      </c>
      <c r="I6091" t="s">
        <v>36</v>
      </c>
      <c r="J6091" t="s">
        <v>36</v>
      </c>
      <c r="K6091" t="s">
        <v>36</v>
      </c>
      <c r="L6091">
        <v>1</v>
      </c>
      <c r="M6091" t="s">
        <v>4525</v>
      </c>
      <c r="N6091" t="s">
        <v>4525</v>
      </c>
      <c r="O6091" t="s">
        <v>4526</v>
      </c>
      <c r="P6091" s="2">
        <v>44727</v>
      </c>
      <c r="R6091" t="s">
        <v>39</v>
      </c>
      <c r="T6091" t="s">
        <v>106</v>
      </c>
      <c r="U6091" t="s">
        <v>4521</v>
      </c>
      <c r="V6091" t="s">
        <v>36</v>
      </c>
      <c r="W6091" t="s">
        <v>107</v>
      </c>
      <c r="AA6091" t="str">
        <f t="shared" si="191"/>
        <v>EMS code: B115</v>
      </c>
      <c r="AB6091" t="s">
        <v>43</v>
      </c>
      <c r="AD6091" t="s">
        <v>44</v>
      </c>
      <c r="AE6091" t="str">
        <f t="shared" si="190"/>
        <v/>
      </c>
    </row>
    <row r="6092" spans="1:31" hidden="1" x14ac:dyDescent="0.35">
      <c r="A6092" t="s">
        <v>4699</v>
      </c>
      <c r="B6092" t="s">
        <v>4695</v>
      </c>
      <c r="C6092" t="s">
        <v>4521</v>
      </c>
      <c r="D6092" t="s">
        <v>4696</v>
      </c>
      <c r="E6092" t="s">
        <v>4523</v>
      </c>
      <c r="F6092" t="s">
        <v>4524</v>
      </c>
      <c r="G6092" t="s">
        <v>4524</v>
      </c>
      <c r="I6092" t="s">
        <v>36</v>
      </c>
      <c r="J6092" t="s">
        <v>36</v>
      </c>
      <c r="K6092" t="s">
        <v>36</v>
      </c>
      <c r="L6092">
        <v>1</v>
      </c>
      <c r="M6092" t="s">
        <v>4525</v>
      </c>
      <c r="N6092" t="s">
        <v>4525</v>
      </c>
      <c r="O6092" t="s">
        <v>4526</v>
      </c>
      <c r="P6092" s="2">
        <v>44727</v>
      </c>
      <c r="R6092" t="s">
        <v>39</v>
      </c>
      <c r="T6092" t="s">
        <v>106</v>
      </c>
      <c r="U6092" t="s">
        <v>4521</v>
      </c>
      <c r="V6092" t="s">
        <v>36</v>
      </c>
      <c r="W6092" t="s">
        <v>107</v>
      </c>
      <c r="AA6092" t="str">
        <f t="shared" si="191"/>
        <v>EMS code: B116</v>
      </c>
      <c r="AB6092" t="s">
        <v>43</v>
      </c>
      <c r="AD6092" t="s">
        <v>44</v>
      </c>
      <c r="AE6092" t="str">
        <f t="shared" si="190"/>
        <v/>
      </c>
    </row>
    <row r="6093" spans="1:31" hidden="1" x14ac:dyDescent="0.35">
      <c r="A6093" t="s">
        <v>4707</v>
      </c>
      <c r="B6093" t="s">
        <v>4701</v>
      </c>
      <c r="C6093" t="s">
        <v>4521</v>
      </c>
      <c r="D6093" t="s">
        <v>4702</v>
      </c>
      <c r="E6093" t="s">
        <v>4523</v>
      </c>
      <c r="F6093" t="s">
        <v>4524</v>
      </c>
      <c r="G6093" t="s">
        <v>4524</v>
      </c>
      <c r="H6093">
        <v>2.6</v>
      </c>
      <c r="I6093" t="s">
        <v>36</v>
      </c>
      <c r="J6093" t="s">
        <v>36</v>
      </c>
      <c r="K6093" t="s">
        <v>36</v>
      </c>
      <c r="L6093">
        <v>1</v>
      </c>
      <c r="M6093" t="s">
        <v>4525</v>
      </c>
      <c r="N6093" t="s">
        <v>4525</v>
      </c>
      <c r="O6093" t="s">
        <v>4706</v>
      </c>
      <c r="P6093" s="2">
        <v>44727</v>
      </c>
      <c r="R6093" t="s">
        <v>39</v>
      </c>
      <c r="T6093" t="s">
        <v>106</v>
      </c>
      <c r="U6093" t="s">
        <v>4521</v>
      </c>
      <c r="V6093" t="s">
        <v>36</v>
      </c>
      <c r="W6093" t="s">
        <v>107</v>
      </c>
      <c r="Y6093" t="s">
        <v>4704</v>
      </c>
      <c r="Z6093" t="s">
        <v>4529</v>
      </c>
      <c r="AA6093" t="str">
        <f t="shared" si="191"/>
        <v>Dioxins &amp; Furans; EMS code: B117</v>
      </c>
      <c r="AB6093" t="s">
        <v>43</v>
      </c>
      <c r="AD6093" t="s">
        <v>44</v>
      </c>
      <c r="AE6093" t="str">
        <f t="shared" si="190"/>
        <v/>
      </c>
    </row>
    <row r="6094" spans="1:31" hidden="1" x14ac:dyDescent="0.35">
      <c r="A6094" t="s">
        <v>4713</v>
      </c>
      <c r="B6094" t="s">
        <v>4708</v>
      </c>
      <c r="C6094" t="s">
        <v>4521</v>
      </c>
      <c r="D6094" t="s">
        <v>4709</v>
      </c>
      <c r="E6094" t="s">
        <v>4523</v>
      </c>
      <c r="F6094" t="s">
        <v>4524</v>
      </c>
      <c r="G6094" t="s">
        <v>4524</v>
      </c>
      <c r="H6094">
        <v>1.4</v>
      </c>
      <c r="I6094" t="s">
        <v>36</v>
      </c>
      <c r="J6094" t="s">
        <v>36</v>
      </c>
      <c r="K6094" t="s">
        <v>36</v>
      </c>
      <c r="L6094">
        <v>1</v>
      </c>
      <c r="M6094" t="s">
        <v>4525</v>
      </c>
      <c r="N6094" t="s">
        <v>4525</v>
      </c>
      <c r="O6094" t="s">
        <v>4706</v>
      </c>
      <c r="P6094" s="2">
        <v>44727</v>
      </c>
      <c r="R6094" t="s">
        <v>39</v>
      </c>
      <c r="T6094" t="s">
        <v>106</v>
      </c>
      <c r="U6094" t="s">
        <v>4521</v>
      </c>
      <c r="V6094" t="s">
        <v>36</v>
      </c>
      <c r="W6094" t="s">
        <v>107</v>
      </c>
      <c r="Y6094" t="s">
        <v>4711</v>
      </c>
      <c r="Z6094" t="s">
        <v>4529</v>
      </c>
      <c r="AA6094" t="str">
        <f t="shared" si="191"/>
        <v>Dioxins &amp; Furans; EMS code: B120</v>
      </c>
      <c r="AB6094" t="s">
        <v>43</v>
      </c>
      <c r="AD6094" t="s">
        <v>44</v>
      </c>
      <c r="AE6094" t="str">
        <f t="shared" si="190"/>
        <v/>
      </c>
    </row>
    <row r="6095" spans="1:31" hidden="1" x14ac:dyDescent="0.35">
      <c r="A6095" t="s">
        <v>4750</v>
      </c>
      <c r="B6095" t="s">
        <v>4746</v>
      </c>
      <c r="C6095" t="s">
        <v>4521</v>
      </c>
      <c r="D6095" t="s">
        <v>4747</v>
      </c>
      <c r="E6095" t="s">
        <v>4523</v>
      </c>
      <c r="F6095" t="s">
        <v>4524</v>
      </c>
      <c r="G6095" t="s">
        <v>4524</v>
      </c>
      <c r="H6095">
        <v>1.4</v>
      </c>
      <c r="I6095" t="s">
        <v>36</v>
      </c>
      <c r="J6095" t="s">
        <v>36</v>
      </c>
      <c r="K6095" t="s">
        <v>36</v>
      </c>
      <c r="L6095">
        <v>1</v>
      </c>
      <c r="M6095" t="s">
        <v>4525</v>
      </c>
      <c r="N6095" t="s">
        <v>4525</v>
      </c>
      <c r="O6095" t="s">
        <v>4706</v>
      </c>
      <c r="P6095" s="2">
        <v>44727</v>
      </c>
      <c r="R6095" t="s">
        <v>39</v>
      </c>
      <c r="T6095" t="s">
        <v>106</v>
      </c>
      <c r="U6095" t="s">
        <v>4521</v>
      </c>
      <c r="V6095" t="s">
        <v>36</v>
      </c>
      <c r="W6095" t="s">
        <v>107</v>
      </c>
      <c r="Y6095" t="s">
        <v>4717</v>
      </c>
      <c r="Z6095" t="s">
        <v>4529</v>
      </c>
      <c r="AA6095" t="str">
        <f t="shared" si="191"/>
        <v>Dioxins &amp; Furans; EMS code: B131</v>
      </c>
      <c r="AB6095" t="s">
        <v>43</v>
      </c>
      <c r="AD6095" t="s">
        <v>44</v>
      </c>
      <c r="AE6095" t="str">
        <f t="shared" si="190"/>
        <v/>
      </c>
    </row>
    <row r="6096" spans="1:31" hidden="1" x14ac:dyDescent="0.35">
      <c r="A6096" t="s">
        <v>4754</v>
      </c>
      <c r="B6096" t="s">
        <v>4751</v>
      </c>
      <c r="C6096" t="s">
        <v>4521</v>
      </c>
      <c r="D6096" t="s">
        <v>4752</v>
      </c>
      <c r="E6096" t="s">
        <v>4523</v>
      </c>
      <c r="F6096" t="s">
        <v>4524</v>
      </c>
      <c r="G6096" t="s">
        <v>4524</v>
      </c>
      <c r="H6096">
        <v>1.2</v>
      </c>
      <c r="I6096" t="s">
        <v>36</v>
      </c>
      <c r="J6096" t="s">
        <v>36</v>
      </c>
      <c r="K6096" t="s">
        <v>36</v>
      </c>
      <c r="L6096">
        <v>1</v>
      </c>
      <c r="M6096" t="s">
        <v>4525</v>
      </c>
      <c r="N6096" t="s">
        <v>4525</v>
      </c>
      <c r="O6096" t="s">
        <v>4706</v>
      </c>
      <c r="P6096" s="2">
        <v>44727</v>
      </c>
      <c r="R6096" t="s">
        <v>39</v>
      </c>
      <c r="T6096" t="s">
        <v>106</v>
      </c>
      <c r="U6096" t="s">
        <v>4521</v>
      </c>
      <c r="V6096" t="s">
        <v>36</v>
      </c>
      <c r="W6096" t="s">
        <v>107</v>
      </c>
      <c r="Y6096" t="s">
        <v>4721</v>
      </c>
      <c r="Z6096" t="s">
        <v>4529</v>
      </c>
      <c r="AA6096" t="str">
        <f t="shared" si="191"/>
        <v>Dioxins &amp; Furans; EMS code: B134</v>
      </c>
      <c r="AB6096" t="s">
        <v>43</v>
      </c>
      <c r="AC6096" t="s">
        <v>268</v>
      </c>
      <c r="AD6096" t="s">
        <v>44</v>
      </c>
      <c r="AE6096" t="str">
        <f t="shared" si="190"/>
        <v/>
      </c>
    </row>
    <row r="6097" spans="1:31" hidden="1" x14ac:dyDescent="0.35">
      <c r="A6097" t="s">
        <v>4758</v>
      </c>
      <c r="B6097" t="s">
        <v>4756</v>
      </c>
      <c r="C6097" t="s">
        <v>4521</v>
      </c>
      <c r="D6097" t="s">
        <v>4757</v>
      </c>
      <c r="E6097" t="s">
        <v>4523</v>
      </c>
      <c r="F6097" t="s">
        <v>4524</v>
      </c>
      <c r="G6097" t="s">
        <v>4524</v>
      </c>
      <c r="H6097">
        <v>0.6</v>
      </c>
      <c r="I6097" t="s">
        <v>36</v>
      </c>
      <c r="J6097" t="s">
        <v>36</v>
      </c>
      <c r="K6097" t="s">
        <v>36</v>
      </c>
      <c r="L6097">
        <v>1</v>
      </c>
      <c r="M6097" t="s">
        <v>4525</v>
      </c>
      <c r="N6097" t="s">
        <v>4525</v>
      </c>
      <c r="O6097" t="s">
        <v>4706</v>
      </c>
      <c r="P6097" s="2">
        <v>44727</v>
      </c>
      <c r="R6097" t="s">
        <v>39</v>
      </c>
      <c r="T6097" t="s">
        <v>106</v>
      </c>
      <c r="U6097" t="s">
        <v>4521</v>
      </c>
      <c r="V6097" t="s">
        <v>36</v>
      </c>
      <c r="W6097" t="s">
        <v>107</v>
      </c>
      <c r="Y6097" t="s">
        <v>4725</v>
      </c>
      <c r="Z6097" t="s">
        <v>4529</v>
      </c>
      <c r="AA6097" t="str">
        <f t="shared" si="191"/>
        <v>Dioxins &amp; Furans; EMS code: B137</v>
      </c>
      <c r="AB6097" t="s">
        <v>43</v>
      </c>
      <c r="AD6097" t="s">
        <v>44</v>
      </c>
      <c r="AE6097" t="str">
        <f t="shared" si="190"/>
        <v/>
      </c>
    </row>
    <row r="6098" spans="1:31" hidden="1" x14ac:dyDescent="0.35">
      <c r="A6098" t="s">
        <v>4764</v>
      </c>
      <c r="B6098" t="s">
        <v>4761</v>
      </c>
      <c r="C6098" t="s">
        <v>4521</v>
      </c>
      <c r="D6098" t="s">
        <v>4762</v>
      </c>
      <c r="E6098" t="s">
        <v>4523</v>
      </c>
      <c r="F6098" t="s">
        <v>4524</v>
      </c>
      <c r="G6098" t="s">
        <v>4524</v>
      </c>
      <c r="H6098">
        <v>0.93</v>
      </c>
      <c r="I6098" t="s">
        <v>36</v>
      </c>
      <c r="J6098" t="s">
        <v>36</v>
      </c>
      <c r="K6098" t="s">
        <v>36</v>
      </c>
      <c r="L6098">
        <v>1</v>
      </c>
      <c r="M6098" t="s">
        <v>4525</v>
      </c>
      <c r="N6098" t="s">
        <v>4525</v>
      </c>
      <c r="O6098" t="s">
        <v>4706</v>
      </c>
      <c r="P6098" s="2">
        <v>44727</v>
      </c>
      <c r="R6098" t="s">
        <v>39</v>
      </c>
      <c r="T6098" t="s">
        <v>106</v>
      </c>
      <c r="U6098" t="s">
        <v>4521</v>
      </c>
      <c r="V6098" t="s">
        <v>36</v>
      </c>
      <c r="W6098" t="s">
        <v>107</v>
      </c>
      <c r="Y6098" t="s">
        <v>4729</v>
      </c>
      <c r="Z6098" t="s">
        <v>4529</v>
      </c>
      <c r="AA6098" t="str">
        <f t="shared" si="191"/>
        <v>Dioxins &amp; Furans; EMS code: B140</v>
      </c>
      <c r="AB6098" t="s">
        <v>43</v>
      </c>
      <c r="AD6098" t="s">
        <v>44</v>
      </c>
      <c r="AE6098" t="str">
        <f t="shared" si="190"/>
        <v/>
      </c>
    </row>
    <row r="6099" spans="1:31" hidden="1" x14ac:dyDescent="0.35">
      <c r="A6099" t="s">
        <v>4768</v>
      </c>
      <c r="B6099" t="s">
        <v>4766</v>
      </c>
      <c r="C6099" t="s">
        <v>4521</v>
      </c>
      <c r="D6099" t="s">
        <v>4767</v>
      </c>
      <c r="E6099" t="s">
        <v>4523</v>
      </c>
      <c r="F6099" t="s">
        <v>4524</v>
      </c>
      <c r="G6099" t="s">
        <v>4524</v>
      </c>
      <c r="H6099">
        <v>0.42</v>
      </c>
      <c r="I6099" t="s">
        <v>36</v>
      </c>
      <c r="J6099" t="s">
        <v>36</v>
      </c>
      <c r="K6099" t="s">
        <v>36</v>
      </c>
      <c r="L6099">
        <v>1</v>
      </c>
      <c r="M6099" t="s">
        <v>4525</v>
      </c>
      <c r="N6099" t="s">
        <v>4525</v>
      </c>
      <c r="O6099" t="s">
        <v>4706</v>
      </c>
      <c r="P6099" s="2">
        <v>44727</v>
      </c>
      <c r="R6099" t="s">
        <v>39</v>
      </c>
      <c r="T6099" t="s">
        <v>106</v>
      </c>
      <c r="U6099" t="s">
        <v>4521</v>
      </c>
      <c r="V6099" t="s">
        <v>36</v>
      </c>
      <c r="W6099" t="s">
        <v>107</v>
      </c>
      <c r="Y6099" t="s">
        <v>4733</v>
      </c>
      <c r="Z6099" t="s">
        <v>4529</v>
      </c>
      <c r="AA6099" t="str">
        <f t="shared" si="191"/>
        <v>Dioxins &amp; Furans; EMS code: B143</v>
      </c>
      <c r="AB6099" t="s">
        <v>43</v>
      </c>
      <c r="AC6099" t="s">
        <v>268</v>
      </c>
      <c r="AD6099" t="s">
        <v>44</v>
      </c>
      <c r="AE6099" t="str">
        <f t="shared" si="190"/>
        <v/>
      </c>
    </row>
    <row r="6100" spans="1:31" hidden="1" x14ac:dyDescent="0.35">
      <c r="A6100" t="s">
        <v>4775</v>
      </c>
      <c r="B6100" t="s">
        <v>4771</v>
      </c>
      <c r="C6100" t="s">
        <v>4521</v>
      </c>
      <c r="D6100" t="s">
        <v>4772</v>
      </c>
      <c r="E6100" t="s">
        <v>4523</v>
      </c>
      <c r="F6100" t="s">
        <v>4524</v>
      </c>
      <c r="G6100" t="s">
        <v>4524</v>
      </c>
      <c r="H6100">
        <v>0.53</v>
      </c>
      <c r="I6100" t="s">
        <v>36</v>
      </c>
      <c r="J6100" t="s">
        <v>36</v>
      </c>
      <c r="K6100" t="s">
        <v>36</v>
      </c>
      <c r="L6100">
        <v>1</v>
      </c>
      <c r="M6100" t="s">
        <v>4525</v>
      </c>
      <c r="N6100" t="s">
        <v>4525</v>
      </c>
      <c r="O6100" t="s">
        <v>4706</v>
      </c>
      <c r="P6100" s="2">
        <v>44727</v>
      </c>
      <c r="R6100" t="s">
        <v>39</v>
      </c>
      <c r="T6100" t="s">
        <v>106</v>
      </c>
      <c r="U6100" t="s">
        <v>4521</v>
      </c>
      <c r="V6100" t="s">
        <v>36</v>
      </c>
      <c r="W6100" t="s">
        <v>107</v>
      </c>
      <c r="Y6100" t="s">
        <v>4737</v>
      </c>
      <c r="Z6100" t="s">
        <v>4529</v>
      </c>
      <c r="AA6100" t="str">
        <f t="shared" si="191"/>
        <v>Dioxins &amp; Furans; EMS code: B146</v>
      </c>
      <c r="AB6100" t="s">
        <v>43</v>
      </c>
      <c r="AD6100" t="s">
        <v>44</v>
      </c>
      <c r="AE6100" t="str">
        <f t="shared" si="190"/>
        <v/>
      </c>
    </row>
    <row r="6101" spans="1:31" hidden="1" x14ac:dyDescent="0.35">
      <c r="A6101" t="s">
        <v>4778</v>
      </c>
      <c r="B6101" t="s">
        <v>4776</v>
      </c>
      <c r="C6101" t="s">
        <v>4521</v>
      </c>
      <c r="D6101" t="s">
        <v>4777</v>
      </c>
      <c r="E6101" t="s">
        <v>4523</v>
      </c>
      <c r="F6101" t="s">
        <v>4524</v>
      </c>
      <c r="G6101" t="s">
        <v>4524</v>
      </c>
      <c r="H6101">
        <v>0.51</v>
      </c>
      <c r="I6101" t="s">
        <v>36</v>
      </c>
      <c r="J6101" t="s">
        <v>36</v>
      </c>
      <c r="K6101" t="s">
        <v>36</v>
      </c>
      <c r="L6101">
        <v>1</v>
      </c>
      <c r="M6101" t="s">
        <v>4525</v>
      </c>
      <c r="N6101" t="s">
        <v>4525</v>
      </c>
      <c r="O6101" t="s">
        <v>4706</v>
      </c>
      <c r="P6101" s="2">
        <v>44727</v>
      </c>
      <c r="R6101" t="s">
        <v>39</v>
      </c>
      <c r="T6101" t="s">
        <v>106</v>
      </c>
      <c r="U6101" t="s">
        <v>4521</v>
      </c>
      <c r="V6101" t="s">
        <v>36</v>
      </c>
      <c r="W6101" t="s">
        <v>107</v>
      </c>
      <c r="Y6101" t="s">
        <v>4741</v>
      </c>
      <c r="Z6101" t="s">
        <v>4529</v>
      </c>
      <c r="AA6101" t="str">
        <f t="shared" si="191"/>
        <v>Dioxins &amp; Furans; EMS code: B149</v>
      </c>
      <c r="AB6101" t="s">
        <v>43</v>
      </c>
      <c r="AC6101" t="s">
        <v>268</v>
      </c>
      <c r="AD6101" t="s">
        <v>44</v>
      </c>
      <c r="AE6101" t="str">
        <f t="shared" si="190"/>
        <v/>
      </c>
    </row>
    <row r="6102" spans="1:31" hidden="1" x14ac:dyDescent="0.35">
      <c r="A6102" t="s">
        <v>4783</v>
      </c>
      <c r="B6102" t="s">
        <v>4781</v>
      </c>
      <c r="C6102" t="s">
        <v>4521</v>
      </c>
      <c r="D6102" t="s">
        <v>4782</v>
      </c>
      <c r="E6102" t="s">
        <v>4523</v>
      </c>
      <c r="F6102" t="s">
        <v>4524</v>
      </c>
      <c r="G6102" t="s">
        <v>4524</v>
      </c>
      <c r="H6102">
        <v>0.31</v>
      </c>
      <c r="I6102" t="s">
        <v>36</v>
      </c>
      <c r="J6102" t="s">
        <v>36</v>
      </c>
      <c r="K6102" t="s">
        <v>36</v>
      </c>
      <c r="L6102">
        <v>1</v>
      </c>
      <c r="M6102" t="s">
        <v>4525</v>
      </c>
      <c r="N6102" t="s">
        <v>4525</v>
      </c>
      <c r="O6102" t="s">
        <v>4706</v>
      </c>
      <c r="P6102" s="2">
        <v>44727</v>
      </c>
      <c r="R6102" t="s">
        <v>39</v>
      </c>
      <c r="T6102" t="s">
        <v>106</v>
      </c>
      <c r="U6102" t="s">
        <v>4521</v>
      </c>
      <c r="V6102" t="s">
        <v>36</v>
      </c>
      <c r="W6102" t="s">
        <v>107</v>
      </c>
      <c r="Y6102" t="s">
        <v>4745</v>
      </c>
      <c r="Z6102" t="s">
        <v>4529</v>
      </c>
      <c r="AA6102" t="str">
        <f t="shared" si="191"/>
        <v>Dioxins &amp; Furans; EMS code: B152</v>
      </c>
      <c r="AB6102" t="s">
        <v>43</v>
      </c>
      <c r="AC6102" t="s">
        <v>268</v>
      </c>
      <c r="AD6102" t="s">
        <v>44</v>
      </c>
      <c r="AE6102" t="str">
        <f t="shared" si="190"/>
        <v/>
      </c>
    </row>
    <row r="6103" spans="1:31" hidden="1" x14ac:dyDescent="0.35">
      <c r="A6103" t="s">
        <v>4788</v>
      </c>
      <c r="B6103" t="s">
        <v>4786</v>
      </c>
      <c r="C6103" t="s">
        <v>4521</v>
      </c>
      <c r="D6103" t="s">
        <v>4787</v>
      </c>
      <c r="E6103" t="s">
        <v>4523</v>
      </c>
      <c r="F6103" t="s">
        <v>4524</v>
      </c>
      <c r="G6103" t="s">
        <v>4524</v>
      </c>
      <c r="I6103" t="s">
        <v>36</v>
      </c>
      <c r="J6103" t="s">
        <v>36</v>
      </c>
      <c r="K6103" t="s">
        <v>36</v>
      </c>
      <c r="L6103">
        <v>1</v>
      </c>
      <c r="M6103" t="s">
        <v>4525</v>
      </c>
      <c r="N6103" t="s">
        <v>4525</v>
      </c>
      <c r="O6103" t="s">
        <v>4706</v>
      </c>
      <c r="P6103" s="2">
        <v>44727</v>
      </c>
      <c r="R6103" t="s">
        <v>39</v>
      </c>
      <c r="T6103" t="s">
        <v>106</v>
      </c>
      <c r="U6103" t="s">
        <v>4521</v>
      </c>
      <c r="V6103" t="s">
        <v>36</v>
      </c>
      <c r="W6103" t="s">
        <v>107</v>
      </c>
      <c r="AA6103" t="str">
        <f t="shared" si="191"/>
        <v>EMS code: B155</v>
      </c>
      <c r="AB6103" t="s">
        <v>43</v>
      </c>
      <c r="AD6103" t="s">
        <v>44</v>
      </c>
      <c r="AE6103" t="str">
        <f t="shared" si="190"/>
        <v/>
      </c>
    </row>
    <row r="6104" spans="1:31" hidden="1" x14ac:dyDescent="0.35">
      <c r="A6104" t="s">
        <v>4862</v>
      </c>
      <c r="B6104" t="s">
        <v>4856</v>
      </c>
      <c r="C6104" t="s">
        <v>4521</v>
      </c>
      <c r="D6104" t="s">
        <v>4857</v>
      </c>
      <c r="E6104" t="s">
        <v>4858</v>
      </c>
      <c r="F6104" t="s">
        <v>4859</v>
      </c>
      <c r="G6104" t="s">
        <v>4860</v>
      </c>
      <c r="H6104">
        <v>0.1</v>
      </c>
      <c r="I6104" t="s">
        <v>36</v>
      </c>
      <c r="J6104" t="s">
        <v>36</v>
      </c>
      <c r="K6104" t="s">
        <v>36</v>
      </c>
      <c r="L6104">
        <v>25</v>
      </c>
      <c r="M6104" t="s">
        <v>4861</v>
      </c>
      <c r="N6104" t="s">
        <v>4794</v>
      </c>
      <c r="O6104" t="s">
        <v>4795</v>
      </c>
      <c r="P6104" s="2">
        <v>45327</v>
      </c>
      <c r="R6104" t="s">
        <v>126</v>
      </c>
      <c r="T6104" t="s">
        <v>106</v>
      </c>
      <c r="U6104" t="s">
        <v>4521</v>
      </c>
      <c r="V6104" t="s">
        <v>36</v>
      </c>
      <c r="W6104" t="s">
        <v>107</v>
      </c>
      <c r="Y6104" t="s">
        <v>4863</v>
      </c>
      <c r="Z6104" t="s">
        <v>4798</v>
      </c>
      <c r="AA6104" t="str">
        <f t="shared" si="191"/>
        <v>Polybrominated Diphenyl Ethers (PBDEs); EMS code: B171</v>
      </c>
      <c r="AB6104" t="s">
        <v>43</v>
      </c>
      <c r="AD6104" t="s">
        <v>44</v>
      </c>
      <c r="AE6104" t="str">
        <f t="shared" si="190"/>
        <v/>
      </c>
    </row>
    <row r="6105" spans="1:31" hidden="1" x14ac:dyDescent="0.35">
      <c r="A6105" t="s">
        <v>4872</v>
      </c>
      <c r="B6105" t="s">
        <v>4869</v>
      </c>
      <c r="C6105" t="s">
        <v>4521</v>
      </c>
      <c r="D6105" t="s">
        <v>4870</v>
      </c>
      <c r="E6105" t="s">
        <v>4858</v>
      </c>
      <c r="F6105" t="s">
        <v>4859</v>
      </c>
      <c r="G6105" t="s">
        <v>4860</v>
      </c>
      <c r="H6105">
        <v>0.18</v>
      </c>
      <c r="I6105" t="s">
        <v>36</v>
      </c>
      <c r="J6105" t="s">
        <v>36</v>
      </c>
      <c r="K6105" t="s">
        <v>36</v>
      </c>
      <c r="L6105">
        <v>25</v>
      </c>
      <c r="M6105" t="s">
        <v>4861</v>
      </c>
      <c r="N6105" t="s">
        <v>4794</v>
      </c>
      <c r="O6105" t="s">
        <v>4795</v>
      </c>
      <c r="P6105" s="2">
        <v>45327</v>
      </c>
      <c r="R6105" t="s">
        <v>39</v>
      </c>
      <c r="T6105" t="s">
        <v>106</v>
      </c>
      <c r="U6105" t="s">
        <v>4521</v>
      </c>
      <c r="V6105" t="s">
        <v>36</v>
      </c>
      <c r="W6105" t="s">
        <v>107</v>
      </c>
      <c r="Y6105" t="s">
        <v>4797</v>
      </c>
      <c r="Z6105" t="s">
        <v>4798</v>
      </c>
      <c r="AA6105" t="str">
        <f t="shared" si="191"/>
        <v>Polybrominated Diphenyl Ethers (PBDEs); EMS code: B174</v>
      </c>
      <c r="AB6105" t="s">
        <v>43</v>
      </c>
      <c r="AD6105" t="s">
        <v>44</v>
      </c>
      <c r="AE6105" t="str">
        <f t="shared" si="190"/>
        <v/>
      </c>
    </row>
    <row r="6106" spans="1:31" hidden="1" x14ac:dyDescent="0.35">
      <c r="A6106" t="s">
        <v>4875</v>
      </c>
      <c r="B6106" t="s">
        <v>4873</v>
      </c>
      <c r="C6106" t="s">
        <v>4521</v>
      </c>
      <c r="D6106" t="s">
        <v>4874</v>
      </c>
      <c r="E6106" t="s">
        <v>4858</v>
      </c>
      <c r="F6106" t="s">
        <v>4859</v>
      </c>
      <c r="G6106" t="s">
        <v>4860</v>
      </c>
      <c r="H6106">
        <v>0.5</v>
      </c>
      <c r="I6106" t="s">
        <v>36</v>
      </c>
      <c r="J6106" t="s">
        <v>36</v>
      </c>
      <c r="K6106" t="s">
        <v>36</v>
      </c>
      <c r="L6106">
        <v>25</v>
      </c>
      <c r="M6106" t="s">
        <v>4861</v>
      </c>
      <c r="N6106" t="s">
        <v>4794</v>
      </c>
      <c r="O6106" t="s">
        <v>4795</v>
      </c>
      <c r="P6106" s="2">
        <v>45327</v>
      </c>
      <c r="R6106" t="s">
        <v>39</v>
      </c>
      <c r="T6106" t="s">
        <v>106</v>
      </c>
      <c r="U6106" t="s">
        <v>4521</v>
      </c>
      <c r="V6106" t="s">
        <v>36</v>
      </c>
      <c r="W6106" t="s">
        <v>107</v>
      </c>
      <c r="Y6106" t="s">
        <v>4876</v>
      </c>
      <c r="Z6106" t="s">
        <v>4798</v>
      </c>
      <c r="AA6106" t="str">
        <f t="shared" si="191"/>
        <v>Polybrominated Diphenyl Ethers (PBDEs); EMS code: B177</v>
      </c>
      <c r="AB6106" t="s">
        <v>43</v>
      </c>
      <c r="AD6106" t="s">
        <v>44</v>
      </c>
      <c r="AE6106" t="str">
        <f t="shared" si="190"/>
        <v/>
      </c>
    </row>
    <row r="6107" spans="1:31" hidden="1" x14ac:dyDescent="0.35">
      <c r="A6107" t="s">
        <v>4880</v>
      </c>
      <c r="B6107" t="s">
        <v>4878</v>
      </c>
      <c r="C6107" t="s">
        <v>4521</v>
      </c>
      <c r="D6107" t="s">
        <v>4879</v>
      </c>
      <c r="E6107" t="s">
        <v>4858</v>
      </c>
      <c r="F6107" t="s">
        <v>4859</v>
      </c>
      <c r="G6107" t="s">
        <v>4860</v>
      </c>
      <c r="H6107">
        <v>0.63</v>
      </c>
      <c r="I6107" t="s">
        <v>36</v>
      </c>
      <c r="J6107" t="s">
        <v>36</v>
      </c>
      <c r="K6107" t="s">
        <v>36</v>
      </c>
      <c r="L6107">
        <v>25</v>
      </c>
      <c r="M6107" t="s">
        <v>4861</v>
      </c>
      <c r="N6107" t="s">
        <v>4794</v>
      </c>
      <c r="O6107" t="s">
        <v>4795</v>
      </c>
      <c r="P6107" s="2">
        <v>45327</v>
      </c>
      <c r="R6107" t="s">
        <v>39</v>
      </c>
      <c r="T6107" t="s">
        <v>106</v>
      </c>
      <c r="U6107" t="s">
        <v>4521</v>
      </c>
      <c r="V6107" t="s">
        <v>36</v>
      </c>
      <c r="W6107" t="s">
        <v>107</v>
      </c>
      <c r="Y6107" t="s">
        <v>4881</v>
      </c>
      <c r="Z6107" t="s">
        <v>4798</v>
      </c>
      <c r="AA6107" t="str">
        <f t="shared" si="191"/>
        <v>Polybrominated Diphenyl Ethers (PBDEs); EMS code: B180</v>
      </c>
      <c r="AB6107" t="s">
        <v>43</v>
      </c>
      <c r="AD6107" t="s">
        <v>44</v>
      </c>
      <c r="AE6107" t="str">
        <f t="shared" si="190"/>
        <v/>
      </c>
    </row>
    <row r="6108" spans="1:31" hidden="1" x14ac:dyDescent="0.35">
      <c r="A6108" t="s">
        <v>4885</v>
      </c>
      <c r="B6108" t="s">
        <v>4883</v>
      </c>
      <c r="C6108" t="s">
        <v>4521</v>
      </c>
      <c r="D6108" t="s">
        <v>4884</v>
      </c>
      <c r="E6108" t="s">
        <v>4858</v>
      </c>
      <c r="F6108" t="s">
        <v>4859</v>
      </c>
      <c r="G6108" t="s">
        <v>4860</v>
      </c>
      <c r="H6108">
        <v>0.45</v>
      </c>
      <c r="I6108" t="s">
        <v>36</v>
      </c>
      <c r="J6108" t="s">
        <v>36</v>
      </c>
      <c r="K6108" t="s">
        <v>36</v>
      </c>
      <c r="L6108">
        <v>25</v>
      </c>
      <c r="M6108" t="s">
        <v>4861</v>
      </c>
      <c r="N6108" t="s">
        <v>4794</v>
      </c>
      <c r="O6108" t="s">
        <v>4795</v>
      </c>
      <c r="P6108" s="2">
        <v>45327</v>
      </c>
      <c r="R6108" t="s">
        <v>39</v>
      </c>
      <c r="T6108" t="s">
        <v>106</v>
      </c>
      <c r="U6108" t="s">
        <v>4521</v>
      </c>
      <c r="V6108" t="s">
        <v>36</v>
      </c>
      <c r="W6108" t="s">
        <v>107</v>
      </c>
      <c r="Y6108" t="s">
        <v>4886</v>
      </c>
      <c r="Z6108" t="s">
        <v>4798</v>
      </c>
      <c r="AA6108" t="str">
        <f t="shared" si="191"/>
        <v>Polybrominated Diphenyl Ethers (PBDEs); EMS code: B183</v>
      </c>
      <c r="AB6108" t="s">
        <v>43</v>
      </c>
      <c r="AD6108" t="s">
        <v>44</v>
      </c>
      <c r="AE6108" t="str">
        <f t="shared" si="190"/>
        <v/>
      </c>
    </row>
    <row r="6109" spans="1:31" hidden="1" x14ac:dyDescent="0.35">
      <c r="A6109" t="s">
        <v>4891</v>
      </c>
      <c r="B6109" t="s">
        <v>4888</v>
      </c>
      <c r="C6109" t="s">
        <v>4521</v>
      </c>
      <c r="D6109" t="s">
        <v>4889</v>
      </c>
      <c r="E6109" t="s">
        <v>4858</v>
      </c>
      <c r="F6109" t="s">
        <v>4859</v>
      </c>
      <c r="G6109" t="s">
        <v>4860</v>
      </c>
      <c r="H6109">
        <v>0.36</v>
      </c>
      <c r="I6109" t="s">
        <v>36</v>
      </c>
      <c r="J6109" t="s">
        <v>36</v>
      </c>
      <c r="K6109" t="s">
        <v>36</v>
      </c>
      <c r="L6109">
        <v>25</v>
      </c>
      <c r="M6109" t="s">
        <v>4861</v>
      </c>
      <c r="N6109" t="s">
        <v>4794</v>
      </c>
      <c r="O6109" t="s">
        <v>4795</v>
      </c>
      <c r="P6109" s="2">
        <v>45327</v>
      </c>
      <c r="R6109" t="s">
        <v>39</v>
      </c>
      <c r="T6109" t="s">
        <v>106</v>
      </c>
      <c r="U6109" t="s">
        <v>4521</v>
      </c>
      <c r="V6109" t="s">
        <v>36</v>
      </c>
      <c r="W6109" t="s">
        <v>107</v>
      </c>
      <c r="Y6109" t="s">
        <v>12754</v>
      </c>
      <c r="Z6109" t="s">
        <v>4798</v>
      </c>
      <c r="AA6109" t="str">
        <f t="shared" si="191"/>
        <v>Polybrominated Diphenyl Ethers (PBDEs); EMS code: B185</v>
      </c>
      <c r="AB6109" t="s">
        <v>43</v>
      </c>
      <c r="AD6109" t="s">
        <v>44</v>
      </c>
      <c r="AE6109" t="str">
        <f t="shared" si="190"/>
        <v/>
      </c>
    </row>
    <row r="6110" spans="1:31" hidden="1" x14ac:dyDescent="0.35">
      <c r="A6110" t="s">
        <v>4894</v>
      </c>
      <c r="B6110" t="s">
        <v>4892</v>
      </c>
      <c r="C6110" t="s">
        <v>4521</v>
      </c>
      <c r="D6110" t="s">
        <v>4893</v>
      </c>
      <c r="E6110" t="s">
        <v>4858</v>
      </c>
      <c r="F6110" t="s">
        <v>4859</v>
      </c>
      <c r="G6110" t="s">
        <v>4860</v>
      </c>
      <c r="H6110">
        <v>6.6000000000000003E-2</v>
      </c>
      <c r="I6110" t="s">
        <v>36</v>
      </c>
      <c r="J6110" t="s">
        <v>36</v>
      </c>
      <c r="K6110" t="s">
        <v>36</v>
      </c>
      <c r="L6110">
        <v>25</v>
      </c>
      <c r="M6110" t="s">
        <v>4861</v>
      </c>
      <c r="N6110" t="s">
        <v>4794</v>
      </c>
      <c r="O6110" t="s">
        <v>4795</v>
      </c>
      <c r="P6110" s="2">
        <v>45327</v>
      </c>
      <c r="R6110" t="s">
        <v>39</v>
      </c>
      <c r="T6110" t="s">
        <v>106</v>
      </c>
      <c r="U6110" t="s">
        <v>4521</v>
      </c>
      <c r="V6110" t="s">
        <v>36</v>
      </c>
      <c r="W6110" t="s">
        <v>107</v>
      </c>
      <c r="Y6110" t="s">
        <v>12755</v>
      </c>
      <c r="Z6110" t="s">
        <v>4798</v>
      </c>
      <c r="AA6110" t="str">
        <f t="shared" si="191"/>
        <v>Polybrominated Diphenyl Ethers (PBDEs); EMS code: B187</v>
      </c>
      <c r="AB6110" t="s">
        <v>43</v>
      </c>
      <c r="AD6110" t="s">
        <v>44</v>
      </c>
      <c r="AE6110" t="str">
        <f t="shared" si="190"/>
        <v/>
      </c>
    </row>
    <row r="6111" spans="1:31" hidden="1" x14ac:dyDescent="0.35">
      <c r="A6111" t="s">
        <v>4898</v>
      </c>
      <c r="B6111" t="s">
        <v>4896</v>
      </c>
      <c r="C6111" t="s">
        <v>4521</v>
      </c>
      <c r="D6111" t="s">
        <v>4897</v>
      </c>
      <c r="E6111" t="s">
        <v>4858</v>
      </c>
      <c r="F6111" t="s">
        <v>4859</v>
      </c>
      <c r="G6111" t="s">
        <v>4860</v>
      </c>
      <c r="H6111">
        <v>0.24</v>
      </c>
      <c r="I6111" t="s">
        <v>36</v>
      </c>
      <c r="J6111" t="s">
        <v>36</v>
      </c>
      <c r="K6111" t="s">
        <v>36</v>
      </c>
      <c r="L6111">
        <v>25</v>
      </c>
      <c r="M6111" t="s">
        <v>4861</v>
      </c>
      <c r="N6111" t="s">
        <v>4794</v>
      </c>
      <c r="O6111" t="s">
        <v>4795</v>
      </c>
      <c r="P6111" s="2">
        <v>45327</v>
      </c>
      <c r="R6111" t="s">
        <v>39</v>
      </c>
      <c r="T6111" t="s">
        <v>106</v>
      </c>
      <c r="U6111" t="s">
        <v>4521</v>
      </c>
      <c r="V6111" t="s">
        <v>36</v>
      </c>
      <c r="W6111" t="s">
        <v>107</v>
      </c>
      <c r="Y6111" t="s">
        <v>4802</v>
      </c>
      <c r="Z6111" t="s">
        <v>4798</v>
      </c>
      <c r="AA6111" t="str">
        <f t="shared" si="191"/>
        <v>Polybrominated Diphenyl Ethers (PBDEs); EMS code: B190</v>
      </c>
      <c r="AB6111" t="s">
        <v>43</v>
      </c>
      <c r="AD6111" t="s">
        <v>44</v>
      </c>
      <c r="AE6111" t="str">
        <f t="shared" ref="AE6111:AE6174" si="192">IF(AD6111="FIELD_RESULT",F6111,"")</f>
        <v/>
      </c>
    </row>
    <row r="6112" spans="1:31" hidden="1" x14ac:dyDescent="0.35">
      <c r="A6112" t="s">
        <v>4904</v>
      </c>
      <c r="B6112" t="s">
        <v>4900</v>
      </c>
      <c r="C6112" t="s">
        <v>4521</v>
      </c>
      <c r="D6112" t="s">
        <v>4901</v>
      </c>
      <c r="E6112" t="s">
        <v>4858</v>
      </c>
      <c r="F6112" t="s">
        <v>4859</v>
      </c>
      <c r="G6112" t="s">
        <v>4860</v>
      </c>
      <c r="H6112">
        <v>2.7</v>
      </c>
      <c r="I6112" t="s">
        <v>36</v>
      </c>
      <c r="J6112" t="s">
        <v>36</v>
      </c>
      <c r="K6112" t="s">
        <v>36</v>
      </c>
      <c r="L6112">
        <v>25</v>
      </c>
      <c r="M6112" t="s">
        <v>4861</v>
      </c>
      <c r="N6112" t="s">
        <v>4794</v>
      </c>
      <c r="O6112" t="s">
        <v>4795</v>
      </c>
      <c r="P6112" s="2">
        <v>45327</v>
      </c>
      <c r="R6112" t="s">
        <v>39</v>
      </c>
      <c r="T6112" t="s">
        <v>106</v>
      </c>
      <c r="U6112" t="s">
        <v>4521</v>
      </c>
      <c r="V6112" t="s">
        <v>36</v>
      </c>
      <c r="W6112" t="s">
        <v>107</v>
      </c>
      <c r="Y6112" t="s">
        <v>4903</v>
      </c>
      <c r="Z6112" t="s">
        <v>4798</v>
      </c>
      <c r="AA6112" t="str">
        <f t="shared" si="191"/>
        <v>Polybrominated Diphenyl Ethers (PBDEs); EMS code: B193</v>
      </c>
      <c r="AB6112" t="s">
        <v>43</v>
      </c>
      <c r="AD6112" t="s">
        <v>44</v>
      </c>
      <c r="AE6112" t="str">
        <f t="shared" si="192"/>
        <v/>
      </c>
    </row>
    <row r="6113" spans="1:31" hidden="1" x14ac:dyDescent="0.35">
      <c r="A6113" t="s">
        <v>4908</v>
      </c>
      <c r="B6113" t="s">
        <v>4905</v>
      </c>
      <c r="C6113" t="s">
        <v>4521</v>
      </c>
      <c r="D6113" t="s">
        <v>4906</v>
      </c>
      <c r="E6113" t="s">
        <v>4858</v>
      </c>
      <c r="F6113" t="s">
        <v>4859</v>
      </c>
      <c r="G6113" t="s">
        <v>4860</v>
      </c>
      <c r="H6113">
        <v>2.2000000000000002</v>
      </c>
      <c r="I6113" t="s">
        <v>36</v>
      </c>
      <c r="J6113" t="s">
        <v>36</v>
      </c>
      <c r="K6113" t="s">
        <v>36</v>
      </c>
      <c r="L6113">
        <v>25</v>
      </c>
      <c r="M6113" t="s">
        <v>4861</v>
      </c>
      <c r="N6113" t="s">
        <v>4794</v>
      </c>
      <c r="O6113" t="s">
        <v>4795</v>
      </c>
      <c r="P6113" s="2">
        <v>45327</v>
      </c>
      <c r="R6113" t="s">
        <v>39</v>
      </c>
      <c r="T6113" t="s">
        <v>106</v>
      </c>
      <c r="U6113" t="s">
        <v>4521</v>
      </c>
      <c r="V6113" t="s">
        <v>36</v>
      </c>
      <c r="W6113" t="s">
        <v>107</v>
      </c>
      <c r="Y6113" t="s">
        <v>12756</v>
      </c>
      <c r="Z6113" t="s">
        <v>4798</v>
      </c>
      <c r="AA6113" t="str">
        <f t="shared" si="191"/>
        <v>Polybrominated Diphenyl Ethers (PBDEs); EMS code: B196</v>
      </c>
      <c r="AB6113" t="s">
        <v>43</v>
      </c>
      <c r="AD6113" t="s">
        <v>44</v>
      </c>
      <c r="AE6113" t="str">
        <f t="shared" si="192"/>
        <v/>
      </c>
    </row>
    <row r="6114" spans="1:31" hidden="1" x14ac:dyDescent="0.35">
      <c r="A6114" t="s">
        <v>4911</v>
      </c>
      <c r="B6114" t="s">
        <v>4909</v>
      </c>
      <c r="C6114" t="s">
        <v>4521</v>
      </c>
      <c r="D6114" t="s">
        <v>4910</v>
      </c>
      <c r="E6114" t="s">
        <v>4858</v>
      </c>
      <c r="F6114" t="s">
        <v>4859</v>
      </c>
      <c r="G6114" t="s">
        <v>4860</v>
      </c>
      <c r="H6114">
        <v>1.1000000000000001</v>
      </c>
      <c r="I6114" t="s">
        <v>36</v>
      </c>
      <c r="J6114" t="s">
        <v>36</v>
      </c>
      <c r="K6114" t="s">
        <v>36</v>
      </c>
      <c r="L6114">
        <v>25</v>
      </c>
      <c r="M6114" t="s">
        <v>4861</v>
      </c>
      <c r="N6114" t="s">
        <v>4794</v>
      </c>
      <c r="O6114" t="s">
        <v>4795</v>
      </c>
      <c r="P6114" s="2">
        <v>45327</v>
      </c>
      <c r="R6114" t="s">
        <v>39</v>
      </c>
      <c r="T6114" t="s">
        <v>106</v>
      </c>
      <c r="U6114" t="s">
        <v>4521</v>
      </c>
      <c r="V6114" t="s">
        <v>36</v>
      </c>
      <c r="W6114" t="s">
        <v>107</v>
      </c>
      <c r="Y6114" t="s">
        <v>4912</v>
      </c>
      <c r="Z6114" t="s">
        <v>4798</v>
      </c>
      <c r="AA6114" t="str">
        <f t="shared" si="191"/>
        <v>Polybrominated Diphenyl Ethers (PBDEs); EMS code: B199</v>
      </c>
      <c r="AB6114" t="s">
        <v>43</v>
      </c>
      <c r="AD6114" t="s">
        <v>44</v>
      </c>
      <c r="AE6114" t="str">
        <f t="shared" si="192"/>
        <v/>
      </c>
    </row>
    <row r="6115" spans="1:31" hidden="1" x14ac:dyDescent="0.35">
      <c r="A6115" t="s">
        <v>4917</v>
      </c>
      <c r="B6115" t="s">
        <v>4914</v>
      </c>
      <c r="C6115" t="s">
        <v>4521</v>
      </c>
      <c r="D6115" t="s">
        <v>4915</v>
      </c>
      <c r="E6115" t="s">
        <v>4858</v>
      </c>
      <c r="F6115" t="s">
        <v>4859</v>
      </c>
      <c r="G6115" t="s">
        <v>4860</v>
      </c>
      <c r="H6115">
        <v>5.5E-2</v>
      </c>
      <c r="I6115" t="s">
        <v>36</v>
      </c>
      <c r="J6115" t="s">
        <v>36</v>
      </c>
      <c r="K6115" t="s">
        <v>36</v>
      </c>
      <c r="L6115">
        <v>25</v>
      </c>
      <c r="M6115" t="s">
        <v>4861</v>
      </c>
      <c r="N6115" t="s">
        <v>4794</v>
      </c>
      <c r="O6115" t="s">
        <v>4795</v>
      </c>
      <c r="P6115" s="2">
        <v>45327</v>
      </c>
      <c r="R6115" t="s">
        <v>39</v>
      </c>
      <c r="T6115" t="s">
        <v>106</v>
      </c>
      <c r="U6115" t="s">
        <v>4521</v>
      </c>
      <c r="V6115" t="s">
        <v>36</v>
      </c>
      <c r="W6115" t="s">
        <v>107</v>
      </c>
      <c r="Y6115" t="s">
        <v>4810</v>
      </c>
      <c r="Z6115" t="s">
        <v>4798</v>
      </c>
      <c r="AA6115" t="str">
        <f t="shared" si="191"/>
        <v>Polybrominated Diphenyl Ethers (PBDEs); EMS code: B202</v>
      </c>
      <c r="AB6115" t="s">
        <v>43</v>
      </c>
      <c r="AD6115" t="s">
        <v>44</v>
      </c>
      <c r="AE6115" t="str">
        <f t="shared" si="192"/>
        <v/>
      </c>
    </row>
    <row r="6116" spans="1:31" hidden="1" x14ac:dyDescent="0.35">
      <c r="A6116" t="s">
        <v>4920</v>
      </c>
      <c r="B6116" t="s">
        <v>4918</v>
      </c>
      <c r="C6116" t="s">
        <v>4521</v>
      </c>
      <c r="D6116" t="s">
        <v>4919</v>
      </c>
      <c r="E6116" t="s">
        <v>4858</v>
      </c>
      <c r="F6116" t="s">
        <v>4859</v>
      </c>
      <c r="G6116" t="s">
        <v>4860</v>
      </c>
      <c r="H6116">
        <v>1.4</v>
      </c>
      <c r="I6116" t="s">
        <v>36</v>
      </c>
      <c r="J6116" t="s">
        <v>36</v>
      </c>
      <c r="K6116" t="s">
        <v>36</v>
      </c>
      <c r="L6116">
        <v>25</v>
      </c>
      <c r="M6116" t="s">
        <v>4861</v>
      </c>
      <c r="N6116" t="s">
        <v>4794</v>
      </c>
      <c r="O6116" t="s">
        <v>4795</v>
      </c>
      <c r="P6116" s="2">
        <v>45327</v>
      </c>
      <c r="R6116" t="s">
        <v>39</v>
      </c>
      <c r="T6116" t="s">
        <v>106</v>
      </c>
      <c r="U6116" t="s">
        <v>4521</v>
      </c>
      <c r="V6116" t="s">
        <v>36</v>
      </c>
      <c r="W6116" t="s">
        <v>107</v>
      </c>
      <c r="Y6116" t="s">
        <v>4814</v>
      </c>
      <c r="Z6116" t="s">
        <v>4798</v>
      </c>
      <c r="AA6116" t="str">
        <f t="shared" si="191"/>
        <v>Polybrominated Diphenyl Ethers (PBDEs); EMS code: B205</v>
      </c>
      <c r="AB6116" t="s">
        <v>43</v>
      </c>
      <c r="AD6116" t="s">
        <v>44</v>
      </c>
      <c r="AE6116" t="str">
        <f t="shared" si="192"/>
        <v/>
      </c>
    </row>
    <row r="6117" spans="1:31" hidden="1" x14ac:dyDescent="0.35">
      <c r="A6117" t="s">
        <v>4924</v>
      </c>
      <c r="B6117" t="s">
        <v>4922</v>
      </c>
      <c r="C6117" t="s">
        <v>4521</v>
      </c>
      <c r="D6117" t="s">
        <v>4923</v>
      </c>
      <c r="E6117" t="s">
        <v>4858</v>
      </c>
      <c r="F6117" t="s">
        <v>4859</v>
      </c>
      <c r="G6117" t="s">
        <v>4860</v>
      </c>
      <c r="H6117">
        <v>0.44</v>
      </c>
      <c r="I6117" t="s">
        <v>36</v>
      </c>
      <c r="J6117" t="s">
        <v>36</v>
      </c>
      <c r="K6117" t="s">
        <v>36</v>
      </c>
      <c r="L6117">
        <v>25</v>
      </c>
      <c r="M6117" t="s">
        <v>4861</v>
      </c>
      <c r="N6117" t="s">
        <v>4794</v>
      </c>
      <c r="O6117" t="s">
        <v>4795</v>
      </c>
      <c r="P6117" s="2">
        <v>45327</v>
      </c>
      <c r="R6117" t="s">
        <v>39</v>
      </c>
      <c r="T6117" t="s">
        <v>106</v>
      </c>
      <c r="U6117" t="s">
        <v>4521</v>
      </c>
      <c r="V6117" t="s">
        <v>36</v>
      </c>
      <c r="W6117" t="s">
        <v>107</v>
      </c>
      <c r="Y6117" t="s">
        <v>4818</v>
      </c>
      <c r="Z6117" t="s">
        <v>4798</v>
      </c>
      <c r="AA6117" t="str">
        <f t="shared" si="191"/>
        <v>Polybrominated Diphenyl Ethers (PBDEs); EMS code: B208</v>
      </c>
      <c r="AB6117" t="s">
        <v>43</v>
      </c>
      <c r="AD6117" t="s">
        <v>44</v>
      </c>
      <c r="AE6117" t="str">
        <f t="shared" si="192"/>
        <v/>
      </c>
    </row>
    <row r="6118" spans="1:31" hidden="1" x14ac:dyDescent="0.35">
      <c r="A6118" t="s">
        <v>4928</v>
      </c>
      <c r="B6118" t="s">
        <v>4926</v>
      </c>
      <c r="C6118" t="s">
        <v>4521</v>
      </c>
      <c r="D6118" t="s">
        <v>4927</v>
      </c>
      <c r="E6118" t="s">
        <v>4858</v>
      </c>
      <c r="F6118" t="s">
        <v>4859</v>
      </c>
      <c r="G6118" t="s">
        <v>4860</v>
      </c>
      <c r="H6118">
        <v>0.35</v>
      </c>
      <c r="I6118" t="s">
        <v>36</v>
      </c>
      <c r="J6118" t="s">
        <v>36</v>
      </c>
      <c r="K6118" t="s">
        <v>36</v>
      </c>
      <c r="L6118">
        <v>25</v>
      </c>
      <c r="M6118" t="s">
        <v>4861</v>
      </c>
      <c r="N6118" t="s">
        <v>4794</v>
      </c>
      <c r="O6118" t="s">
        <v>4795</v>
      </c>
      <c r="P6118" s="2">
        <v>45327</v>
      </c>
      <c r="R6118" t="s">
        <v>39</v>
      </c>
      <c r="T6118" t="s">
        <v>106</v>
      </c>
      <c r="U6118" t="s">
        <v>4521</v>
      </c>
      <c r="V6118" t="s">
        <v>36</v>
      </c>
      <c r="W6118" t="s">
        <v>107</v>
      </c>
      <c r="Y6118" t="s">
        <v>4929</v>
      </c>
      <c r="Z6118" t="s">
        <v>4798</v>
      </c>
      <c r="AA6118" t="str">
        <f t="shared" si="191"/>
        <v>Polybrominated Diphenyl Ethers (PBDEs); EMS code: B211</v>
      </c>
      <c r="AB6118" t="s">
        <v>43</v>
      </c>
      <c r="AD6118" t="s">
        <v>44</v>
      </c>
      <c r="AE6118" t="str">
        <f t="shared" si="192"/>
        <v/>
      </c>
    </row>
    <row r="6119" spans="1:31" hidden="1" x14ac:dyDescent="0.35">
      <c r="A6119" t="s">
        <v>4935</v>
      </c>
      <c r="B6119" t="s">
        <v>4931</v>
      </c>
      <c r="C6119" t="s">
        <v>4521</v>
      </c>
      <c r="D6119" t="s">
        <v>4932</v>
      </c>
      <c r="E6119" t="s">
        <v>4858</v>
      </c>
      <c r="F6119" t="s">
        <v>4859</v>
      </c>
      <c r="G6119" t="s">
        <v>4860</v>
      </c>
      <c r="H6119">
        <v>3.3</v>
      </c>
      <c r="I6119" t="s">
        <v>36</v>
      </c>
      <c r="J6119" t="s">
        <v>36</v>
      </c>
      <c r="K6119" t="s">
        <v>36</v>
      </c>
      <c r="L6119">
        <v>25</v>
      </c>
      <c r="M6119" t="s">
        <v>4861</v>
      </c>
      <c r="N6119" t="s">
        <v>4794</v>
      </c>
      <c r="O6119" t="s">
        <v>4795</v>
      </c>
      <c r="P6119" s="2">
        <v>45327</v>
      </c>
      <c r="R6119" t="s">
        <v>39</v>
      </c>
      <c r="T6119" t="s">
        <v>106</v>
      </c>
      <c r="U6119" t="s">
        <v>4521</v>
      </c>
      <c r="V6119" t="s">
        <v>36</v>
      </c>
      <c r="W6119" t="s">
        <v>107</v>
      </c>
      <c r="Y6119" t="s">
        <v>4934</v>
      </c>
      <c r="Z6119" t="s">
        <v>4798</v>
      </c>
      <c r="AA6119" t="str">
        <f t="shared" si="191"/>
        <v>Polybrominated Diphenyl Ethers (PBDEs); EMS code: B214</v>
      </c>
      <c r="AB6119" t="s">
        <v>43</v>
      </c>
      <c r="AD6119" t="s">
        <v>44</v>
      </c>
      <c r="AE6119" t="str">
        <f t="shared" si="192"/>
        <v/>
      </c>
    </row>
    <row r="6120" spans="1:31" hidden="1" x14ac:dyDescent="0.35">
      <c r="A6120" t="s">
        <v>4938</v>
      </c>
      <c r="B6120" t="s">
        <v>4936</v>
      </c>
      <c r="C6120" t="s">
        <v>4521</v>
      </c>
      <c r="D6120" t="s">
        <v>4937</v>
      </c>
      <c r="E6120" t="s">
        <v>4858</v>
      </c>
      <c r="F6120" t="s">
        <v>4859</v>
      </c>
      <c r="G6120" t="s">
        <v>4860</v>
      </c>
      <c r="H6120">
        <v>0.25</v>
      </c>
      <c r="I6120" t="s">
        <v>36</v>
      </c>
      <c r="J6120" t="s">
        <v>36</v>
      </c>
      <c r="K6120" t="s">
        <v>36</v>
      </c>
      <c r="L6120">
        <v>25</v>
      </c>
      <c r="M6120" t="s">
        <v>4861</v>
      </c>
      <c r="N6120" t="s">
        <v>4794</v>
      </c>
      <c r="O6120" t="s">
        <v>4795</v>
      </c>
      <c r="P6120" s="2">
        <v>45327</v>
      </c>
      <c r="R6120" t="s">
        <v>39</v>
      </c>
      <c r="T6120" t="s">
        <v>106</v>
      </c>
      <c r="U6120" t="s">
        <v>4521</v>
      </c>
      <c r="V6120" t="s">
        <v>36</v>
      </c>
      <c r="W6120" t="s">
        <v>107</v>
      </c>
      <c r="Y6120" t="s">
        <v>12757</v>
      </c>
      <c r="Z6120" t="s">
        <v>4798</v>
      </c>
      <c r="AA6120" t="str">
        <f t="shared" si="191"/>
        <v>Polybrominated Diphenyl Ethers (PBDEs); EMS code: B217</v>
      </c>
      <c r="AB6120" t="s">
        <v>43</v>
      </c>
      <c r="AD6120" t="s">
        <v>44</v>
      </c>
      <c r="AE6120" t="str">
        <f t="shared" si="192"/>
        <v/>
      </c>
    </row>
    <row r="6121" spans="1:31" hidden="1" x14ac:dyDescent="0.35">
      <c r="A6121" t="s">
        <v>4944</v>
      </c>
      <c r="B6121" t="s">
        <v>4940</v>
      </c>
      <c r="C6121" t="s">
        <v>4521</v>
      </c>
      <c r="D6121" t="s">
        <v>4941</v>
      </c>
      <c r="E6121" t="s">
        <v>4858</v>
      </c>
      <c r="F6121" t="s">
        <v>4859</v>
      </c>
      <c r="G6121" t="s">
        <v>4860</v>
      </c>
      <c r="H6121">
        <v>1.3</v>
      </c>
      <c r="I6121" t="s">
        <v>36</v>
      </c>
      <c r="J6121" t="s">
        <v>36</v>
      </c>
      <c r="K6121" t="s">
        <v>36</v>
      </c>
      <c r="L6121">
        <v>25</v>
      </c>
      <c r="M6121" t="s">
        <v>4861</v>
      </c>
      <c r="N6121" t="s">
        <v>4794</v>
      </c>
      <c r="O6121" t="s">
        <v>4795</v>
      </c>
      <c r="P6121" s="2">
        <v>45327</v>
      </c>
      <c r="R6121" t="s">
        <v>39</v>
      </c>
      <c r="T6121" t="s">
        <v>106</v>
      </c>
      <c r="U6121" t="s">
        <v>4521</v>
      </c>
      <c r="V6121" t="s">
        <v>36</v>
      </c>
      <c r="W6121" t="s">
        <v>107</v>
      </c>
      <c r="Y6121" t="s">
        <v>4943</v>
      </c>
      <c r="Z6121" t="s">
        <v>4798</v>
      </c>
      <c r="AA6121" t="str">
        <f t="shared" si="191"/>
        <v>Polybrominated Diphenyl Ethers (PBDEs); EMS code: B220</v>
      </c>
      <c r="AB6121" t="s">
        <v>43</v>
      </c>
      <c r="AD6121" t="s">
        <v>44</v>
      </c>
      <c r="AE6121" t="str">
        <f t="shared" si="192"/>
        <v/>
      </c>
    </row>
    <row r="6122" spans="1:31" hidden="1" x14ac:dyDescent="0.35">
      <c r="A6122" t="s">
        <v>4947</v>
      </c>
      <c r="B6122" t="s">
        <v>4945</v>
      </c>
      <c r="C6122" t="s">
        <v>4521</v>
      </c>
      <c r="D6122" t="s">
        <v>4946</v>
      </c>
      <c r="E6122" t="s">
        <v>4858</v>
      </c>
      <c r="F6122" t="s">
        <v>4859</v>
      </c>
      <c r="G6122" t="s">
        <v>4860</v>
      </c>
      <c r="H6122">
        <v>0.79</v>
      </c>
      <c r="I6122" t="s">
        <v>36</v>
      </c>
      <c r="J6122" t="s">
        <v>36</v>
      </c>
      <c r="K6122" t="s">
        <v>36</v>
      </c>
      <c r="L6122">
        <v>25</v>
      </c>
      <c r="M6122" t="s">
        <v>4861</v>
      </c>
      <c r="N6122" t="s">
        <v>4794</v>
      </c>
      <c r="O6122" t="s">
        <v>4795</v>
      </c>
      <c r="P6122" s="2">
        <v>45327</v>
      </c>
      <c r="R6122" t="s">
        <v>39</v>
      </c>
      <c r="T6122" t="s">
        <v>106</v>
      </c>
      <c r="U6122" t="s">
        <v>4521</v>
      </c>
      <c r="V6122" t="s">
        <v>36</v>
      </c>
      <c r="W6122" t="s">
        <v>107</v>
      </c>
      <c r="Y6122" t="s">
        <v>4822</v>
      </c>
      <c r="Z6122" t="s">
        <v>4798</v>
      </c>
      <c r="AA6122" t="str">
        <f t="shared" si="191"/>
        <v>Polybrominated Diphenyl Ethers (PBDEs); EMS code: B223</v>
      </c>
      <c r="AB6122" t="s">
        <v>43</v>
      </c>
      <c r="AD6122" t="s">
        <v>44</v>
      </c>
      <c r="AE6122" t="str">
        <f t="shared" si="192"/>
        <v/>
      </c>
    </row>
    <row r="6123" spans="1:31" hidden="1" x14ac:dyDescent="0.35">
      <c r="A6123" t="s">
        <v>4952</v>
      </c>
      <c r="B6123" t="s">
        <v>4949</v>
      </c>
      <c r="C6123" t="s">
        <v>4521</v>
      </c>
      <c r="D6123" t="s">
        <v>4950</v>
      </c>
      <c r="E6123" t="s">
        <v>4858</v>
      </c>
      <c r="F6123" t="s">
        <v>4859</v>
      </c>
      <c r="G6123" t="s">
        <v>4860</v>
      </c>
      <c r="H6123">
        <v>0.52</v>
      </c>
      <c r="I6123" t="s">
        <v>36</v>
      </c>
      <c r="J6123" t="s">
        <v>36</v>
      </c>
      <c r="K6123" t="s">
        <v>36</v>
      </c>
      <c r="L6123">
        <v>25</v>
      </c>
      <c r="M6123" t="s">
        <v>4861</v>
      </c>
      <c r="N6123" t="s">
        <v>4794</v>
      </c>
      <c r="O6123" t="s">
        <v>4951</v>
      </c>
      <c r="P6123" s="2">
        <v>45327</v>
      </c>
      <c r="R6123" t="s">
        <v>39</v>
      </c>
      <c r="T6123" t="s">
        <v>106</v>
      </c>
      <c r="U6123" t="s">
        <v>4521</v>
      </c>
      <c r="V6123" t="s">
        <v>36</v>
      </c>
      <c r="W6123" t="s">
        <v>107</v>
      </c>
      <c r="Y6123" t="s">
        <v>4953</v>
      </c>
      <c r="Z6123" t="s">
        <v>4798</v>
      </c>
      <c r="AA6123" t="str">
        <f t="shared" si="191"/>
        <v>Polybrominated Diphenyl Ethers (PBDEs); EMS code: B226</v>
      </c>
      <c r="AB6123" t="s">
        <v>43</v>
      </c>
      <c r="AD6123" t="s">
        <v>44</v>
      </c>
      <c r="AE6123" t="str">
        <f t="shared" si="192"/>
        <v/>
      </c>
    </row>
    <row r="6124" spans="1:31" hidden="1" x14ac:dyDescent="0.35">
      <c r="A6124" t="s">
        <v>4957</v>
      </c>
      <c r="B6124" t="s">
        <v>4955</v>
      </c>
      <c r="C6124" t="s">
        <v>4521</v>
      </c>
      <c r="D6124" t="s">
        <v>4956</v>
      </c>
      <c r="E6124" t="s">
        <v>4858</v>
      </c>
      <c r="F6124" t="s">
        <v>4859</v>
      </c>
      <c r="G6124" t="s">
        <v>4860</v>
      </c>
      <c r="H6124">
        <v>2</v>
      </c>
      <c r="I6124" t="s">
        <v>36</v>
      </c>
      <c r="J6124" t="s">
        <v>36</v>
      </c>
      <c r="K6124" t="s">
        <v>36</v>
      </c>
      <c r="L6124">
        <v>25</v>
      </c>
      <c r="M6124" t="s">
        <v>4861</v>
      </c>
      <c r="N6124" t="s">
        <v>4794</v>
      </c>
      <c r="O6124" t="s">
        <v>4951</v>
      </c>
      <c r="P6124" s="2">
        <v>45327</v>
      </c>
      <c r="R6124" t="s">
        <v>39</v>
      </c>
      <c r="T6124" t="s">
        <v>106</v>
      </c>
      <c r="U6124" t="s">
        <v>4521</v>
      </c>
      <c r="V6124" t="s">
        <v>36</v>
      </c>
      <c r="W6124" t="s">
        <v>107</v>
      </c>
      <c r="Y6124" t="s">
        <v>4958</v>
      </c>
      <c r="Z6124" t="s">
        <v>4798</v>
      </c>
      <c r="AA6124" t="str">
        <f t="shared" si="191"/>
        <v>Polybrominated Diphenyl Ethers (PBDEs); EMS code: B229</v>
      </c>
      <c r="AB6124" t="s">
        <v>43</v>
      </c>
      <c r="AD6124" t="s">
        <v>44</v>
      </c>
      <c r="AE6124" t="str">
        <f t="shared" si="192"/>
        <v/>
      </c>
    </row>
    <row r="6125" spans="1:31" hidden="1" x14ac:dyDescent="0.35">
      <c r="A6125" t="s">
        <v>4964</v>
      </c>
      <c r="B6125" t="s">
        <v>4960</v>
      </c>
      <c r="C6125" t="s">
        <v>4521</v>
      </c>
      <c r="D6125" t="s">
        <v>4961</v>
      </c>
      <c r="E6125" t="s">
        <v>4858</v>
      </c>
      <c r="F6125" t="s">
        <v>4859</v>
      </c>
      <c r="G6125" t="s">
        <v>4860</v>
      </c>
      <c r="H6125">
        <v>1.3</v>
      </c>
      <c r="I6125" t="s">
        <v>36</v>
      </c>
      <c r="J6125" t="s">
        <v>36</v>
      </c>
      <c r="K6125" t="s">
        <v>36</v>
      </c>
      <c r="L6125">
        <v>25</v>
      </c>
      <c r="M6125" t="s">
        <v>4861</v>
      </c>
      <c r="N6125" t="s">
        <v>4794</v>
      </c>
      <c r="O6125" t="s">
        <v>4951</v>
      </c>
      <c r="P6125" s="2">
        <v>45327</v>
      </c>
      <c r="R6125" t="s">
        <v>39</v>
      </c>
      <c r="T6125" t="s">
        <v>106</v>
      </c>
      <c r="U6125" t="s">
        <v>4521</v>
      </c>
      <c r="V6125" t="s">
        <v>36</v>
      </c>
      <c r="W6125" t="s">
        <v>107</v>
      </c>
      <c r="Y6125" t="s">
        <v>4963</v>
      </c>
      <c r="Z6125" t="s">
        <v>4798</v>
      </c>
      <c r="AA6125" t="str">
        <f t="shared" si="191"/>
        <v>Polybrominated Diphenyl Ethers (PBDEs); EMS code: B234</v>
      </c>
      <c r="AB6125" t="s">
        <v>43</v>
      </c>
      <c r="AD6125" t="s">
        <v>44</v>
      </c>
      <c r="AE6125" t="str">
        <f t="shared" si="192"/>
        <v/>
      </c>
    </row>
    <row r="6126" spans="1:31" hidden="1" x14ac:dyDescent="0.35">
      <c r="A6126" t="s">
        <v>4969</v>
      </c>
      <c r="B6126" t="s">
        <v>4965</v>
      </c>
      <c r="C6126" t="s">
        <v>4521</v>
      </c>
      <c r="D6126" t="s">
        <v>4966</v>
      </c>
      <c r="E6126" t="s">
        <v>4858</v>
      </c>
      <c r="F6126" t="s">
        <v>4859</v>
      </c>
      <c r="G6126" t="s">
        <v>4860</v>
      </c>
      <c r="H6126">
        <v>1.3</v>
      </c>
      <c r="I6126" t="s">
        <v>36</v>
      </c>
      <c r="J6126" t="s">
        <v>36</v>
      </c>
      <c r="K6126" t="s">
        <v>36</v>
      </c>
      <c r="L6126">
        <v>25</v>
      </c>
      <c r="M6126" t="s">
        <v>4861</v>
      </c>
      <c r="N6126" t="s">
        <v>4794</v>
      </c>
      <c r="O6126" t="s">
        <v>4951</v>
      </c>
      <c r="P6126" s="2">
        <v>45327</v>
      </c>
      <c r="R6126" t="s">
        <v>39</v>
      </c>
      <c r="T6126" t="s">
        <v>106</v>
      </c>
      <c r="U6126" t="s">
        <v>4521</v>
      </c>
      <c r="V6126" t="s">
        <v>36</v>
      </c>
      <c r="W6126" t="s">
        <v>107</v>
      </c>
      <c r="Y6126" t="s">
        <v>4968</v>
      </c>
      <c r="Z6126" t="s">
        <v>4798</v>
      </c>
      <c r="AA6126" t="str">
        <f t="shared" si="191"/>
        <v>Polybrominated Diphenyl Ethers (PBDEs); EMS code: B235</v>
      </c>
      <c r="AB6126" t="s">
        <v>43</v>
      </c>
      <c r="AD6126" t="s">
        <v>44</v>
      </c>
      <c r="AE6126" t="str">
        <f t="shared" si="192"/>
        <v/>
      </c>
    </row>
    <row r="6127" spans="1:31" hidden="1" x14ac:dyDescent="0.35">
      <c r="A6127" t="s">
        <v>4972</v>
      </c>
      <c r="B6127" t="s">
        <v>4970</v>
      </c>
      <c r="C6127" t="s">
        <v>4521</v>
      </c>
      <c r="D6127" t="s">
        <v>4971</v>
      </c>
      <c r="E6127" t="s">
        <v>4858</v>
      </c>
      <c r="F6127" t="s">
        <v>4859</v>
      </c>
      <c r="G6127" t="s">
        <v>4860</v>
      </c>
      <c r="H6127">
        <v>1.1000000000000001</v>
      </c>
      <c r="I6127" t="s">
        <v>36</v>
      </c>
      <c r="J6127" t="s">
        <v>36</v>
      </c>
      <c r="K6127" t="s">
        <v>36</v>
      </c>
      <c r="L6127">
        <v>25</v>
      </c>
      <c r="M6127" t="s">
        <v>4861</v>
      </c>
      <c r="N6127" t="s">
        <v>4794</v>
      </c>
      <c r="O6127" t="s">
        <v>4951</v>
      </c>
      <c r="P6127" s="2">
        <v>45327</v>
      </c>
      <c r="R6127" t="s">
        <v>39</v>
      </c>
      <c r="T6127" t="s">
        <v>106</v>
      </c>
      <c r="U6127" t="s">
        <v>4521</v>
      </c>
      <c r="V6127" t="s">
        <v>36</v>
      </c>
      <c r="W6127" t="s">
        <v>107</v>
      </c>
      <c r="Y6127" t="s">
        <v>4826</v>
      </c>
      <c r="Z6127" t="s">
        <v>4798</v>
      </c>
      <c r="AA6127" t="str">
        <f t="shared" si="191"/>
        <v>Polybrominated Diphenyl Ethers (PBDEs); EMS code: B238</v>
      </c>
      <c r="AB6127" t="s">
        <v>43</v>
      </c>
      <c r="AD6127" t="s">
        <v>44</v>
      </c>
      <c r="AE6127" t="str">
        <f t="shared" si="192"/>
        <v/>
      </c>
    </row>
    <row r="6128" spans="1:31" hidden="1" x14ac:dyDescent="0.35">
      <c r="A6128" t="s">
        <v>4976</v>
      </c>
      <c r="B6128" t="s">
        <v>4974</v>
      </c>
      <c r="C6128" t="s">
        <v>4521</v>
      </c>
      <c r="D6128" t="s">
        <v>4975</v>
      </c>
      <c r="E6128" t="s">
        <v>4858</v>
      </c>
      <c r="F6128" t="s">
        <v>4859</v>
      </c>
      <c r="G6128" t="s">
        <v>4860</v>
      </c>
      <c r="H6128">
        <v>1.6</v>
      </c>
      <c r="I6128" t="s">
        <v>36</v>
      </c>
      <c r="J6128" t="s">
        <v>36</v>
      </c>
      <c r="K6128" t="s">
        <v>36</v>
      </c>
      <c r="L6128">
        <v>25</v>
      </c>
      <c r="M6128" t="s">
        <v>4861</v>
      </c>
      <c r="N6128" t="s">
        <v>4794</v>
      </c>
      <c r="O6128" t="s">
        <v>4951</v>
      </c>
      <c r="P6128" s="2">
        <v>45327</v>
      </c>
      <c r="R6128" t="s">
        <v>39</v>
      </c>
      <c r="T6128" t="s">
        <v>106</v>
      </c>
      <c r="U6128" t="s">
        <v>4521</v>
      </c>
      <c r="V6128" t="s">
        <v>36</v>
      </c>
      <c r="W6128" t="s">
        <v>107</v>
      </c>
      <c r="Y6128" t="s">
        <v>4977</v>
      </c>
      <c r="Z6128" t="s">
        <v>4798</v>
      </c>
      <c r="AA6128" t="str">
        <f t="shared" si="191"/>
        <v>Polybrominated Diphenyl Ethers (PBDEs); EMS code: B241</v>
      </c>
      <c r="AB6128" t="s">
        <v>43</v>
      </c>
      <c r="AD6128" t="s">
        <v>44</v>
      </c>
      <c r="AE6128" t="str">
        <f t="shared" si="192"/>
        <v/>
      </c>
    </row>
    <row r="6129" spans="1:31" hidden="1" x14ac:dyDescent="0.35">
      <c r="A6129" t="s">
        <v>4981</v>
      </c>
      <c r="B6129" t="s">
        <v>4979</v>
      </c>
      <c r="C6129" t="s">
        <v>4521</v>
      </c>
      <c r="D6129" t="s">
        <v>4980</v>
      </c>
      <c r="E6129" t="s">
        <v>4858</v>
      </c>
      <c r="F6129" t="s">
        <v>4859</v>
      </c>
      <c r="G6129" t="s">
        <v>4860</v>
      </c>
      <c r="H6129">
        <v>2.4</v>
      </c>
      <c r="I6129" t="s">
        <v>36</v>
      </c>
      <c r="J6129" t="s">
        <v>36</v>
      </c>
      <c r="K6129" t="s">
        <v>36</v>
      </c>
      <c r="L6129">
        <v>25</v>
      </c>
      <c r="M6129" t="s">
        <v>4861</v>
      </c>
      <c r="N6129" t="s">
        <v>4794</v>
      </c>
      <c r="O6129" t="s">
        <v>4951</v>
      </c>
      <c r="P6129" s="2">
        <v>45327</v>
      </c>
      <c r="R6129" t="s">
        <v>39</v>
      </c>
      <c r="T6129" t="s">
        <v>106</v>
      </c>
      <c r="U6129" t="s">
        <v>4521</v>
      </c>
      <c r="V6129" t="s">
        <v>36</v>
      </c>
      <c r="W6129" t="s">
        <v>107</v>
      </c>
      <c r="Y6129" t="s">
        <v>4982</v>
      </c>
      <c r="Z6129" t="s">
        <v>4798</v>
      </c>
      <c r="AA6129" t="str">
        <f t="shared" si="191"/>
        <v>Polybrominated Diphenyl Ethers (PBDEs); EMS code: B244</v>
      </c>
      <c r="AB6129" t="s">
        <v>43</v>
      </c>
      <c r="AD6129" t="s">
        <v>44</v>
      </c>
      <c r="AE6129" t="str">
        <f t="shared" si="192"/>
        <v/>
      </c>
    </row>
    <row r="6130" spans="1:31" hidden="1" x14ac:dyDescent="0.35">
      <c r="A6130" t="s">
        <v>4987</v>
      </c>
      <c r="B6130" t="s">
        <v>4984</v>
      </c>
      <c r="C6130" t="s">
        <v>4521</v>
      </c>
      <c r="D6130" t="s">
        <v>4985</v>
      </c>
      <c r="E6130" t="s">
        <v>4858</v>
      </c>
      <c r="F6130" t="s">
        <v>4859</v>
      </c>
      <c r="G6130" t="s">
        <v>4860</v>
      </c>
      <c r="H6130">
        <v>2.2000000000000002</v>
      </c>
      <c r="I6130" t="s">
        <v>36</v>
      </c>
      <c r="J6130" t="s">
        <v>36</v>
      </c>
      <c r="K6130" t="s">
        <v>36</v>
      </c>
      <c r="L6130">
        <v>25</v>
      </c>
      <c r="M6130" t="s">
        <v>4861</v>
      </c>
      <c r="N6130" t="s">
        <v>4794</v>
      </c>
      <c r="O6130" t="s">
        <v>4951</v>
      </c>
      <c r="P6130" s="2">
        <v>45327</v>
      </c>
      <c r="R6130" t="s">
        <v>39</v>
      </c>
      <c r="T6130" t="s">
        <v>106</v>
      </c>
      <c r="U6130" t="s">
        <v>4521</v>
      </c>
      <c r="V6130" t="s">
        <v>36</v>
      </c>
      <c r="W6130" t="s">
        <v>107</v>
      </c>
      <c r="Y6130" t="s">
        <v>4830</v>
      </c>
      <c r="Z6130" t="s">
        <v>4798</v>
      </c>
      <c r="AA6130" t="str">
        <f t="shared" si="191"/>
        <v>Polybrominated Diphenyl Ethers (PBDEs); EMS code: B247</v>
      </c>
      <c r="AB6130" t="s">
        <v>43</v>
      </c>
      <c r="AD6130" t="s">
        <v>44</v>
      </c>
      <c r="AE6130" t="str">
        <f t="shared" si="192"/>
        <v/>
      </c>
    </row>
    <row r="6131" spans="1:31" hidden="1" x14ac:dyDescent="0.35">
      <c r="A6131" t="s">
        <v>4990</v>
      </c>
      <c r="B6131" t="s">
        <v>4988</v>
      </c>
      <c r="C6131" t="s">
        <v>4521</v>
      </c>
      <c r="D6131" t="s">
        <v>4989</v>
      </c>
      <c r="E6131" t="s">
        <v>4858</v>
      </c>
      <c r="F6131" t="s">
        <v>4859</v>
      </c>
      <c r="G6131" t="s">
        <v>4860</v>
      </c>
      <c r="H6131">
        <v>2.2000000000000002</v>
      </c>
      <c r="I6131" t="s">
        <v>36</v>
      </c>
      <c r="J6131" t="s">
        <v>36</v>
      </c>
      <c r="K6131" t="s">
        <v>36</v>
      </c>
      <c r="L6131">
        <v>25</v>
      </c>
      <c r="M6131" t="s">
        <v>4861</v>
      </c>
      <c r="N6131" t="s">
        <v>4794</v>
      </c>
      <c r="O6131" t="s">
        <v>4951</v>
      </c>
      <c r="P6131" s="2">
        <v>45327</v>
      </c>
      <c r="R6131" t="s">
        <v>39</v>
      </c>
      <c r="T6131" t="s">
        <v>106</v>
      </c>
      <c r="U6131" t="s">
        <v>4521</v>
      </c>
      <c r="V6131" t="s">
        <v>36</v>
      </c>
      <c r="W6131" t="s">
        <v>107</v>
      </c>
      <c r="Y6131" t="s">
        <v>4991</v>
      </c>
      <c r="Z6131" t="s">
        <v>4798</v>
      </c>
      <c r="AA6131" t="str">
        <f t="shared" si="191"/>
        <v>Polybrominated Diphenyl Ethers (PBDEs); EMS code: B250</v>
      </c>
      <c r="AB6131" t="s">
        <v>43</v>
      </c>
      <c r="AD6131" t="s">
        <v>44</v>
      </c>
      <c r="AE6131" t="str">
        <f t="shared" si="192"/>
        <v/>
      </c>
    </row>
    <row r="6132" spans="1:31" hidden="1" x14ac:dyDescent="0.35">
      <c r="A6132" t="s">
        <v>4995</v>
      </c>
      <c r="B6132" t="s">
        <v>4993</v>
      </c>
      <c r="C6132" t="s">
        <v>4521</v>
      </c>
      <c r="D6132" t="s">
        <v>4994</v>
      </c>
      <c r="E6132" t="s">
        <v>4858</v>
      </c>
      <c r="F6132" t="s">
        <v>4859</v>
      </c>
      <c r="G6132" t="s">
        <v>4860</v>
      </c>
      <c r="H6132">
        <v>14</v>
      </c>
      <c r="I6132" t="s">
        <v>36</v>
      </c>
      <c r="J6132" t="s">
        <v>36</v>
      </c>
      <c r="K6132" t="s">
        <v>36</v>
      </c>
      <c r="L6132">
        <v>25</v>
      </c>
      <c r="M6132" t="s">
        <v>4861</v>
      </c>
      <c r="N6132" t="s">
        <v>4794</v>
      </c>
      <c r="O6132" t="s">
        <v>4951</v>
      </c>
      <c r="P6132" s="2">
        <v>45327</v>
      </c>
      <c r="R6132" t="s">
        <v>39</v>
      </c>
      <c r="T6132" t="s">
        <v>106</v>
      </c>
      <c r="U6132" t="s">
        <v>4521</v>
      </c>
      <c r="V6132" t="s">
        <v>36</v>
      </c>
      <c r="W6132" t="s">
        <v>107</v>
      </c>
      <c r="Y6132" t="s">
        <v>4834</v>
      </c>
      <c r="Z6132" t="s">
        <v>4798</v>
      </c>
      <c r="AA6132" t="str">
        <f t="shared" si="191"/>
        <v>Polybrominated Diphenyl Ethers (PBDEs); EMS code: B253</v>
      </c>
      <c r="AB6132" t="s">
        <v>43</v>
      </c>
      <c r="AD6132" t="s">
        <v>44</v>
      </c>
      <c r="AE6132" t="str">
        <f t="shared" si="192"/>
        <v/>
      </c>
    </row>
    <row r="6133" spans="1:31" hidden="1" x14ac:dyDescent="0.35">
      <c r="A6133" t="s">
        <v>4999</v>
      </c>
      <c r="B6133" t="s">
        <v>4997</v>
      </c>
      <c r="C6133" t="s">
        <v>4521</v>
      </c>
      <c r="D6133" t="s">
        <v>4998</v>
      </c>
      <c r="E6133" t="s">
        <v>4858</v>
      </c>
      <c r="F6133" t="s">
        <v>4859</v>
      </c>
      <c r="G6133" t="s">
        <v>4860</v>
      </c>
      <c r="H6133">
        <v>0.25</v>
      </c>
      <c r="I6133" t="s">
        <v>36</v>
      </c>
      <c r="J6133" t="s">
        <v>36</v>
      </c>
      <c r="K6133" t="s">
        <v>36</v>
      </c>
      <c r="L6133">
        <v>25</v>
      </c>
      <c r="M6133" t="s">
        <v>4861</v>
      </c>
      <c r="N6133" t="s">
        <v>4794</v>
      </c>
      <c r="O6133" t="s">
        <v>4951</v>
      </c>
      <c r="P6133" s="2">
        <v>45327</v>
      </c>
      <c r="R6133" t="s">
        <v>39</v>
      </c>
      <c r="T6133" t="s">
        <v>106</v>
      </c>
      <c r="U6133" t="s">
        <v>4521</v>
      </c>
      <c r="V6133" t="s">
        <v>36</v>
      </c>
      <c r="W6133" t="s">
        <v>107</v>
      </c>
      <c r="Y6133" t="s">
        <v>12758</v>
      </c>
      <c r="Z6133" t="s">
        <v>4798</v>
      </c>
      <c r="AA6133" t="str">
        <f t="shared" si="191"/>
        <v>Polybrominated Diphenyl Ethers (PBDEs); EMS code: B256</v>
      </c>
      <c r="AB6133" t="s">
        <v>43</v>
      </c>
      <c r="AD6133" t="s">
        <v>44</v>
      </c>
      <c r="AE6133" t="str">
        <f t="shared" si="192"/>
        <v/>
      </c>
    </row>
    <row r="6134" spans="1:31" hidden="1" x14ac:dyDescent="0.35">
      <c r="A6134" t="s">
        <v>5005</v>
      </c>
      <c r="B6134" t="s">
        <v>5001</v>
      </c>
      <c r="C6134" t="s">
        <v>4521</v>
      </c>
      <c r="D6134" t="s">
        <v>5002</v>
      </c>
      <c r="E6134" t="s">
        <v>4858</v>
      </c>
      <c r="F6134" t="s">
        <v>4859</v>
      </c>
      <c r="G6134" t="s">
        <v>4860</v>
      </c>
      <c r="H6134">
        <v>0.25</v>
      </c>
      <c r="I6134" t="s">
        <v>36</v>
      </c>
      <c r="J6134" t="s">
        <v>36</v>
      </c>
      <c r="K6134" t="s">
        <v>36</v>
      </c>
      <c r="L6134">
        <v>25</v>
      </c>
      <c r="M6134" t="s">
        <v>4861</v>
      </c>
      <c r="N6134" t="s">
        <v>4794</v>
      </c>
      <c r="O6134" t="s">
        <v>4951</v>
      </c>
      <c r="P6134" s="2">
        <v>45327</v>
      </c>
      <c r="R6134" t="s">
        <v>39</v>
      </c>
      <c r="T6134" t="s">
        <v>106</v>
      </c>
      <c r="U6134" t="s">
        <v>4521</v>
      </c>
      <c r="V6134" t="s">
        <v>36</v>
      </c>
      <c r="W6134" t="s">
        <v>107</v>
      </c>
      <c r="Y6134" t="s">
        <v>5004</v>
      </c>
      <c r="Z6134" t="s">
        <v>4798</v>
      </c>
      <c r="AA6134" t="str">
        <f t="shared" si="191"/>
        <v>Polybrominated Diphenyl Ethers (PBDEs); EMS code: B259</v>
      </c>
      <c r="AB6134" t="s">
        <v>43</v>
      </c>
      <c r="AD6134" t="s">
        <v>44</v>
      </c>
      <c r="AE6134" t="str">
        <f t="shared" si="192"/>
        <v/>
      </c>
    </row>
    <row r="6135" spans="1:31" hidden="1" x14ac:dyDescent="0.35">
      <c r="A6135" t="s">
        <v>5008</v>
      </c>
      <c r="B6135" t="s">
        <v>5006</v>
      </c>
      <c r="C6135" t="s">
        <v>4521</v>
      </c>
      <c r="D6135" t="s">
        <v>5007</v>
      </c>
      <c r="E6135" t="s">
        <v>4858</v>
      </c>
      <c r="F6135" t="s">
        <v>4859</v>
      </c>
      <c r="G6135" t="s">
        <v>4860</v>
      </c>
      <c r="H6135">
        <v>0.19</v>
      </c>
      <c r="I6135" t="s">
        <v>36</v>
      </c>
      <c r="J6135" t="s">
        <v>36</v>
      </c>
      <c r="K6135" t="s">
        <v>36</v>
      </c>
      <c r="L6135">
        <v>25</v>
      </c>
      <c r="M6135" t="s">
        <v>4861</v>
      </c>
      <c r="N6135" t="s">
        <v>4794</v>
      </c>
      <c r="O6135" t="s">
        <v>4951</v>
      </c>
      <c r="P6135" s="2">
        <v>45327</v>
      </c>
      <c r="R6135" t="s">
        <v>39</v>
      </c>
      <c r="T6135" t="s">
        <v>106</v>
      </c>
      <c r="U6135" t="s">
        <v>4521</v>
      </c>
      <c r="V6135" t="s">
        <v>36</v>
      </c>
      <c r="W6135" t="s">
        <v>107</v>
      </c>
      <c r="Y6135" t="s">
        <v>5009</v>
      </c>
      <c r="Z6135" t="s">
        <v>4798</v>
      </c>
      <c r="AA6135" t="str">
        <f t="shared" si="191"/>
        <v>Polybrominated Diphenyl Ethers (PBDEs); EMS code: B262</v>
      </c>
      <c r="AB6135" t="s">
        <v>43</v>
      </c>
      <c r="AD6135" t="s">
        <v>44</v>
      </c>
      <c r="AE6135" t="str">
        <f t="shared" si="192"/>
        <v/>
      </c>
    </row>
    <row r="6136" spans="1:31" hidden="1" x14ac:dyDescent="0.35">
      <c r="A6136" t="s">
        <v>5013</v>
      </c>
      <c r="B6136" t="s">
        <v>5011</v>
      </c>
      <c r="C6136" t="s">
        <v>4521</v>
      </c>
      <c r="D6136" t="s">
        <v>5012</v>
      </c>
      <c r="E6136" t="s">
        <v>4858</v>
      </c>
      <c r="F6136" t="s">
        <v>4859</v>
      </c>
      <c r="G6136" t="s">
        <v>4860</v>
      </c>
      <c r="H6136">
        <v>0.18</v>
      </c>
      <c r="I6136" t="s">
        <v>36</v>
      </c>
      <c r="J6136" t="s">
        <v>36</v>
      </c>
      <c r="K6136" t="s">
        <v>36</v>
      </c>
      <c r="L6136">
        <v>25</v>
      </c>
      <c r="M6136" t="s">
        <v>4861</v>
      </c>
      <c r="N6136" t="s">
        <v>4794</v>
      </c>
      <c r="O6136" t="s">
        <v>4951</v>
      </c>
      <c r="P6136" s="2">
        <v>45327</v>
      </c>
      <c r="R6136" t="s">
        <v>39</v>
      </c>
      <c r="T6136" t="s">
        <v>106</v>
      </c>
      <c r="U6136" t="s">
        <v>4521</v>
      </c>
      <c r="V6136" t="s">
        <v>36</v>
      </c>
      <c r="W6136" t="s">
        <v>107</v>
      </c>
      <c r="Y6136" t="s">
        <v>5014</v>
      </c>
      <c r="Z6136" t="s">
        <v>4798</v>
      </c>
      <c r="AA6136" t="str">
        <f t="shared" si="191"/>
        <v>Polybrominated Diphenyl Ethers (PBDEs); EMS code: B265</v>
      </c>
      <c r="AB6136" t="s">
        <v>43</v>
      </c>
      <c r="AD6136" t="s">
        <v>44</v>
      </c>
      <c r="AE6136" t="str">
        <f t="shared" si="192"/>
        <v/>
      </c>
    </row>
    <row r="6137" spans="1:31" hidden="1" x14ac:dyDescent="0.35">
      <c r="A6137" t="s">
        <v>5020</v>
      </c>
      <c r="B6137" t="s">
        <v>5016</v>
      </c>
      <c r="C6137" t="s">
        <v>4521</v>
      </c>
      <c r="D6137" t="s">
        <v>5017</v>
      </c>
      <c r="E6137" t="s">
        <v>4858</v>
      </c>
      <c r="F6137" t="s">
        <v>4859</v>
      </c>
      <c r="G6137" t="s">
        <v>4860</v>
      </c>
      <c r="H6137">
        <v>0.18</v>
      </c>
      <c r="I6137" t="s">
        <v>36</v>
      </c>
      <c r="J6137" t="s">
        <v>36</v>
      </c>
      <c r="K6137" t="s">
        <v>36</v>
      </c>
      <c r="L6137">
        <v>25</v>
      </c>
      <c r="M6137" t="s">
        <v>4861</v>
      </c>
      <c r="N6137" t="s">
        <v>4794</v>
      </c>
      <c r="O6137" t="s">
        <v>4951</v>
      </c>
      <c r="P6137" s="2">
        <v>45327</v>
      </c>
      <c r="R6137" t="s">
        <v>39</v>
      </c>
      <c r="T6137" t="s">
        <v>106</v>
      </c>
      <c r="U6137" t="s">
        <v>4521</v>
      </c>
      <c r="V6137" t="s">
        <v>36</v>
      </c>
      <c r="W6137" t="s">
        <v>107</v>
      </c>
      <c r="Y6137" t="s">
        <v>5019</v>
      </c>
      <c r="Z6137" t="s">
        <v>4798</v>
      </c>
      <c r="AA6137" t="str">
        <f t="shared" si="191"/>
        <v>Polybrominated Diphenyl Ethers (PBDEs); EMS code: B268</v>
      </c>
      <c r="AB6137" t="s">
        <v>43</v>
      </c>
      <c r="AD6137" t="s">
        <v>44</v>
      </c>
      <c r="AE6137" t="str">
        <f t="shared" si="192"/>
        <v/>
      </c>
    </row>
    <row r="6138" spans="1:31" hidden="1" x14ac:dyDescent="0.35">
      <c r="A6138" t="s">
        <v>5024</v>
      </c>
      <c r="B6138" t="s">
        <v>5021</v>
      </c>
      <c r="C6138" t="s">
        <v>4521</v>
      </c>
      <c r="D6138" t="s">
        <v>5022</v>
      </c>
      <c r="E6138" t="s">
        <v>4858</v>
      </c>
      <c r="F6138" t="s">
        <v>4859</v>
      </c>
      <c r="G6138" t="s">
        <v>4860</v>
      </c>
      <c r="H6138">
        <v>0.19</v>
      </c>
      <c r="I6138" t="s">
        <v>36</v>
      </c>
      <c r="J6138" t="s">
        <v>36</v>
      </c>
      <c r="K6138" t="s">
        <v>36</v>
      </c>
      <c r="L6138">
        <v>25</v>
      </c>
      <c r="M6138" t="s">
        <v>4861</v>
      </c>
      <c r="N6138" t="s">
        <v>4794</v>
      </c>
      <c r="O6138" t="s">
        <v>4951</v>
      </c>
      <c r="P6138" s="2">
        <v>45327</v>
      </c>
      <c r="R6138" t="s">
        <v>39</v>
      </c>
      <c r="T6138" t="s">
        <v>106</v>
      </c>
      <c r="U6138" t="s">
        <v>4521</v>
      </c>
      <c r="V6138" t="s">
        <v>36</v>
      </c>
      <c r="W6138" t="s">
        <v>107</v>
      </c>
      <c r="Y6138" t="s">
        <v>4842</v>
      </c>
      <c r="Z6138" t="s">
        <v>4798</v>
      </c>
      <c r="AA6138" t="str">
        <f t="shared" si="191"/>
        <v>Polybrominated Diphenyl Ethers (PBDEs); EMS code: B271</v>
      </c>
      <c r="AB6138" t="s">
        <v>43</v>
      </c>
      <c r="AD6138" t="s">
        <v>44</v>
      </c>
      <c r="AE6138" t="str">
        <f t="shared" si="192"/>
        <v/>
      </c>
    </row>
    <row r="6139" spans="1:31" hidden="1" x14ac:dyDescent="0.35">
      <c r="A6139" t="s">
        <v>5029</v>
      </c>
      <c r="B6139" t="s">
        <v>5025</v>
      </c>
      <c r="C6139" t="s">
        <v>4521</v>
      </c>
      <c r="D6139" t="s">
        <v>5026</v>
      </c>
      <c r="E6139" t="s">
        <v>4858</v>
      </c>
      <c r="F6139" t="s">
        <v>4859</v>
      </c>
      <c r="G6139" t="s">
        <v>4860</v>
      </c>
      <c r="H6139">
        <v>0.23</v>
      </c>
      <c r="I6139" t="s">
        <v>36</v>
      </c>
      <c r="J6139" t="s">
        <v>36</v>
      </c>
      <c r="K6139" t="s">
        <v>36</v>
      </c>
      <c r="L6139">
        <v>25</v>
      </c>
      <c r="M6139" t="s">
        <v>4861</v>
      </c>
      <c r="N6139" t="s">
        <v>4794</v>
      </c>
      <c r="O6139" t="s">
        <v>4951</v>
      </c>
      <c r="P6139" s="2">
        <v>45327</v>
      </c>
      <c r="R6139" t="s">
        <v>39</v>
      </c>
      <c r="T6139" t="s">
        <v>106</v>
      </c>
      <c r="U6139" t="s">
        <v>4521</v>
      </c>
      <c r="V6139" t="s">
        <v>36</v>
      </c>
      <c r="W6139" t="s">
        <v>107</v>
      </c>
      <c r="Y6139" t="s">
        <v>5028</v>
      </c>
      <c r="Z6139" t="s">
        <v>4798</v>
      </c>
      <c r="AA6139" t="str">
        <f t="shared" si="191"/>
        <v>Polybrominated Diphenyl Ethers (PBDEs); EMS code: B274</v>
      </c>
      <c r="AB6139" t="s">
        <v>43</v>
      </c>
      <c r="AD6139" t="s">
        <v>44</v>
      </c>
      <c r="AE6139" t="str">
        <f t="shared" si="192"/>
        <v/>
      </c>
    </row>
    <row r="6140" spans="1:31" hidden="1" x14ac:dyDescent="0.35">
      <c r="A6140" t="s">
        <v>5032</v>
      </c>
      <c r="B6140" t="s">
        <v>5030</v>
      </c>
      <c r="C6140" t="s">
        <v>4521</v>
      </c>
      <c r="D6140" t="s">
        <v>5031</v>
      </c>
      <c r="E6140" t="s">
        <v>4858</v>
      </c>
      <c r="F6140" t="s">
        <v>4859</v>
      </c>
      <c r="G6140" t="s">
        <v>4860</v>
      </c>
      <c r="H6140">
        <v>0.15</v>
      </c>
      <c r="I6140" t="s">
        <v>36</v>
      </c>
      <c r="J6140" t="s">
        <v>36</v>
      </c>
      <c r="K6140" t="s">
        <v>36</v>
      </c>
      <c r="L6140">
        <v>25</v>
      </c>
      <c r="M6140" t="s">
        <v>4861</v>
      </c>
      <c r="N6140" t="s">
        <v>4794</v>
      </c>
      <c r="O6140" t="s">
        <v>4951</v>
      </c>
      <c r="P6140" s="2">
        <v>45327</v>
      </c>
      <c r="R6140" t="s">
        <v>39</v>
      </c>
      <c r="T6140" t="s">
        <v>106</v>
      </c>
      <c r="U6140" t="s">
        <v>4521</v>
      </c>
      <c r="V6140" t="s">
        <v>36</v>
      </c>
      <c r="W6140" t="s">
        <v>107</v>
      </c>
      <c r="Y6140" t="s">
        <v>5033</v>
      </c>
      <c r="Z6140" t="s">
        <v>4798</v>
      </c>
      <c r="AA6140" t="str">
        <f t="shared" si="191"/>
        <v>Polybrominated Diphenyl Ethers (PBDEs); EMS code: B277</v>
      </c>
      <c r="AB6140" t="s">
        <v>43</v>
      </c>
      <c r="AD6140" t="s">
        <v>44</v>
      </c>
      <c r="AE6140" t="str">
        <f t="shared" si="192"/>
        <v/>
      </c>
    </row>
    <row r="6141" spans="1:31" hidden="1" x14ac:dyDescent="0.35">
      <c r="A6141" t="s">
        <v>5037</v>
      </c>
      <c r="B6141" t="s">
        <v>5035</v>
      </c>
      <c r="C6141" t="s">
        <v>4521</v>
      </c>
      <c r="D6141" t="s">
        <v>5036</v>
      </c>
      <c r="E6141" t="s">
        <v>4858</v>
      </c>
      <c r="F6141" t="s">
        <v>4859</v>
      </c>
      <c r="G6141" t="s">
        <v>4860</v>
      </c>
      <c r="H6141">
        <v>0.28999999999999998</v>
      </c>
      <c r="I6141" t="s">
        <v>36</v>
      </c>
      <c r="J6141" t="s">
        <v>36</v>
      </c>
      <c r="K6141" t="s">
        <v>36</v>
      </c>
      <c r="L6141">
        <v>25</v>
      </c>
      <c r="M6141" t="s">
        <v>4861</v>
      </c>
      <c r="N6141" t="s">
        <v>4794</v>
      </c>
      <c r="O6141" t="s">
        <v>4951</v>
      </c>
      <c r="P6141" s="2">
        <v>45327</v>
      </c>
      <c r="R6141" t="s">
        <v>39</v>
      </c>
      <c r="T6141" t="s">
        <v>106</v>
      </c>
      <c r="U6141" t="s">
        <v>4521</v>
      </c>
      <c r="V6141" t="s">
        <v>36</v>
      </c>
      <c r="W6141" t="s">
        <v>107</v>
      </c>
      <c r="Y6141" t="s">
        <v>5038</v>
      </c>
      <c r="Z6141" t="s">
        <v>4798</v>
      </c>
      <c r="AA6141" t="str">
        <f t="shared" si="191"/>
        <v>Polybrominated Diphenyl Ethers (PBDEs); EMS code: B280</v>
      </c>
      <c r="AB6141" t="s">
        <v>43</v>
      </c>
      <c r="AD6141" t="s">
        <v>44</v>
      </c>
      <c r="AE6141" t="str">
        <f t="shared" si="192"/>
        <v/>
      </c>
    </row>
    <row r="6142" spans="1:31" hidden="1" x14ac:dyDescent="0.35">
      <c r="A6142" t="s">
        <v>5044</v>
      </c>
      <c r="B6142" t="s">
        <v>5040</v>
      </c>
      <c r="C6142" t="s">
        <v>4521</v>
      </c>
      <c r="D6142" t="s">
        <v>5041</v>
      </c>
      <c r="E6142" t="s">
        <v>4858</v>
      </c>
      <c r="F6142" t="s">
        <v>4859</v>
      </c>
      <c r="G6142" t="s">
        <v>4860</v>
      </c>
      <c r="H6142">
        <v>0.11</v>
      </c>
      <c r="I6142" t="s">
        <v>36</v>
      </c>
      <c r="J6142" t="s">
        <v>36</v>
      </c>
      <c r="K6142" t="s">
        <v>36</v>
      </c>
      <c r="L6142">
        <v>25</v>
      </c>
      <c r="M6142" t="s">
        <v>4861</v>
      </c>
      <c r="N6142" t="s">
        <v>4794</v>
      </c>
      <c r="O6142" t="s">
        <v>4951</v>
      </c>
      <c r="P6142" s="2">
        <v>45327</v>
      </c>
      <c r="R6142" t="s">
        <v>39</v>
      </c>
      <c r="T6142" t="s">
        <v>106</v>
      </c>
      <c r="U6142" t="s">
        <v>4521</v>
      </c>
      <c r="V6142" t="s">
        <v>36</v>
      </c>
      <c r="W6142" t="s">
        <v>107</v>
      </c>
      <c r="Y6142" t="s">
        <v>5043</v>
      </c>
      <c r="Z6142" t="s">
        <v>4798</v>
      </c>
      <c r="AA6142" t="str">
        <f t="shared" si="191"/>
        <v>Polybrominated Diphenyl Ethers (PBDEs); EMS code: B283</v>
      </c>
      <c r="AB6142" t="s">
        <v>43</v>
      </c>
      <c r="AD6142" t="s">
        <v>44</v>
      </c>
      <c r="AE6142" t="str">
        <f t="shared" si="192"/>
        <v/>
      </c>
    </row>
    <row r="6143" spans="1:31" hidden="1" x14ac:dyDescent="0.35">
      <c r="A6143" t="s">
        <v>5047</v>
      </c>
      <c r="B6143" t="s">
        <v>5045</v>
      </c>
      <c r="C6143" t="s">
        <v>4521</v>
      </c>
      <c r="D6143" t="s">
        <v>5046</v>
      </c>
      <c r="E6143" t="s">
        <v>4858</v>
      </c>
      <c r="F6143" t="s">
        <v>4859</v>
      </c>
      <c r="G6143" t="s">
        <v>4860</v>
      </c>
      <c r="H6143">
        <v>0.23</v>
      </c>
      <c r="I6143" t="s">
        <v>36</v>
      </c>
      <c r="J6143" t="s">
        <v>36</v>
      </c>
      <c r="K6143" t="s">
        <v>36</v>
      </c>
      <c r="L6143">
        <v>25</v>
      </c>
      <c r="M6143" t="s">
        <v>4861</v>
      </c>
      <c r="N6143" t="s">
        <v>4794</v>
      </c>
      <c r="O6143" t="s">
        <v>4951</v>
      </c>
      <c r="P6143" s="2">
        <v>45327</v>
      </c>
      <c r="R6143" t="s">
        <v>39</v>
      </c>
      <c r="T6143" t="s">
        <v>106</v>
      </c>
      <c r="U6143" t="s">
        <v>4521</v>
      </c>
      <c r="V6143" t="s">
        <v>36</v>
      </c>
      <c r="W6143" t="s">
        <v>107</v>
      </c>
      <c r="Y6143" t="s">
        <v>5048</v>
      </c>
      <c r="Z6143" t="s">
        <v>4798</v>
      </c>
      <c r="AA6143" t="str">
        <f t="shared" si="191"/>
        <v>Polybrominated Diphenyl Ethers (PBDEs); EMS code: B286</v>
      </c>
      <c r="AB6143" t="s">
        <v>43</v>
      </c>
      <c r="AD6143" t="s">
        <v>44</v>
      </c>
      <c r="AE6143" t="str">
        <f t="shared" si="192"/>
        <v/>
      </c>
    </row>
    <row r="6144" spans="1:31" hidden="1" x14ac:dyDescent="0.35">
      <c r="A6144" t="s">
        <v>5054</v>
      </c>
      <c r="B6144" t="s">
        <v>5050</v>
      </c>
      <c r="C6144" t="s">
        <v>4521</v>
      </c>
      <c r="D6144" t="s">
        <v>5051</v>
      </c>
      <c r="E6144" t="s">
        <v>4858</v>
      </c>
      <c r="F6144" t="s">
        <v>4859</v>
      </c>
      <c r="G6144" t="s">
        <v>4860</v>
      </c>
      <c r="H6144">
        <v>0.18</v>
      </c>
      <c r="I6144" t="s">
        <v>36</v>
      </c>
      <c r="J6144" t="s">
        <v>36</v>
      </c>
      <c r="K6144" t="s">
        <v>36</v>
      </c>
      <c r="L6144">
        <v>25</v>
      </c>
      <c r="M6144" t="s">
        <v>4861</v>
      </c>
      <c r="N6144" t="s">
        <v>4794</v>
      </c>
      <c r="O6144" t="s">
        <v>4951</v>
      </c>
      <c r="P6144" s="2">
        <v>45327</v>
      </c>
      <c r="R6144" t="s">
        <v>39</v>
      </c>
      <c r="T6144" t="s">
        <v>106</v>
      </c>
      <c r="U6144" t="s">
        <v>4521</v>
      </c>
      <c r="V6144" t="s">
        <v>36</v>
      </c>
      <c r="W6144" t="s">
        <v>107</v>
      </c>
      <c r="Y6144" t="s">
        <v>5053</v>
      </c>
      <c r="Z6144" t="s">
        <v>4798</v>
      </c>
      <c r="AA6144" t="str">
        <f t="shared" si="191"/>
        <v>Polybrominated Diphenyl Ethers (PBDEs); EMS code: B289</v>
      </c>
      <c r="AB6144" t="s">
        <v>43</v>
      </c>
      <c r="AD6144" t="s">
        <v>44</v>
      </c>
      <c r="AE6144" t="str">
        <f t="shared" si="192"/>
        <v/>
      </c>
    </row>
    <row r="6145" spans="1:31" hidden="1" x14ac:dyDescent="0.35">
      <c r="A6145" t="s">
        <v>5058</v>
      </c>
      <c r="B6145" t="s">
        <v>5055</v>
      </c>
      <c r="C6145" t="s">
        <v>4521</v>
      </c>
      <c r="D6145" t="s">
        <v>5056</v>
      </c>
      <c r="E6145" t="s">
        <v>4858</v>
      </c>
      <c r="F6145" t="s">
        <v>4859</v>
      </c>
      <c r="G6145" t="s">
        <v>4860</v>
      </c>
      <c r="H6145">
        <v>0.18</v>
      </c>
      <c r="I6145" t="s">
        <v>36</v>
      </c>
      <c r="J6145" t="s">
        <v>36</v>
      </c>
      <c r="K6145" t="s">
        <v>36</v>
      </c>
      <c r="L6145">
        <v>25</v>
      </c>
      <c r="M6145" t="s">
        <v>4861</v>
      </c>
      <c r="N6145" t="s">
        <v>4794</v>
      </c>
      <c r="O6145" t="s">
        <v>4951</v>
      </c>
      <c r="P6145" s="2">
        <v>45327</v>
      </c>
      <c r="R6145" t="s">
        <v>39</v>
      </c>
      <c r="T6145" t="s">
        <v>106</v>
      </c>
      <c r="U6145" t="s">
        <v>4521</v>
      </c>
      <c r="V6145" t="s">
        <v>36</v>
      </c>
      <c r="W6145" t="s">
        <v>107</v>
      </c>
      <c r="Y6145" t="s">
        <v>5053</v>
      </c>
      <c r="Z6145" t="s">
        <v>4798</v>
      </c>
      <c r="AA6145" t="str">
        <f t="shared" si="191"/>
        <v>Polybrominated Diphenyl Ethers (PBDEs); EMS code: B292</v>
      </c>
      <c r="AB6145" t="s">
        <v>43</v>
      </c>
      <c r="AD6145" t="s">
        <v>44</v>
      </c>
      <c r="AE6145" t="str">
        <f t="shared" si="192"/>
        <v/>
      </c>
    </row>
    <row r="6146" spans="1:31" hidden="1" x14ac:dyDescent="0.35">
      <c r="A6146" t="s">
        <v>5061</v>
      </c>
      <c r="B6146" t="s">
        <v>5059</v>
      </c>
      <c r="C6146" t="s">
        <v>4521</v>
      </c>
      <c r="D6146" t="s">
        <v>5060</v>
      </c>
      <c r="E6146" t="s">
        <v>4858</v>
      </c>
      <c r="F6146" t="s">
        <v>4859</v>
      </c>
      <c r="G6146" t="s">
        <v>4860</v>
      </c>
      <c r="H6146">
        <v>0.17</v>
      </c>
      <c r="I6146" t="s">
        <v>36</v>
      </c>
      <c r="J6146" t="s">
        <v>36</v>
      </c>
      <c r="K6146" t="s">
        <v>36</v>
      </c>
      <c r="L6146">
        <v>25</v>
      </c>
      <c r="M6146" t="s">
        <v>4861</v>
      </c>
      <c r="N6146" t="s">
        <v>4794</v>
      </c>
      <c r="O6146" t="s">
        <v>4951</v>
      </c>
      <c r="P6146" s="2">
        <v>45327</v>
      </c>
      <c r="R6146" t="s">
        <v>39</v>
      </c>
      <c r="T6146" t="s">
        <v>106</v>
      </c>
      <c r="U6146" t="s">
        <v>4521</v>
      </c>
      <c r="V6146" t="s">
        <v>36</v>
      </c>
      <c r="W6146" t="s">
        <v>107</v>
      </c>
      <c r="Y6146" t="s">
        <v>5062</v>
      </c>
      <c r="Z6146" t="s">
        <v>4798</v>
      </c>
      <c r="AA6146" t="str">
        <f t="shared" ref="AA6146:AA6209" si="193">_xlfn.CONCAT(Z6146, "EMS code: ",B6146)</f>
        <v>Polybrominated Diphenyl Ethers (PBDEs); EMS code: B297</v>
      </c>
      <c r="AB6146" t="s">
        <v>43</v>
      </c>
      <c r="AD6146" t="s">
        <v>44</v>
      </c>
      <c r="AE6146" t="str">
        <f t="shared" si="192"/>
        <v/>
      </c>
    </row>
    <row r="6147" spans="1:31" hidden="1" x14ac:dyDescent="0.35">
      <c r="A6147" t="s">
        <v>5066</v>
      </c>
      <c r="B6147" t="s">
        <v>5064</v>
      </c>
      <c r="C6147" t="s">
        <v>4521</v>
      </c>
      <c r="D6147" t="s">
        <v>5065</v>
      </c>
      <c r="E6147" t="s">
        <v>4858</v>
      </c>
      <c r="F6147" t="s">
        <v>4859</v>
      </c>
      <c r="G6147" t="s">
        <v>4860</v>
      </c>
      <c r="H6147">
        <v>7.3999999999999996E-2</v>
      </c>
      <c r="I6147" t="s">
        <v>36</v>
      </c>
      <c r="J6147" t="s">
        <v>36</v>
      </c>
      <c r="K6147" t="s">
        <v>36</v>
      </c>
      <c r="L6147">
        <v>25</v>
      </c>
      <c r="M6147" t="s">
        <v>4861</v>
      </c>
      <c r="N6147" t="s">
        <v>4794</v>
      </c>
      <c r="O6147" t="s">
        <v>4951</v>
      </c>
      <c r="P6147" s="2">
        <v>45327</v>
      </c>
      <c r="R6147" t="s">
        <v>39</v>
      </c>
      <c r="T6147" t="s">
        <v>106</v>
      </c>
      <c r="U6147" t="s">
        <v>4521</v>
      </c>
      <c r="V6147" t="s">
        <v>36</v>
      </c>
      <c r="W6147" t="s">
        <v>107</v>
      </c>
      <c r="Y6147" t="s">
        <v>12759</v>
      </c>
      <c r="Z6147" t="s">
        <v>4798</v>
      </c>
      <c r="AA6147" t="str">
        <f t="shared" si="193"/>
        <v>Polybrominated Diphenyl Ethers (PBDEs); EMS code: B298</v>
      </c>
      <c r="AB6147" t="s">
        <v>43</v>
      </c>
      <c r="AD6147" t="s">
        <v>44</v>
      </c>
      <c r="AE6147" t="str">
        <f t="shared" si="192"/>
        <v/>
      </c>
    </row>
    <row r="6148" spans="1:31" hidden="1" x14ac:dyDescent="0.35">
      <c r="A6148" t="s">
        <v>5072</v>
      </c>
      <c r="B6148" t="s">
        <v>5068</v>
      </c>
      <c r="C6148" t="s">
        <v>4521</v>
      </c>
      <c r="D6148" t="s">
        <v>5069</v>
      </c>
      <c r="E6148" t="s">
        <v>4858</v>
      </c>
      <c r="F6148" t="s">
        <v>4859</v>
      </c>
      <c r="G6148" t="s">
        <v>4860</v>
      </c>
      <c r="H6148">
        <v>0.4</v>
      </c>
      <c r="I6148" t="s">
        <v>36</v>
      </c>
      <c r="J6148" t="s">
        <v>36</v>
      </c>
      <c r="K6148" t="s">
        <v>36</v>
      </c>
      <c r="L6148">
        <v>25</v>
      </c>
      <c r="M6148" t="s">
        <v>4861</v>
      </c>
      <c r="N6148" t="s">
        <v>4794</v>
      </c>
      <c r="O6148" t="s">
        <v>4951</v>
      </c>
      <c r="P6148" s="2">
        <v>45327</v>
      </c>
      <c r="R6148" t="s">
        <v>39</v>
      </c>
      <c r="T6148" t="s">
        <v>106</v>
      </c>
      <c r="U6148" t="s">
        <v>4521</v>
      </c>
      <c r="V6148" t="s">
        <v>36</v>
      </c>
      <c r="W6148" t="s">
        <v>107</v>
      </c>
      <c r="Y6148" t="s">
        <v>5071</v>
      </c>
      <c r="Z6148" t="s">
        <v>4798</v>
      </c>
      <c r="AA6148" t="str">
        <f t="shared" si="193"/>
        <v>Polybrominated Diphenyl Ethers (PBDEs); EMS code: B301</v>
      </c>
      <c r="AB6148" t="s">
        <v>43</v>
      </c>
      <c r="AD6148" t="s">
        <v>44</v>
      </c>
      <c r="AE6148" t="str">
        <f t="shared" si="192"/>
        <v/>
      </c>
    </row>
    <row r="6149" spans="1:31" hidden="1" x14ac:dyDescent="0.35">
      <c r="A6149" t="s">
        <v>5075</v>
      </c>
      <c r="B6149" t="s">
        <v>5073</v>
      </c>
      <c r="C6149" t="s">
        <v>4521</v>
      </c>
      <c r="D6149" t="s">
        <v>5074</v>
      </c>
      <c r="E6149" t="s">
        <v>4858</v>
      </c>
      <c r="F6149" t="s">
        <v>4859</v>
      </c>
      <c r="G6149" t="s">
        <v>4860</v>
      </c>
      <c r="H6149">
        <v>0.24</v>
      </c>
      <c r="I6149" t="s">
        <v>36</v>
      </c>
      <c r="J6149" t="s">
        <v>36</v>
      </c>
      <c r="K6149" t="s">
        <v>36</v>
      </c>
      <c r="L6149">
        <v>25</v>
      </c>
      <c r="M6149" t="s">
        <v>4861</v>
      </c>
      <c r="N6149" t="s">
        <v>4794</v>
      </c>
      <c r="O6149" t="s">
        <v>4951</v>
      </c>
      <c r="P6149" s="2">
        <v>45327</v>
      </c>
      <c r="R6149" t="s">
        <v>39</v>
      </c>
      <c r="T6149" t="s">
        <v>106</v>
      </c>
      <c r="U6149" t="s">
        <v>4521</v>
      </c>
      <c r="V6149" t="s">
        <v>36</v>
      </c>
      <c r="W6149" t="s">
        <v>107</v>
      </c>
      <c r="Y6149" t="s">
        <v>4850</v>
      </c>
      <c r="Z6149" t="s">
        <v>4798</v>
      </c>
      <c r="AA6149" t="str">
        <f t="shared" si="193"/>
        <v>Polybrominated Diphenyl Ethers (PBDEs); EMS code: B304</v>
      </c>
      <c r="AB6149" t="s">
        <v>43</v>
      </c>
      <c r="AD6149" t="s">
        <v>44</v>
      </c>
      <c r="AE6149" t="str">
        <f t="shared" si="192"/>
        <v/>
      </c>
    </row>
    <row r="6150" spans="1:31" hidden="1" x14ac:dyDescent="0.35">
      <c r="A6150" t="s">
        <v>5079</v>
      </c>
      <c r="B6150" t="s">
        <v>5077</v>
      </c>
      <c r="C6150" t="s">
        <v>4521</v>
      </c>
      <c r="D6150" t="s">
        <v>5078</v>
      </c>
      <c r="E6150" t="s">
        <v>4858</v>
      </c>
      <c r="F6150" t="s">
        <v>4859</v>
      </c>
      <c r="G6150" t="s">
        <v>4860</v>
      </c>
      <c r="H6150">
        <v>0.27</v>
      </c>
      <c r="I6150" t="s">
        <v>36</v>
      </c>
      <c r="J6150" t="s">
        <v>36</v>
      </c>
      <c r="K6150" t="s">
        <v>36</v>
      </c>
      <c r="L6150">
        <v>25</v>
      </c>
      <c r="M6150" t="s">
        <v>4861</v>
      </c>
      <c r="N6150" t="s">
        <v>4794</v>
      </c>
      <c r="O6150" t="s">
        <v>4951</v>
      </c>
      <c r="P6150" s="2">
        <v>45327</v>
      </c>
      <c r="R6150" t="s">
        <v>39</v>
      </c>
      <c r="T6150" t="s">
        <v>106</v>
      </c>
      <c r="U6150" t="s">
        <v>4521</v>
      </c>
      <c r="V6150" t="s">
        <v>36</v>
      </c>
      <c r="W6150" t="s">
        <v>107</v>
      </c>
      <c r="Y6150" t="s">
        <v>5080</v>
      </c>
      <c r="AA6150" t="str">
        <f t="shared" si="193"/>
        <v>EMS code: B307</v>
      </c>
      <c r="AB6150" t="s">
        <v>43</v>
      </c>
      <c r="AD6150" t="s">
        <v>44</v>
      </c>
      <c r="AE6150" t="str">
        <f t="shared" si="192"/>
        <v/>
      </c>
    </row>
    <row r="6151" spans="1:31" hidden="1" x14ac:dyDescent="0.35">
      <c r="A6151" t="s">
        <v>5084</v>
      </c>
      <c r="B6151" t="s">
        <v>5082</v>
      </c>
      <c r="C6151" t="s">
        <v>4521</v>
      </c>
      <c r="D6151" t="s">
        <v>5083</v>
      </c>
      <c r="E6151" t="s">
        <v>4858</v>
      </c>
      <c r="F6151" t="s">
        <v>4859</v>
      </c>
      <c r="G6151" t="s">
        <v>4860</v>
      </c>
      <c r="H6151">
        <v>9.8000000000000004E-2</v>
      </c>
      <c r="I6151" t="s">
        <v>36</v>
      </c>
      <c r="J6151" t="s">
        <v>36</v>
      </c>
      <c r="K6151" t="s">
        <v>36</v>
      </c>
      <c r="L6151">
        <v>25</v>
      </c>
      <c r="M6151" t="s">
        <v>4861</v>
      </c>
      <c r="N6151" t="s">
        <v>4794</v>
      </c>
      <c r="O6151" t="s">
        <v>4951</v>
      </c>
      <c r="P6151" s="2">
        <v>45327</v>
      </c>
      <c r="R6151" t="s">
        <v>39</v>
      </c>
      <c r="T6151" t="s">
        <v>106</v>
      </c>
      <c r="U6151" t="s">
        <v>4521</v>
      </c>
      <c r="V6151" t="s">
        <v>36</v>
      </c>
      <c r="W6151" t="s">
        <v>107</v>
      </c>
      <c r="Y6151" t="s">
        <v>5085</v>
      </c>
      <c r="AA6151" t="str">
        <f t="shared" si="193"/>
        <v>EMS code: B310</v>
      </c>
      <c r="AB6151" t="s">
        <v>43</v>
      </c>
      <c r="AD6151" t="s">
        <v>44</v>
      </c>
      <c r="AE6151" t="str">
        <f t="shared" si="192"/>
        <v/>
      </c>
    </row>
    <row r="6152" spans="1:31" hidden="1" x14ac:dyDescent="0.35">
      <c r="A6152" t="s">
        <v>7637</v>
      </c>
      <c r="B6152" t="s">
        <v>7624</v>
      </c>
      <c r="C6152" t="s">
        <v>4521</v>
      </c>
      <c r="D6152" t="s">
        <v>7625</v>
      </c>
      <c r="E6152" t="s">
        <v>7633</v>
      </c>
      <c r="F6152" t="s">
        <v>12550</v>
      </c>
      <c r="G6152" t="s">
        <v>7634</v>
      </c>
      <c r="I6152" t="s">
        <v>36</v>
      </c>
      <c r="J6152" t="s">
        <v>36</v>
      </c>
      <c r="K6152" t="s">
        <v>36</v>
      </c>
      <c r="L6152">
        <v>18</v>
      </c>
      <c r="O6152" t="s">
        <v>7635</v>
      </c>
      <c r="P6152" s="2">
        <v>37034</v>
      </c>
      <c r="Q6152" t="s">
        <v>7636</v>
      </c>
      <c r="R6152" t="s">
        <v>187</v>
      </c>
      <c r="S6152" t="s">
        <v>187</v>
      </c>
      <c r="T6152" t="s">
        <v>106</v>
      </c>
      <c r="U6152" t="s">
        <v>4521</v>
      </c>
      <c r="V6152" t="s">
        <v>36</v>
      </c>
      <c r="W6152" t="s">
        <v>107</v>
      </c>
      <c r="Y6152" t="s">
        <v>4725</v>
      </c>
      <c r="Z6152" t="s">
        <v>4529</v>
      </c>
      <c r="AA6152" t="str">
        <f t="shared" si="193"/>
        <v>Dioxins &amp; Furans; EMS code: H010</v>
      </c>
      <c r="AB6152" t="s">
        <v>43</v>
      </c>
      <c r="AD6152" t="s">
        <v>44</v>
      </c>
      <c r="AE6152" t="str">
        <f t="shared" si="192"/>
        <v/>
      </c>
    </row>
    <row r="6153" spans="1:31" hidden="1" x14ac:dyDescent="0.35">
      <c r="A6153" t="s">
        <v>7637</v>
      </c>
      <c r="B6153" t="s">
        <v>7624</v>
      </c>
      <c r="C6153" t="s">
        <v>4521</v>
      </c>
      <c r="D6153" t="s">
        <v>7625</v>
      </c>
      <c r="E6153" t="s">
        <v>7638</v>
      </c>
      <c r="F6153" t="s">
        <v>7639</v>
      </c>
      <c r="G6153" t="s">
        <v>7640</v>
      </c>
      <c r="H6153">
        <v>1</v>
      </c>
      <c r="I6153" t="s">
        <v>36</v>
      </c>
      <c r="J6153" t="s">
        <v>36</v>
      </c>
      <c r="K6153" t="s">
        <v>36</v>
      </c>
      <c r="L6153">
        <v>146</v>
      </c>
      <c r="O6153" t="s">
        <v>7641</v>
      </c>
      <c r="P6153" s="2">
        <v>35167</v>
      </c>
      <c r="Q6153" t="s">
        <v>6733</v>
      </c>
      <c r="R6153" t="s">
        <v>39</v>
      </c>
      <c r="T6153" t="s">
        <v>106</v>
      </c>
      <c r="U6153" t="s">
        <v>4521</v>
      </c>
      <c r="V6153" t="s">
        <v>36</v>
      </c>
      <c r="W6153" t="s">
        <v>107</v>
      </c>
      <c r="Y6153" t="s">
        <v>4725</v>
      </c>
      <c r="Z6153" t="s">
        <v>4529</v>
      </c>
      <c r="AA6153" t="str">
        <f t="shared" si="193"/>
        <v>Dioxins &amp; Furans; EMS code: H010</v>
      </c>
      <c r="AB6153" t="s">
        <v>43</v>
      </c>
      <c r="AD6153" t="s">
        <v>3314</v>
      </c>
      <c r="AE6153" t="str">
        <f t="shared" si="192"/>
        <v/>
      </c>
    </row>
    <row r="6154" spans="1:31" hidden="1" x14ac:dyDescent="0.35">
      <c r="A6154" t="s">
        <v>7637</v>
      </c>
      <c r="B6154" t="s">
        <v>7624</v>
      </c>
      <c r="C6154" t="s">
        <v>4521</v>
      </c>
      <c r="D6154" t="s">
        <v>7625</v>
      </c>
      <c r="E6154" t="s">
        <v>7642</v>
      </c>
      <c r="F6154" t="s">
        <v>12551</v>
      </c>
      <c r="G6154" t="s">
        <v>7643</v>
      </c>
      <c r="I6154" t="s">
        <v>36</v>
      </c>
      <c r="J6154" t="s">
        <v>36</v>
      </c>
      <c r="K6154" t="s">
        <v>36</v>
      </c>
      <c r="L6154">
        <v>6</v>
      </c>
      <c r="M6154" t="s">
        <v>7644</v>
      </c>
      <c r="N6154" t="s">
        <v>7644</v>
      </c>
      <c r="O6154" t="s">
        <v>7645</v>
      </c>
      <c r="P6154" s="2">
        <v>36824</v>
      </c>
      <c r="R6154" t="s">
        <v>187</v>
      </c>
      <c r="T6154" t="s">
        <v>106</v>
      </c>
      <c r="U6154" t="s">
        <v>4521</v>
      </c>
      <c r="V6154" t="s">
        <v>36</v>
      </c>
      <c r="W6154" t="s">
        <v>107</v>
      </c>
      <c r="Y6154" t="s">
        <v>4725</v>
      </c>
      <c r="Z6154" t="s">
        <v>4529</v>
      </c>
      <c r="AA6154" t="str">
        <f t="shared" si="193"/>
        <v>Dioxins &amp; Furans; EMS code: H010</v>
      </c>
      <c r="AB6154" t="s">
        <v>43</v>
      </c>
      <c r="AD6154" t="s">
        <v>44</v>
      </c>
      <c r="AE6154" t="str">
        <f t="shared" si="192"/>
        <v/>
      </c>
    </row>
    <row r="6155" spans="1:31" hidden="1" x14ac:dyDescent="0.35">
      <c r="A6155" t="s">
        <v>7649</v>
      </c>
      <c r="B6155" t="s">
        <v>7646</v>
      </c>
      <c r="C6155" t="s">
        <v>4521</v>
      </c>
      <c r="D6155" t="s">
        <v>7647</v>
      </c>
      <c r="E6155" t="s">
        <v>7633</v>
      </c>
      <c r="F6155" t="s">
        <v>12550</v>
      </c>
      <c r="G6155" t="s">
        <v>7634</v>
      </c>
      <c r="I6155" t="s">
        <v>36</v>
      </c>
      <c r="J6155" t="s">
        <v>36</v>
      </c>
      <c r="K6155" t="s">
        <v>36</v>
      </c>
      <c r="L6155">
        <v>18</v>
      </c>
      <c r="O6155" t="s">
        <v>7635</v>
      </c>
      <c r="P6155" s="2">
        <v>37034</v>
      </c>
      <c r="Q6155" t="s">
        <v>7636</v>
      </c>
      <c r="R6155" t="s">
        <v>187</v>
      </c>
      <c r="S6155" t="s">
        <v>187</v>
      </c>
      <c r="T6155" t="s">
        <v>106</v>
      </c>
      <c r="U6155" t="s">
        <v>4521</v>
      </c>
      <c r="V6155" t="s">
        <v>36</v>
      </c>
      <c r="W6155" t="s">
        <v>107</v>
      </c>
      <c r="Y6155" t="s">
        <v>4557</v>
      </c>
      <c r="Z6155" t="s">
        <v>4529</v>
      </c>
      <c r="AA6155" t="str">
        <f t="shared" si="193"/>
        <v>Dioxins &amp; Furans; EMS code: H011</v>
      </c>
      <c r="AB6155" t="s">
        <v>43</v>
      </c>
      <c r="AD6155" t="s">
        <v>44</v>
      </c>
      <c r="AE6155" t="str">
        <f t="shared" si="192"/>
        <v/>
      </c>
    </row>
    <row r="6156" spans="1:31" hidden="1" x14ac:dyDescent="0.35">
      <c r="A6156" t="s">
        <v>7649</v>
      </c>
      <c r="B6156" t="s">
        <v>7646</v>
      </c>
      <c r="C6156" t="s">
        <v>4521</v>
      </c>
      <c r="D6156" t="s">
        <v>7647</v>
      </c>
      <c r="E6156" t="s">
        <v>7642</v>
      </c>
      <c r="F6156" t="s">
        <v>12551</v>
      </c>
      <c r="G6156" t="s">
        <v>7643</v>
      </c>
      <c r="I6156" t="s">
        <v>36</v>
      </c>
      <c r="J6156" t="s">
        <v>36</v>
      </c>
      <c r="K6156" t="s">
        <v>36</v>
      </c>
      <c r="L6156">
        <v>6</v>
      </c>
      <c r="M6156" t="s">
        <v>7644</v>
      </c>
      <c r="N6156" t="s">
        <v>7644</v>
      </c>
      <c r="O6156" t="s">
        <v>7645</v>
      </c>
      <c r="P6156" s="2">
        <v>36824</v>
      </c>
      <c r="R6156" t="s">
        <v>187</v>
      </c>
      <c r="T6156" t="s">
        <v>106</v>
      </c>
      <c r="U6156" t="s">
        <v>4521</v>
      </c>
      <c r="V6156" t="s">
        <v>36</v>
      </c>
      <c r="W6156" t="s">
        <v>107</v>
      </c>
      <c r="Y6156" t="s">
        <v>4557</v>
      </c>
      <c r="Z6156" t="s">
        <v>4529</v>
      </c>
      <c r="AA6156" t="str">
        <f t="shared" si="193"/>
        <v>Dioxins &amp; Furans; EMS code: H011</v>
      </c>
      <c r="AB6156" t="s">
        <v>43</v>
      </c>
      <c r="AD6156" t="s">
        <v>44</v>
      </c>
      <c r="AE6156" t="str">
        <f t="shared" si="192"/>
        <v/>
      </c>
    </row>
    <row r="6157" spans="1:31" hidden="1" x14ac:dyDescent="0.35">
      <c r="A6157" t="s">
        <v>7649</v>
      </c>
      <c r="B6157" t="s">
        <v>7646</v>
      </c>
      <c r="C6157" t="s">
        <v>4521</v>
      </c>
      <c r="D6157" t="s">
        <v>7647</v>
      </c>
      <c r="E6157" t="s">
        <v>7638</v>
      </c>
      <c r="F6157" t="s">
        <v>7639</v>
      </c>
      <c r="G6157" t="s">
        <v>7640</v>
      </c>
      <c r="H6157">
        <v>1</v>
      </c>
      <c r="I6157" t="s">
        <v>36</v>
      </c>
      <c r="J6157" t="s">
        <v>36</v>
      </c>
      <c r="K6157" t="s">
        <v>36</v>
      </c>
      <c r="L6157">
        <v>155</v>
      </c>
      <c r="O6157" t="s">
        <v>7641</v>
      </c>
      <c r="P6157" s="2">
        <v>35167</v>
      </c>
      <c r="Q6157" t="s">
        <v>6733</v>
      </c>
      <c r="R6157" t="s">
        <v>39</v>
      </c>
      <c r="T6157" t="s">
        <v>106</v>
      </c>
      <c r="U6157" t="s">
        <v>4521</v>
      </c>
      <c r="V6157" t="s">
        <v>36</v>
      </c>
      <c r="W6157" t="s">
        <v>107</v>
      </c>
      <c r="Y6157" t="s">
        <v>4557</v>
      </c>
      <c r="Z6157" t="s">
        <v>4529</v>
      </c>
      <c r="AA6157" t="str">
        <f t="shared" si="193"/>
        <v>Dioxins &amp; Furans; EMS code: H011</v>
      </c>
      <c r="AB6157" t="s">
        <v>43</v>
      </c>
      <c r="AD6157" t="s">
        <v>3314</v>
      </c>
      <c r="AE6157" t="str">
        <f t="shared" si="192"/>
        <v/>
      </c>
    </row>
    <row r="6158" spans="1:31" hidden="1" x14ac:dyDescent="0.35">
      <c r="A6158" t="s">
        <v>7652</v>
      </c>
      <c r="B6158" t="s">
        <v>7650</v>
      </c>
      <c r="C6158" t="s">
        <v>4521</v>
      </c>
      <c r="D6158" t="s">
        <v>7651</v>
      </c>
      <c r="E6158" t="s">
        <v>7638</v>
      </c>
      <c r="F6158" t="s">
        <v>7639</v>
      </c>
      <c r="G6158" t="s">
        <v>7640</v>
      </c>
      <c r="H6158">
        <v>1</v>
      </c>
      <c r="I6158" t="s">
        <v>36</v>
      </c>
      <c r="J6158" t="s">
        <v>36</v>
      </c>
      <c r="K6158" t="s">
        <v>36</v>
      </c>
      <c r="L6158">
        <v>155</v>
      </c>
      <c r="O6158" t="s">
        <v>7641</v>
      </c>
      <c r="P6158" s="2">
        <v>35167</v>
      </c>
      <c r="Q6158" t="s">
        <v>6733</v>
      </c>
      <c r="R6158" t="s">
        <v>39</v>
      </c>
      <c r="T6158" t="s">
        <v>106</v>
      </c>
      <c r="U6158" t="s">
        <v>4521</v>
      </c>
      <c r="V6158" t="s">
        <v>36</v>
      </c>
      <c r="W6158" t="s">
        <v>107</v>
      </c>
      <c r="Y6158" t="s">
        <v>4569</v>
      </c>
      <c r="Z6158" t="s">
        <v>4529</v>
      </c>
      <c r="AA6158" t="str">
        <f t="shared" si="193"/>
        <v>Dioxins &amp; Furans; EMS code: H012</v>
      </c>
      <c r="AB6158" t="s">
        <v>43</v>
      </c>
      <c r="AD6158" t="s">
        <v>3314</v>
      </c>
      <c r="AE6158" t="str">
        <f t="shared" si="192"/>
        <v/>
      </c>
    </row>
    <row r="6159" spans="1:31" hidden="1" x14ac:dyDescent="0.35">
      <c r="A6159" t="s">
        <v>7652</v>
      </c>
      <c r="B6159" t="s">
        <v>7650</v>
      </c>
      <c r="C6159" t="s">
        <v>4521</v>
      </c>
      <c r="D6159" t="s">
        <v>7651</v>
      </c>
      <c r="E6159" t="s">
        <v>7642</v>
      </c>
      <c r="F6159" t="s">
        <v>12551</v>
      </c>
      <c r="G6159" t="s">
        <v>7643</v>
      </c>
      <c r="I6159" t="s">
        <v>36</v>
      </c>
      <c r="J6159" t="s">
        <v>36</v>
      </c>
      <c r="K6159" t="s">
        <v>36</v>
      </c>
      <c r="L6159">
        <v>6</v>
      </c>
      <c r="M6159" t="s">
        <v>7644</v>
      </c>
      <c r="N6159" t="s">
        <v>7644</v>
      </c>
      <c r="O6159" t="s">
        <v>7645</v>
      </c>
      <c r="P6159" s="2">
        <v>36824</v>
      </c>
      <c r="R6159" t="s">
        <v>187</v>
      </c>
      <c r="T6159" t="s">
        <v>106</v>
      </c>
      <c r="U6159" t="s">
        <v>4521</v>
      </c>
      <c r="V6159" t="s">
        <v>36</v>
      </c>
      <c r="W6159" t="s">
        <v>107</v>
      </c>
      <c r="Y6159" t="s">
        <v>4569</v>
      </c>
      <c r="Z6159" t="s">
        <v>4529</v>
      </c>
      <c r="AA6159" t="str">
        <f t="shared" si="193"/>
        <v>Dioxins &amp; Furans; EMS code: H012</v>
      </c>
      <c r="AB6159" t="s">
        <v>43</v>
      </c>
      <c r="AD6159" t="s">
        <v>44</v>
      </c>
      <c r="AE6159" t="str">
        <f t="shared" si="192"/>
        <v/>
      </c>
    </row>
    <row r="6160" spans="1:31" hidden="1" x14ac:dyDescent="0.35">
      <c r="A6160" t="s">
        <v>7652</v>
      </c>
      <c r="B6160" t="s">
        <v>7650</v>
      </c>
      <c r="C6160" t="s">
        <v>4521</v>
      </c>
      <c r="D6160" t="s">
        <v>7651</v>
      </c>
      <c r="E6160" t="s">
        <v>7633</v>
      </c>
      <c r="F6160" t="s">
        <v>12550</v>
      </c>
      <c r="G6160" t="s">
        <v>7634</v>
      </c>
      <c r="I6160" t="s">
        <v>36</v>
      </c>
      <c r="J6160" t="s">
        <v>36</v>
      </c>
      <c r="K6160" t="s">
        <v>36</v>
      </c>
      <c r="L6160">
        <v>18</v>
      </c>
      <c r="O6160" t="s">
        <v>7635</v>
      </c>
      <c r="P6160" s="2">
        <v>37034</v>
      </c>
      <c r="Q6160" t="s">
        <v>7636</v>
      </c>
      <c r="R6160" t="s">
        <v>187</v>
      </c>
      <c r="S6160" t="s">
        <v>187</v>
      </c>
      <c r="T6160" t="s">
        <v>106</v>
      </c>
      <c r="U6160" t="s">
        <v>4521</v>
      </c>
      <c r="V6160" t="s">
        <v>36</v>
      </c>
      <c r="W6160" t="s">
        <v>107</v>
      </c>
      <c r="Y6160" t="s">
        <v>4569</v>
      </c>
      <c r="Z6160" t="s">
        <v>4529</v>
      </c>
      <c r="AA6160" t="str">
        <f t="shared" si="193"/>
        <v>Dioxins &amp; Furans; EMS code: H012</v>
      </c>
      <c r="AB6160" t="s">
        <v>43</v>
      </c>
      <c r="AD6160" t="s">
        <v>44</v>
      </c>
      <c r="AE6160" t="str">
        <f t="shared" si="192"/>
        <v/>
      </c>
    </row>
    <row r="6161" spans="1:31" hidden="1" x14ac:dyDescent="0.35">
      <c r="A6161" t="s">
        <v>7657</v>
      </c>
      <c r="B6161" t="s">
        <v>7655</v>
      </c>
      <c r="C6161" t="s">
        <v>4521</v>
      </c>
      <c r="D6161" t="s">
        <v>7656</v>
      </c>
      <c r="E6161" t="s">
        <v>7638</v>
      </c>
      <c r="F6161" t="s">
        <v>7639</v>
      </c>
      <c r="G6161" t="s">
        <v>7640</v>
      </c>
      <c r="H6161">
        <v>1.0000000000000001E-5</v>
      </c>
      <c r="I6161" t="s">
        <v>36</v>
      </c>
      <c r="J6161" t="s">
        <v>36</v>
      </c>
      <c r="K6161" t="s">
        <v>36</v>
      </c>
      <c r="L6161">
        <v>155</v>
      </c>
      <c r="O6161" t="s">
        <v>7641</v>
      </c>
      <c r="P6161" s="2">
        <v>35167</v>
      </c>
      <c r="Q6161" t="s">
        <v>6733</v>
      </c>
      <c r="R6161" t="s">
        <v>39</v>
      </c>
      <c r="T6161" t="s">
        <v>106</v>
      </c>
      <c r="U6161" t="s">
        <v>4521</v>
      </c>
      <c r="V6161" t="s">
        <v>36</v>
      </c>
      <c r="W6161" t="s">
        <v>107</v>
      </c>
      <c r="Y6161" t="s">
        <v>4581</v>
      </c>
      <c r="Z6161" t="s">
        <v>4529</v>
      </c>
      <c r="AA6161" t="str">
        <f t="shared" si="193"/>
        <v>Dioxins &amp; Furans; EMS code: H013</v>
      </c>
      <c r="AB6161" t="s">
        <v>43</v>
      </c>
      <c r="AD6161" t="s">
        <v>3314</v>
      </c>
      <c r="AE6161" t="str">
        <f t="shared" si="192"/>
        <v/>
      </c>
    </row>
    <row r="6162" spans="1:31" hidden="1" x14ac:dyDescent="0.35">
      <c r="A6162" t="s">
        <v>7657</v>
      </c>
      <c r="B6162" t="s">
        <v>7655</v>
      </c>
      <c r="C6162" t="s">
        <v>4521</v>
      </c>
      <c r="D6162" t="s">
        <v>7656</v>
      </c>
      <c r="E6162" t="s">
        <v>7642</v>
      </c>
      <c r="F6162" t="s">
        <v>12551</v>
      </c>
      <c r="G6162" t="s">
        <v>7643</v>
      </c>
      <c r="I6162" t="s">
        <v>36</v>
      </c>
      <c r="J6162" t="s">
        <v>36</v>
      </c>
      <c r="K6162" t="s">
        <v>36</v>
      </c>
      <c r="L6162">
        <v>6</v>
      </c>
      <c r="M6162" t="s">
        <v>7644</v>
      </c>
      <c r="N6162" t="s">
        <v>7644</v>
      </c>
      <c r="O6162" t="s">
        <v>7645</v>
      </c>
      <c r="P6162" s="2">
        <v>36824</v>
      </c>
      <c r="R6162" t="s">
        <v>187</v>
      </c>
      <c r="T6162" t="s">
        <v>106</v>
      </c>
      <c r="U6162" t="s">
        <v>4521</v>
      </c>
      <c r="V6162" t="s">
        <v>36</v>
      </c>
      <c r="W6162" t="s">
        <v>107</v>
      </c>
      <c r="Y6162" t="s">
        <v>4581</v>
      </c>
      <c r="Z6162" t="s">
        <v>4529</v>
      </c>
      <c r="AA6162" t="str">
        <f t="shared" si="193"/>
        <v>Dioxins &amp; Furans; EMS code: H013</v>
      </c>
      <c r="AB6162" t="s">
        <v>43</v>
      </c>
      <c r="AD6162" t="s">
        <v>44</v>
      </c>
      <c r="AE6162" t="str">
        <f t="shared" si="192"/>
        <v/>
      </c>
    </row>
    <row r="6163" spans="1:31" hidden="1" x14ac:dyDescent="0.35">
      <c r="A6163" t="s">
        <v>7657</v>
      </c>
      <c r="B6163" t="s">
        <v>7655</v>
      </c>
      <c r="C6163" t="s">
        <v>4521</v>
      </c>
      <c r="D6163" t="s">
        <v>7656</v>
      </c>
      <c r="E6163" t="s">
        <v>7633</v>
      </c>
      <c r="F6163" t="s">
        <v>12550</v>
      </c>
      <c r="G6163" t="s">
        <v>7634</v>
      </c>
      <c r="I6163" t="s">
        <v>36</v>
      </c>
      <c r="J6163" t="s">
        <v>36</v>
      </c>
      <c r="K6163" t="s">
        <v>36</v>
      </c>
      <c r="L6163">
        <v>18</v>
      </c>
      <c r="O6163" t="s">
        <v>7635</v>
      </c>
      <c r="P6163" s="2">
        <v>37034</v>
      </c>
      <c r="Q6163" t="s">
        <v>7636</v>
      </c>
      <c r="R6163" t="s">
        <v>187</v>
      </c>
      <c r="S6163" t="s">
        <v>187</v>
      </c>
      <c r="T6163" t="s">
        <v>106</v>
      </c>
      <c r="U6163" t="s">
        <v>4521</v>
      </c>
      <c r="V6163" t="s">
        <v>36</v>
      </c>
      <c r="W6163" t="s">
        <v>107</v>
      </c>
      <c r="Y6163" t="s">
        <v>4581</v>
      </c>
      <c r="Z6163" t="s">
        <v>4529</v>
      </c>
      <c r="AA6163" t="str">
        <f t="shared" si="193"/>
        <v>Dioxins &amp; Furans; EMS code: H013</v>
      </c>
      <c r="AB6163" t="s">
        <v>43</v>
      </c>
      <c r="AD6163" t="s">
        <v>44</v>
      </c>
      <c r="AE6163" t="str">
        <f t="shared" si="192"/>
        <v/>
      </c>
    </row>
    <row r="6164" spans="1:31" hidden="1" x14ac:dyDescent="0.35">
      <c r="A6164" t="s">
        <v>7661</v>
      </c>
      <c r="B6164" t="s">
        <v>7659</v>
      </c>
      <c r="C6164" t="s">
        <v>4521</v>
      </c>
      <c r="D6164" t="s">
        <v>7660</v>
      </c>
      <c r="E6164" t="s">
        <v>7638</v>
      </c>
      <c r="F6164" t="s">
        <v>7639</v>
      </c>
      <c r="G6164" t="s">
        <v>7640</v>
      </c>
      <c r="H6164">
        <v>1</v>
      </c>
      <c r="I6164" t="s">
        <v>36</v>
      </c>
      <c r="J6164" t="s">
        <v>36</v>
      </c>
      <c r="K6164" t="s">
        <v>36</v>
      </c>
      <c r="L6164">
        <v>146</v>
      </c>
      <c r="O6164" t="s">
        <v>7641</v>
      </c>
      <c r="P6164" s="2">
        <v>35167</v>
      </c>
      <c r="Q6164" t="s">
        <v>6733</v>
      </c>
      <c r="R6164" t="s">
        <v>39</v>
      </c>
      <c r="T6164" t="s">
        <v>106</v>
      </c>
      <c r="U6164" t="s">
        <v>4521</v>
      </c>
      <c r="V6164" t="s">
        <v>36</v>
      </c>
      <c r="W6164" t="s">
        <v>107</v>
      </c>
      <c r="Y6164" t="s">
        <v>4717</v>
      </c>
      <c r="Z6164" t="s">
        <v>4529</v>
      </c>
      <c r="AA6164" t="str">
        <f t="shared" si="193"/>
        <v>Dioxins &amp; Furans; EMS code: H014</v>
      </c>
      <c r="AB6164" t="s">
        <v>43</v>
      </c>
      <c r="AD6164" t="s">
        <v>3314</v>
      </c>
      <c r="AE6164" t="str">
        <f t="shared" si="192"/>
        <v/>
      </c>
    </row>
    <row r="6165" spans="1:31" hidden="1" x14ac:dyDescent="0.35">
      <c r="A6165" t="s">
        <v>7661</v>
      </c>
      <c r="B6165" t="s">
        <v>7659</v>
      </c>
      <c r="C6165" t="s">
        <v>4521</v>
      </c>
      <c r="D6165" t="s">
        <v>7660</v>
      </c>
      <c r="E6165" t="s">
        <v>7633</v>
      </c>
      <c r="F6165" t="s">
        <v>12550</v>
      </c>
      <c r="G6165" t="s">
        <v>7634</v>
      </c>
      <c r="I6165" t="s">
        <v>36</v>
      </c>
      <c r="J6165" t="s">
        <v>36</v>
      </c>
      <c r="K6165" t="s">
        <v>36</v>
      </c>
      <c r="L6165">
        <v>18</v>
      </c>
      <c r="O6165" t="s">
        <v>7635</v>
      </c>
      <c r="P6165" s="2">
        <v>37034</v>
      </c>
      <c r="Q6165" t="s">
        <v>7636</v>
      </c>
      <c r="R6165" t="s">
        <v>187</v>
      </c>
      <c r="S6165" t="s">
        <v>187</v>
      </c>
      <c r="T6165" t="s">
        <v>106</v>
      </c>
      <c r="U6165" t="s">
        <v>4521</v>
      </c>
      <c r="V6165" t="s">
        <v>36</v>
      </c>
      <c r="W6165" t="s">
        <v>107</v>
      </c>
      <c r="Y6165" t="s">
        <v>4717</v>
      </c>
      <c r="Z6165" t="s">
        <v>4529</v>
      </c>
      <c r="AA6165" t="str">
        <f t="shared" si="193"/>
        <v>Dioxins &amp; Furans; EMS code: H014</v>
      </c>
      <c r="AB6165" t="s">
        <v>43</v>
      </c>
      <c r="AD6165" t="s">
        <v>44</v>
      </c>
      <c r="AE6165" t="str">
        <f t="shared" si="192"/>
        <v/>
      </c>
    </row>
    <row r="6166" spans="1:31" hidden="1" x14ac:dyDescent="0.35">
      <c r="A6166" t="s">
        <v>7661</v>
      </c>
      <c r="B6166" t="s">
        <v>7659</v>
      </c>
      <c r="C6166" t="s">
        <v>4521</v>
      </c>
      <c r="D6166" t="s">
        <v>7660</v>
      </c>
      <c r="E6166" t="s">
        <v>7642</v>
      </c>
      <c r="F6166" t="s">
        <v>12551</v>
      </c>
      <c r="G6166" t="s">
        <v>7643</v>
      </c>
      <c r="I6166" t="s">
        <v>36</v>
      </c>
      <c r="J6166" t="s">
        <v>36</v>
      </c>
      <c r="K6166" t="s">
        <v>36</v>
      </c>
      <c r="L6166">
        <v>6</v>
      </c>
      <c r="M6166" t="s">
        <v>7644</v>
      </c>
      <c r="N6166" t="s">
        <v>7644</v>
      </c>
      <c r="O6166" t="s">
        <v>7645</v>
      </c>
      <c r="P6166" s="2">
        <v>36824</v>
      </c>
      <c r="R6166" t="s">
        <v>187</v>
      </c>
      <c r="T6166" t="s">
        <v>106</v>
      </c>
      <c r="U6166" t="s">
        <v>4521</v>
      </c>
      <c r="V6166" t="s">
        <v>36</v>
      </c>
      <c r="W6166" t="s">
        <v>107</v>
      </c>
      <c r="Y6166" t="s">
        <v>4717</v>
      </c>
      <c r="Z6166" t="s">
        <v>4529</v>
      </c>
      <c r="AA6166" t="str">
        <f t="shared" si="193"/>
        <v>Dioxins &amp; Furans; EMS code: H014</v>
      </c>
      <c r="AB6166" t="s">
        <v>43</v>
      </c>
      <c r="AD6166" t="s">
        <v>44</v>
      </c>
      <c r="AE6166" t="str">
        <f t="shared" si="192"/>
        <v/>
      </c>
    </row>
    <row r="6167" spans="1:31" hidden="1" x14ac:dyDescent="0.35">
      <c r="A6167" t="s">
        <v>7665</v>
      </c>
      <c r="B6167" t="s">
        <v>7663</v>
      </c>
      <c r="C6167" t="s">
        <v>4521</v>
      </c>
      <c r="D6167" t="s">
        <v>7664</v>
      </c>
      <c r="E6167" t="s">
        <v>7638</v>
      </c>
      <c r="F6167" t="s">
        <v>7639</v>
      </c>
      <c r="G6167" t="s">
        <v>7640</v>
      </c>
      <c r="H6167">
        <v>1</v>
      </c>
      <c r="I6167" t="s">
        <v>36</v>
      </c>
      <c r="J6167" t="s">
        <v>36</v>
      </c>
      <c r="K6167" t="s">
        <v>36</v>
      </c>
      <c r="L6167">
        <v>155</v>
      </c>
      <c r="O6167" t="s">
        <v>7641</v>
      </c>
      <c r="P6167" s="2">
        <v>35167</v>
      </c>
      <c r="Q6167" t="s">
        <v>6733</v>
      </c>
      <c r="R6167" t="s">
        <v>39</v>
      </c>
      <c r="T6167" t="s">
        <v>106</v>
      </c>
      <c r="U6167" t="s">
        <v>4521</v>
      </c>
      <c r="V6167" t="s">
        <v>36</v>
      </c>
      <c r="W6167" t="s">
        <v>107</v>
      </c>
      <c r="Y6167" t="s">
        <v>4528</v>
      </c>
      <c r="Z6167" t="s">
        <v>4529</v>
      </c>
      <c r="AA6167" t="str">
        <f t="shared" si="193"/>
        <v>Dioxins &amp; Furans; EMS code: H015</v>
      </c>
      <c r="AB6167" t="s">
        <v>43</v>
      </c>
      <c r="AD6167" t="s">
        <v>3314</v>
      </c>
      <c r="AE6167" t="str">
        <f t="shared" si="192"/>
        <v/>
      </c>
    </row>
    <row r="6168" spans="1:31" hidden="1" x14ac:dyDescent="0.35">
      <c r="A6168" t="s">
        <v>7665</v>
      </c>
      <c r="B6168" t="s">
        <v>7663</v>
      </c>
      <c r="C6168" t="s">
        <v>4521</v>
      </c>
      <c r="D6168" t="s">
        <v>7664</v>
      </c>
      <c r="E6168" t="s">
        <v>7642</v>
      </c>
      <c r="F6168" t="s">
        <v>12551</v>
      </c>
      <c r="G6168" t="s">
        <v>7643</v>
      </c>
      <c r="I6168" t="s">
        <v>36</v>
      </c>
      <c r="J6168" t="s">
        <v>36</v>
      </c>
      <c r="K6168" t="s">
        <v>36</v>
      </c>
      <c r="L6168">
        <v>6</v>
      </c>
      <c r="M6168" t="s">
        <v>7644</v>
      </c>
      <c r="N6168" t="s">
        <v>7644</v>
      </c>
      <c r="O6168" t="s">
        <v>7645</v>
      </c>
      <c r="P6168" s="2">
        <v>36824</v>
      </c>
      <c r="R6168" t="s">
        <v>187</v>
      </c>
      <c r="T6168" t="s">
        <v>106</v>
      </c>
      <c r="U6168" t="s">
        <v>4521</v>
      </c>
      <c r="V6168" t="s">
        <v>36</v>
      </c>
      <c r="W6168" t="s">
        <v>107</v>
      </c>
      <c r="Y6168" t="s">
        <v>4528</v>
      </c>
      <c r="Z6168" t="s">
        <v>4529</v>
      </c>
      <c r="AA6168" t="str">
        <f t="shared" si="193"/>
        <v>Dioxins &amp; Furans; EMS code: H015</v>
      </c>
      <c r="AB6168" t="s">
        <v>43</v>
      </c>
      <c r="AD6168" t="s">
        <v>44</v>
      </c>
      <c r="AE6168" t="str">
        <f t="shared" si="192"/>
        <v/>
      </c>
    </row>
    <row r="6169" spans="1:31" hidden="1" x14ac:dyDescent="0.35">
      <c r="A6169" t="s">
        <v>7665</v>
      </c>
      <c r="B6169" t="s">
        <v>7663</v>
      </c>
      <c r="C6169" t="s">
        <v>4521</v>
      </c>
      <c r="D6169" t="s">
        <v>7664</v>
      </c>
      <c r="E6169" t="s">
        <v>7633</v>
      </c>
      <c r="F6169" t="s">
        <v>12550</v>
      </c>
      <c r="G6169" t="s">
        <v>7634</v>
      </c>
      <c r="I6169" t="s">
        <v>36</v>
      </c>
      <c r="J6169" t="s">
        <v>36</v>
      </c>
      <c r="K6169" t="s">
        <v>36</v>
      </c>
      <c r="L6169">
        <v>18</v>
      </c>
      <c r="O6169" t="s">
        <v>7635</v>
      </c>
      <c r="P6169" s="2">
        <v>37034</v>
      </c>
      <c r="Q6169" t="s">
        <v>7636</v>
      </c>
      <c r="R6169" t="s">
        <v>187</v>
      </c>
      <c r="S6169" t="s">
        <v>187</v>
      </c>
      <c r="T6169" t="s">
        <v>106</v>
      </c>
      <c r="U6169" t="s">
        <v>4521</v>
      </c>
      <c r="V6169" t="s">
        <v>36</v>
      </c>
      <c r="W6169" t="s">
        <v>107</v>
      </c>
      <c r="Y6169" t="s">
        <v>4528</v>
      </c>
      <c r="Z6169" t="s">
        <v>4529</v>
      </c>
      <c r="AA6169" t="str">
        <f t="shared" si="193"/>
        <v>Dioxins &amp; Furans; EMS code: H015</v>
      </c>
      <c r="AB6169" t="s">
        <v>43</v>
      </c>
      <c r="AD6169" t="s">
        <v>44</v>
      </c>
      <c r="AE6169" t="str">
        <f t="shared" si="192"/>
        <v/>
      </c>
    </row>
    <row r="6170" spans="1:31" hidden="1" x14ac:dyDescent="0.35">
      <c r="A6170" t="s">
        <v>7671</v>
      </c>
      <c r="B6170" t="s">
        <v>7668</v>
      </c>
      <c r="C6170" t="s">
        <v>4521</v>
      </c>
      <c r="D6170" t="s">
        <v>7669</v>
      </c>
      <c r="E6170" t="s">
        <v>7633</v>
      </c>
      <c r="F6170" t="s">
        <v>12550</v>
      </c>
      <c r="G6170" t="s">
        <v>7634</v>
      </c>
      <c r="I6170" t="s">
        <v>36</v>
      </c>
      <c r="J6170" t="s">
        <v>36</v>
      </c>
      <c r="K6170" t="s">
        <v>36</v>
      </c>
      <c r="L6170">
        <v>18</v>
      </c>
      <c r="O6170" t="s">
        <v>7635</v>
      </c>
      <c r="P6170" s="2">
        <v>37034</v>
      </c>
      <c r="Q6170" t="s">
        <v>7636</v>
      </c>
      <c r="R6170" t="s">
        <v>187</v>
      </c>
      <c r="S6170" t="s">
        <v>187</v>
      </c>
      <c r="T6170" t="s">
        <v>106</v>
      </c>
      <c r="U6170" t="s">
        <v>4521</v>
      </c>
      <c r="V6170" t="s">
        <v>36</v>
      </c>
      <c r="W6170" t="s">
        <v>107</v>
      </c>
      <c r="Y6170" t="s">
        <v>4729</v>
      </c>
      <c r="Z6170" t="s">
        <v>4529</v>
      </c>
      <c r="AA6170" t="str">
        <f t="shared" si="193"/>
        <v>Dioxins &amp; Furans; EMS code: H016</v>
      </c>
      <c r="AB6170" t="s">
        <v>43</v>
      </c>
      <c r="AD6170" t="s">
        <v>44</v>
      </c>
      <c r="AE6170" t="str">
        <f t="shared" si="192"/>
        <v/>
      </c>
    </row>
    <row r="6171" spans="1:31" hidden="1" x14ac:dyDescent="0.35">
      <c r="A6171" t="s">
        <v>7671</v>
      </c>
      <c r="B6171" t="s">
        <v>7668</v>
      </c>
      <c r="C6171" t="s">
        <v>4521</v>
      </c>
      <c r="D6171" t="s">
        <v>7669</v>
      </c>
      <c r="E6171" t="s">
        <v>7642</v>
      </c>
      <c r="F6171" t="s">
        <v>12551</v>
      </c>
      <c r="G6171" t="s">
        <v>7643</v>
      </c>
      <c r="I6171" t="s">
        <v>36</v>
      </c>
      <c r="J6171" t="s">
        <v>36</v>
      </c>
      <c r="K6171" t="s">
        <v>36</v>
      </c>
      <c r="L6171">
        <v>6</v>
      </c>
      <c r="M6171" t="s">
        <v>7644</v>
      </c>
      <c r="N6171" t="s">
        <v>7644</v>
      </c>
      <c r="O6171" t="s">
        <v>7645</v>
      </c>
      <c r="P6171" s="2">
        <v>36824</v>
      </c>
      <c r="R6171" t="s">
        <v>187</v>
      </c>
      <c r="T6171" t="s">
        <v>106</v>
      </c>
      <c r="U6171" t="s">
        <v>4521</v>
      </c>
      <c r="V6171" t="s">
        <v>36</v>
      </c>
      <c r="W6171" t="s">
        <v>107</v>
      </c>
      <c r="Y6171" t="s">
        <v>4729</v>
      </c>
      <c r="Z6171" t="s">
        <v>4529</v>
      </c>
      <c r="AA6171" t="str">
        <f t="shared" si="193"/>
        <v>Dioxins &amp; Furans; EMS code: H016</v>
      </c>
      <c r="AB6171" t="s">
        <v>43</v>
      </c>
      <c r="AD6171" t="s">
        <v>44</v>
      </c>
      <c r="AE6171" t="str">
        <f t="shared" si="192"/>
        <v/>
      </c>
    </row>
    <row r="6172" spans="1:31" hidden="1" x14ac:dyDescent="0.35">
      <c r="A6172" t="s">
        <v>7671</v>
      </c>
      <c r="B6172" t="s">
        <v>7668</v>
      </c>
      <c r="C6172" t="s">
        <v>4521</v>
      </c>
      <c r="D6172" t="s">
        <v>7669</v>
      </c>
      <c r="E6172" t="s">
        <v>7638</v>
      </c>
      <c r="F6172" t="s">
        <v>7639</v>
      </c>
      <c r="G6172" t="s">
        <v>7640</v>
      </c>
      <c r="H6172">
        <v>1</v>
      </c>
      <c r="I6172" t="s">
        <v>36</v>
      </c>
      <c r="J6172" t="s">
        <v>36</v>
      </c>
      <c r="K6172" t="s">
        <v>36</v>
      </c>
      <c r="L6172">
        <v>146</v>
      </c>
      <c r="O6172" t="s">
        <v>7641</v>
      </c>
      <c r="P6172" s="2">
        <v>35167</v>
      </c>
      <c r="Q6172" t="s">
        <v>6733</v>
      </c>
      <c r="R6172" t="s">
        <v>39</v>
      </c>
      <c r="T6172" t="s">
        <v>106</v>
      </c>
      <c r="U6172" t="s">
        <v>4521</v>
      </c>
      <c r="V6172" t="s">
        <v>36</v>
      </c>
      <c r="W6172" t="s">
        <v>107</v>
      </c>
      <c r="Y6172" t="s">
        <v>4729</v>
      </c>
      <c r="Z6172" t="s">
        <v>4529</v>
      </c>
      <c r="AA6172" t="str">
        <f t="shared" si="193"/>
        <v>Dioxins &amp; Furans; EMS code: H016</v>
      </c>
      <c r="AB6172" t="s">
        <v>43</v>
      </c>
      <c r="AD6172" t="s">
        <v>3314</v>
      </c>
      <c r="AE6172" t="str">
        <f t="shared" si="192"/>
        <v/>
      </c>
    </row>
    <row r="6173" spans="1:31" hidden="1" x14ac:dyDescent="0.35">
      <c r="A6173" t="s">
        <v>7675</v>
      </c>
      <c r="B6173" t="s">
        <v>7672</v>
      </c>
      <c r="C6173" t="s">
        <v>4521</v>
      </c>
      <c r="D6173" t="s">
        <v>7673</v>
      </c>
      <c r="E6173" t="s">
        <v>7642</v>
      </c>
      <c r="F6173" t="s">
        <v>12551</v>
      </c>
      <c r="G6173" t="s">
        <v>7643</v>
      </c>
      <c r="I6173" t="s">
        <v>36</v>
      </c>
      <c r="J6173" t="s">
        <v>36</v>
      </c>
      <c r="K6173" t="s">
        <v>36</v>
      </c>
      <c r="L6173">
        <v>6</v>
      </c>
      <c r="M6173" t="s">
        <v>7644</v>
      </c>
      <c r="N6173" t="s">
        <v>7644</v>
      </c>
      <c r="O6173" t="s">
        <v>7645</v>
      </c>
      <c r="P6173" s="2">
        <v>36824</v>
      </c>
      <c r="R6173" t="s">
        <v>187</v>
      </c>
      <c r="T6173" t="s">
        <v>106</v>
      </c>
      <c r="U6173" t="s">
        <v>4521</v>
      </c>
      <c r="V6173" t="s">
        <v>36</v>
      </c>
      <c r="W6173" t="s">
        <v>107</v>
      </c>
      <c r="Y6173" t="s">
        <v>4563</v>
      </c>
      <c r="Z6173" t="s">
        <v>4529</v>
      </c>
      <c r="AA6173" t="str">
        <f t="shared" si="193"/>
        <v>Dioxins &amp; Furans; EMS code: H017</v>
      </c>
      <c r="AB6173" t="s">
        <v>43</v>
      </c>
      <c r="AD6173" t="s">
        <v>44</v>
      </c>
      <c r="AE6173" t="str">
        <f t="shared" si="192"/>
        <v/>
      </c>
    </row>
    <row r="6174" spans="1:31" hidden="1" x14ac:dyDescent="0.35">
      <c r="A6174" t="s">
        <v>7675</v>
      </c>
      <c r="B6174" t="s">
        <v>7672</v>
      </c>
      <c r="C6174" t="s">
        <v>4521</v>
      </c>
      <c r="D6174" t="s">
        <v>7673</v>
      </c>
      <c r="E6174" t="s">
        <v>7633</v>
      </c>
      <c r="F6174" t="s">
        <v>12550</v>
      </c>
      <c r="G6174" t="s">
        <v>7634</v>
      </c>
      <c r="I6174" t="s">
        <v>36</v>
      </c>
      <c r="J6174" t="s">
        <v>36</v>
      </c>
      <c r="K6174" t="s">
        <v>36</v>
      </c>
      <c r="L6174">
        <v>18</v>
      </c>
      <c r="O6174" t="s">
        <v>7635</v>
      </c>
      <c r="P6174" s="2">
        <v>37034</v>
      </c>
      <c r="Q6174" t="s">
        <v>7636</v>
      </c>
      <c r="R6174" t="s">
        <v>187</v>
      </c>
      <c r="S6174" t="s">
        <v>187</v>
      </c>
      <c r="T6174" t="s">
        <v>106</v>
      </c>
      <c r="U6174" t="s">
        <v>4521</v>
      </c>
      <c r="V6174" t="s">
        <v>36</v>
      </c>
      <c r="W6174" t="s">
        <v>107</v>
      </c>
      <c r="Y6174" t="s">
        <v>4563</v>
      </c>
      <c r="Z6174" t="s">
        <v>4529</v>
      </c>
      <c r="AA6174" t="str">
        <f t="shared" si="193"/>
        <v>Dioxins &amp; Furans; EMS code: H017</v>
      </c>
      <c r="AB6174" t="s">
        <v>43</v>
      </c>
      <c r="AD6174" t="s">
        <v>44</v>
      </c>
      <c r="AE6174" t="str">
        <f t="shared" si="192"/>
        <v/>
      </c>
    </row>
    <row r="6175" spans="1:31" hidden="1" x14ac:dyDescent="0.35">
      <c r="A6175" t="s">
        <v>7675</v>
      </c>
      <c r="B6175" t="s">
        <v>7672</v>
      </c>
      <c r="C6175" t="s">
        <v>4521</v>
      </c>
      <c r="D6175" t="s">
        <v>7673</v>
      </c>
      <c r="E6175" t="s">
        <v>7638</v>
      </c>
      <c r="F6175" t="s">
        <v>7639</v>
      </c>
      <c r="G6175" t="s">
        <v>7640</v>
      </c>
      <c r="H6175">
        <v>1</v>
      </c>
      <c r="I6175" t="s">
        <v>36</v>
      </c>
      <c r="J6175" t="s">
        <v>36</v>
      </c>
      <c r="K6175" t="s">
        <v>36</v>
      </c>
      <c r="L6175">
        <v>154</v>
      </c>
      <c r="O6175" t="s">
        <v>7641</v>
      </c>
      <c r="P6175" s="2">
        <v>35167</v>
      </c>
      <c r="Q6175" t="s">
        <v>115</v>
      </c>
      <c r="R6175" t="s">
        <v>39</v>
      </c>
      <c r="T6175" t="s">
        <v>106</v>
      </c>
      <c r="U6175" t="s">
        <v>4521</v>
      </c>
      <c r="V6175" t="s">
        <v>36</v>
      </c>
      <c r="W6175" t="s">
        <v>107</v>
      </c>
      <c r="Y6175" t="s">
        <v>4563</v>
      </c>
      <c r="Z6175" t="s">
        <v>4529</v>
      </c>
      <c r="AA6175" t="str">
        <f t="shared" si="193"/>
        <v>Dioxins &amp; Furans; EMS code: H017</v>
      </c>
      <c r="AB6175" t="s">
        <v>43</v>
      </c>
      <c r="AD6175" t="s">
        <v>3314</v>
      </c>
      <c r="AE6175" t="str">
        <f t="shared" ref="AE6175:AE6238" si="194">IF(AD6175="FIELD_RESULT",F6175,"")</f>
        <v/>
      </c>
    </row>
    <row r="6176" spans="1:31" hidden="1" x14ac:dyDescent="0.35">
      <c r="A6176" t="s">
        <v>7678</v>
      </c>
      <c r="B6176" t="s">
        <v>7676</v>
      </c>
      <c r="C6176" t="s">
        <v>4521</v>
      </c>
      <c r="D6176" t="s">
        <v>7677</v>
      </c>
      <c r="E6176" t="s">
        <v>7633</v>
      </c>
      <c r="F6176" t="s">
        <v>12550</v>
      </c>
      <c r="G6176" t="s">
        <v>7634</v>
      </c>
      <c r="I6176" t="s">
        <v>36</v>
      </c>
      <c r="J6176" t="s">
        <v>36</v>
      </c>
      <c r="K6176" t="s">
        <v>36</v>
      </c>
      <c r="L6176">
        <v>18</v>
      </c>
      <c r="O6176" t="s">
        <v>7635</v>
      </c>
      <c r="P6176" s="2">
        <v>37034</v>
      </c>
      <c r="Q6176" t="s">
        <v>7636</v>
      </c>
      <c r="R6176" t="s">
        <v>187</v>
      </c>
      <c r="S6176" t="s">
        <v>187</v>
      </c>
      <c r="T6176" t="s">
        <v>106</v>
      </c>
      <c r="U6176" t="s">
        <v>4521</v>
      </c>
      <c r="V6176" t="s">
        <v>36</v>
      </c>
      <c r="W6176" t="s">
        <v>107</v>
      </c>
      <c r="Y6176" t="s">
        <v>4575</v>
      </c>
      <c r="Z6176" t="s">
        <v>4529</v>
      </c>
      <c r="AA6176" t="str">
        <f t="shared" si="193"/>
        <v>Dioxins &amp; Furans; EMS code: H018</v>
      </c>
      <c r="AB6176" t="s">
        <v>43</v>
      </c>
      <c r="AD6176" t="s">
        <v>44</v>
      </c>
      <c r="AE6176" t="str">
        <f t="shared" si="194"/>
        <v/>
      </c>
    </row>
    <row r="6177" spans="1:31" hidden="1" x14ac:dyDescent="0.35">
      <c r="A6177" t="s">
        <v>7678</v>
      </c>
      <c r="B6177" t="s">
        <v>7676</v>
      </c>
      <c r="C6177" t="s">
        <v>4521</v>
      </c>
      <c r="D6177" t="s">
        <v>7677</v>
      </c>
      <c r="E6177" t="s">
        <v>7642</v>
      </c>
      <c r="F6177" t="s">
        <v>12551</v>
      </c>
      <c r="G6177" t="s">
        <v>7643</v>
      </c>
      <c r="I6177" t="s">
        <v>36</v>
      </c>
      <c r="J6177" t="s">
        <v>36</v>
      </c>
      <c r="K6177" t="s">
        <v>36</v>
      </c>
      <c r="L6177">
        <v>6</v>
      </c>
      <c r="M6177" t="s">
        <v>7644</v>
      </c>
      <c r="N6177" t="s">
        <v>7644</v>
      </c>
      <c r="O6177" t="s">
        <v>7645</v>
      </c>
      <c r="P6177" s="2">
        <v>36824</v>
      </c>
      <c r="R6177" t="s">
        <v>187</v>
      </c>
      <c r="T6177" t="s">
        <v>106</v>
      </c>
      <c r="U6177" t="s">
        <v>4521</v>
      </c>
      <c r="V6177" t="s">
        <v>36</v>
      </c>
      <c r="W6177" t="s">
        <v>107</v>
      </c>
      <c r="Y6177" t="s">
        <v>4575</v>
      </c>
      <c r="Z6177" t="s">
        <v>4529</v>
      </c>
      <c r="AA6177" t="str">
        <f t="shared" si="193"/>
        <v>Dioxins &amp; Furans; EMS code: H018</v>
      </c>
      <c r="AB6177" t="s">
        <v>43</v>
      </c>
      <c r="AD6177" t="s">
        <v>44</v>
      </c>
      <c r="AE6177" t="str">
        <f t="shared" si="194"/>
        <v/>
      </c>
    </row>
    <row r="6178" spans="1:31" hidden="1" x14ac:dyDescent="0.35">
      <c r="A6178" t="s">
        <v>7678</v>
      </c>
      <c r="B6178" t="s">
        <v>7676</v>
      </c>
      <c r="C6178" t="s">
        <v>4521</v>
      </c>
      <c r="D6178" t="s">
        <v>7677</v>
      </c>
      <c r="E6178" t="s">
        <v>7638</v>
      </c>
      <c r="F6178" t="s">
        <v>7639</v>
      </c>
      <c r="G6178" t="s">
        <v>7640</v>
      </c>
      <c r="H6178">
        <v>1</v>
      </c>
      <c r="I6178" t="s">
        <v>36</v>
      </c>
      <c r="J6178" t="s">
        <v>36</v>
      </c>
      <c r="K6178" t="s">
        <v>36</v>
      </c>
      <c r="L6178">
        <v>153</v>
      </c>
      <c r="O6178" t="s">
        <v>7641</v>
      </c>
      <c r="P6178" s="2">
        <v>35167</v>
      </c>
      <c r="Q6178" t="s">
        <v>6733</v>
      </c>
      <c r="R6178" t="s">
        <v>39</v>
      </c>
      <c r="T6178" t="s">
        <v>106</v>
      </c>
      <c r="U6178" t="s">
        <v>4521</v>
      </c>
      <c r="V6178" t="s">
        <v>36</v>
      </c>
      <c r="W6178" t="s">
        <v>107</v>
      </c>
      <c r="Y6178" t="s">
        <v>4575</v>
      </c>
      <c r="Z6178" t="s">
        <v>4529</v>
      </c>
      <c r="AA6178" t="str">
        <f t="shared" si="193"/>
        <v>Dioxins &amp; Furans; EMS code: H018</v>
      </c>
      <c r="AB6178" t="s">
        <v>43</v>
      </c>
      <c r="AD6178" t="s">
        <v>3314</v>
      </c>
      <c r="AE6178" t="str">
        <f t="shared" si="194"/>
        <v/>
      </c>
    </row>
    <row r="6179" spans="1:31" hidden="1" x14ac:dyDescent="0.35">
      <c r="A6179" t="s">
        <v>7683</v>
      </c>
      <c r="B6179" t="s">
        <v>7681</v>
      </c>
      <c r="C6179" t="s">
        <v>4521</v>
      </c>
      <c r="D6179" t="s">
        <v>7682</v>
      </c>
      <c r="E6179" t="s">
        <v>7633</v>
      </c>
      <c r="F6179" t="s">
        <v>12550</v>
      </c>
      <c r="G6179" t="s">
        <v>7634</v>
      </c>
      <c r="I6179" t="s">
        <v>36</v>
      </c>
      <c r="J6179" t="s">
        <v>36</v>
      </c>
      <c r="K6179" t="s">
        <v>36</v>
      </c>
      <c r="L6179">
        <v>18</v>
      </c>
      <c r="O6179" t="s">
        <v>7635</v>
      </c>
      <c r="P6179" s="2">
        <v>37034</v>
      </c>
      <c r="Q6179" t="s">
        <v>7636</v>
      </c>
      <c r="R6179" t="s">
        <v>187</v>
      </c>
      <c r="S6179" t="s">
        <v>187</v>
      </c>
      <c r="T6179" t="s">
        <v>106</v>
      </c>
      <c r="U6179" t="s">
        <v>4521</v>
      </c>
      <c r="V6179" t="s">
        <v>36</v>
      </c>
      <c r="W6179" t="s">
        <v>107</v>
      </c>
      <c r="Y6179" t="s">
        <v>4665</v>
      </c>
      <c r="Z6179" t="s">
        <v>4529</v>
      </c>
      <c r="AA6179" t="str">
        <f t="shared" si="193"/>
        <v>Dioxins &amp; Furans; EMS code: H019</v>
      </c>
      <c r="AB6179" t="s">
        <v>43</v>
      </c>
      <c r="AD6179" t="s">
        <v>44</v>
      </c>
      <c r="AE6179" t="str">
        <f t="shared" si="194"/>
        <v/>
      </c>
    </row>
    <row r="6180" spans="1:31" hidden="1" x14ac:dyDescent="0.35">
      <c r="A6180" t="s">
        <v>7683</v>
      </c>
      <c r="B6180" t="s">
        <v>7681</v>
      </c>
      <c r="C6180" t="s">
        <v>4521</v>
      </c>
      <c r="D6180" t="s">
        <v>7682</v>
      </c>
      <c r="E6180" t="s">
        <v>7638</v>
      </c>
      <c r="F6180" t="s">
        <v>7639</v>
      </c>
      <c r="G6180" t="s">
        <v>7640</v>
      </c>
      <c r="H6180">
        <v>1</v>
      </c>
      <c r="I6180" t="s">
        <v>36</v>
      </c>
      <c r="J6180" t="s">
        <v>36</v>
      </c>
      <c r="K6180" t="s">
        <v>36</v>
      </c>
      <c r="L6180">
        <v>154</v>
      </c>
      <c r="O6180" t="s">
        <v>7684</v>
      </c>
      <c r="P6180" s="2">
        <v>35167</v>
      </c>
      <c r="Q6180" t="s">
        <v>6733</v>
      </c>
      <c r="R6180" t="s">
        <v>39</v>
      </c>
      <c r="T6180" t="s">
        <v>106</v>
      </c>
      <c r="U6180" t="s">
        <v>4521</v>
      </c>
      <c r="V6180" t="s">
        <v>36</v>
      </c>
      <c r="W6180" t="s">
        <v>107</v>
      </c>
      <c r="Y6180" t="s">
        <v>4665</v>
      </c>
      <c r="Z6180" t="s">
        <v>4529</v>
      </c>
      <c r="AA6180" t="str">
        <f t="shared" si="193"/>
        <v>Dioxins &amp; Furans; EMS code: H019</v>
      </c>
      <c r="AB6180" t="s">
        <v>43</v>
      </c>
      <c r="AD6180" t="s">
        <v>3314</v>
      </c>
      <c r="AE6180" t="str">
        <f t="shared" si="194"/>
        <v/>
      </c>
    </row>
    <row r="6181" spans="1:31" hidden="1" x14ac:dyDescent="0.35">
      <c r="A6181" t="s">
        <v>7683</v>
      </c>
      <c r="B6181" t="s">
        <v>7681</v>
      </c>
      <c r="C6181" t="s">
        <v>4521</v>
      </c>
      <c r="D6181" t="s">
        <v>7682</v>
      </c>
      <c r="E6181" t="s">
        <v>7642</v>
      </c>
      <c r="F6181" t="s">
        <v>12551</v>
      </c>
      <c r="G6181" t="s">
        <v>7643</v>
      </c>
      <c r="I6181" t="s">
        <v>36</v>
      </c>
      <c r="J6181" t="s">
        <v>36</v>
      </c>
      <c r="K6181" t="s">
        <v>36</v>
      </c>
      <c r="L6181">
        <v>6</v>
      </c>
      <c r="M6181" t="s">
        <v>7644</v>
      </c>
      <c r="N6181" t="s">
        <v>7644</v>
      </c>
      <c r="O6181" t="s">
        <v>7686</v>
      </c>
      <c r="P6181" s="2">
        <v>36824</v>
      </c>
      <c r="R6181" t="s">
        <v>187</v>
      </c>
      <c r="T6181" t="s">
        <v>106</v>
      </c>
      <c r="U6181" t="s">
        <v>4521</v>
      </c>
      <c r="V6181" t="s">
        <v>36</v>
      </c>
      <c r="W6181" t="s">
        <v>107</v>
      </c>
      <c r="Y6181" t="s">
        <v>4665</v>
      </c>
      <c r="Z6181" t="s">
        <v>4529</v>
      </c>
      <c r="AA6181" t="str">
        <f t="shared" si="193"/>
        <v>Dioxins &amp; Furans; EMS code: H019</v>
      </c>
      <c r="AB6181" t="s">
        <v>43</v>
      </c>
      <c r="AD6181" t="s">
        <v>44</v>
      </c>
      <c r="AE6181" t="str">
        <f t="shared" si="194"/>
        <v/>
      </c>
    </row>
    <row r="6182" spans="1:31" hidden="1" x14ac:dyDescent="0.35">
      <c r="A6182" t="s">
        <v>7689</v>
      </c>
      <c r="B6182" t="s">
        <v>7687</v>
      </c>
      <c r="C6182" t="s">
        <v>4521</v>
      </c>
      <c r="D6182" t="s">
        <v>7688</v>
      </c>
      <c r="E6182" t="s">
        <v>7633</v>
      </c>
      <c r="F6182" t="s">
        <v>12550</v>
      </c>
      <c r="G6182" t="s">
        <v>7634</v>
      </c>
      <c r="I6182" t="s">
        <v>36</v>
      </c>
      <c r="J6182" t="s">
        <v>36</v>
      </c>
      <c r="K6182" t="s">
        <v>36</v>
      </c>
      <c r="L6182">
        <v>18</v>
      </c>
      <c r="O6182" t="s">
        <v>7635</v>
      </c>
      <c r="P6182" s="2">
        <v>37034</v>
      </c>
      <c r="Q6182" t="s">
        <v>7636</v>
      </c>
      <c r="R6182" t="s">
        <v>187</v>
      </c>
      <c r="S6182" t="s">
        <v>187</v>
      </c>
      <c r="T6182" t="s">
        <v>106</v>
      </c>
      <c r="U6182" t="s">
        <v>4521</v>
      </c>
      <c r="V6182" t="s">
        <v>36</v>
      </c>
      <c r="W6182" t="s">
        <v>107</v>
      </c>
      <c r="Y6182" t="s">
        <v>4587</v>
      </c>
      <c r="Z6182" t="s">
        <v>4529</v>
      </c>
      <c r="AA6182" t="str">
        <f t="shared" si="193"/>
        <v>Dioxins &amp; Furans; EMS code: H020</v>
      </c>
      <c r="AB6182" t="s">
        <v>43</v>
      </c>
      <c r="AD6182" t="s">
        <v>44</v>
      </c>
      <c r="AE6182" t="str">
        <f t="shared" si="194"/>
        <v/>
      </c>
    </row>
    <row r="6183" spans="1:31" hidden="1" x14ac:dyDescent="0.35">
      <c r="A6183" t="s">
        <v>7689</v>
      </c>
      <c r="B6183" t="s">
        <v>7687</v>
      </c>
      <c r="C6183" t="s">
        <v>4521</v>
      </c>
      <c r="D6183" t="s">
        <v>7688</v>
      </c>
      <c r="E6183" t="s">
        <v>7638</v>
      </c>
      <c r="F6183" t="s">
        <v>7639</v>
      </c>
      <c r="G6183" t="s">
        <v>7640</v>
      </c>
      <c r="H6183">
        <v>1</v>
      </c>
      <c r="I6183" t="s">
        <v>36</v>
      </c>
      <c r="J6183" t="s">
        <v>36</v>
      </c>
      <c r="K6183" t="s">
        <v>36</v>
      </c>
      <c r="L6183">
        <v>155</v>
      </c>
      <c r="O6183" t="s">
        <v>7684</v>
      </c>
      <c r="P6183" s="2">
        <v>35167</v>
      </c>
      <c r="Q6183" t="s">
        <v>6733</v>
      </c>
      <c r="R6183" t="s">
        <v>39</v>
      </c>
      <c r="T6183" t="s">
        <v>106</v>
      </c>
      <c r="U6183" t="s">
        <v>4521</v>
      </c>
      <c r="V6183" t="s">
        <v>36</v>
      </c>
      <c r="W6183" t="s">
        <v>107</v>
      </c>
      <c r="Y6183" t="s">
        <v>4587</v>
      </c>
      <c r="Z6183" t="s">
        <v>4529</v>
      </c>
      <c r="AA6183" t="str">
        <f t="shared" si="193"/>
        <v>Dioxins &amp; Furans; EMS code: H020</v>
      </c>
      <c r="AB6183" t="s">
        <v>43</v>
      </c>
      <c r="AD6183" t="s">
        <v>3314</v>
      </c>
      <c r="AE6183" t="str">
        <f t="shared" si="194"/>
        <v/>
      </c>
    </row>
    <row r="6184" spans="1:31" hidden="1" x14ac:dyDescent="0.35">
      <c r="A6184" t="s">
        <v>7689</v>
      </c>
      <c r="B6184" t="s">
        <v>7687</v>
      </c>
      <c r="C6184" t="s">
        <v>4521</v>
      </c>
      <c r="D6184" t="s">
        <v>7688</v>
      </c>
      <c r="E6184" t="s">
        <v>7642</v>
      </c>
      <c r="F6184" t="s">
        <v>12551</v>
      </c>
      <c r="G6184" t="s">
        <v>7643</v>
      </c>
      <c r="I6184" t="s">
        <v>36</v>
      </c>
      <c r="J6184" t="s">
        <v>36</v>
      </c>
      <c r="K6184" t="s">
        <v>36</v>
      </c>
      <c r="L6184">
        <v>6</v>
      </c>
      <c r="M6184" t="s">
        <v>7644</v>
      </c>
      <c r="N6184" t="s">
        <v>7644</v>
      </c>
      <c r="O6184" t="s">
        <v>7686</v>
      </c>
      <c r="P6184" s="2">
        <v>36824</v>
      </c>
      <c r="R6184" t="s">
        <v>187</v>
      </c>
      <c r="T6184" t="s">
        <v>106</v>
      </c>
      <c r="U6184" t="s">
        <v>4521</v>
      </c>
      <c r="V6184" t="s">
        <v>36</v>
      </c>
      <c r="W6184" t="s">
        <v>107</v>
      </c>
      <c r="Y6184" t="s">
        <v>4587</v>
      </c>
      <c r="Z6184" t="s">
        <v>4529</v>
      </c>
      <c r="AA6184" t="str">
        <f t="shared" si="193"/>
        <v>Dioxins &amp; Furans; EMS code: H020</v>
      </c>
      <c r="AB6184" t="s">
        <v>43</v>
      </c>
      <c r="AD6184" t="s">
        <v>44</v>
      </c>
      <c r="AE6184" t="str">
        <f t="shared" si="194"/>
        <v/>
      </c>
    </row>
    <row r="6185" spans="1:31" hidden="1" x14ac:dyDescent="0.35">
      <c r="A6185" t="s">
        <v>7693</v>
      </c>
      <c r="B6185" t="s">
        <v>7691</v>
      </c>
      <c r="C6185" t="s">
        <v>4521</v>
      </c>
      <c r="D6185" t="s">
        <v>7692</v>
      </c>
      <c r="E6185" t="s">
        <v>7638</v>
      </c>
      <c r="F6185" t="s">
        <v>7639</v>
      </c>
      <c r="G6185" t="s">
        <v>7640</v>
      </c>
      <c r="H6185">
        <v>1</v>
      </c>
      <c r="I6185" t="s">
        <v>36</v>
      </c>
      <c r="J6185" t="s">
        <v>36</v>
      </c>
      <c r="K6185" t="s">
        <v>36</v>
      </c>
      <c r="L6185">
        <v>146</v>
      </c>
      <c r="O6185" t="s">
        <v>7684</v>
      </c>
      <c r="P6185" s="2">
        <v>35167</v>
      </c>
      <c r="Q6185" t="s">
        <v>115</v>
      </c>
      <c r="R6185" t="s">
        <v>39</v>
      </c>
      <c r="T6185" t="s">
        <v>106</v>
      </c>
      <c r="U6185" t="s">
        <v>4521</v>
      </c>
      <c r="V6185" t="s">
        <v>36</v>
      </c>
      <c r="W6185" t="s">
        <v>107</v>
      </c>
      <c r="Y6185" t="s">
        <v>4721</v>
      </c>
      <c r="Z6185" t="s">
        <v>4529</v>
      </c>
      <c r="AA6185" t="str">
        <f t="shared" si="193"/>
        <v>Dioxins &amp; Furans; EMS code: H021</v>
      </c>
      <c r="AB6185" t="s">
        <v>43</v>
      </c>
      <c r="AD6185" t="s">
        <v>3314</v>
      </c>
      <c r="AE6185" t="str">
        <f t="shared" si="194"/>
        <v/>
      </c>
    </row>
    <row r="6186" spans="1:31" hidden="1" x14ac:dyDescent="0.35">
      <c r="A6186" t="s">
        <v>7693</v>
      </c>
      <c r="B6186" t="s">
        <v>7691</v>
      </c>
      <c r="C6186" t="s">
        <v>4521</v>
      </c>
      <c r="D6186" t="s">
        <v>7692</v>
      </c>
      <c r="E6186" t="s">
        <v>7633</v>
      </c>
      <c r="F6186" t="s">
        <v>12550</v>
      </c>
      <c r="G6186" t="s">
        <v>7634</v>
      </c>
      <c r="I6186" t="s">
        <v>36</v>
      </c>
      <c r="J6186" t="s">
        <v>36</v>
      </c>
      <c r="K6186" t="s">
        <v>36</v>
      </c>
      <c r="L6186">
        <v>18</v>
      </c>
      <c r="O6186" t="s">
        <v>7635</v>
      </c>
      <c r="P6186" s="2">
        <v>37034</v>
      </c>
      <c r="Q6186" t="s">
        <v>7636</v>
      </c>
      <c r="R6186" t="s">
        <v>187</v>
      </c>
      <c r="S6186" t="s">
        <v>187</v>
      </c>
      <c r="T6186" t="s">
        <v>106</v>
      </c>
      <c r="U6186" t="s">
        <v>4521</v>
      </c>
      <c r="V6186" t="s">
        <v>36</v>
      </c>
      <c r="W6186" t="s">
        <v>107</v>
      </c>
      <c r="Y6186" t="s">
        <v>4721</v>
      </c>
      <c r="Z6186" t="s">
        <v>4529</v>
      </c>
      <c r="AA6186" t="str">
        <f t="shared" si="193"/>
        <v>Dioxins &amp; Furans; EMS code: H021</v>
      </c>
      <c r="AB6186" t="s">
        <v>43</v>
      </c>
      <c r="AD6186" t="s">
        <v>44</v>
      </c>
      <c r="AE6186" t="str">
        <f t="shared" si="194"/>
        <v/>
      </c>
    </row>
    <row r="6187" spans="1:31" hidden="1" x14ac:dyDescent="0.35">
      <c r="A6187" t="s">
        <v>7693</v>
      </c>
      <c r="B6187" t="s">
        <v>7691</v>
      </c>
      <c r="C6187" t="s">
        <v>4521</v>
      </c>
      <c r="D6187" t="s">
        <v>7692</v>
      </c>
      <c r="E6187" t="s">
        <v>7642</v>
      </c>
      <c r="F6187" t="s">
        <v>12551</v>
      </c>
      <c r="G6187" t="s">
        <v>7643</v>
      </c>
      <c r="I6187" t="s">
        <v>36</v>
      </c>
      <c r="J6187" t="s">
        <v>36</v>
      </c>
      <c r="K6187" t="s">
        <v>36</v>
      </c>
      <c r="L6187">
        <v>6</v>
      </c>
      <c r="M6187" t="s">
        <v>7644</v>
      </c>
      <c r="N6187" t="s">
        <v>7644</v>
      </c>
      <c r="O6187" t="s">
        <v>7686</v>
      </c>
      <c r="P6187" s="2">
        <v>36824</v>
      </c>
      <c r="R6187" t="s">
        <v>187</v>
      </c>
      <c r="T6187" t="s">
        <v>106</v>
      </c>
      <c r="U6187" t="s">
        <v>4521</v>
      </c>
      <c r="V6187" t="s">
        <v>36</v>
      </c>
      <c r="W6187" t="s">
        <v>107</v>
      </c>
      <c r="Y6187" t="s">
        <v>4721</v>
      </c>
      <c r="Z6187" t="s">
        <v>4529</v>
      </c>
      <c r="AA6187" t="str">
        <f t="shared" si="193"/>
        <v>Dioxins &amp; Furans; EMS code: H021</v>
      </c>
      <c r="AB6187" t="s">
        <v>43</v>
      </c>
      <c r="AD6187" t="s">
        <v>44</v>
      </c>
      <c r="AE6187" t="str">
        <f t="shared" si="194"/>
        <v/>
      </c>
    </row>
    <row r="6188" spans="1:31" hidden="1" x14ac:dyDescent="0.35">
      <c r="A6188" t="s">
        <v>7698</v>
      </c>
      <c r="B6188" t="s">
        <v>7696</v>
      </c>
      <c r="C6188" t="s">
        <v>4521</v>
      </c>
      <c r="D6188" t="s">
        <v>7697</v>
      </c>
      <c r="E6188" t="s">
        <v>7642</v>
      </c>
      <c r="F6188" t="s">
        <v>12551</v>
      </c>
      <c r="G6188" t="s">
        <v>7643</v>
      </c>
      <c r="I6188" t="s">
        <v>36</v>
      </c>
      <c r="J6188" t="s">
        <v>36</v>
      </c>
      <c r="K6188" t="s">
        <v>36</v>
      </c>
      <c r="L6188">
        <v>6</v>
      </c>
      <c r="M6188" t="s">
        <v>7644</v>
      </c>
      <c r="N6188" t="s">
        <v>7644</v>
      </c>
      <c r="O6188" t="s">
        <v>7686</v>
      </c>
      <c r="P6188" s="2">
        <v>36824</v>
      </c>
      <c r="R6188" t="s">
        <v>187</v>
      </c>
      <c r="T6188" t="s">
        <v>106</v>
      </c>
      <c r="U6188" t="s">
        <v>4521</v>
      </c>
      <c r="V6188" t="s">
        <v>36</v>
      </c>
      <c r="W6188" t="s">
        <v>107</v>
      </c>
      <c r="Y6188" t="s">
        <v>4545</v>
      </c>
      <c r="Z6188" t="s">
        <v>4529</v>
      </c>
      <c r="AA6188" t="str">
        <f t="shared" si="193"/>
        <v>Dioxins &amp; Furans; EMS code: H022</v>
      </c>
      <c r="AB6188" t="s">
        <v>43</v>
      </c>
      <c r="AD6188" t="s">
        <v>44</v>
      </c>
      <c r="AE6188" t="str">
        <f t="shared" si="194"/>
        <v/>
      </c>
    </row>
    <row r="6189" spans="1:31" hidden="1" x14ac:dyDescent="0.35">
      <c r="A6189" t="s">
        <v>7698</v>
      </c>
      <c r="B6189" t="s">
        <v>7696</v>
      </c>
      <c r="C6189" t="s">
        <v>4521</v>
      </c>
      <c r="D6189" t="s">
        <v>7697</v>
      </c>
      <c r="E6189" t="s">
        <v>7638</v>
      </c>
      <c r="F6189" t="s">
        <v>7639</v>
      </c>
      <c r="G6189" t="s">
        <v>7640</v>
      </c>
      <c r="H6189">
        <v>1</v>
      </c>
      <c r="I6189" t="s">
        <v>36</v>
      </c>
      <c r="J6189" t="s">
        <v>36</v>
      </c>
      <c r="K6189" t="s">
        <v>36</v>
      </c>
      <c r="L6189">
        <v>155</v>
      </c>
      <c r="O6189" t="s">
        <v>7684</v>
      </c>
      <c r="P6189" s="2">
        <v>35167</v>
      </c>
      <c r="Q6189" t="s">
        <v>6733</v>
      </c>
      <c r="R6189" t="s">
        <v>39</v>
      </c>
      <c r="T6189" t="s">
        <v>106</v>
      </c>
      <c r="U6189" t="s">
        <v>4521</v>
      </c>
      <c r="V6189" t="s">
        <v>36</v>
      </c>
      <c r="W6189" t="s">
        <v>107</v>
      </c>
      <c r="Y6189" t="s">
        <v>4545</v>
      </c>
      <c r="Z6189" t="s">
        <v>4529</v>
      </c>
      <c r="AA6189" t="str">
        <f t="shared" si="193"/>
        <v>Dioxins &amp; Furans; EMS code: H022</v>
      </c>
      <c r="AB6189" t="s">
        <v>43</v>
      </c>
      <c r="AD6189" t="s">
        <v>3314</v>
      </c>
      <c r="AE6189" t="str">
        <f t="shared" si="194"/>
        <v/>
      </c>
    </row>
    <row r="6190" spans="1:31" hidden="1" x14ac:dyDescent="0.35">
      <c r="A6190" t="s">
        <v>7698</v>
      </c>
      <c r="B6190" t="s">
        <v>7696</v>
      </c>
      <c r="C6190" t="s">
        <v>4521</v>
      </c>
      <c r="D6190" t="s">
        <v>7697</v>
      </c>
      <c r="E6190" t="s">
        <v>7633</v>
      </c>
      <c r="F6190" t="s">
        <v>12550</v>
      </c>
      <c r="G6190" t="s">
        <v>7634</v>
      </c>
      <c r="I6190" t="s">
        <v>36</v>
      </c>
      <c r="J6190" t="s">
        <v>36</v>
      </c>
      <c r="K6190" t="s">
        <v>36</v>
      </c>
      <c r="L6190">
        <v>18</v>
      </c>
      <c r="O6190" t="s">
        <v>7635</v>
      </c>
      <c r="P6190" s="2">
        <v>37034</v>
      </c>
      <c r="Q6190" t="s">
        <v>7636</v>
      </c>
      <c r="R6190" t="s">
        <v>187</v>
      </c>
      <c r="S6190" t="s">
        <v>187</v>
      </c>
      <c r="T6190" t="s">
        <v>106</v>
      </c>
      <c r="U6190" t="s">
        <v>4521</v>
      </c>
      <c r="V6190" t="s">
        <v>36</v>
      </c>
      <c r="W6190" t="s">
        <v>107</v>
      </c>
      <c r="Y6190" t="s">
        <v>4545</v>
      </c>
      <c r="Z6190" t="s">
        <v>4529</v>
      </c>
      <c r="AA6190" t="str">
        <f t="shared" si="193"/>
        <v>Dioxins &amp; Furans; EMS code: H022</v>
      </c>
      <c r="AB6190" t="s">
        <v>43</v>
      </c>
      <c r="AD6190" t="s">
        <v>44</v>
      </c>
      <c r="AE6190" t="str">
        <f t="shared" si="194"/>
        <v/>
      </c>
    </row>
    <row r="6191" spans="1:31" hidden="1" x14ac:dyDescent="0.35">
      <c r="A6191" t="s">
        <v>7702</v>
      </c>
      <c r="B6191" t="s">
        <v>7700</v>
      </c>
      <c r="C6191" t="s">
        <v>4521</v>
      </c>
      <c r="D6191" t="s">
        <v>7701</v>
      </c>
      <c r="E6191" t="s">
        <v>7638</v>
      </c>
      <c r="F6191" t="s">
        <v>7639</v>
      </c>
      <c r="G6191" t="s">
        <v>7640</v>
      </c>
      <c r="H6191">
        <v>1</v>
      </c>
      <c r="I6191" t="s">
        <v>36</v>
      </c>
      <c r="J6191" t="s">
        <v>36</v>
      </c>
      <c r="K6191" t="s">
        <v>36</v>
      </c>
      <c r="L6191">
        <v>155</v>
      </c>
      <c r="O6191" t="s">
        <v>7684</v>
      </c>
      <c r="P6191" s="2">
        <v>35167</v>
      </c>
      <c r="Q6191" t="s">
        <v>6733</v>
      </c>
      <c r="R6191" t="s">
        <v>39</v>
      </c>
      <c r="T6191" t="s">
        <v>106</v>
      </c>
      <c r="U6191" t="s">
        <v>4521</v>
      </c>
      <c r="V6191" t="s">
        <v>36</v>
      </c>
      <c r="W6191" t="s">
        <v>107</v>
      </c>
      <c r="Y6191" t="s">
        <v>4551</v>
      </c>
      <c r="Z6191" t="s">
        <v>4529</v>
      </c>
      <c r="AA6191" t="str">
        <f t="shared" si="193"/>
        <v>Dioxins &amp; Furans; EMS code: H023</v>
      </c>
      <c r="AB6191" t="s">
        <v>43</v>
      </c>
      <c r="AD6191" t="s">
        <v>3314</v>
      </c>
      <c r="AE6191" t="str">
        <f t="shared" si="194"/>
        <v/>
      </c>
    </row>
    <row r="6192" spans="1:31" hidden="1" x14ac:dyDescent="0.35">
      <c r="A6192" t="s">
        <v>7702</v>
      </c>
      <c r="B6192" t="s">
        <v>7700</v>
      </c>
      <c r="C6192" t="s">
        <v>4521</v>
      </c>
      <c r="D6192" t="s">
        <v>7701</v>
      </c>
      <c r="E6192" t="s">
        <v>7633</v>
      </c>
      <c r="F6192" t="s">
        <v>12550</v>
      </c>
      <c r="G6192" t="s">
        <v>7634</v>
      </c>
      <c r="I6192" t="s">
        <v>36</v>
      </c>
      <c r="J6192" t="s">
        <v>36</v>
      </c>
      <c r="K6192" t="s">
        <v>36</v>
      </c>
      <c r="L6192">
        <v>18</v>
      </c>
      <c r="O6192" t="s">
        <v>7635</v>
      </c>
      <c r="P6192" s="2">
        <v>37034</v>
      </c>
      <c r="Q6192" t="s">
        <v>7636</v>
      </c>
      <c r="R6192" t="s">
        <v>187</v>
      </c>
      <c r="S6192" t="s">
        <v>187</v>
      </c>
      <c r="T6192" t="s">
        <v>106</v>
      </c>
      <c r="U6192" t="s">
        <v>4521</v>
      </c>
      <c r="V6192" t="s">
        <v>36</v>
      </c>
      <c r="W6192" t="s">
        <v>107</v>
      </c>
      <c r="Y6192" t="s">
        <v>4551</v>
      </c>
      <c r="Z6192" t="s">
        <v>4529</v>
      </c>
      <c r="AA6192" t="str">
        <f t="shared" si="193"/>
        <v>Dioxins &amp; Furans; EMS code: H023</v>
      </c>
      <c r="AB6192" t="s">
        <v>43</v>
      </c>
      <c r="AD6192" t="s">
        <v>44</v>
      </c>
      <c r="AE6192" t="str">
        <f t="shared" si="194"/>
        <v/>
      </c>
    </row>
    <row r="6193" spans="1:31" hidden="1" x14ac:dyDescent="0.35">
      <c r="A6193" t="s">
        <v>7702</v>
      </c>
      <c r="B6193" t="s">
        <v>7700</v>
      </c>
      <c r="C6193" t="s">
        <v>4521</v>
      </c>
      <c r="D6193" t="s">
        <v>7701</v>
      </c>
      <c r="E6193" t="s">
        <v>7642</v>
      </c>
      <c r="F6193" t="s">
        <v>12551</v>
      </c>
      <c r="G6193" t="s">
        <v>7643</v>
      </c>
      <c r="I6193" t="s">
        <v>36</v>
      </c>
      <c r="J6193" t="s">
        <v>36</v>
      </c>
      <c r="K6193" t="s">
        <v>36</v>
      </c>
      <c r="L6193">
        <v>6</v>
      </c>
      <c r="M6193" t="s">
        <v>7644</v>
      </c>
      <c r="N6193" t="s">
        <v>7644</v>
      </c>
      <c r="O6193" t="s">
        <v>7686</v>
      </c>
      <c r="P6193" s="2">
        <v>36824</v>
      </c>
      <c r="R6193" t="s">
        <v>187</v>
      </c>
      <c r="T6193" t="s">
        <v>106</v>
      </c>
      <c r="U6193" t="s">
        <v>4521</v>
      </c>
      <c r="V6193" t="s">
        <v>36</v>
      </c>
      <c r="W6193" t="s">
        <v>107</v>
      </c>
      <c r="Y6193" t="s">
        <v>4551</v>
      </c>
      <c r="Z6193" t="s">
        <v>4529</v>
      </c>
      <c r="AA6193" t="str">
        <f t="shared" si="193"/>
        <v>Dioxins &amp; Furans; EMS code: H023</v>
      </c>
      <c r="AB6193" t="s">
        <v>43</v>
      </c>
      <c r="AD6193" t="s">
        <v>44</v>
      </c>
      <c r="AE6193" t="str">
        <f t="shared" si="194"/>
        <v/>
      </c>
    </row>
    <row r="6194" spans="1:31" hidden="1" x14ac:dyDescent="0.35">
      <c r="A6194" t="s">
        <v>9109</v>
      </c>
      <c r="B6194" t="s">
        <v>9105</v>
      </c>
      <c r="C6194" t="s">
        <v>4521</v>
      </c>
      <c r="D6194" t="s">
        <v>9106</v>
      </c>
      <c r="E6194" t="s">
        <v>7638</v>
      </c>
      <c r="F6194" t="s">
        <v>7639</v>
      </c>
      <c r="G6194" t="s">
        <v>7640</v>
      </c>
      <c r="H6194">
        <v>1</v>
      </c>
      <c r="I6194" t="s">
        <v>36</v>
      </c>
      <c r="J6194" t="s">
        <v>36</v>
      </c>
      <c r="K6194" t="s">
        <v>36</v>
      </c>
      <c r="L6194">
        <v>155</v>
      </c>
      <c r="O6194" t="s">
        <v>7684</v>
      </c>
      <c r="P6194" s="2">
        <v>35167</v>
      </c>
      <c r="Q6194" t="s">
        <v>8692</v>
      </c>
      <c r="R6194" t="s">
        <v>39</v>
      </c>
      <c r="T6194" t="s">
        <v>106</v>
      </c>
      <c r="U6194" t="s">
        <v>4521</v>
      </c>
      <c r="V6194" t="s">
        <v>36</v>
      </c>
      <c r="W6194" t="s">
        <v>107</v>
      </c>
      <c r="Y6194" t="s">
        <v>4704</v>
      </c>
      <c r="Z6194" t="s">
        <v>4529</v>
      </c>
      <c r="AA6194" t="str">
        <f t="shared" si="193"/>
        <v>Dioxins &amp; Furans; EMS code: O101</v>
      </c>
      <c r="AB6194" t="s">
        <v>43</v>
      </c>
      <c r="AD6194" t="s">
        <v>3314</v>
      </c>
      <c r="AE6194" t="str">
        <f t="shared" si="194"/>
        <v/>
      </c>
    </row>
    <row r="6195" spans="1:31" hidden="1" x14ac:dyDescent="0.35">
      <c r="A6195" t="s">
        <v>9109</v>
      </c>
      <c r="B6195" t="s">
        <v>9105</v>
      </c>
      <c r="C6195" t="s">
        <v>4521</v>
      </c>
      <c r="D6195" t="s">
        <v>9106</v>
      </c>
      <c r="E6195" t="s">
        <v>7642</v>
      </c>
      <c r="F6195" t="s">
        <v>12551</v>
      </c>
      <c r="G6195" t="s">
        <v>7643</v>
      </c>
      <c r="I6195" t="s">
        <v>36</v>
      </c>
      <c r="J6195" t="s">
        <v>36</v>
      </c>
      <c r="K6195" t="s">
        <v>36</v>
      </c>
      <c r="L6195">
        <v>6</v>
      </c>
      <c r="M6195" t="s">
        <v>7644</v>
      </c>
      <c r="N6195" t="s">
        <v>7644</v>
      </c>
      <c r="O6195" t="s">
        <v>7686</v>
      </c>
      <c r="P6195" s="2">
        <v>36824</v>
      </c>
      <c r="R6195" t="s">
        <v>187</v>
      </c>
      <c r="T6195" t="s">
        <v>106</v>
      </c>
      <c r="U6195" t="s">
        <v>4521</v>
      </c>
      <c r="V6195" t="s">
        <v>36</v>
      </c>
      <c r="W6195" t="s">
        <v>107</v>
      </c>
      <c r="Y6195" t="s">
        <v>4704</v>
      </c>
      <c r="Z6195" t="s">
        <v>4529</v>
      </c>
      <c r="AA6195" t="str">
        <f t="shared" si="193"/>
        <v>Dioxins &amp; Furans; EMS code: O101</v>
      </c>
      <c r="AB6195" t="s">
        <v>43</v>
      </c>
      <c r="AD6195" t="s">
        <v>44</v>
      </c>
      <c r="AE6195" t="str">
        <f t="shared" si="194"/>
        <v/>
      </c>
    </row>
    <row r="6196" spans="1:31" hidden="1" x14ac:dyDescent="0.35">
      <c r="A6196" t="s">
        <v>9109</v>
      </c>
      <c r="B6196" t="s">
        <v>9105</v>
      </c>
      <c r="C6196" t="s">
        <v>4521</v>
      </c>
      <c r="D6196" t="s">
        <v>9106</v>
      </c>
      <c r="E6196" t="s">
        <v>7633</v>
      </c>
      <c r="F6196" t="s">
        <v>12550</v>
      </c>
      <c r="G6196" t="s">
        <v>7634</v>
      </c>
      <c r="I6196" t="s">
        <v>36</v>
      </c>
      <c r="J6196" t="s">
        <v>36</v>
      </c>
      <c r="K6196" t="s">
        <v>36</v>
      </c>
      <c r="L6196">
        <v>18</v>
      </c>
      <c r="O6196" t="s">
        <v>7635</v>
      </c>
      <c r="P6196" s="2">
        <v>37035</v>
      </c>
      <c r="R6196" t="s">
        <v>187</v>
      </c>
      <c r="T6196" t="s">
        <v>106</v>
      </c>
      <c r="U6196" t="s">
        <v>4521</v>
      </c>
      <c r="V6196" t="s">
        <v>36</v>
      </c>
      <c r="W6196" t="s">
        <v>107</v>
      </c>
      <c r="Y6196" t="s">
        <v>4704</v>
      </c>
      <c r="Z6196" t="s">
        <v>4529</v>
      </c>
      <c r="AA6196" t="str">
        <f t="shared" si="193"/>
        <v>Dioxins &amp; Furans; EMS code: O101</v>
      </c>
      <c r="AB6196" t="s">
        <v>43</v>
      </c>
      <c r="AD6196" t="s">
        <v>44</v>
      </c>
      <c r="AE6196" t="str">
        <f t="shared" si="194"/>
        <v/>
      </c>
    </row>
    <row r="6197" spans="1:31" hidden="1" x14ac:dyDescent="0.35">
      <c r="A6197" t="s">
        <v>9112</v>
      </c>
      <c r="B6197" t="s">
        <v>9110</v>
      </c>
      <c r="C6197" t="s">
        <v>4521</v>
      </c>
      <c r="D6197" t="s">
        <v>9111</v>
      </c>
      <c r="E6197" t="s">
        <v>7633</v>
      </c>
      <c r="F6197" t="s">
        <v>12550</v>
      </c>
      <c r="G6197" t="s">
        <v>7634</v>
      </c>
      <c r="I6197" t="s">
        <v>36</v>
      </c>
      <c r="J6197" t="s">
        <v>36</v>
      </c>
      <c r="K6197" t="s">
        <v>36</v>
      </c>
      <c r="L6197">
        <v>18</v>
      </c>
      <c r="O6197" t="s">
        <v>7635</v>
      </c>
      <c r="P6197" s="2">
        <v>37035</v>
      </c>
      <c r="R6197" t="s">
        <v>187</v>
      </c>
      <c r="T6197" t="s">
        <v>106</v>
      </c>
      <c r="U6197" t="s">
        <v>4521</v>
      </c>
      <c r="V6197" t="s">
        <v>36</v>
      </c>
      <c r="W6197" t="s">
        <v>107</v>
      </c>
      <c r="Y6197" t="s">
        <v>4711</v>
      </c>
      <c r="Z6197" t="s">
        <v>4529</v>
      </c>
      <c r="AA6197" t="str">
        <f t="shared" si="193"/>
        <v>Dioxins &amp; Furans; EMS code: O102</v>
      </c>
      <c r="AB6197" t="s">
        <v>43</v>
      </c>
      <c r="AD6197" t="s">
        <v>44</v>
      </c>
      <c r="AE6197" t="str">
        <f t="shared" si="194"/>
        <v/>
      </c>
    </row>
    <row r="6198" spans="1:31" hidden="1" x14ac:dyDescent="0.35">
      <c r="A6198" t="s">
        <v>9112</v>
      </c>
      <c r="B6198" t="s">
        <v>9110</v>
      </c>
      <c r="C6198" t="s">
        <v>4521</v>
      </c>
      <c r="D6198" t="s">
        <v>9111</v>
      </c>
      <c r="E6198" t="s">
        <v>7638</v>
      </c>
      <c r="F6198" t="s">
        <v>7639</v>
      </c>
      <c r="G6198" t="s">
        <v>7640</v>
      </c>
      <c r="H6198">
        <v>1.0000000000000001E-5</v>
      </c>
      <c r="I6198" t="s">
        <v>36</v>
      </c>
      <c r="J6198" t="s">
        <v>36</v>
      </c>
      <c r="K6198" t="s">
        <v>36</v>
      </c>
      <c r="L6198">
        <v>155</v>
      </c>
      <c r="O6198" t="s">
        <v>7684</v>
      </c>
      <c r="P6198" s="2">
        <v>35167</v>
      </c>
      <c r="Q6198" t="s">
        <v>8692</v>
      </c>
      <c r="R6198" t="s">
        <v>39</v>
      </c>
      <c r="T6198" t="s">
        <v>106</v>
      </c>
      <c r="U6198" t="s">
        <v>4521</v>
      </c>
      <c r="V6198" t="s">
        <v>36</v>
      </c>
      <c r="W6198" t="s">
        <v>107</v>
      </c>
      <c r="Y6198" t="s">
        <v>4711</v>
      </c>
      <c r="Z6198" t="s">
        <v>4529</v>
      </c>
      <c r="AA6198" t="str">
        <f t="shared" si="193"/>
        <v>Dioxins &amp; Furans; EMS code: O102</v>
      </c>
      <c r="AB6198" t="s">
        <v>43</v>
      </c>
      <c r="AD6198" t="s">
        <v>3314</v>
      </c>
      <c r="AE6198" t="str">
        <f t="shared" si="194"/>
        <v/>
      </c>
    </row>
    <row r="6199" spans="1:31" hidden="1" x14ac:dyDescent="0.35">
      <c r="A6199" t="s">
        <v>9112</v>
      </c>
      <c r="B6199" t="s">
        <v>9110</v>
      </c>
      <c r="C6199" t="s">
        <v>4521</v>
      </c>
      <c r="D6199" t="s">
        <v>9111</v>
      </c>
      <c r="E6199" t="s">
        <v>7642</v>
      </c>
      <c r="F6199" t="s">
        <v>12551</v>
      </c>
      <c r="G6199" t="s">
        <v>7643</v>
      </c>
      <c r="I6199" t="s">
        <v>36</v>
      </c>
      <c r="J6199" t="s">
        <v>36</v>
      </c>
      <c r="K6199" t="s">
        <v>36</v>
      </c>
      <c r="L6199">
        <v>6</v>
      </c>
      <c r="M6199" t="s">
        <v>7644</v>
      </c>
      <c r="N6199" t="s">
        <v>7644</v>
      </c>
      <c r="O6199" t="s">
        <v>7686</v>
      </c>
      <c r="P6199" s="2">
        <v>36824</v>
      </c>
      <c r="R6199" t="s">
        <v>187</v>
      </c>
      <c r="T6199" t="s">
        <v>106</v>
      </c>
      <c r="U6199" t="s">
        <v>4521</v>
      </c>
      <c r="V6199" t="s">
        <v>36</v>
      </c>
      <c r="W6199" t="s">
        <v>107</v>
      </c>
      <c r="Y6199" t="s">
        <v>4711</v>
      </c>
      <c r="Z6199" t="s">
        <v>4529</v>
      </c>
      <c r="AA6199" t="str">
        <f t="shared" si="193"/>
        <v>Dioxins &amp; Furans; EMS code: O102</v>
      </c>
      <c r="AB6199" t="s">
        <v>43</v>
      </c>
      <c r="AD6199" t="s">
        <v>44</v>
      </c>
      <c r="AE6199" t="str">
        <f t="shared" si="194"/>
        <v/>
      </c>
    </row>
    <row r="6200" spans="1:31" hidden="1" x14ac:dyDescent="0.35">
      <c r="A6200" t="s">
        <v>9467</v>
      </c>
      <c r="B6200" t="s">
        <v>9465</v>
      </c>
      <c r="C6200" t="s">
        <v>4521</v>
      </c>
      <c r="D6200" t="s">
        <v>9466</v>
      </c>
      <c r="E6200" t="s">
        <v>7638</v>
      </c>
      <c r="F6200" t="s">
        <v>7639</v>
      </c>
      <c r="G6200" t="s">
        <v>7640</v>
      </c>
      <c r="H6200">
        <v>1.0000000000000001E-5</v>
      </c>
      <c r="I6200" t="s">
        <v>36</v>
      </c>
      <c r="J6200" t="s">
        <v>36</v>
      </c>
      <c r="K6200" t="s">
        <v>36</v>
      </c>
      <c r="L6200">
        <v>154</v>
      </c>
      <c r="O6200" t="s">
        <v>7684</v>
      </c>
      <c r="P6200" s="2">
        <v>35167</v>
      </c>
      <c r="Q6200" t="s">
        <v>8692</v>
      </c>
      <c r="R6200" t="s">
        <v>39</v>
      </c>
      <c r="T6200" t="s">
        <v>106</v>
      </c>
      <c r="U6200" t="s">
        <v>4521</v>
      </c>
      <c r="V6200" t="s">
        <v>36</v>
      </c>
      <c r="W6200" t="s">
        <v>107</v>
      </c>
      <c r="Y6200" t="s">
        <v>4593</v>
      </c>
      <c r="Z6200" t="s">
        <v>4529</v>
      </c>
      <c r="AA6200" t="str">
        <f t="shared" si="193"/>
        <v>Dioxins &amp; Furans; EMS code: P040</v>
      </c>
      <c r="AB6200" t="s">
        <v>43</v>
      </c>
      <c r="AD6200" t="s">
        <v>3314</v>
      </c>
      <c r="AE6200" t="str">
        <f t="shared" si="194"/>
        <v/>
      </c>
    </row>
    <row r="6201" spans="1:31" hidden="1" x14ac:dyDescent="0.35">
      <c r="A6201" t="s">
        <v>9467</v>
      </c>
      <c r="B6201" t="s">
        <v>9465</v>
      </c>
      <c r="C6201" t="s">
        <v>4521</v>
      </c>
      <c r="D6201" t="s">
        <v>9466</v>
      </c>
      <c r="E6201" t="s">
        <v>7633</v>
      </c>
      <c r="F6201" t="s">
        <v>12550</v>
      </c>
      <c r="G6201" t="s">
        <v>7634</v>
      </c>
      <c r="I6201" t="s">
        <v>36</v>
      </c>
      <c r="J6201" t="s">
        <v>36</v>
      </c>
      <c r="K6201" t="s">
        <v>36</v>
      </c>
      <c r="L6201">
        <v>18</v>
      </c>
      <c r="O6201" t="s">
        <v>7635</v>
      </c>
      <c r="P6201" s="2">
        <v>37034</v>
      </c>
      <c r="Q6201" t="s">
        <v>7636</v>
      </c>
      <c r="R6201" t="s">
        <v>187</v>
      </c>
      <c r="S6201" t="s">
        <v>187</v>
      </c>
      <c r="T6201" t="s">
        <v>106</v>
      </c>
      <c r="U6201" t="s">
        <v>4521</v>
      </c>
      <c r="V6201" t="s">
        <v>36</v>
      </c>
      <c r="W6201" t="s">
        <v>107</v>
      </c>
      <c r="Y6201" t="s">
        <v>4593</v>
      </c>
      <c r="Z6201" t="s">
        <v>4529</v>
      </c>
      <c r="AA6201" t="str">
        <f t="shared" si="193"/>
        <v>Dioxins &amp; Furans; EMS code: P040</v>
      </c>
      <c r="AB6201" t="s">
        <v>43</v>
      </c>
      <c r="AD6201" t="s">
        <v>44</v>
      </c>
      <c r="AE6201" t="str">
        <f t="shared" si="194"/>
        <v/>
      </c>
    </row>
    <row r="6202" spans="1:31" hidden="1" x14ac:dyDescent="0.35">
      <c r="A6202" t="s">
        <v>9467</v>
      </c>
      <c r="B6202" t="s">
        <v>9465</v>
      </c>
      <c r="C6202" t="s">
        <v>4521</v>
      </c>
      <c r="D6202" t="s">
        <v>9466</v>
      </c>
      <c r="E6202" t="s">
        <v>7642</v>
      </c>
      <c r="F6202" t="s">
        <v>12551</v>
      </c>
      <c r="G6202" t="s">
        <v>7643</v>
      </c>
      <c r="I6202" t="s">
        <v>36</v>
      </c>
      <c r="J6202" t="s">
        <v>36</v>
      </c>
      <c r="K6202" t="s">
        <v>36</v>
      </c>
      <c r="L6202">
        <v>6</v>
      </c>
      <c r="M6202" t="s">
        <v>7644</v>
      </c>
      <c r="N6202" t="s">
        <v>7644</v>
      </c>
      <c r="O6202" t="s">
        <v>7686</v>
      </c>
      <c r="P6202" s="2">
        <v>36824</v>
      </c>
      <c r="R6202" t="s">
        <v>187</v>
      </c>
      <c r="T6202" t="s">
        <v>106</v>
      </c>
      <c r="U6202" t="s">
        <v>4521</v>
      </c>
      <c r="V6202" t="s">
        <v>36</v>
      </c>
      <c r="W6202" t="s">
        <v>107</v>
      </c>
      <c r="Y6202" t="s">
        <v>4593</v>
      </c>
      <c r="Z6202" t="s">
        <v>4529</v>
      </c>
      <c r="AA6202" t="str">
        <f t="shared" si="193"/>
        <v>Dioxins &amp; Furans; EMS code: P040</v>
      </c>
      <c r="AB6202" t="s">
        <v>43</v>
      </c>
      <c r="AD6202" t="s">
        <v>44</v>
      </c>
      <c r="AE6202" t="str">
        <f t="shared" si="194"/>
        <v/>
      </c>
    </row>
    <row r="6203" spans="1:31" hidden="1" x14ac:dyDescent="0.35">
      <c r="A6203" t="s">
        <v>9471</v>
      </c>
      <c r="B6203" t="s">
        <v>9469</v>
      </c>
      <c r="C6203" t="s">
        <v>4521</v>
      </c>
      <c r="D6203" t="s">
        <v>9470</v>
      </c>
      <c r="E6203" t="s">
        <v>7642</v>
      </c>
      <c r="F6203" t="s">
        <v>12551</v>
      </c>
      <c r="G6203" t="s">
        <v>7643</v>
      </c>
      <c r="I6203" t="s">
        <v>36</v>
      </c>
      <c r="J6203" t="s">
        <v>36</v>
      </c>
      <c r="K6203" t="s">
        <v>36</v>
      </c>
      <c r="L6203">
        <v>6</v>
      </c>
      <c r="M6203" t="s">
        <v>7644</v>
      </c>
      <c r="N6203" t="s">
        <v>7644</v>
      </c>
      <c r="O6203" t="s">
        <v>7686</v>
      </c>
      <c r="P6203" s="2">
        <v>36824</v>
      </c>
      <c r="R6203" t="s">
        <v>187</v>
      </c>
      <c r="T6203" t="s">
        <v>106</v>
      </c>
      <c r="U6203" t="s">
        <v>4521</v>
      </c>
      <c r="V6203" t="s">
        <v>36</v>
      </c>
      <c r="W6203" t="s">
        <v>107</v>
      </c>
      <c r="Y6203" t="s">
        <v>4733</v>
      </c>
      <c r="Z6203" t="s">
        <v>4529</v>
      </c>
      <c r="AA6203" t="str">
        <f t="shared" si="193"/>
        <v>Dioxins &amp; Furans; EMS code: P041</v>
      </c>
      <c r="AB6203" t="s">
        <v>43</v>
      </c>
      <c r="AD6203" t="s">
        <v>44</v>
      </c>
      <c r="AE6203" t="str">
        <f t="shared" si="194"/>
        <v/>
      </c>
    </row>
    <row r="6204" spans="1:31" hidden="1" x14ac:dyDescent="0.35">
      <c r="A6204" t="s">
        <v>9471</v>
      </c>
      <c r="B6204" t="s">
        <v>9469</v>
      </c>
      <c r="C6204" t="s">
        <v>4521</v>
      </c>
      <c r="D6204" t="s">
        <v>9470</v>
      </c>
      <c r="E6204" t="s">
        <v>7638</v>
      </c>
      <c r="F6204" t="s">
        <v>7639</v>
      </c>
      <c r="G6204" t="s">
        <v>7640</v>
      </c>
      <c r="H6204">
        <v>1</v>
      </c>
      <c r="I6204" t="s">
        <v>36</v>
      </c>
      <c r="J6204" t="s">
        <v>36</v>
      </c>
      <c r="K6204" t="s">
        <v>36</v>
      </c>
      <c r="L6204">
        <v>146</v>
      </c>
      <c r="O6204" t="s">
        <v>7684</v>
      </c>
      <c r="P6204" s="2">
        <v>35167</v>
      </c>
      <c r="Q6204" t="s">
        <v>115</v>
      </c>
      <c r="R6204" t="s">
        <v>39</v>
      </c>
      <c r="T6204" t="s">
        <v>106</v>
      </c>
      <c r="U6204" t="s">
        <v>4521</v>
      </c>
      <c r="V6204" t="s">
        <v>36</v>
      </c>
      <c r="W6204" t="s">
        <v>107</v>
      </c>
      <c r="Y6204" t="s">
        <v>4733</v>
      </c>
      <c r="Z6204" t="s">
        <v>4529</v>
      </c>
      <c r="AA6204" t="str">
        <f t="shared" si="193"/>
        <v>Dioxins &amp; Furans; EMS code: P041</v>
      </c>
      <c r="AB6204" t="s">
        <v>43</v>
      </c>
      <c r="AD6204" t="s">
        <v>3314</v>
      </c>
      <c r="AE6204" t="str">
        <f t="shared" si="194"/>
        <v/>
      </c>
    </row>
    <row r="6205" spans="1:31" hidden="1" x14ac:dyDescent="0.35">
      <c r="A6205" t="s">
        <v>9471</v>
      </c>
      <c r="B6205" t="s">
        <v>9469</v>
      </c>
      <c r="C6205" t="s">
        <v>4521</v>
      </c>
      <c r="D6205" t="s">
        <v>9470</v>
      </c>
      <c r="E6205" t="s">
        <v>7633</v>
      </c>
      <c r="F6205" t="s">
        <v>12550</v>
      </c>
      <c r="G6205" t="s">
        <v>7634</v>
      </c>
      <c r="I6205" t="s">
        <v>36</v>
      </c>
      <c r="J6205" t="s">
        <v>36</v>
      </c>
      <c r="K6205" t="s">
        <v>36</v>
      </c>
      <c r="L6205">
        <v>18</v>
      </c>
      <c r="O6205" t="s">
        <v>7635</v>
      </c>
      <c r="P6205" s="2">
        <v>37034</v>
      </c>
      <c r="Q6205" t="s">
        <v>7636</v>
      </c>
      <c r="R6205" t="s">
        <v>187</v>
      </c>
      <c r="S6205" t="s">
        <v>187</v>
      </c>
      <c r="T6205" t="s">
        <v>106</v>
      </c>
      <c r="U6205" t="s">
        <v>4521</v>
      </c>
      <c r="V6205" t="s">
        <v>36</v>
      </c>
      <c r="W6205" t="s">
        <v>107</v>
      </c>
      <c r="Y6205" t="s">
        <v>4733</v>
      </c>
      <c r="Z6205" t="s">
        <v>4529</v>
      </c>
      <c r="AA6205" t="str">
        <f t="shared" si="193"/>
        <v>Dioxins &amp; Furans; EMS code: P041</v>
      </c>
      <c r="AB6205" t="s">
        <v>43</v>
      </c>
      <c r="AD6205" t="s">
        <v>44</v>
      </c>
      <c r="AE6205" t="str">
        <f t="shared" si="194"/>
        <v/>
      </c>
    </row>
    <row r="6206" spans="1:31" hidden="1" x14ac:dyDescent="0.35">
      <c r="A6206" t="s">
        <v>9476</v>
      </c>
      <c r="B6206" t="s">
        <v>9474</v>
      </c>
      <c r="C6206" t="s">
        <v>4521</v>
      </c>
      <c r="D6206" t="s">
        <v>9475</v>
      </c>
      <c r="E6206" t="s">
        <v>7638</v>
      </c>
      <c r="F6206" t="s">
        <v>7639</v>
      </c>
      <c r="G6206" t="s">
        <v>7640</v>
      </c>
      <c r="H6206">
        <v>1</v>
      </c>
      <c r="I6206" t="s">
        <v>36</v>
      </c>
      <c r="J6206" t="s">
        <v>36</v>
      </c>
      <c r="K6206" t="s">
        <v>36</v>
      </c>
      <c r="L6206">
        <v>146</v>
      </c>
      <c r="O6206" t="s">
        <v>7684</v>
      </c>
      <c r="P6206" s="2">
        <v>35167</v>
      </c>
      <c r="Q6206" t="s">
        <v>8692</v>
      </c>
      <c r="R6206" t="s">
        <v>39</v>
      </c>
      <c r="T6206" t="s">
        <v>106</v>
      </c>
      <c r="U6206" t="s">
        <v>4521</v>
      </c>
      <c r="V6206" t="s">
        <v>36</v>
      </c>
      <c r="W6206" t="s">
        <v>107</v>
      </c>
      <c r="Y6206" t="s">
        <v>4737</v>
      </c>
      <c r="Z6206" t="s">
        <v>4529</v>
      </c>
      <c r="AA6206" t="str">
        <f t="shared" si="193"/>
        <v>Dioxins &amp; Furans; EMS code: P042</v>
      </c>
      <c r="AB6206" t="s">
        <v>43</v>
      </c>
      <c r="AD6206" t="s">
        <v>3314</v>
      </c>
      <c r="AE6206" t="str">
        <f t="shared" si="194"/>
        <v/>
      </c>
    </row>
    <row r="6207" spans="1:31" hidden="1" x14ac:dyDescent="0.35">
      <c r="A6207" t="s">
        <v>9476</v>
      </c>
      <c r="B6207" t="s">
        <v>9474</v>
      </c>
      <c r="C6207" t="s">
        <v>4521</v>
      </c>
      <c r="D6207" t="s">
        <v>9475</v>
      </c>
      <c r="E6207" t="s">
        <v>7642</v>
      </c>
      <c r="F6207" t="s">
        <v>12551</v>
      </c>
      <c r="G6207" t="s">
        <v>7643</v>
      </c>
      <c r="I6207" t="s">
        <v>36</v>
      </c>
      <c r="J6207" t="s">
        <v>36</v>
      </c>
      <c r="K6207" t="s">
        <v>36</v>
      </c>
      <c r="L6207">
        <v>6</v>
      </c>
      <c r="M6207" t="s">
        <v>7644</v>
      </c>
      <c r="N6207" t="s">
        <v>7644</v>
      </c>
      <c r="O6207" t="s">
        <v>7686</v>
      </c>
      <c r="P6207" s="2">
        <v>36824</v>
      </c>
      <c r="R6207" t="s">
        <v>187</v>
      </c>
      <c r="T6207" t="s">
        <v>106</v>
      </c>
      <c r="U6207" t="s">
        <v>4521</v>
      </c>
      <c r="V6207" t="s">
        <v>36</v>
      </c>
      <c r="W6207" t="s">
        <v>107</v>
      </c>
      <c r="Y6207" t="s">
        <v>4737</v>
      </c>
      <c r="Z6207" t="s">
        <v>4529</v>
      </c>
      <c r="AA6207" t="str">
        <f t="shared" si="193"/>
        <v>Dioxins &amp; Furans; EMS code: P042</v>
      </c>
      <c r="AB6207" t="s">
        <v>43</v>
      </c>
      <c r="AD6207" t="s">
        <v>44</v>
      </c>
      <c r="AE6207" t="str">
        <f t="shared" si="194"/>
        <v/>
      </c>
    </row>
    <row r="6208" spans="1:31" hidden="1" x14ac:dyDescent="0.35">
      <c r="A6208" t="s">
        <v>9476</v>
      </c>
      <c r="B6208" t="s">
        <v>9474</v>
      </c>
      <c r="C6208" t="s">
        <v>4521</v>
      </c>
      <c r="D6208" t="s">
        <v>9475</v>
      </c>
      <c r="E6208" t="s">
        <v>7633</v>
      </c>
      <c r="F6208" t="s">
        <v>12550</v>
      </c>
      <c r="G6208" t="s">
        <v>7634</v>
      </c>
      <c r="I6208" t="s">
        <v>36</v>
      </c>
      <c r="J6208" t="s">
        <v>36</v>
      </c>
      <c r="K6208" t="s">
        <v>36</v>
      </c>
      <c r="L6208">
        <v>18</v>
      </c>
      <c r="O6208" t="s">
        <v>7635</v>
      </c>
      <c r="P6208" s="2">
        <v>37034</v>
      </c>
      <c r="Q6208" t="s">
        <v>7636</v>
      </c>
      <c r="R6208" t="s">
        <v>187</v>
      </c>
      <c r="S6208" t="s">
        <v>187</v>
      </c>
      <c r="T6208" t="s">
        <v>106</v>
      </c>
      <c r="U6208" t="s">
        <v>4521</v>
      </c>
      <c r="V6208" t="s">
        <v>36</v>
      </c>
      <c r="W6208" t="s">
        <v>107</v>
      </c>
      <c r="Y6208" t="s">
        <v>4737</v>
      </c>
      <c r="Z6208" t="s">
        <v>4529</v>
      </c>
      <c r="AA6208" t="str">
        <f t="shared" si="193"/>
        <v>Dioxins &amp; Furans; EMS code: P042</v>
      </c>
      <c r="AB6208" t="s">
        <v>43</v>
      </c>
      <c r="AD6208" t="s">
        <v>44</v>
      </c>
      <c r="AE6208" t="str">
        <f t="shared" si="194"/>
        <v/>
      </c>
    </row>
    <row r="6209" spans="1:31" hidden="1" x14ac:dyDescent="0.35">
      <c r="A6209" t="s">
        <v>9481</v>
      </c>
      <c r="B6209" t="s">
        <v>9478</v>
      </c>
      <c r="C6209" t="s">
        <v>4521</v>
      </c>
      <c r="D6209" t="s">
        <v>9479</v>
      </c>
      <c r="E6209" t="s">
        <v>7638</v>
      </c>
      <c r="F6209" t="s">
        <v>7639</v>
      </c>
      <c r="G6209" t="s">
        <v>7640</v>
      </c>
      <c r="H6209">
        <v>1</v>
      </c>
      <c r="I6209" t="s">
        <v>36</v>
      </c>
      <c r="J6209" t="s">
        <v>36</v>
      </c>
      <c r="K6209" t="s">
        <v>36</v>
      </c>
      <c r="L6209">
        <v>154</v>
      </c>
      <c r="O6209" t="s">
        <v>7684</v>
      </c>
      <c r="P6209" s="2">
        <v>35167</v>
      </c>
      <c r="Q6209" t="s">
        <v>8692</v>
      </c>
      <c r="R6209" t="s">
        <v>39</v>
      </c>
      <c r="T6209" t="s">
        <v>106</v>
      </c>
      <c r="U6209" t="s">
        <v>4521</v>
      </c>
      <c r="V6209" t="s">
        <v>36</v>
      </c>
      <c r="W6209" t="s">
        <v>107</v>
      </c>
      <c r="Y6209" t="s">
        <v>4599</v>
      </c>
      <c r="Z6209" t="s">
        <v>4529</v>
      </c>
      <c r="AA6209" t="str">
        <f t="shared" si="193"/>
        <v>Dioxins &amp; Furans; EMS code: P043</v>
      </c>
      <c r="AB6209" t="s">
        <v>43</v>
      </c>
      <c r="AD6209" t="s">
        <v>3314</v>
      </c>
      <c r="AE6209" t="str">
        <f t="shared" si="194"/>
        <v/>
      </c>
    </row>
    <row r="6210" spans="1:31" hidden="1" x14ac:dyDescent="0.35">
      <c r="A6210" t="s">
        <v>9481</v>
      </c>
      <c r="B6210" t="s">
        <v>9478</v>
      </c>
      <c r="C6210" t="s">
        <v>4521</v>
      </c>
      <c r="D6210" t="s">
        <v>9479</v>
      </c>
      <c r="E6210" t="s">
        <v>7633</v>
      </c>
      <c r="F6210" t="s">
        <v>12550</v>
      </c>
      <c r="G6210" t="s">
        <v>7634</v>
      </c>
      <c r="I6210" t="s">
        <v>36</v>
      </c>
      <c r="J6210" t="s">
        <v>36</v>
      </c>
      <c r="K6210" t="s">
        <v>36</v>
      </c>
      <c r="L6210">
        <v>18</v>
      </c>
      <c r="O6210" t="s">
        <v>7635</v>
      </c>
      <c r="P6210" s="2">
        <v>37034</v>
      </c>
      <c r="Q6210" t="s">
        <v>7636</v>
      </c>
      <c r="R6210" t="s">
        <v>187</v>
      </c>
      <c r="S6210" t="s">
        <v>187</v>
      </c>
      <c r="T6210" t="s">
        <v>106</v>
      </c>
      <c r="U6210" t="s">
        <v>4521</v>
      </c>
      <c r="V6210" t="s">
        <v>36</v>
      </c>
      <c r="W6210" t="s">
        <v>107</v>
      </c>
      <c r="Y6210" t="s">
        <v>4599</v>
      </c>
      <c r="Z6210" t="s">
        <v>4529</v>
      </c>
      <c r="AA6210" t="str">
        <f t="shared" ref="AA6210:AA6273" si="195">_xlfn.CONCAT(Z6210, "EMS code: ",B6210)</f>
        <v>Dioxins &amp; Furans; EMS code: P043</v>
      </c>
      <c r="AB6210" t="s">
        <v>43</v>
      </c>
      <c r="AD6210" t="s">
        <v>44</v>
      </c>
      <c r="AE6210" t="str">
        <f t="shared" si="194"/>
        <v/>
      </c>
    </row>
    <row r="6211" spans="1:31" hidden="1" x14ac:dyDescent="0.35">
      <c r="A6211" t="s">
        <v>9481</v>
      </c>
      <c r="B6211" t="s">
        <v>9478</v>
      </c>
      <c r="C6211" t="s">
        <v>4521</v>
      </c>
      <c r="D6211" t="s">
        <v>9479</v>
      </c>
      <c r="E6211" t="s">
        <v>7642</v>
      </c>
      <c r="F6211" t="s">
        <v>12551</v>
      </c>
      <c r="G6211" t="s">
        <v>7643</v>
      </c>
      <c r="I6211" t="s">
        <v>36</v>
      </c>
      <c r="J6211" t="s">
        <v>36</v>
      </c>
      <c r="K6211" t="s">
        <v>36</v>
      </c>
      <c r="L6211">
        <v>6</v>
      </c>
      <c r="M6211" t="s">
        <v>7644</v>
      </c>
      <c r="N6211" t="s">
        <v>7644</v>
      </c>
      <c r="O6211" t="s">
        <v>7686</v>
      </c>
      <c r="P6211" s="2">
        <v>36824</v>
      </c>
      <c r="R6211" t="s">
        <v>187</v>
      </c>
      <c r="T6211" t="s">
        <v>106</v>
      </c>
      <c r="U6211" t="s">
        <v>4521</v>
      </c>
      <c r="V6211" t="s">
        <v>36</v>
      </c>
      <c r="W6211" t="s">
        <v>107</v>
      </c>
      <c r="Y6211" t="s">
        <v>4599</v>
      </c>
      <c r="Z6211" t="s">
        <v>4529</v>
      </c>
      <c r="AA6211" t="str">
        <f t="shared" si="195"/>
        <v>Dioxins &amp; Furans; EMS code: P043</v>
      </c>
      <c r="AB6211" t="s">
        <v>43</v>
      </c>
      <c r="AD6211" t="s">
        <v>44</v>
      </c>
      <c r="AE6211" t="str">
        <f t="shared" si="194"/>
        <v/>
      </c>
    </row>
    <row r="6212" spans="1:31" hidden="1" x14ac:dyDescent="0.35">
      <c r="A6212" t="s">
        <v>9484</v>
      </c>
      <c r="B6212" t="s">
        <v>9482</v>
      </c>
      <c r="C6212" t="s">
        <v>4521</v>
      </c>
      <c r="D6212" t="s">
        <v>9483</v>
      </c>
      <c r="E6212" t="s">
        <v>7642</v>
      </c>
      <c r="F6212" t="s">
        <v>12551</v>
      </c>
      <c r="G6212" t="s">
        <v>7643</v>
      </c>
      <c r="I6212" t="s">
        <v>36</v>
      </c>
      <c r="J6212" t="s">
        <v>36</v>
      </c>
      <c r="K6212" t="s">
        <v>36</v>
      </c>
      <c r="L6212">
        <v>6</v>
      </c>
      <c r="M6212" t="s">
        <v>7644</v>
      </c>
      <c r="N6212" t="s">
        <v>7644</v>
      </c>
      <c r="O6212" t="s">
        <v>7686</v>
      </c>
      <c r="P6212" s="2">
        <v>36824</v>
      </c>
      <c r="R6212" t="s">
        <v>187</v>
      </c>
      <c r="T6212" t="s">
        <v>106</v>
      </c>
      <c r="U6212" t="s">
        <v>4521</v>
      </c>
      <c r="V6212" t="s">
        <v>36</v>
      </c>
      <c r="W6212" t="s">
        <v>107</v>
      </c>
      <c r="Y6212" t="s">
        <v>4671</v>
      </c>
      <c r="Z6212" t="s">
        <v>4529</v>
      </c>
      <c r="AA6212" t="str">
        <f t="shared" si="195"/>
        <v>Dioxins &amp; Furans; EMS code: P044</v>
      </c>
      <c r="AB6212" t="s">
        <v>43</v>
      </c>
      <c r="AD6212" t="s">
        <v>44</v>
      </c>
      <c r="AE6212" t="str">
        <f t="shared" si="194"/>
        <v/>
      </c>
    </row>
    <row r="6213" spans="1:31" hidden="1" x14ac:dyDescent="0.35">
      <c r="A6213" t="s">
        <v>9484</v>
      </c>
      <c r="B6213" t="s">
        <v>9482</v>
      </c>
      <c r="C6213" t="s">
        <v>4521</v>
      </c>
      <c r="D6213" t="s">
        <v>9483</v>
      </c>
      <c r="E6213" t="s">
        <v>7633</v>
      </c>
      <c r="F6213" t="s">
        <v>12550</v>
      </c>
      <c r="G6213" t="s">
        <v>7634</v>
      </c>
      <c r="I6213" t="s">
        <v>36</v>
      </c>
      <c r="J6213" t="s">
        <v>36</v>
      </c>
      <c r="K6213" t="s">
        <v>36</v>
      </c>
      <c r="L6213">
        <v>18</v>
      </c>
      <c r="O6213" t="s">
        <v>7635</v>
      </c>
      <c r="P6213" s="2">
        <v>37034</v>
      </c>
      <c r="Q6213" t="s">
        <v>7636</v>
      </c>
      <c r="R6213" t="s">
        <v>187</v>
      </c>
      <c r="S6213" t="s">
        <v>187</v>
      </c>
      <c r="T6213" t="s">
        <v>106</v>
      </c>
      <c r="U6213" t="s">
        <v>4521</v>
      </c>
      <c r="V6213" t="s">
        <v>36</v>
      </c>
      <c r="W6213" t="s">
        <v>107</v>
      </c>
      <c r="Y6213" t="s">
        <v>4671</v>
      </c>
      <c r="Z6213" t="s">
        <v>4529</v>
      </c>
      <c r="AA6213" t="str">
        <f t="shared" si="195"/>
        <v>Dioxins &amp; Furans; EMS code: P044</v>
      </c>
      <c r="AB6213" t="s">
        <v>43</v>
      </c>
      <c r="AD6213" t="s">
        <v>44</v>
      </c>
      <c r="AE6213" t="str">
        <f t="shared" si="194"/>
        <v/>
      </c>
    </row>
    <row r="6214" spans="1:31" hidden="1" x14ac:dyDescent="0.35">
      <c r="A6214" t="s">
        <v>9484</v>
      </c>
      <c r="B6214" t="s">
        <v>9482</v>
      </c>
      <c r="C6214" t="s">
        <v>4521</v>
      </c>
      <c r="D6214" t="s">
        <v>9483</v>
      </c>
      <c r="E6214" t="s">
        <v>7638</v>
      </c>
      <c r="F6214" t="s">
        <v>7639</v>
      </c>
      <c r="G6214" t="s">
        <v>7640</v>
      </c>
      <c r="H6214">
        <v>1</v>
      </c>
      <c r="I6214" t="s">
        <v>36</v>
      </c>
      <c r="J6214" t="s">
        <v>36</v>
      </c>
      <c r="K6214" t="s">
        <v>36</v>
      </c>
      <c r="L6214">
        <v>154</v>
      </c>
      <c r="O6214" t="s">
        <v>7684</v>
      </c>
      <c r="P6214" s="2">
        <v>35167</v>
      </c>
      <c r="Q6214" t="s">
        <v>115</v>
      </c>
      <c r="R6214" t="s">
        <v>39</v>
      </c>
      <c r="T6214" t="s">
        <v>106</v>
      </c>
      <c r="U6214" t="s">
        <v>4521</v>
      </c>
      <c r="V6214" t="s">
        <v>36</v>
      </c>
      <c r="W6214" t="s">
        <v>107</v>
      </c>
      <c r="Y6214" t="s">
        <v>4671</v>
      </c>
      <c r="Z6214" t="s">
        <v>4529</v>
      </c>
      <c r="AA6214" t="str">
        <f t="shared" si="195"/>
        <v>Dioxins &amp; Furans; EMS code: P044</v>
      </c>
      <c r="AB6214" t="s">
        <v>43</v>
      </c>
      <c r="AD6214" t="s">
        <v>3314</v>
      </c>
      <c r="AE6214" t="str">
        <f t="shared" si="194"/>
        <v/>
      </c>
    </row>
    <row r="6215" spans="1:31" hidden="1" x14ac:dyDescent="0.35">
      <c r="A6215" t="s">
        <v>11410</v>
      </c>
      <c r="B6215" t="s">
        <v>11407</v>
      </c>
      <c r="C6215" t="s">
        <v>4521</v>
      </c>
      <c r="D6215" t="s">
        <v>11408</v>
      </c>
      <c r="E6215" t="s">
        <v>7633</v>
      </c>
      <c r="F6215" t="s">
        <v>12550</v>
      </c>
      <c r="G6215" t="s">
        <v>7634</v>
      </c>
      <c r="I6215" t="s">
        <v>36</v>
      </c>
      <c r="J6215" t="s">
        <v>36</v>
      </c>
      <c r="K6215" t="s">
        <v>36</v>
      </c>
      <c r="L6215">
        <v>18</v>
      </c>
      <c r="O6215" t="s">
        <v>7635</v>
      </c>
      <c r="P6215" s="2">
        <v>37034</v>
      </c>
      <c r="Q6215" t="s">
        <v>7636</v>
      </c>
      <c r="R6215" t="s">
        <v>187</v>
      </c>
      <c r="S6215" t="s">
        <v>187</v>
      </c>
      <c r="T6215" t="s">
        <v>106</v>
      </c>
      <c r="U6215" t="s">
        <v>4521</v>
      </c>
      <c r="V6215" t="s">
        <v>36</v>
      </c>
      <c r="W6215" t="s">
        <v>107</v>
      </c>
      <c r="Z6215" t="s">
        <v>4529</v>
      </c>
      <c r="AA6215" t="str">
        <f t="shared" si="195"/>
        <v>Dioxins &amp; Furans; EMS code: T060</v>
      </c>
      <c r="AB6215" t="s">
        <v>43</v>
      </c>
      <c r="AD6215" t="s">
        <v>44</v>
      </c>
      <c r="AE6215" t="str">
        <f t="shared" si="194"/>
        <v/>
      </c>
    </row>
    <row r="6216" spans="1:31" hidden="1" x14ac:dyDescent="0.35">
      <c r="A6216" t="s">
        <v>11410</v>
      </c>
      <c r="B6216" t="s">
        <v>11407</v>
      </c>
      <c r="C6216" t="s">
        <v>4521</v>
      </c>
      <c r="D6216" t="s">
        <v>11408</v>
      </c>
      <c r="E6216" t="s">
        <v>7642</v>
      </c>
      <c r="F6216" t="s">
        <v>12551</v>
      </c>
      <c r="G6216" t="s">
        <v>7643</v>
      </c>
      <c r="I6216" t="s">
        <v>36</v>
      </c>
      <c r="J6216" t="s">
        <v>36</v>
      </c>
      <c r="K6216" t="s">
        <v>36</v>
      </c>
      <c r="L6216">
        <v>6</v>
      </c>
      <c r="M6216" t="s">
        <v>7644</v>
      </c>
      <c r="N6216" t="s">
        <v>7644</v>
      </c>
      <c r="O6216" t="s">
        <v>7686</v>
      </c>
      <c r="P6216" s="2">
        <v>36824</v>
      </c>
      <c r="R6216" t="s">
        <v>187</v>
      </c>
      <c r="T6216" t="s">
        <v>106</v>
      </c>
      <c r="U6216" t="s">
        <v>4521</v>
      </c>
      <c r="V6216" t="s">
        <v>36</v>
      </c>
      <c r="W6216" t="s">
        <v>107</v>
      </c>
      <c r="Z6216" t="s">
        <v>4529</v>
      </c>
      <c r="AA6216" t="str">
        <f t="shared" si="195"/>
        <v>Dioxins &amp; Furans; EMS code: T060</v>
      </c>
      <c r="AB6216" t="s">
        <v>43</v>
      </c>
      <c r="AD6216" t="s">
        <v>44</v>
      </c>
      <c r="AE6216" t="str">
        <f t="shared" si="194"/>
        <v/>
      </c>
    </row>
    <row r="6217" spans="1:31" hidden="1" x14ac:dyDescent="0.35">
      <c r="A6217" t="s">
        <v>11410</v>
      </c>
      <c r="B6217" t="s">
        <v>11407</v>
      </c>
      <c r="C6217" t="s">
        <v>4521</v>
      </c>
      <c r="D6217" t="s">
        <v>11408</v>
      </c>
      <c r="E6217" t="s">
        <v>7638</v>
      </c>
      <c r="F6217" t="s">
        <v>7639</v>
      </c>
      <c r="G6217" t="s">
        <v>7640</v>
      </c>
      <c r="H6217">
        <v>1</v>
      </c>
      <c r="I6217" t="s">
        <v>36</v>
      </c>
      <c r="J6217" t="s">
        <v>36</v>
      </c>
      <c r="K6217" t="s">
        <v>36</v>
      </c>
      <c r="L6217">
        <v>146</v>
      </c>
      <c r="O6217" t="s">
        <v>7684</v>
      </c>
      <c r="P6217" s="2">
        <v>35167</v>
      </c>
      <c r="Q6217" t="s">
        <v>11002</v>
      </c>
      <c r="R6217" t="s">
        <v>39</v>
      </c>
      <c r="T6217" t="s">
        <v>106</v>
      </c>
      <c r="U6217" t="s">
        <v>4521</v>
      </c>
      <c r="V6217" t="s">
        <v>36</v>
      </c>
      <c r="W6217" t="s">
        <v>107</v>
      </c>
      <c r="Z6217" t="s">
        <v>4529</v>
      </c>
      <c r="AA6217" t="str">
        <f t="shared" si="195"/>
        <v>Dioxins &amp; Furans; EMS code: T060</v>
      </c>
      <c r="AB6217" t="s">
        <v>43</v>
      </c>
      <c r="AD6217" t="s">
        <v>3314</v>
      </c>
      <c r="AE6217" t="str">
        <f t="shared" si="194"/>
        <v/>
      </c>
    </row>
    <row r="6218" spans="1:31" hidden="1" x14ac:dyDescent="0.35">
      <c r="A6218" t="s">
        <v>11413</v>
      </c>
      <c r="B6218" t="s">
        <v>11411</v>
      </c>
      <c r="C6218" t="s">
        <v>4521</v>
      </c>
      <c r="D6218" t="s">
        <v>11412</v>
      </c>
      <c r="E6218" t="s">
        <v>7633</v>
      </c>
      <c r="F6218" t="s">
        <v>12550</v>
      </c>
      <c r="G6218" t="s">
        <v>7634</v>
      </c>
      <c r="I6218" t="s">
        <v>36</v>
      </c>
      <c r="J6218" t="s">
        <v>36</v>
      </c>
      <c r="K6218" t="s">
        <v>36</v>
      </c>
      <c r="L6218">
        <v>18</v>
      </c>
      <c r="O6218" t="s">
        <v>7635</v>
      </c>
      <c r="P6218" s="2">
        <v>37034</v>
      </c>
      <c r="Q6218" t="s">
        <v>7636</v>
      </c>
      <c r="R6218" t="s">
        <v>187</v>
      </c>
      <c r="S6218" t="s">
        <v>187</v>
      </c>
      <c r="T6218" t="s">
        <v>106</v>
      </c>
      <c r="U6218" t="s">
        <v>4521</v>
      </c>
      <c r="V6218" t="s">
        <v>36</v>
      </c>
      <c r="W6218" t="s">
        <v>107</v>
      </c>
      <c r="Y6218" t="s">
        <v>4677</v>
      </c>
      <c r="Z6218" t="s">
        <v>4529</v>
      </c>
      <c r="AA6218" t="str">
        <f t="shared" si="195"/>
        <v>Dioxins &amp; Furans; EMS code: T061</v>
      </c>
      <c r="AB6218" t="s">
        <v>43</v>
      </c>
      <c r="AD6218" t="s">
        <v>44</v>
      </c>
      <c r="AE6218" t="str">
        <f t="shared" si="194"/>
        <v/>
      </c>
    </row>
    <row r="6219" spans="1:31" hidden="1" x14ac:dyDescent="0.35">
      <c r="A6219" t="s">
        <v>11413</v>
      </c>
      <c r="B6219" t="s">
        <v>11411</v>
      </c>
      <c r="C6219" t="s">
        <v>4521</v>
      </c>
      <c r="D6219" t="s">
        <v>11412</v>
      </c>
      <c r="E6219" t="s">
        <v>7638</v>
      </c>
      <c r="F6219" t="s">
        <v>7639</v>
      </c>
      <c r="G6219" t="s">
        <v>7640</v>
      </c>
      <c r="H6219">
        <v>1</v>
      </c>
      <c r="I6219" t="s">
        <v>36</v>
      </c>
      <c r="J6219" t="s">
        <v>36</v>
      </c>
      <c r="K6219" t="s">
        <v>36</v>
      </c>
      <c r="L6219">
        <v>206</v>
      </c>
      <c r="M6219" t="s">
        <v>11415</v>
      </c>
      <c r="N6219" t="s">
        <v>11416</v>
      </c>
      <c r="O6219" t="s">
        <v>11417</v>
      </c>
      <c r="P6219" s="2">
        <v>35167</v>
      </c>
      <c r="Q6219" t="s">
        <v>11002</v>
      </c>
      <c r="R6219" t="s">
        <v>39</v>
      </c>
      <c r="T6219" t="s">
        <v>106</v>
      </c>
      <c r="U6219" t="s">
        <v>4521</v>
      </c>
      <c r="V6219" t="s">
        <v>36</v>
      </c>
      <c r="W6219" t="s">
        <v>107</v>
      </c>
      <c r="Y6219" t="s">
        <v>4677</v>
      </c>
      <c r="Z6219" t="s">
        <v>4529</v>
      </c>
      <c r="AA6219" t="str">
        <f t="shared" si="195"/>
        <v>Dioxins &amp; Furans; EMS code: T061</v>
      </c>
      <c r="AB6219" t="s">
        <v>43</v>
      </c>
      <c r="AD6219" t="s">
        <v>3314</v>
      </c>
      <c r="AE6219" t="str">
        <f t="shared" si="194"/>
        <v/>
      </c>
    </row>
    <row r="6220" spans="1:31" hidden="1" x14ac:dyDescent="0.35">
      <c r="A6220" t="s">
        <v>11413</v>
      </c>
      <c r="B6220" t="s">
        <v>11411</v>
      </c>
      <c r="C6220" t="s">
        <v>4521</v>
      </c>
      <c r="D6220" t="s">
        <v>11412</v>
      </c>
      <c r="E6220" t="s">
        <v>7642</v>
      </c>
      <c r="F6220" t="s">
        <v>12551</v>
      </c>
      <c r="G6220" t="s">
        <v>7643</v>
      </c>
      <c r="I6220" t="s">
        <v>36</v>
      </c>
      <c r="J6220" t="s">
        <v>36</v>
      </c>
      <c r="K6220" t="s">
        <v>36</v>
      </c>
      <c r="L6220">
        <v>6</v>
      </c>
      <c r="M6220" t="s">
        <v>7644</v>
      </c>
      <c r="N6220" t="s">
        <v>7644</v>
      </c>
      <c r="O6220" t="s">
        <v>7686</v>
      </c>
      <c r="P6220" s="2">
        <v>36824</v>
      </c>
      <c r="R6220" t="s">
        <v>187</v>
      </c>
      <c r="T6220" t="s">
        <v>106</v>
      </c>
      <c r="U6220" t="s">
        <v>4521</v>
      </c>
      <c r="V6220" t="s">
        <v>36</v>
      </c>
      <c r="W6220" t="s">
        <v>107</v>
      </c>
      <c r="Y6220" t="s">
        <v>4677</v>
      </c>
      <c r="Z6220" t="s">
        <v>4529</v>
      </c>
      <c r="AA6220" t="str">
        <f t="shared" si="195"/>
        <v>Dioxins &amp; Furans; EMS code: T061</v>
      </c>
      <c r="AB6220" t="s">
        <v>43</v>
      </c>
      <c r="AD6220" t="s">
        <v>44</v>
      </c>
      <c r="AE6220" t="str">
        <f t="shared" si="194"/>
        <v/>
      </c>
    </row>
    <row r="6221" spans="1:31" hidden="1" x14ac:dyDescent="0.35">
      <c r="A6221" t="s">
        <v>11420</v>
      </c>
      <c r="B6221" t="s">
        <v>11418</v>
      </c>
      <c r="C6221" t="s">
        <v>4521</v>
      </c>
      <c r="D6221" t="s">
        <v>11419</v>
      </c>
      <c r="E6221" t="s">
        <v>7642</v>
      </c>
      <c r="F6221" t="s">
        <v>12551</v>
      </c>
      <c r="G6221" t="s">
        <v>7643</v>
      </c>
      <c r="I6221" t="s">
        <v>36</v>
      </c>
      <c r="J6221" t="s">
        <v>36</v>
      </c>
      <c r="K6221" t="s">
        <v>36</v>
      </c>
      <c r="L6221">
        <v>6</v>
      </c>
      <c r="M6221" t="s">
        <v>7644</v>
      </c>
      <c r="N6221" t="s">
        <v>7644</v>
      </c>
      <c r="O6221" t="s">
        <v>7686</v>
      </c>
      <c r="P6221" s="2">
        <v>36824</v>
      </c>
      <c r="R6221" t="s">
        <v>187</v>
      </c>
      <c r="T6221" t="s">
        <v>106</v>
      </c>
      <c r="U6221" t="s">
        <v>4521</v>
      </c>
      <c r="V6221" t="s">
        <v>36</v>
      </c>
      <c r="W6221" t="s">
        <v>107</v>
      </c>
      <c r="Z6221" t="s">
        <v>4529</v>
      </c>
      <c r="AA6221" t="str">
        <f t="shared" si="195"/>
        <v>Dioxins &amp; Furans; EMS code: T062</v>
      </c>
      <c r="AB6221" t="s">
        <v>43</v>
      </c>
      <c r="AD6221" t="s">
        <v>44</v>
      </c>
      <c r="AE6221" t="str">
        <f t="shared" si="194"/>
        <v/>
      </c>
    </row>
    <row r="6222" spans="1:31" hidden="1" x14ac:dyDescent="0.35">
      <c r="A6222" t="s">
        <v>11420</v>
      </c>
      <c r="B6222" t="s">
        <v>11418</v>
      </c>
      <c r="C6222" t="s">
        <v>4521</v>
      </c>
      <c r="D6222" t="s">
        <v>11419</v>
      </c>
      <c r="E6222" t="s">
        <v>7633</v>
      </c>
      <c r="F6222" t="s">
        <v>12550</v>
      </c>
      <c r="G6222" t="s">
        <v>7634</v>
      </c>
      <c r="I6222" t="s">
        <v>36</v>
      </c>
      <c r="J6222" t="s">
        <v>36</v>
      </c>
      <c r="K6222" t="s">
        <v>36</v>
      </c>
      <c r="L6222">
        <v>18</v>
      </c>
      <c r="O6222" t="s">
        <v>7635</v>
      </c>
      <c r="P6222" s="2">
        <v>37034</v>
      </c>
      <c r="Q6222" t="s">
        <v>7636</v>
      </c>
      <c r="R6222" t="s">
        <v>187</v>
      </c>
      <c r="S6222" t="s">
        <v>187</v>
      </c>
      <c r="T6222" t="s">
        <v>106</v>
      </c>
      <c r="U6222" t="s">
        <v>4521</v>
      </c>
      <c r="V6222" t="s">
        <v>36</v>
      </c>
      <c r="W6222" t="s">
        <v>107</v>
      </c>
      <c r="Z6222" t="s">
        <v>4529</v>
      </c>
      <c r="AA6222" t="str">
        <f t="shared" si="195"/>
        <v>Dioxins &amp; Furans; EMS code: T062</v>
      </c>
      <c r="AB6222" t="s">
        <v>43</v>
      </c>
      <c r="AD6222" t="s">
        <v>44</v>
      </c>
      <c r="AE6222" t="str">
        <f t="shared" si="194"/>
        <v/>
      </c>
    </row>
    <row r="6223" spans="1:31" hidden="1" x14ac:dyDescent="0.35">
      <c r="A6223" t="s">
        <v>11420</v>
      </c>
      <c r="B6223" t="s">
        <v>11418</v>
      </c>
      <c r="C6223" t="s">
        <v>4521</v>
      </c>
      <c r="D6223" t="s">
        <v>11419</v>
      </c>
      <c r="E6223" t="s">
        <v>7638</v>
      </c>
      <c r="F6223" t="s">
        <v>7639</v>
      </c>
      <c r="G6223" t="s">
        <v>7640</v>
      </c>
      <c r="H6223">
        <v>1</v>
      </c>
      <c r="I6223" t="s">
        <v>36</v>
      </c>
      <c r="J6223" t="s">
        <v>36</v>
      </c>
      <c r="K6223" t="s">
        <v>36</v>
      </c>
      <c r="L6223">
        <v>146</v>
      </c>
      <c r="O6223" t="s">
        <v>11423</v>
      </c>
      <c r="P6223" s="2">
        <v>35167</v>
      </c>
      <c r="Q6223" t="s">
        <v>115</v>
      </c>
      <c r="R6223" t="s">
        <v>39</v>
      </c>
      <c r="T6223" t="s">
        <v>106</v>
      </c>
      <c r="U6223" t="s">
        <v>4521</v>
      </c>
      <c r="V6223" t="s">
        <v>36</v>
      </c>
      <c r="W6223" t="s">
        <v>107</v>
      </c>
      <c r="Z6223" t="s">
        <v>4529</v>
      </c>
      <c r="AA6223" t="str">
        <f t="shared" si="195"/>
        <v>Dioxins &amp; Furans; EMS code: T062</v>
      </c>
      <c r="AB6223" t="s">
        <v>43</v>
      </c>
      <c r="AD6223" t="s">
        <v>3314</v>
      </c>
      <c r="AE6223" t="str">
        <f t="shared" si="194"/>
        <v/>
      </c>
    </row>
    <row r="6224" spans="1:31" hidden="1" x14ac:dyDescent="0.35">
      <c r="A6224" t="s">
        <v>11426</v>
      </c>
      <c r="B6224" t="s">
        <v>11424</v>
      </c>
      <c r="C6224" t="s">
        <v>4521</v>
      </c>
      <c r="D6224" t="s">
        <v>11425</v>
      </c>
      <c r="E6224" t="s">
        <v>7633</v>
      </c>
      <c r="F6224" t="s">
        <v>12550</v>
      </c>
      <c r="G6224" t="s">
        <v>7634</v>
      </c>
      <c r="I6224" t="s">
        <v>36</v>
      </c>
      <c r="J6224" t="s">
        <v>36</v>
      </c>
      <c r="K6224" t="s">
        <v>36</v>
      </c>
      <c r="L6224">
        <v>18</v>
      </c>
      <c r="O6224" t="s">
        <v>7635</v>
      </c>
      <c r="P6224" s="2">
        <v>37034</v>
      </c>
      <c r="Q6224" t="s">
        <v>7636</v>
      </c>
      <c r="R6224" t="s">
        <v>187</v>
      </c>
      <c r="S6224" t="s">
        <v>187</v>
      </c>
      <c r="T6224" t="s">
        <v>106</v>
      </c>
      <c r="U6224" t="s">
        <v>4521</v>
      </c>
      <c r="V6224" t="s">
        <v>36</v>
      </c>
      <c r="W6224" t="s">
        <v>107</v>
      </c>
      <c r="Y6224" t="s">
        <v>4683</v>
      </c>
      <c r="Z6224" t="s">
        <v>4529</v>
      </c>
      <c r="AA6224" t="str">
        <f t="shared" si="195"/>
        <v>Dioxins &amp; Furans; EMS code: T063</v>
      </c>
      <c r="AB6224" t="s">
        <v>43</v>
      </c>
      <c r="AD6224" t="s">
        <v>44</v>
      </c>
      <c r="AE6224" t="str">
        <f t="shared" si="194"/>
        <v/>
      </c>
    </row>
    <row r="6225" spans="1:31" hidden="1" x14ac:dyDescent="0.35">
      <c r="A6225" t="s">
        <v>11426</v>
      </c>
      <c r="B6225" t="s">
        <v>11424</v>
      </c>
      <c r="C6225" t="s">
        <v>4521</v>
      </c>
      <c r="D6225" t="s">
        <v>11425</v>
      </c>
      <c r="E6225" t="s">
        <v>7642</v>
      </c>
      <c r="F6225" t="s">
        <v>12551</v>
      </c>
      <c r="G6225" t="s">
        <v>7643</v>
      </c>
      <c r="I6225" t="s">
        <v>36</v>
      </c>
      <c r="J6225" t="s">
        <v>36</v>
      </c>
      <c r="K6225" t="s">
        <v>36</v>
      </c>
      <c r="L6225">
        <v>6</v>
      </c>
      <c r="M6225" t="s">
        <v>7644</v>
      </c>
      <c r="N6225" t="s">
        <v>7644</v>
      </c>
      <c r="O6225" t="s">
        <v>7686</v>
      </c>
      <c r="P6225" s="2">
        <v>36824</v>
      </c>
      <c r="R6225" t="s">
        <v>187</v>
      </c>
      <c r="T6225" t="s">
        <v>106</v>
      </c>
      <c r="U6225" t="s">
        <v>4521</v>
      </c>
      <c r="V6225" t="s">
        <v>36</v>
      </c>
      <c r="W6225" t="s">
        <v>107</v>
      </c>
      <c r="Y6225" t="s">
        <v>4683</v>
      </c>
      <c r="Z6225" t="s">
        <v>4529</v>
      </c>
      <c r="AA6225" t="str">
        <f t="shared" si="195"/>
        <v>Dioxins &amp; Furans; EMS code: T063</v>
      </c>
      <c r="AB6225" t="s">
        <v>43</v>
      </c>
      <c r="AD6225" t="s">
        <v>44</v>
      </c>
      <c r="AE6225" t="str">
        <f t="shared" si="194"/>
        <v/>
      </c>
    </row>
    <row r="6226" spans="1:31" hidden="1" x14ac:dyDescent="0.35">
      <c r="A6226" t="s">
        <v>11426</v>
      </c>
      <c r="B6226" t="s">
        <v>11424</v>
      </c>
      <c r="C6226" t="s">
        <v>4521</v>
      </c>
      <c r="D6226" t="s">
        <v>11425</v>
      </c>
      <c r="E6226" t="s">
        <v>7638</v>
      </c>
      <c r="F6226" t="s">
        <v>7639</v>
      </c>
      <c r="G6226" t="s">
        <v>7640</v>
      </c>
      <c r="H6226">
        <v>1</v>
      </c>
      <c r="I6226" t="s">
        <v>36</v>
      </c>
      <c r="J6226" t="s">
        <v>36</v>
      </c>
      <c r="K6226" t="s">
        <v>36</v>
      </c>
      <c r="L6226">
        <v>207</v>
      </c>
      <c r="M6226" t="s">
        <v>11415</v>
      </c>
      <c r="N6226" t="s">
        <v>11428</v>
      </c>
      <c r="O6226" t="s">
        <v>11429</v>
      </c>
      <c r="P6226" s="2">
        <v>35167</v>
      </c>
      <c r="Q6226" t="s">
        <v>11002</v>
      </c>
      <c r="R6226" t="s">
        <v>39</v>
      </c>
      <c r="T6226" t="s">
        <v>106</v>
      </c>
      <c r="U6226" t="s">
        <v>4521</v>
      </c>
      <c r="V6226" t="s">
        <v>36</v>
      </c>
      <c r="W6226" t="s">
        <v>107</v>
      </c>
      <c r="Y6226" t="s">
        <v>4683</v>
      </c>
      <c r="Z6226" t="s">
        <v>4529</v>
      </c>
      <c r="AA6226" t="str">
        <f t="shared" si="195"/>
        <v>Dioxins &amp; Furans; EMS code: T063</v>
      </c>
      <c r="AB6226" t="s">
        <v>43</v>
      </c>
      <c r="AD6226" t="s">
        <v>3314</v>
      </c>
      <c r="AE6226" t="str">
        <f t="shared" si="194"/>
        <v/>
      </c>
    </row>
    <row r="6227" spans="1:31" hidden="1" x14ac:dyDescent="0.35">
      <c r="A6227" t="s">
        <v>168</v>
      </c>
      <c r="B6227" t="s">
        <v>155</v>
      </c>
      <c r="C6227" t="s">
        <v>156</v>
      </c>
      <c r="D6227" t="s">
        <v>157</v>
      </c>
      <c r="E6227" t="s">
        <v>158</v>
      </c>
      <c r="F6227" t="s">
        <v>159</v>
      </c>
      <c r="G6227" t="s">
        <v>160</v>
      </c>
      <c r="H6227">
        <v>2</v>
      </c>
      <c r="I6227" t="s">
        <v>36</v>
      </c>
      <c r="J6227" t="s">
        <v>36</v>
      </c>
      <c r="K6227" t="s">
        <v>36</v>
      </c>
      <c r="L6227">
        <v>398621</v>
      </c>
      <c r="M6227" t="s">
        <v>161</v>
      </c>
      <c r="N6227" t="s">
        <v>162</v>
      </c>
      <c r="O6227" t="s">
        <v>163</v>
      </c>
      <c r="P6227" s="2">
        <v>35172</v>
      </c>
      <c r="Q6227" t="s">
        <v>164</v>
      </c>
      <c r="R6227" t="s">
        <v>39</v>
      </c>
      <c r="S6227" t="s">
        <v>126</v>
      </c>
      <c r="T6227" t="s">
        <v>165</v>
      </c>
      <c r="U6227" t="s">
        <v>166</v>
      </c>
      <c r="V6227" t="s">
        <v>36</v>
      </c>
      <c r="W6227" t="s">
        <v>167</v>
      </c>
      <c r="Z6227" t="s">
        <v>642</v>
      </c>
      <c r="AA6227" t="str">
        <f t="shared" si="195"/>
        <v>Physical Properties; EMS code: 0004</v>
      </c>
      <c r="AB6227" t="s">
        <v>691</v>
      </c>
      <c r="AD6227" t="s">
        <v>692</v>
      </c>
    </row>
    <row r="6228" spans="1:31" hidden="1" x14ac:dyDescent="0.35">
      <c r="A6228" t="s">
        <v>168</v>
      </c>
      <c r="B6228" t="s">
        <v>155</v>
      </c>
      <c r="C6228" t="s">
        <v>156</v>
      </c>
      <c r="D6228" t="s">
        <v>157</v>
      </c>
      <c r="E6228" t="s">
        <v>169</v>
      </c>
      <c r="F6228" t="s">
        <v>170</v>
      </c>
      <c r="G6228" t="s">
        <v>171</v>
      </c>
      <c r="H6228">
        <v>2</v>
      </c>
      <c r="I6228" t="s">
        <v>36</v>
      </c>
      <c r="J6228" t="s">
        <v>36</v>
      </c>
      <c r="K6228" t="s">
        <v>36</v>
      </c>
      <c r="L6228">
        <v>24565</v>
      </c>
      <c r="M6228" t="s">
        <v>172</v>
      </c>
      <c r="N6228" t="s">
        <v>173</v>
      </c>
      <c r="O6228" t="s">
        <v>174</v>
      </c>
      <c r="P6228" s="2">
        <v>35551</v>
      </c>
      <c r="Q6228" t="s">
        <v>133</v>
      </c>
      <c r="R6228" t="s">
        <v>143</v>
      </c>
      <c r="T6228" t="s">
        <v>165</v>
      </c>
      <c r="U6228" t="s">
        <v>166</v>
      </c>
      <c r="V6228" t="s">
        <v>36</v>
      </c>
      <c r="W6228" t="s">
        <v>167</v>
      </c>
      <c r="Z6228" t="s">
        <v>642</v>
      </c>
      <c r="AA6228" t="str">
        <f t="shared" si="195"/>
        <v>Physical Properties; EMS code: 0004</v>
      </c>
      <c r="AB6228" t="s">
        <v>691</v>
      </c>
      <c r="AD6228" t="s">
        <v>44</v>
      </c>
    </row>
    <row r="6229" spans="1:31" hidden="1" x14ac:dyDescent="0.35">
      <c r="A6229" t="s">
        <v>168</v>
      </c>
      <c r="B6229" t="s">
        <v>155</v>
      </c>
      <c r="C6229" t="s">
        <v>156</v>
      </c>
      <c r="D6229" t="s">
        <v>157</v>
      </c>
      <c r="E6229" t="s">
        <v>175</v>
      </c>
      <c r="F6229" t="s">
        <v>176</v>
      </c>
      <c r="G6229" t="s">
        <v>177</v>
      </c>
      <c r="I6229" t="s">
        <v>36</v>
      </c>
      <c r="J6229" t="s">
        <v>36</v>
      </c>
      <c r="K6229" t="s">
        <v>36</v>
      </c>
      <c r="L6229">
        <v>67341</v>
      </c>
      <c r="M6229" t="s">
        <v>178</v>
      </c>
      <c r="N6229" t="s">
        <v>179</v>
      </c>
      <c r="O6229" t="s">
        <v>180</v>
      </c>
      <c r="P6229" s="2">
        <v>35172</v>
      </c>
      <c r="Q6229" t="s">
        <v>142</v>
      </c>
      <c r="R6229" t="s">
        <v>39</v>
      </c>
      <c r="T6229" t="s">
        <v>165</v>
      </c>
      <c r="U6229" t="s">
        <v>166</v>
      </c>
      <c r="V6229" t="s">
        <v>36</v>
      </c>
      <c r="W6229" t="s">
        <v>167</v>
      </c>
      <c r="Z6229" t="s">
        <v>642</v>
      </c>
      <c r="AA6229" t="str">
        <f t="shared" si="195"/>
        <v>Physical Properties; EMS code: 0004</v>
      </c>
      <c r="AB6229" t="s">
        <v>691</v>
      </c>
      <c r="AD6229" t="s">
        <v>44</v>
      </c>
    </row>
    <row r="6230" spans="1:31" hidden="1" x14ac:dyDescent="0.35">
      <c r="A6230" t="s">
        <v>168</v>
      </c>
      <c r="B6230" t="s">
        <v>155</v>
      </c>
      <c r="C6230" t="s">
        <v>156</v>
      </c>
      <c r="D6230" t="s">
        <v>157</v>
      </c>
      <c r="E6230" t="s">
        <v>181</v>
      </c>
      <c r="F6230" t="s">
        <v>182</v>
      </c>
      <c r="G6230" t="s">
        <v>183</v>
      </c>
      <c r="H6230">
        <v>2</v>
      </c>
      <c r="I6230" t="s">
        <v>36</v>
      </c>
      <c r="J6230" t="s">
        <v>36</v>
      </c>
      <c r="K6230" t="s">
        <v>36</v>
      </c>
      <c r="L6230">
        <v>622</v>
      </c>
      <c r="M6230" t="s">
        <v>184</v>
      </c>
      <c r="N6230" t="s">
        <v>185</v>
      </c>
      <c r="O6230" t="s">
        <v>186</v>
      </c>
      <c r="P6230" s="2">
        <v>36104</v>
      </c>
      <c r="R6230" t="s">
        <v>187</v>
      </c>
      <c r="T6230" t="s">
        <v>165</v>
      </c>
      <c r="U6230" t="s">
        <v>166</v>
      </c>
      <c r="V6230" t="s">
        <v>36</v>
      </c>
      <c r="W6230" t="s">
        <v>167</v>
      </c>
      <c r="Z6230" t="s">
        <v>642</v>
      </c>
      <c r="AA6230" t="str">
        <f t="shared" si="195"/>
        <v>Physical Properties; EMS code: 0004</v>
      </c>
      <c r="AB6230" t="s">
        <v>691</v>
      </c>
      <c r="AD6230" t="s">
        <v>44</v>
      </c>
    </row>
    <row r="6231" spans="1:31" hidden="1" x14ac:dyDescent="0.35">
      <c r="A6231" t="s">
        <v>168</v>
      </c>
      <c r="B6231" t="s">
        <v>155</v>
      </c>
      <c r="C6231" t="s">
        <v>156</v>
      </c>
      <c r="D6231" t="s">
        <v>157</v>
      </c>
      <c r="E6231" t="s">
        <v>188</v>
      </c>
      <c r="F6231" t="s">
        <v>189</v>
      </c>
      <c r="G6231" t="s">
        <v>189</v>
      </c>
      <c r="H6231">
        <v>0.1</v>
      </c>
      <c r="I6231" t="s">
        <v>36</v>
      </c>
      <c r="J6231" t="s">
        <v>36</v>
      </c>
      <c r="K6231" t="s">
        <v>36</v>
      </c>
      <c r="L6231">
        <v>755</v>
      </c>
      <c r="M6231" t="s">
        <v>190</v>
      </c>
      <c r="N6231" t="s">
        <v>191</v>
      </c>
      <c r="O6231" t="s">
        <v>192</v>
      </c>
      <c r="P6231" s="2">
        <v>43738</v>
      </c>
      <c r="R6231" t="s">
        <v>193</v>
      </c>
      <c r="T6231" t="s">
        <v>165</v>
      </c>
      <c r="U6231" t="s">
        <v>166</v>
      </c>
      <c r="V6231" t="s">
        <v>36</v>
      </c>
      <c r="W6231" t="s">
        <v>167</v>
      </c>
      <c r="Z6231" t="s">
        <v>642</v>
      </c>
      <c r="AA6231" t="str">
        <f t="shared" si="195"/>
        <v>Physical Properties; EMS code: 0004</v>
      </c>
      <c r="AB6231" t="s">
        <v>691</v>
      </c>
      <c r="AD6231" t="s">
        <v>44</v>
      </c>
    </row>
    <row r="6232" spans="1:31" hidden="1" x14ac:dyDescent="0.35">
      <c r="A6232" t="s">
        <v>168</v>
      </c>
      <c r="B6232" t="s">
        <v>155</v>
      </c>
      <c r="C6232" t="s">
        <v>156</v>
      </c>
      <c r="D6232" t="s">
        <v>157</v>
      </c>
      <c r="E6232" t="s">
        <v>194</v>
      </c>
      <c r="F6232" t="s">
        <v>195</v>
      </c>
      <c r="G6232" t="s">
        <v>196</v>
      </c>
      <c r="H6232">
        <v>0.1</v>
      </c>
      <c r="I6232" t="s">
        <v>36</v>
      </c>
      <c r="J6232" t="s">
        <v>36</v>
      </c>
      <c r="K6232" t="s">
        <v>36</v>
      </c>
      <c r="L6232">
        <v>0</v>
      </c>
      <c r="P6232" s="2">
        <v>45320</v>
      </c>
      <c r="R6232" t="s">
        <v>39</v>
      </c>
      <c r="T6232" t="s">
        <v>165</v>
      </c>
      <c r="U6232" t="s">
        <v>166</v>
      </c>
      <c r="V6232" t="s">
        <v>36</v>
      </c>
      <c r="W6232" t="s">
        <v>167</v>
      </c>
      <c r="Z6232" t="s">
        <v>642</v>
      </c>
      <c r="AA6232" t="str">
        <f t="shared" si="195"/>
        <v>Physical Properties; EMS code: 0004</v>
      </c>
      <c r="AB6232" t="s">
        <v>691</v>
      </c>
      <c r="AD6232" t="s">
        <v>44</v>
      </c>
    </row>
    <row r="6233" spans="1:31" hidden="1" x14ac:dyDescent="0.35">
      <c r="A6233" t="s">
        <v>168</v>
      </c>
      <c r="B6233" t="s">
        <v>155</v>
      </c>
      <c r="C6233" t="s">
        <v>156</v>
      </c>
      <c r="D6233" t="s">
        <v>157</v>
      </c>
      <c r="E6233" t="s">
        <v>197</v>
      </c>
      <c r="F6233" t="s">
        <v>198</v>
      </c>
      <c r="G6233" t="s">
        <v>199</v>
      </c>
      <c r="H6233">
        <v>0.1</v>
      </c>
      <c r="I6233" t="s">
        <v>36</v>
      </c>
      <c r="J6233" t="s">
        <v>36</v>
      </c>
      <c r="K6233" t="s">
        <v>36</v>
      </c>
      <c r="L6233">
        <v>0</v>
      </c>
      <c r="P6233" s="2">
        <v>45320</v>
      </c>
      <c r="R6233" t="s">
        <v>126</v>
      </c>
      <c r="T6233" t="s">
        <v>165</v>
      </c>
      <c r="U6233" t="s">
        <v>166</v>
      </c>
      <c r="V6233" t="s">
        <v>36</v>
      </c>
      <c r="W6233" t="s">
        <v>167</v>
      </c>
      <c r="Z6233" t="s">
        <v>642</v>
      </c>
      <c r="AA6233" t="str">
        <f t="shared" si="195"/>
        <v>Physical Properties; EMS code: 0004</v>
      </c>
      <c r="AB6233" t="s">
        <v>691</v>
      </c>
      <c r="AD6233" t="s">
        <v>44</v>
      </c>
    </row>
    <row r="6234" spans="1:31" hidden="1" x14ac:dyDescent="0.35">
      <c r="A6234" t="s">
        <v>168</v>
      </c>
      <c r="B6234" t="s">
        <v>155</v>
      </c>
      <c r="C6234" t="s">
        <v>156</v>
      </c>
      <c r="D6234" t="s">
        <v>157</v>
      </c>
      <c r="E6234" t="s">
        <v>200</v>
      </c>
      <c r="F6234" t="s">
        <v>201</v>
      </c>
      <c r="G6234" t="s">
        <v>202</v>
      </c>
      <c r="H6234">
        <v>2</v>
      </c>
      <c r="I6234" t="s">
        <v>36</v>
      </c>
      <c r="J6234" t="s">
        <v>36</v>
      </c>
      <c r="K6234" t="s">
        <v>36</v>
      </c>
      <c r="L6234">
        <v>37</v>
      </c>
      <c r="M6234" t="s">
        <v>203</v>
      </c>
      <c r="N6234" t="s">
        <v>204</v>
      </c>
      <c r="O6234" t="s">
        <v>205</v>
      </c>
      <c r="P6234" s="2">
        <v>35916</v>
      </c>
      <c r="Q6234" t="s">
        <v>206</v>
      </c>
      <c r="R6234" t="s">
        <v>187</v>
      </c>
      <c r="T6234" t="s">
        <v>165</v>
      </c>
      <c r="U6234" t="s">
        <v>166</v>
      </c>
      <c r="V6234" t="s">
        <v>36</v>
      </c>
      <c r="W6234" t="s">
        <v>167</v>
      </c>
      <c r="Z6234" t="s">
        <v>642</v>
      </c>
      <c r="AA6234" t="str">
        <f t="shared" si="195"/>
        <v>Physical Properties; EMS code: 0004</v>
      </c>
      <c r="AB6234" t="s">
        <v>691</v>
      </c>
      <c r="AD6234" t="s">
        <v>44</v>
      </c>
    </row>
    <row r="6235" spans="1:31" hidden="1" x14ac:dyDescent="0.35">
      <c r="A6235" t="s">
        <v>168</v>
      </c>
      <c r="B6235" t="s">
        <v>155</v>
      </c>
      <c r="C6235" t="s">
        <v>156</v>
      </c>
      <c r="D6235" t="s">
        <v>157</v>
      </c>
      <c r="E6235" t="s">
        <v>207</v>
      </c>
      <c r="F6235" t="s">
        <v>208</v>
      </c>
      <c r="G6235" t="s">
        <v>208</v>
      </c>
      <c r="H6235">
        <v>1</v>
      </c>
      <c r="I6235" t="s">
        <v>36</v>
      </c>
      <c r="J6235" t="s">
        <v>36</v>
      </c>
      <c r="K6235" t="s">
        <v>36</v>
      </c>
      <c r="L6235">
        <v>39</v>
      </c>
      <c r="O6235" t="s">
        <v>209</v>
      </c>
      <c r="P6235" s="2">
        <v>35172</v>
      </c>
      <c r="Q6235" t="s">
        <v>142</v>
      </c>
      <c r="R6235" t="s">
        <v>39</v>
      </c>
      <c r="T6235" t="s">
        <v>165</v>
      </c>
      <c r="U6235" t="s">
        <v>166</v>
      </c>
      <c r="V6235" t="s">
        <v>36</v>
      </c>
      <c r="W6235" t="s">
        <v>167</v>
      </c>
      <c r="Z6235" t="s">
        <v>642</v>
      </c>
      <c r="AA6235" t="str">
        <f t="shared" si="195"/>
        <v>Physical Properties; EMS code: 0004</v>
      </c>
      <c r="AB6235" t="s">
        <v>691</v>
      </c>
      <c r="AD6235" t="s">
        <v>44</v>
      </c>
    </row>
    <row r="6236" spans="1:31" hidden="1" x14ac:dyDescent="0.35">
      <c r="A6236" t="s">
        <v>168</v>
      </c>
      <c r="B6236" t="s">
        <v>155</v>
      </c>
      <c r="C6236" t="s">
        <v>156</v>
      </c>
      <c r="D6236" t="s">
        <v>157</v>
      </c>
      <c r="E6236" t="s">
        <v>210</v>
      </c>
      <c r="F6236" t="s">
        <v>211</v>
      </c>
      <c r="G6236" t="s">
        <v>212</v>
      </c>
      <c r="H6236">
        <v>2</v>
      </c>
      <c r="I6236" t="s">
        <v>36</v>
      </c>
      <c r="J6236" t="s">
        <v>36</v>
      </c>
      <c r="K6236" t="s">
        <v>36</v>
      </c>
      <c r="L6236">
        <v>54</v>
      </c>
      <c r="M6236" t="s">
        <v>213</v>
      </c>
      <c r="N6236" t="s">
        <v>214</v>
      </c>
      <c r="O6236" t="s">
        <v>215</v>
      </c>
      <c r="P6236" s="2">
        <v>35916</v>
      </c>
      <c r="Q6236" t="s">
        <v>206</v>
      </c>
      <c r="R6236" t="s">
        <v>187</v>
      </c>
      <c r="T6236" t="s">
        <v>165</v>
      </c>
      <c r="U6236" t="s">
        <v>166</v>
      </c>
      <c r="V6236" t="s">
        <v>36</v>
      </c>
      <c r="W6236" t="s">
        <v>167</v>
      </c>
      <c r="Z6236" t="s">
        <v>642</v>
      </c>
      <c r="AA6236" t="str">
        <f t="shared" si="195"/>
        <v>Physical Properties; EMS code: 0004</v>
      </c>
      <c r="AB6236" t="s">
        <v>691</v>
      </c>
      <c r="AD6236" t="s">
        <v>44</v>
      </c>
    </row>
    <row r="6237" spans="1:31" hidden="1" x14ac:dyDescent="0.35">
      <c r="A6237" t="s">
        <v>168</v>
      </c>
      <c r="B6237" t="s">
        <v>155</v>
      </c>
      <c r="C6237" t="s">
        <v>156</v>
      </c>
      <c r="D6237" t="s">
        <v>157</v>
      </c>
      <c r="E6237" t="s">
        <v>216</v>
      </c>
      <c r="F6237" t="s">
        <v>217</v>
      </c>
      <c r="G6237" t="s">
        <v>218</v>
      </c>
      <c r="H6237">
        <v>0.1</v>
      </c>
      <c r="I6237" t="s">
        <v>36</v>
      </c>
      <c r="J6237" t="s">
        <v>36</v>
      </c>
      <c r="K6237" t="s">
        <v>36</v>
      </c>
      <c r="L6237">
        <v>88</v>
      </c>
      <c r="M6237" t="s">
        <v>219</v>
      </c>
      <c r="N6237" t="s">
        <v>220</v>
      </c>
      <c r="O6237" t="s">
        <v>221</v>
      </c>
      <c r="P6237" s="2">
        <v>44659</v>
      </c>
      <c r="Q6237" t="s">
        <v>222</v>
      </c>
      <c r="R6237" t="s">
        <v>39</v>
      </c>
      <c r="S6237" t="s">
        <v>126</v>
      </c>
      <c r="T6237" t="s">
        <v>165</v>
      </c>
      <c r="U6237" t="s">
        <v>166</v>
      </c>
      <c r="V6237" t="s">
        <v>36</v>
      </c>
      <c r="W6237" t="s">
        <v>167</v>
      </c>
      <c r="Z6237" t="s">
        <v>642</v>
      </c>
      <c r="AA6237" t="str">
        <f t="shared" si="195"/>
        <v>Physical Properties; EMS code: 0004</v>
      </c>
      <c r="AB6237" t="s">
        <v>691</v>
      </c>
      <c r="AD6237" t="s">
        <v>44</v>
      </c>
    </row>
    <row r="6238" spans="1:31" hidden="1" x14ac:dyDescent="0.35">
      <c r="A6238" t="s">
        <v>168</v>
      </c>
      <c r="B6238" t="s">
        <v>155</v>
      </c>
      <c r="C6238" t="s">
        <v>156</v>
      </c>
      <c r="D6238" t="s">
        <v>157</v>
      </c>
      <c r="E6238" t="s">
        <v>223</v>
      </c>
      <c r="F6238" t="s">
        <v>12301</v>
      </c>
      <c r="G6238" t="s">
        <v>224</v>
      </c>
      <c r="H6238">
        <v>5</v>
      </c>
      <c r="I6238" t="s">
        <v>36</v>
      </c>
      <c r="J6238" t="s">
        <v>36</v>
      </c>
      <c r="K6238" t="s">
        <v>36</v>
      </c>
      <c r="L6238">
        <v>57</v>
      </c>
      <c r="O6238" t="s">
        <v>225</v>
      </c>
      <c r="P6238" s="2">
        <v>40759</v>
      </c>
      <c r="R6238" t="s">
        <v>126</v>
      </c>
      <c r="T6238" t="s">
        <v>165</v>
      </c>
      <c r="U6238" t="s">
        <v>166</v>
      </c>
      <c r="V6238" t="s">
        <v>36</v>
      </c>
      <c r="W6238" t="s">
        <v>167</v>
      </c>
      <c r="Z6238" t="s">
        <v>642</v>
      </c>
      <c r="AA6238" t="str">
        <f t="shared" si="195"/>
        <v>Physical Properties; EMS code: 0004</v>
      </c>
      <c r="AB6238" t="s">
        <v>691</v>
      </c>
      <c r="AD6238" t="s">
        <v>44</v>
      </c>
    </row>
    <row r="6239" spans="1:31" hidden="1" x14ac:dyDescent="0.35">
      <c r="A6239" t="s">
        <v>168</v>
      </c>
      <c r="B6239" t="s">
        <v>155</v>
      </c>
      <c r="C6239" t="s">
        <v>156</v>
      </c>
      <c r="D6239" t="s">
        <v>157</v>
      </c>
      <c r="E6239" t="s">
        <v>226</v>
      </c>
      <c r="F6239" t="s">
        <v>227</v>
      </c>
      <c r="G6239" t="s">
        <v>227</v>
      </c>
      <c r="H6239">
        <v>1</v>
      </c>
      <c r="I6239" t="s">
        <v>36</v>
      </c>
      <c r="J6239" t="s">
        <v>36</v>
      </c>
      <c r="K6239" t="s">
        <v>36</v>
      </c>
      <c r="L6239">
        <v>16403</v>
      </c>
      <c r="M6239" t="s">
        <v>228</v>
      </c>
      <c r="N6239" t="s">
        <v>229</v>
      </c>
      <c r="O6239" t="s">
        <v>230</v>
      </c>
      <c r="P6239" s="2">
        <v>35172</v>
      </c>
      <c r="Q6239" t="s">
        <v>164</v>
      </c>
      <c r="R6239" t="s">
        <v>39</v>
      </c>
      <c r="S6239" t="s">
        <v>126</v>
      </c>
      <c r="T6239" t="s">
        <v>165</v>
      </c>
      <c r="U6239" t="s">
        <v>166</v>
      </c>
      <c r="V6239" t="s">
        <v>36</v>
      </c>
      <c r="W6239" t="s">
        <v>167</v>
      </c>
      <c r="Z6239" t="s">
        <v>642</v>
      </c>
      <c r="AA6239" t="str">
        <f t="shared" si="195"/>
        <v>Physical Properties; EMS code: 0004</v>
      </c>
      <c r="AB6239" t="s">
        <v>691</v>
      </c>
      <c r="AD6239" t="s">
        <v>692</v>
      </c>
      <c r="AE6239" t="str">
        <f t="shared" ref="AE6239:AE6302" si="196">IF(AD6239="FIELD_RESULT",F6239,"")</f>
        <v>Hydrolab</v>
      </c>
    </row>
    <row r="6240" spans="1:31" hidden="1" x14ac:dyDescent="0.35">
      <c r="A6240" t="s">
        <v>168</v>
      </c>
      <c r="B6240" t="s">
        <v>155</v>
      </c>
      <c r="C6240" t="s">
        <v>156</v>
      </c>
      <c r="D6240" t="s">
        <v>157</v>
      </c>
      <c r="E6240" t="s">
        <v>231</v>
      </c>
      <c r="F6240" t="s">
        <v>232</v>
      </c>
      <c r="G6240" t="s">
        <v>232</v>
      </c>
      <c r="H6240">
        <v>0.1</v>
      </c>
      <c r="I6240" t="s">
        <v>36</v>
      </c>
      <c r="J6240" t="s">
        <v>36</v>
      </c>
      <c r="K6240" t="s">
        <v>36</v>
      </c>
      <c r="L6240">
        <v>2</v>
      </c>
      <c r="M6240" t="s">
        <v>233</v>
      </c>
      <c r="N6240" t="s">
        <v>234</v>
      </c>
      <c r="O6240" t="s">
        <v>235</v>
      </c>
      <c r="P6240" s="2">
        <v>45016</v>
      </c>
      <c r="R6240" t="s">
        <v>39</v>
      </c>
      <c r="T6240" t="s">
        <v>165</v>
      </c>
      <c r="U6240" t="s">
        <v>166</v>
      </c>
      <c r="V6240" t="s">
        <v>36</v>
      </c>
      <c r="W6240" t="s">
        <v>167</v>
      </c>
      <c r="Z6240" t="s">
        <v>642</v>
      </c>
      <c r="AA6240" t="str">
        <f t="shared" si="195"/>
        <v>Physical Properties; EMS code: 0004</v>
      </c>
      <c r="AB6240" t="s">
        <v>691</v>
      </c>
      <c r="AD6240" t="s">
        <v>44</v>
      </c>
      <c r="AE6240" t="str">
        <f t="shared" si="196"/>
        <v/>
      </c>
    </row>
    <row r="6241" spans="1:31" hidden="1" x14ac:dyDescent="0.35">
      <c r="A6241" t="s">
        <v>168</v>
      </c>
      <c r="B6241" t="s">
        <v>155</v>
      </c>
      <c r="C6241" t="s">
        <v>156</v>
      </c>
      <c r="D6241" t="s">
        <v>157</v>
      </c>
      <c r="E6241" t="s">
        <v>236</v>
      </c>
      <c r="F6241" t="s">
        <v>237</v>
      </c>
      <c r="G6241" t="s">
        <v>237</v>
      </c>
      <c r="H6241">
        <v>1</v>
      </c>
      <c r="I6241" t="s">
        <v>35</v>
      </c>
      <c r="J6241" t="s">
        <v>36</v>
      </c>
      <c r="K6241" t="s">
        <v>36</v>
      </c>
      <c r="L6241">
        <v>47737</v>
      </c>
      <c r="O6241" t="s">
        <v>238</v>
      </c>
      <c r="P6241" s="2">
        <v>35172</v>
      </c>
      <c r="Q6241" t="s">
        <v>142</v>
      </c>
      <c r="R6241" t="s">
        <v>39</v>
      </c>
      <c r="T6241" t="s">
        <v>165</v>
      </c>
      <c r="U6241" t="s">
        <v>166</v>
      </c>
      <c r="V6241" t="s">
        <v>36</v>
      </c>
      <c r="W6241" t="s">
        <v>167</v>
      </c>
      <c r="Z6241" t="s">
        <v>642</v>
      </c>
      <c r="AA6241" t="str">
        <f t="shared" si="195"/>
        <v>Physical Properties; EMS code: 0004</v>
      </c>
      <c r="AB6241" t="s">
        <v>691</v>
      </c>
      <c r="AD6241" t="s">
        <v>44</v>
      </c>
      <c r="AE6241" t="str">
        <f t="shared" si="196"/>
        <v/>
      </c>
    </row>
    <row r="6242" spans="1:31" hidden="1" x14ac:dyDescent="0.35">
      <c r="A6242" t="s">
        <v>168</v>
      </c>
      <c r="B6242" t="s">
        <v>155</v>
      </c>
      <c r="C6242" t="s">
        <v>156</v>
      </c>
      <c r="D6242" t="s">
        <v>157</v>
      </c>
      <c r="E6242" t="s">
        <v>239</v>
      </c>
      <c r="F6242" t="s">
        <v>12302</v>
      </c>
      <c r="G6242" t="s">
        <v>240</v>
      </c>
      <c r="H6242">
        <v>2</v>
      </c>
      <c r="I6242" t="s">
        <v>36</v>
      </c>
      <c r="J6242" t="s">
        <v>36</v>
      </c>
      <c r="K6242" t="s">
        <v>36</v>
      </c>
      <c r="L6242">
        <v>10</v>
      </c>
      <c r="O6242" t="s">
        <v>241</v>
      </c>
      <c r="P6242" s="2">
        <v>36356</v>
      </c>
      <c r="R6242" t="s">
        <v>187</v>
      </c>
      <c r="T6242" t="s">
        <v>165</v>
      </c>
      <c r="U6242" t="s">
        <v>166</v>
      </c>
      <c r="V6242" t="s">
        <v>36</v>
      </c>
      <c r="W6242" t="s">
        <v>167</v>
      </c>
      <c r="Z6242" t="s">
        <v>642</v>
      </c>
      <c r="AA6242" t="str">
        <f t="shared" si="195"/>
        <v>Physical Properties; EMS code: 0004</v>
      </c>
      <c r="AB6242" t="s">
        <v>691</v>
      </c>
      <c r="AD6242" t="s">
        <v>44</v>
      </c>
      <c r="AE6242" t="str">
        <f t="shared" si="196"/>
        <v/>
      </c>
    </row>
    <row r="6243" spans="1:31" hidden="1" x14ac:dyDescent="0.35">
      <c r="A6243" t="s">
        <v>168</v>
      </c>
      <c r="B6243" t="s">
        <v>155</v>
      </c>
      <c r="C6243" t="s">
        <v>156</v>
      </c>
      <c r="D6243" t="s">
        <v>157</v>
      </c>
      <c r="E6243" t="s">
        <v>242</v>
      </c>
      <c r="F6243" t="s">
        <v>243</v>
      </c>
      <c r="G6243" t="s">
        <v>243</v>
      </c>
      <c r="H6243">
        <v>1</v>
      </c>
      <c r="I6243" t="s">
        <v>36</v>
      </c>
      <c r="J6243" t="s">
        <v>36</v>
      </c>
      <c r="K6243" t="s">
        <v>36</v>
      </c>
      <c r="L6243">
        <v>90573</v>
      </c>
      <c r="M6243" t="s">
        <v>244</v>
      </c>
      <c r="N6243" t="s">
        <v>245</v>
      </c>
      <c r="O6243" t="s">
        <v>246</v>
      </c>
      <c r="P6243" s="2">
        <v>35172</v>
      </c>
      <c r="Q6243" t="s">
        <v>247</v>
      </c>
      <c r="R6243" t="s">
        <v>39</v>
      </c>
      <c r="S6243" t="s">
        <v>126</v>
      </c>
      <c r="T6243" t="s">
        <v>165</v>
      </c>
      <c r="U6243" t="s">
        <v>166</v>
      </c>
      <c r="V6243" t="s">
        <v>36</v>
      </c>
      <c r="W6243" t="s">
        <v>167</v>
      </c>
      <c r="Z6243" t="s">
        <v>642</v>
      </c>
      <c r="AA6243" t="str">
        <f t="shared" si="195"/>
        <v>Physical Properties; EMS code: 0004</v>
      </c>
      <c r="AB6243" t="s">
        <v>691</v>
      </c>
      <c r="AD6243" t="s">
        <v>692</v>
      </c>
      <c r="AE6243" t="str">
        <f t="shared" si="196"/>
        <v>Meter-in situ</v>
      </c>
    </row>
    <row r="6244" spans="1:31" hidden="1" x14ac:dyDescent="0.35">
      <c r="A6244" t="s">
        <v>168</v>
      </c>
      <c r="B6244" t="s">
        <v>155</v>
      </c>
      <c r="C6244" t="s">
        <v>156</v>
      </c>
      <c r="D6244" t="s">
        <v>157</v>
      </c>
      <c r="E6244" t="s">
        <v>254</v>
      </c>
      <c r="F6244" t="s">
        <v>255</v>
      </c>
      <c r="G6244" t="s">
        <v>255</v>
      </c>
      <c r="H6244">
        <v>1</v>
      </c>
      <c r="I6244" t="s">
        <v>36</v>
      </c>
      <c r="J6244" t="s">
        <v>36</v>
      </c>
      <c r="K6244" t="s">
        <v>36</v>
      </c>
      <c r="L6244">
        <v>133548</v>
      </c>
      <c r="M6244" t="s">
        <v>256</v>
      </c>
      <c r="N6244" t="s">
        <v>257</v>
      </c>
      <c r="O6244" t="s">
        <v>258</v>
      </c>
      <c r="P6244" s="2">
        <v>35172</v>
      </c>
      <c r="Q6244" t="s">
        <v>164</v>
      </c>
      <c r="R6244" t="s">
        <v>39</v>
      </c>
      <c r="S6244" t="s">
        <v>126</v>
      </c>
      <c r="T6244" t="s">
        <v>165</v>
      </c>
      <c r="U6244" t="s">
        <v>166</v>
      </c>
      <c r="V6244" t="s">
        <v>36</v>
      </c>
      <c r="W6244" t="s">
        <v>167</v>
      </c>
      <c r="Z6244" t="s">
        <v>642</v>
      </c>
      <c r="AA6244" t="str">
        <f t="shared" si="195"/>
        <v>Physical Properties; EMS code: 0004</v>
      </c>
      <c r="AB6244" t="s">
        <v>691</v>
      </c>
      <c r="AD6244" t="s">
        <v>692</v>
      </c>
      <c r="AE6244" t="str">
        <f t="shared" si="196"/>
        <v>Continuous Rec.-in situ</v>
      </c>
    </row>
    <row r="6245" spans="1:31" hidden="1" x14ac:dyDescent="0.35">
      <c r="A6245" t="s">
        <v>10048</v>
      </c>
      <c r="B6245" t="s">
        <v>10046</v>
      </c>
      <c r="C6245" t="s">
        <v>156</v>
      </c>
      <c r="D6245" t="s">
        <v>10047</v>
      </c>
      <c r="E6245" t="s">
        <v>236</v>
      </c>
      <c r="F6245" t="s">
        <v>237</v>
      </c>
      <c r="G6245" t="s">
        <v>237</v>
      </c>
      <c r="H6245">
        <v>1</v>
      </c>
      <c r="I6245" t="s">
        <v>35</v>
      </c>
      <c r="J6245" t="s">
        <v>36</v>
      </c>
      <c r="K6245" t="s">
        <v>36</v>
      </c>
      <c r="L6245">
        <v>122</v>
      </c>
      <c r="O6245" t="s">
        <v>7099</v>
      </c>
      <c r="P6245" s="2">
        <v>35167</v>
      </c>
      <c r="Q6245" t="s">
        <v>319</v>
      </c>
      <c r="R6245" t="s">
        <v>39</v>
      </c>
      <c r="T6245" t="s">
        <v>165</v>
      </c>
      <c r="U6245" t="s">
        <v>166</v>
      </c>
      <c r="V6245" t="s">
        <v>36</v>
      </c>
      <c r="W6245" t="s">
        <v>167</v>
      </c>
      <c r="Z6245" t="s">
        <v>642</v>
      </c>
      <c r="AA6245" t="str">
        <f t="shared" si="195"/>
        <v>Physical Properties; EMS code: PH--</v>
      </c>
      <c r="AB6245" t="s">
        <v>691</v>
      </c>
      <c r="AD6245" t="s">
        <v>44</v>
      </c>
      <c r="AE6245" t="str">
        <f t="shared" si="196"/>
        <v/>
      </c>
    </row>
    <row r="6246" spans="1:31" hidden="1" x14ac:dyDescent="0.35">
      <c r="A6246" t="s">
        <v>10048</v>
      </c>
      <c r="B6246" t="s">
        <v>10046</v>
      </c>
      <c r="C6246" t="s">
        <v>156</v>
      </c>
      <c r="D6246" t="s">
        <v>10047</v>
      </c>
      <c r="E6246" t="s">
        <v>175</v>
      </c>
      <c r="F6246" t="s">
        <v>176</v>
      </c>
      <c r="G6246" t="s">
        <v>177</v>
      </c>
      <c r="H6246">
        <v>0</v>
      </c>
      <c r="I6246" t="s">
        <v>36</v>
      </c>
      <c r="J6246" t="s">
        <v>36</v>
      </c>
      <c r="K6246" t="s">
        <v>36</v>
      </c>
      <c r="L6246">
        <v>5627</v>
      </c>
      <c r="M6246" t="s">
        <v>3286</v>
      </c>
      <c r="N6246" t="s">
        <v>3287</v>
      </c>
      <c r="O6246" t="s">
        <v>3288</v>
      </c>
      <c r="P6246" s="2">
        <v>35167</v>
      </c>
      <c r="Q6246" t="s">
        <v>319</v>
      </c>
      <c r="R6246" t="s">
        <v>39</v>
      </c>
      <c r="T6246" t="s">
        <v>165</v>
      </c>
      <c r="U6246" t="s">
        <v>166</v>
      </c>
      <c r="V6246" t="s">
        <v>36</v>
      </c>
      <c r="W6246" t="s">
        <v>167</v>
      </c>
      <c r="Z6246" t="s">
        <v>642</v>
      </c>
      <c r="AA6246" t="str">
        <f t="shared" si="195"/>
        <v>Physical Properties; EMS code: PH--</v>
      </c>
      <c r="AB6246" t="s">
        <v>691</v>
      </c>
      <c r="AD6246" t="s">
        <v>44</v>
      </c>
      <c r="AE6246" t="str">
        <f t="shared" si="196"/>
        <v/>
      </c>
    </row>
    <row r="6247" spans="1:31" hidden="1" x14ac:dyDescent="0.35">
      <c r="A6247" t="s">
        <v>10051</v>
      </c>
      <c r="B6247" t="s">
        <v>10049</v>
      </c>
      <c r="C6247" t="s">
        <v>156</v>
      </c>
      <c r="D6247" t="s">
        <v>10050</v>
      </c>
      <c r="E6247" t="s">
        <v>523</v>
      </c>
      <c r="F6247" t="s">
        <v>524</v>
      </c>
      <c r="G6247" t="s">
        <v>524</v>
      </c>
      <c r="I6247" t="s">
        <v>36</v>
      </c>
      <c r="J6247" t="s">
        <v>36</v>
      </c>
      <c r="K6247" t="s">
        <v>36</v>
      </c>
      <c r="L6247">
        <v>359</v>
      </c>
      <c r="O6247" t="s">
        <v>525</v>
      </c>
      <c r="P6247" s="2">
        <v>45089</v>
      </c>
      <c r="R6247" t="s">
        <v>39</v>
      </c>
      <c r="T6247" t="s">
        <v>165</v>
      </c>
      <c r="U6247" t="s">
        <v>166</v>
      </c>
      <c r="V6247" t="s">
        <v>36</v>
      </c>
      <c r="W6247" t="s">
        <v>167</v>
      </c>
      <c r="Z6247" t="s">
        <v>642</v>
      </c>
      <c r="AA6247" t="str">
        <f t="shared" si="195"/>
        <v>Physical Properties; EMS code: PH-F</v>
      </c>
      <c r="AB6247" t="s">
        <v>691</v>
      </c>
      <c r="AD6247" t="s">
        <v>692</v>
      </c>
      <c r="AE6247" t="str">
        <f t="shared" si="196"/>
        <v>EXO Sonde YSI</v>
      </c>
    </row>
    <row r="6248" spans="1:31" hidden="1" x14ac:dyDescent="0.35">
      <c r="A6248" t="s">
        <v>10051</v>
      </c>
      <c r="B6248" t="s">
        <v>10049</v>
      </c>
      <c r="C6248" t="s">
        <v>156</v>
      </c>
      <c r="D6248" t="s">
        <v>10050</v>
      </c>
      <c r="E6248" t="s">
        <v>612</v>
      </c>
      <c r="F6248" t="s">
        <v>613</v>
      </c>
      <c r="G6248" t="s">
        <v>614</v>
      </c>
      <c r="H6248">
        <v>0.1</v>
      </c>
      <c r="I6248" t="s">
        <v>36</v>
      </c>
      <c r="J6248" t="s">
        <v>36</v>
      </c>
      <c r="K6248" t="s">
        <v>36</v>
      </c>
      <c r="L6248">
        <v>8074</v>
      </c>
      <c r="M6248" t="s">
        <v>10052</v>
      </c>
      <c r="N6248" t="s">
        <v>2546</v>
      </c>
      <c r="O6248" t="s">
        <v>1027</v>
      </c>
      <c r="P6248" s="2">
        <v>43656</v>
      </c>
      <c r="Q6248" t="s">
        <v>10053</v>
      </c>
      <c r="R6248" t="s">
        <v>193</v>
      </c>
      <c r="S6248" t="s">
        <v>126</v>
      </c>
      <c r="T6248" t="s">
        <v>165</v>
      </c>
      <c r="U6248" t="s">
        <v>166</v>
      </c>
      <c r="V6248" t="s">
        <v>36</v>
      </c>
      <c r="W6248" t="s">
        <v>167</v>
      </c>
      <c r="Z6248" t="s">
        <v>642</v>
      </c>
      <c r="AA6248" t="str">
        <f t="shared" si="195"/>
        <v>Physical Properties; EMS code: PH-F</v>
      </c>
      <c r="AB6248" t="s">
        <v>691</v>
      </c>
      <c r="AD6248" t="s">
        <v>692</v>
      </c>
      <c r="AE6248" t="str">
        <f t="shared" si="196"/>
        <v>Field sampling</v>
      </c>
    </row>
    <row r="6249" spans="1:31" hidden="1" x14ac:dyDescent="0.35">
      <c r="A6249" t="s">
        <v>10051</v>
      </c>
      <c r="B6249" t="s">
        <v>10049</v>
      </c>
      <c r="C6249" t="s">
        <v>156</v>
      </c>
      <c r="D6249" t="s">
        <v>10050</v>
      </c>
      <c r="E6249" t="s">
        <v>242</v>
      </c>
      <c r="F6249" t="s">
        <v>243</v>
      </c>
      <c r="G6249" t="s">
        <v>243</v>
      </c>
      <c r="H6249">
        <v>1</v>
      </c>
      <c r="I6249" t="s">
        <v>36</v>
      </c>
      <c r="J6249" t="s">
        <v>36</v>
      </c>
      <c r="K6249" t="s">
        <v>36</v>
      </c>
      <c r="L6249">
        <v>13132</v>
      </c>
      <c r="M6249" t="s">
        <v>807</v>
      </c>
      <c r="N6249" t="s">
        <v>10054</v>
      </c>
      <c r="O6249" t="s">
        <v>180</v>
      </c>
      <c r="P6249" s="2">
        <v>41194</v>
      </c>
      <c r="Q6249" t="s">
        <v>164</v>
      </c>
      <c r="R6249" t="s">
        <v>126</v>
      </c>
      <c r="S6249" t="s">
        <v>126</v>
      </c>
      <c r="T6249" t="s">
        <v>165</v>
      </c>
      <c r="U6249" t="s">
        <v>166</v>
      </c>
      <c r="V6249" t="s">
        <v>36</v>
      </c>
      <c r="W6249" t="s">
        <v>167</v>
      </c>
      <c r="Z6249" t="s">
        <v>642</v>
      </c>
      <c r="AA6249" t="str">
        <f t="shared" si="195"/>
        <v>Physical Properties; EMS code: PH-F</v>
      </c>
      <c r="AB6249" t="s">
        <v>691</v>
      </c>
      <c r="AD6249" t="s">
        <v>692</v>
      </c>
      <c r="AE6249" t="str">
        <f t="shared" si="196"/>
        <v>Meter-in situ</v>
      </c>
    </row>
    <row r="6250" spans="1:31" hidden="1" x14ac:dyDescent="0.35">
      <c r="A6250" t="s">
        <v>10057</v>
      </c>
      <c r="B6250" t="s">
        <v>10055</v>
      </c>
      <c r="C6250" t="s">
        <v>156</v>
      </c>
      <c r="D6250" t="s">
        <v>10056</v>
      </c>
      <c r="E6250" t="s">
        <v>158</v>
      </c>
      <c r="F6250" t="s">
        <v>159</v>
      </c>
      <c r="G6250" t="s">
        <v>160</v>
      </c>
      <c r="H6250">
        <v>0.1</v>
      </c>
      <c r="I6250" t="s">
        <v>36</v>
      </c>
      <c r="J6250" t="s">
        <v>36</v>
      </c>
      <c r="K6250" t="s">
        <v>36</v>
      </c>
      <c r="L6250">
        <v>15</v>
      </c>
      <c r="M6250" t="s">
        <v>7206</v>
      </c>
      <c r="N6250" t="s">
        <v>4420</v>
      </c>
      <c r="O6250" t="s">
        <v>8325</v>
      </c>
      <c r="P6250" s="2">
        <v>44732</v>
      </c>
      <c r="R6250" t="s">
        <v>39</v>
      </c>
      <c r="T6250" t="s">
        <v>165</v>
      </c>
      <c r="U6250" t="s">
        <v>166</v>
      </c>
      <c r="V6250" t="s">
        <v>36</v>
      </c>
      <c r="W6250" t="s">
        <v>167</v>
      </c>
      <c r="Z6250" t="s">
        <v>642</v>
      </c>
      <c r="AA6250" t="str">
        <f t="shared" si="195"/>
        <v>Physical Properties; EMS code: PH-LE</v>
      </c>
      <c r="AB6250" t="s">
        <v>43</v>
      </c>
      <c r="AD6250" t="s">
        <v>44</v>
      </c>
      <c r="AE6250" t="str">
        <f t="shared" si="196"/>
        <v/>
      </c>
    </row>
    <row r="6251" spans="1:31" hidden="1" x14ac:dyDescent="0.35">
      <c r="A6251" t="s">
        <v>10080</v>
      </c>
      <c r="B6251" t="s">
        <v>10074</v>
      </c>
      <c r="C6251" t="s">
        <v>156</v>
      </c>
      <c r="D6251" t="s">
        <v>10075</v>
      </c>
      <c r="E6251" t="s">
        <v>10076</v>
      </c>
      <c r="F6251" t="s">
        <v>10077</v>
      </c>
      <c r="G6251" t="s">
        <v>10078</v>
      </c>
      <c r="H6251">
        <v>0.1</v>
      </c>
      <c r="I6251" t="s">
        <v>36</v>
      </c>
      <c r="J6251" t="s">
        <v>36</v>
      </c>
      <c r="K6251" t="s">
        <v>36</v>
      </c>
      <c r="L6251">
        <v>194</v>
      </c>
      <c r="O6251" t="s">
        <v>10079</v>
      </c>
      <c r="P6251" s="2">
        <v>40660</v>
      </c>
      <c r="R6251" t="s">
        <v>126</v>
      </c>
      <c r="T6251" t="s">
        <v>165</v>
      </c>
      <c r="U6251" t="s">
        <v>166</v>
      </c>
      <c r="V6251" t="s">
        <v>36</v>
      </c>
      <c r="W6251" t="s">
        <v>167</v>
      </c>
      <c r="Z6251" t="s">
        <v>2181</v>
      </c>
      <c r="AA6251" t="str">
        <f t="shared" si="195"/>
        <v>Toxicity; EMS code: PHES</v>
      </c>
      <c r="AB6251" t="s">
        <v>43</v>
      </c>
      <c r="AD6251" t="s">
        <v>44</v>
      </c>
      <c r="AE6251" t="str">
        <f t="shared" si="196"/>
        <v/>
      </c>
    </row>
    <row r="6252" spans="1:31" x14ac:dyDescent="0.35">
      <c r="A6252" t="s">
        <v>9048</v>
      </c>
      <c r="B6252" t="s">
        <v>9039</v>
      </c>
      <c r="C6252" t="s">
        <v>9040</v>
      </c>
      <c r="D6252" t="s">
        <v>9041</v>
      </c>
      <c r="E6252" t="s">
        <v>9042</v>
      </c>
      <c r="F6252" t="s">
        <v>9043</v>
      </c>
      <c r="G6252" t="s">
        <v>9044</v>
      </c>
      <c r="H6252">
        <v>1</v>
      </c>
      <c r="I6252" t="s">
        <v>36</v>
      </c>
      <c r="J6252" t="s">
        <v>36</v>
      </c>
      <c r="K6252" t="s">
        <v>36</v>
      </c>
      <c r="L6252">
        <v>64</v>
      </c>
      <c r="M6252" t="s">
        <v>9045</v>
      </c>
      <c r="N6252" t="s">
        <v>703</v>
      </c>
      <c r="O6252" t="s">
        <v>9046</v>
      </c>
      <c r="P6252" s="2">
        <v>45167</v>
      </c>
      <c r="R6252" t="s">
        <v>39</v>
      </c>
      <c r="T6252" t="s">
        <v>544</v>
      </c>
      <c r="U6252" t="s">
        <v>9047</v>
      </c>
      <c r="V6252" t="s">
        <v>35</v>
      </c>
      <c r="W6252" t="s">
        <v>545</v>
      </c>
      <c r="Y6252" t="s">
        <v>9049</v>
      </c>
      <c r="Z6252" t="s">
        <v>535</v>
      </c>
      <c r="AA6252" t="str">
        <f t="shared" si="195"/>
        <v>Inorganics; EMS code: NO2-</v>
      </c>
      <c r="AB6252" t="s">
        <v>43</v>
      </c>
      <c r="AD6252" t="s">
        <v>44</v>
      </c>
      <c r="AE6252" t="str">
        <f t="shared" si="196"/>
        <v/>
      </c>
    </row>
    <row r="6253" spans="1:31" x14ac:dyDescent="0.35">
      <c r="A6253" t="s">
        <v>9048</v>
      </c>
      <c r="B6253" t="s">
        <v>9039</v>
      </c>
      <c r="C6253" t="s">
        <v>9040</v>
      </c>
      <c r="D6253" t="s">
        <v>9041</v>
      </c>
      <c r="E6253" t="s">
        <v>9050</v>
      </c>
      <c r="F6253" t="s">
        <v>9051</v>
      </c>
      <c r="G6253" t="s">
        <v>9052</v>
      </c>
      <c r="H6253">
        <v>0.1</v>
      </c>
      <c r="I6253" t="s">
        <v>36</v>
      </c>
      <c r="J6253" t="s">
        <v>36</v>
      </c>
      <c r="K6253" t="s">
        <v>36</v>
      </c>
      <c r="L6253">
        <v>49</v>
      </c>
      <c r="M6253" t="s">
        <v>9053</v>
      </c>
      <c r="N6253" t="s">
        <v>9054</v>
      </c>
      <c r="O6253" t="s">
        <v>9055</v>
      </c>
      <c r="P6253" s="2">
        <v>45504</v>
      </c>
      <c r="R6253" t="s">
        <v>126</v>
      </c>
      <c r="T6253" t="s">
        <v>544</v>
      </c>
      <c r="U6253" t="s">
        <v>9047</v>
      </c>
      <c r="V6253" t="s">
        <v>35</v>
      </c>
      <c r="W6253" t="s">
        <v>545</v>
      </c>
      <c r="Y6253" t="s">
        <v>9049</v>
      </c>
      <c r="Z6253" t="s">
        <v>535</v>
      </c>
      <c r="AA6253" t="str">
        <f t="shared" si="195"/>
        <v>Inorganics; EMS code: NO2-</v>
      </c>
      <c r="AB6253" t="s">
        <v>43</v>
      </c>
      <c r="AD6253" t="s">
        <v>44</v>
      </c>
      <c r="AE6253" t="str">
        <f t="shared" si="196"/>
        <v/>
      </c>
    </row>
    <row r="6254" spans="1:31" x14ac:dyDescent="0.35">
      <c r="A6254" t="s">
        <v>11025</v>
      </c>
      <c r="B6254" t="s">
        <v>11008</v>
      </c>
      <c r="C6254" t="s">
        <v>9040</v>
      </c>
      <c r="D6254" t="s">
        <v>11009</v>
      </c>
      <c r="E6254" t="s">
        <v>9042</v>
      </c>
      <c r="F6254" t="s">
        <v>9043</v>
      </c>
      <c r="G6254" t="s">
        <v>9044</v>
      </c>
      <c r="H6254">
        <v>1</v>
      </c>
      <c r="I6254" t="s">
        <v>36</v>
      </c>
      <c r="J6254" t="s">
        <v>36</v>
      </c>
      <c r="K6254" t="s">
        <v>36</v>
      </c>
      <c r="L6254">
        <v>64</v>
      </c>
      <c r="M6254" t="s">
        <v>9045</v>
      </c>
      <c r="N6254" t="s">
        <v>703</v>
      </c>
      <c r="O6254" t="s">
        <v>9046</v>
      </c>
      <c r="P6254" s="2">
        <v>45167</v>
      </c>
      <c r="R6254" t="s">
        <v>39</v>
      </c>
      <c r="T6254" t="s">
        <v>544</v>
      </c>
      <c r="U6254" t="s">
        <v>9047</v>
      </c>
      <c r="V6254" t="s">
        <v>35</v>
      </c>
      <c r="W6254" t="s">
        <v>545</v>
      </c>
      <c r="Y6254" t="s">
        <v>11011</v>
      </c>
      <c r="Z6254" t="s">
        <v>535</v>
      </c>
      <c r="AA6254" t="str">
        <f t="shared" si="195"/>
        <v>Inorganics; EMS code: SO2-</v>
      </c>
      <c r="AB6254" t="s">
        <v>43</v>
      </c>
      <c r="AD6254" t="s">
        <v>44</v>
      </c>
      <c r="AE6254" t="str">
        <f t="shared" si="196"/>
        <v/>
      </c>
    </row>
    <row r="6255" spans="1:31" x14ac:dyDescent="0.35">
      <c r="A6255" t="s">
        <v>3496</v>
      </c>
      <c r="B6255" t="s">
        <v>3489</v>
      </c>
      <c r="C6255" t="s">
        <v>3490</v>
      </c>
      <c r="D6255" t="s">
        <v>3491</v>
      </c>
      <c r="E6255" t="s">
        <v>3492</v>
      </c>
      <c r="F6255" t="s">
        <v>3493</v>
      </c>
      <c r="G6255" t="s">
        <v>3494</v>
      </c>
      <c r="H6255">
        <v>0.01</v>
      </c>
      <c r="I6255" t="s">
        <v>36</v>
      </c>
      <c r="J6255" t="s">
        <v>36</v>
      </c>
      <c r="K6255" t="s">
        <v>36</v>
      </c>
      <c r="L6255">
        <v>0</v>
      </c>
      <c r="P6255" s="2">
        <v>45320</v>
      </c>
      <c r="R6255" t="s">
        <v>39</v>
      </c>
      <c r="T6255" t="s">
        <v>544</v>
      </c>
      <c r="U6255" t="s">
        <v>3495</v>
      </c>
      <c r="V6255" t="s">
        <v>35</v>
      </c>
      <c r="W6255" t="s">
        <v>545</v>
      </c>
      <c r="Y6255" t="s">
        <v>3393</v>
      </c>
      <c r="Z6255" t="s">
        <v>6234</v>
      </c>
      <c r="AA6255" t="str">
        <f t="shared" si="195"/>
        <v>Metals - Total; EMS code: AG-T</v>
      </c>
      <c r="AB6255" t="s">
        <v>43</v>
      </c>
      <c r="AC6255" t="s">
        <v>268</v>
      </c>
      <c r="AD6255" t="s">
        <v>44</v>
      </c>
      <c r="AE6255" t="str">
        <f t="shared" si="196"/>
        <v/>
      </c>
    </row>
    <row r="6256" spans="1:31" x14ac:dyDescent="0.35">
      <c r="A6256" t="s">
        <v>3496</v>
      </c>
      <c r="B6256" t="s">
        <v>3489</v>
      </c>
      <c r="C6256" t="s">
        <v>3490</v>
      </c>
      <c r="D6256" t="s">
        <v>3491</v>
      </c>
      <c r="E6256" t="s">
        <v>3497</v>
      </c>
      <c r="F6256" t="s">
        <v>3498</v>
      </c>
      <c r="G6256" t="s">
        <v>3499</v>
      </c>
      <c r="H6256">
        <v>1E-3</v>
      </c>
      <c r="I6256" t="s">
        <v>36</v>
      </c>
      <c r="J6256" t="s">
        <v>36</v>
      </c>
      <c r="K6256" t="s">
        <v>36</v>
      </c>
      <c r="L6256">
        <v>71</v>
      </c>
      <c r="M6256" t="s">
        <v>3500</v>
      </c>
      <c r="N6256" t="s">
        <v>3501</v>
      </c>
      <c r="O6256" t="s">
        <v>3502</v>
      </c>
      <c r="P6256" s="2">
        <v>44740</v>
      </c>
      <c r="R6256" t="s">
        <v>39</v>
      </c>
      <c r="T6256" t="s">
        <v>544</v>
      </c>
      <c r="U6256" t="s">
        <v>3495</v>
      </c>
      <c r="V6256" t="s">
        <v>35</v>
      </c>
      <c r="W6256" t="s">
        <v>545</v>
      </c>
      <c r="Y6256" t="s">
        <v>3393</v>
      </c>
      <c r="Z6256" t="s">
        <v>6234</v>
      </c>
      <c r="AA6256" t="str">
        <f t="shared" si="195"/>
        <v>Metals - Total; EMS code: AG-T</v>
      </c>
      <c r="AB6256" t="s">
        <v>43</v>
      </c>
      <c r="AC6256" t="s">
        <v>268</v>
      </c>
      <c r="AD6256" t="s">
        <v>44</v>
      </c>
      <c r="AE6256" t="str">
        <f t="shared" si="196"/>
        <v/>
      </c>
    </row>
    <row r="6257" spans="1:31" x14ac:dyDescent="0.35">
      <c r="A6257" t="s">
        <v>3496</v>
      </c>
      <c r="B6257" t="s">
        <v>3489</v>
      </c>
      <c r="C6257" t="s">
        <v>3490</v>
      </c>
      <c r="D6257" t="s">
        <v>3491</v>
      </c>
      <c r="E6257" t="s">
        <v>3533</v>
      </c>
      <c r="F6257" t="s">
        <v>3534</v>
      </c>
      <c r="G6257" t="s">
        <v>3535</v>
      </c>
      <c r="H6257">
        <v>0.01</v>
      </c>
      <c r="I6257" t="s">
        <v>36</v>
      </c>
      <c r="J6257" t="s">
        <v>36</v>
      </c>
      <c r="K6257" t="s">
        <v>36</v>
      </c>
      <c r="L6257">
        <v>0</v>
      </c>
      <c r="P6257" s="2">
        <v>45320</v>
      </c>
      <c r="R6257" t="s">
        <v>39</v>
      </c>
      <c r="T6257" t="s">
        <v>544</v>
      </c>
      <c r="U6257" t="s">
        <v>3495</v>
      </c>
      <c r="V6257" t="s">
        <v>35</v>
      </c>
      <c r="W6257" t="s">
        <v>545</v>
      </c>
      <c r="Y6257" t="s">
        <v>3393</v>
      </c>
      <c r="Z6257" t="s">
        <v>6234</v>
      </c>
      <c r="AA6257" t="str">
        <f t="shared" si="195"/>
        <v>Metals - Total; EMS code: AG-T</v>
      </c>
      <c r="AB6257" t="s">
        <v>43</v>
      </c>
      <c r="AC6257" t="s">
        <v>268</v>
      </c>
      <c r="AD6257" t="s">
        <v>44</v>
      </c>
      <c r="AE6257" t="str">
        <f t="shared" si="196"/>
        <v/>
      </c>
    </row>
    <row r="6258" spans="1:31" x14ac:dyDescent="0.35">
      <c r="A6258" t="s">
        <v>3496</v>
      </c>
      <c r="B6258" t="s">
        <v>3489</v>
      </c>
      <c r="C6258" t="s">
        <v>3490</v>
      </c>
      <c r="D6258" t="s">
        <v>3491</v>
      </c>
      <c r="E6258" t="s">
        <v>3551</v>
      </c>
      <c r="F6258" t="s">
        <v>3498</v>
      </c>
      <c r="G6258" t="s">
        <v>3552</v>
      </c>
      <c r="H6258">
        <v>1E-3</v>
      </c>
      <c r="I6258" t="s">
        <v>36</v>
      </c>
      <c r="J6258" t="s">
        <v>36</v>
      </c>
      <c r="K6258" t="s">
        <v>36</v>
      </c>
      <c r="L6258">
        <v>21</v>
      </c>
      <c r="M6258" t="s">
        <v>3553</v>
      </c>
      <c r="N6258" t="s">
        <v>3554</v>
      </c>
      <c r="O6258" t="s">
        <v>3555</v>
      </c>
      <c r="P6258" s="2">
        <v>43714</v>
      </c>
      <c r="Q6258" t="s">
        <v>3556</v>
      </c>
      <c r="R6258" t="s">
        <v>193</v>
      </c>
      <c r="S6258" t="s">
        <v>193</v>
      </c>
      <c r="T6258" t="s">
        <v>544</v>
      </c>
      <c r="U6258" t="s">
        <v>3495</v>
      </c>
      <c r="V6258" t="s">
        <v>35</v>
      </c>
      <c r="W6258" t="s">
        <v>545</v>
      </c>
      <c r="Y6258" t="s">
        <v>3393</v>
      </c>
      <c r="Z6258" t="s">
        <v>6234</v>
      </c>
      <c r="AA6258" t="str">
        <f t="shared" si="195"/>
        <v>Metals - Total; EMS code: AG-T</v>
      </c>
      <c r="AB6258" t="s">
        <v>43</v>
      </c>
      <c r="AC6258" t="s">
        <v>268</v>
      </c>
      <c r="AD6258" t="s">
        <v>44</v>
      </c>
      <c r="AE6258" t="str">
        <f t="shared" si="196"/>
        <v/>
      </c>
    </row>
    <row r="6259" spans="1:31" x14ac:dyDescent="0.35">
      <c r="A6259" t="s">
        <v>4088</v>
      </c>
      <c r="B6259" t="s">
        <v>4040</v>
      </c>
      <c r="C6259" t="s">
        <v>3490</v>
      </c>
      <c r="D6259" t="s">
        <v>4041</v>
      </c>
      <c r="E6259" t="s">
        <v>3492</v>
      </c>
      <c r="F6259" t="s">
        <v>3493</v>
      </c>
      <c r="G6259" t="s">
        <v>3494</v>
      </c>
      <c r="H6259">
        <v>0.2</v>
      </c>
      <c r="I6259" t="s">
        <v>36</v>
      </c>
      <c r="J6259" t="s">
        <v>36</v>
      </c>
      <c r="K6259" t="s">
        <v>36</v>
      </c>
      <c r="L6259">
        <v>0</v>
      </c>
      <c r="P6259" s="2">
        <v>45320</v>
      </c>
      <c r="R6259" t="s">
        <v>39</v>
      </c>
      <c r="T6259" t="s">
        <v>544</v>
      </c>
      <c r="U6259" t="s">
        <v>3495</v>
      </c>
      <c r="V6259" t="s">
        <v>35</v>
      </c>
      <c r="W6259" t="s">
        <v>545</v>
      </c>
      <c r="Y6259" t="s">
        <v>3950</v>
      </c>
      <c r="Z6259" t="s">
        <v>6234</v>
      </c>
      <c r="AA6259" t="str">
        <f t="shared" si="195"/>
        <v>Metals - Total; EMS code: AS-T</v>
      </c>
      <c r="AB6259" t="s">
        <v>43</v>
      </c>
      <c r="AC6259" t="s">
        <v>268</v>
      </c>
      <c r="AD6259" t="s">
        <v>44</v>
      </c>
      <c r="AE6259" t="str">
        <f t="shared" si="196"/>
        <v/>
      </c>
    </row>
    <row r="6260" spans="1:31" x14ac:dyDescent="0.35">
      <c r="A6260" t="s">
        <v>4088</v>
      </c>
      <c r="B6260" t="s">
        <v>4040</v>
      </c>
      <c r="C6260" t="s">
        <v>3490</v>
      </c>
      <c r="D6260" t="s">
        <v>4041</v>
      </c>
      <c r="E6260" t="s">
        <v>3551</v>
      </c>
      <c r="F6260" t="s">
        <v>3498</v>
      </c>
      <c r="G6260" t="s">
        <v>3552</v>
      </c>
      <c r="H6260">
        <v>0.01</v>
      </c>
      <c r="I6260" t="s">
        <v>36</v>
      </c>
      <c r="J6260" t="s">
        <v>36</v>
      </c>
      <c r="K6260" t="s">
        <v>36</v>
      </c>
      <c r="L6260">
        <v>21</v>
      </c>
      <c r="M6260" t="s">
        <v>3553</v>
      </c>
      <c r="N6260" t="s">
        <v>3554</v>
      </c>
      <c r="O6260" t="s">
        <v>3555</v>
      </c>
      <c r="P6260" s="2">
        <v>43714</v>
      </c>
      <c r="Q6260" t="s">
        <v>4101</v>
      </c>
      <c r="R6260" t="s">
        <v>193</v>
      </c>
      <c r="S6260" t="s">
        <v>193</v>
      </c>
      <c r="T6260" t="s">
        <v>544</v>
      </c>
      <c r="U6260" t="s">
        <v>3495</v>
      </c>
      <c r="V6260" t="s">
        <v>35</v>
      </c>
      <c r="W6260" t="s">
        <v>545</v>
      </c>
      <c r="Y6260" t="s">
        <v>3950</v>
      </c>
      <c r="Z6260" t="s">
        <v>6234</v>
      </c>
      <c r="AA6260" t="str">
        <f t="shared" si="195"/>
        <v>Metals - Total; EMS code: AS-T</v>
      </c>
      <c r="AB6260" t="s">
        <v>43</v>
      </c>
      <c r="AC6260" t="s">
        <v>268</v>
      </c>
      <c r="AD6260" t="s">
        <v>44</v>
      </c>
      <c r="AE6260" t="str">
        <f t="shared" si="196"/>
        <v/>
      </c>
    </row>
    <row r="6261" spans="1:31" x14ac:dyDescent="0.35">
      <c r="A6261" t="s">
        <v>4088</v>
      </c>
      <c r="B6261" t="s">
        <v>4040</v>
      </c>
      <c r="C6261" t="s">
        <v>3490</v>
      </c>
      <c r="D6261" t="s">
        <v>4041</v>
      </c>
      <c r="E6261" t="s">
        <v>3497</v>
      </c>
      <c r="F6261" t="s">
        <v>3498</v>
      </c>
      <c r="G6261" t="s">
        <v>3499</v>
      </c>
      <c r="H6261">
        <v>0.01</v>
      </c>
      <c r="I6261" t="s">
        <v>36</v>
      </c>
      <c r="J6261" t="s">
        <v>36</v>
      </c>
      <c r="K6261" t="s">
        <v>36</v>
      </c>
      <c r="L6261">
        <v>71</v>
      </c>
      <c r="M6261" t="s">
        <v>3500</v>
      </c>
      <c r="N6261" t="s">
        <v>3501</v>
      </c>
      <c r="O6261" t="s">
        <v>3502</v>
      </c>
      <c r="P6261" s="2">
        <v>44740</v>
      </c>
      <c r="R6261" t="s">
        <v>39</v>
      </c>
      <c r="T6261" t="s">
        <v>544</v>
      </c>
      <c r="U6261" t="s">
        <v>3495</v>
      </c>
      <c r="V6261" t="s">
        <v>35</v>
      </c>
      <c r="W6261" t="s">
        <v>545</v>
      </c>
      <c r="Y6261" t="s">
        <v>3950</v>
      </c>
      <c r="Z6261" t="s">
        <v>6234</v>
      </c>
      <c r="AA6261" t="str">
        <f t="shared" si="195"/>
        <v>Metals - Total; EMS code: AS-T</v>
      </c>
      <c r="AB6261" t="s">
        <v>43</v>
      </c>
      <c r="AC6261" t="s">
        <v>268</v>
      </c>
      <c r="AD6261" t="s">
        <v>44</v>
      </c>
      <c r="AE6261" t="str">
        <f t="shared" si="196"/>
        <v/>
      </c>
    </row>
    <row r="6262" spans="1:31" x14ac:dyDescent="0.35">
      <c r="A6262" t="s">
        <v>4088</v>
      </c>
      <c r="B6262" t="s">
        <v>4040</v>
      </c>
      <c r="C6262" t="s">
        <v>3490</v>
      </c>
      <c r="D6262" t="s">
        <v>4041</v>
      </c>
      <c r="E6262" t="s">
        <v>3533</v>
      </c>
      <c r="F6262" t="s">
        <v>3534</v>
      </c>
      <c r="G6262" t="s">
        <v>3535</v>
      </c>
      <c r="H6262">
        <v>0.1</v>
      </c>
      <c r="I6262" t="s">
        <v>36</v>
      </c>
      <c r="J6262" t="s">
        <v>36</v>
      </c>
      <c r="K6262" t="s">
        <v>36</v>
      </c>
      <c r="L6262">
        <v>0</v>
      </c>
      <c r="P6262" s="2">
        <v>45320</v>
      </c>
      <c r="R6262" t="s">
        <v>39</v>
      </c>
      <c r="T6262" t="s">
        <v>544</v>
      </c>
      <c r="U6262" t="s">
        <v>3495</v>
      </c>
      <c r="V6262" t="s">
        <v>35</v>
      </c>
      <c r="W6262" t="s">
        <v>545</v>
      </c>
      <c r="Y6262" t="s">
        <v>3950</v>
      </c>
      <c r="Z6262" t="s">
        <v>6234</v>
      </c>
      <c r="AA6262" t="str">
        <f t="shared" si="195"/>
        <v>Metals - Total; EMS code: AS-T</v>
      </c>
      <c r="AB6262" t="s">
        <v>43</v>
      </c>
      <c r="AC6262" t="s">
        <v>268</v>
      </c>
      <c r="AD6262" t="s">
        <v>44</v>
      </c>
      <c r="AE6262" t="str">
        <f t="shared" si="196"/>
        <v/>
      </c>
    </row>
    <row r="6263" spans="1:31" x14ac:dyDescent="0.35">
      <c r="A6263" t="s">
        <v>4201</v>
      </c>
      <c r="B6263" t="s">
        <v>4198</v>
      </c>
      <c r="C6263" t="s">
        <v>3490</v>
      </c>
      <c r="D6263" t="s">
        <v>4199</v>
      </c>
      <c r="E6263" t="s">
        <v>3551</v>
      </c>
      <c r="F6263" t="s">
        <v>3498</v>
      </c>
      <c r="G6263" t="s">
        <v>3552</v>
      </c>
      <c r="H6263">
        <v>2.0000000000000001E-4</v>
      </c>
      <c r="I6263" t="s">
        <v>36</v>
      </c>
      <c r="J6263" t="s">
        <v>36</v>
      </c>
      <c r="K6263" t="s">
        <v>36</v>
      </c>
      <c r="L6263">
        <v>21</v>
      </c>
      <c r="M6263" t="s">
        <v>3553</v>
      </c>
      <c r="N6263" t="s">
        <v>3554</v>
      </c>
      <c r="O6263" t="s">
        <v>3555</v>
      </c>
      <c r="P6263" s="2">
        <v>43714</v>
      </c>
      <c r="Q6263" t="s">
        <v>4200</v>
      </c>
      <c r="R6263" t="s">
        <v>193</v>
      </c>
      <c r="S6263" t="s">
        <v>193</v>
      </c>
      <c r="T6263" t="s">
        <v>544</v>
      </c>
      <c r="U6263" t="s">
        <v>3495</v>
      </c>
      <c r="V6263" t="s">
        <v>35</v>
      </c>
      <c r="W6263" t="s">
        <v>545</v>
      </c>
      <c r="Y6263" t="s">
        <v>4197</v>
      </c>
      <c r="Z6263" t="s">
        <v>6234</v>
      </c>
      <c r="AA6263" t="str">
        <f t="shared" si="195"/>
        <v>Metals - Total; EMS code: AU-T</v>
      </c>
      <c r="AB6263" t="s">
        <v>43</v>
      </c>
      <c r="AC6263" t="s">
        <v>268</v>
      </c>
      <c r="AD6263" t="s">
        <v>44</v>
      </c>
      <c r="AE6263" t="str">
        <f t="shared" si="196"/>
        <v/>
      </c>
    </row>
    <row r="6264" spans="1:31" x14ac:dyDescent="0.35">
      <c r="A6264" t="s">
        <v>4201</v>
      </c>
      <c r="B6264" t="s">
        <v>4198</v>
      </c>
      <c r="C6264" t="s">
        <v>3490</v>
      </c>
      <c r="D6264" t="s">
        <v>4199</v>
      </c>
      <c r="E6264" t="s">
        <v>3533</v>
      </c>
      <c r="F6264" t="s">
        <v>3534</v>
      </c>
      <c r="G6264" t="s">
        <v>3535</v>
      </c>
      <c r="H6264">
        <v>0.02</v>
      </c>
      <c r="I6264" t="s">
        <v>36</v>
      </c>
      <c r="J6264" t="s">
        <v>36</v>
      </c>
      <c r="K6264" t="s">
        <v>36</v>
      </c>
      <c r="L6264">
        <v>0</v>
      </c>
      <c r="P6264" s="2">
        <v>45320</v>
      </c>
      <c r="R6264" t="s">
        <v>39</v>
      </c>
      <c r="T6264" t="s">
        <v>544</v>
      </c>
      <c r="U6264" t="s">
        <v>3495</v>
      </c>
      <c r="V6264" t="s">
        <v>35</v>
      </c>
      <c r="W6264" t="s">
        <v>545</v>
      </c>
      <c r="Y6264" t="s">
        <v>4197</v>
      </c>
      <c r="Z6264" t="s">
        <v>6234</v>
      </c>
      <c r="AA6264" t="str">
        <f t="shared" si="195"/>
        <v>Metals - Total; EMS code: AU-T</v>
      </c>
      <c r="AB6264" t="s">
        <v>43</v>
      </c>
      <c r="AC6264" t="s">
        <v>268</v>
      </c>
      <c r="AD6264" t="s">
        <v>44</v>
      </c>
      <c r="AE6264" t="str">
        <f t="shared" si="196"/>
        <v/>
      </c>
    </row>
    <row r="6265" spans="1:31" x14ac:dyDescent="0.35">
      <c r="A6265" t="s">
        <v>4201</v>
      </c>
      <c r="B6265" t="s">
        <v>4198</v>
      </c>
      <c r="C6265" t="s">
        <v>3490</v>
      </c>
      <c r="D6265" t="s">
        <v>4199</v>
      </c>
      <c r="E6265" t="s">
        <v>3497</v>
      </c>
      <c r="F6265" t="s">
        <v>3498</v>
      </c>
      <c r="G6265" t="s">
        <v>3499</v>
      </c>
      <c r="H6265">
        <v>2.0000000000000001E-4</v>
      </c>
      <c r="I6265" t="s">
        <v>36</v>
      </c>
      <c r="J6265" t="s">
        <v>36</v>
      </c>
      <c r="K6265" t="s">
        <v>36</v>
      </c>
      <c r="L6265">
        <v>71</v>
      </c>
      <c r="M6265" t="s">
        <v>3500</v>
      </c>
      <c r="N6265" t="s">
        <v>3501</v>
      </c>
      <c r="O6265" t="s">
        <v>3502</v>
      </c>
      <c r="P6265" s="2">
        <v>44740</v>
      </c>
      <c r="R6265" t="s">
        <v>39</v>
      </c>
      <c r="T6265" t="s">
        <v>544</v>
      </c>
      <c r="U6265" t="s">
        <v>3495</v>
      </c>
      <c r="V6265" t="s">
        <v>35</v>
      </c>
      <c r="W6265" t="s">
        <v>545</v>
      </c>
      <c r="Y6265" t="s">
        <v>4197</v>
      </c>
      <c r="Z6265" t="s">
        <v>6234</v>
      </c>
      <c r="AA6265" t="str">
        <f t="shared" si="195"/>
        <v>Metals - Total; EMS code: AU-T</v>
      </c>
      <c r="AB6265" t="s">
        <v>43</v>
      </c>
      <c r="AC6265" t="s">
        <v>268</v>
      </c>
      <c r="AD6265" t="s">
        <v>44</v>
      </c>
      <c r="AE6265" t="str">
        <f t="shared" si="196"/>
        <v/>
      </c>
    </row>
    <row r="6266" spans="1:31" x14ac:dyDescent="0.35">
      <c r="A6266" t="s">
        <v>4243</v>
      </c>
      <c r="B6266" t="s">
        <v>4229</v>
      </c>
      <c r="C6266" t="s">
        <v>3490</v>
      </c>
      <c r="D6266" t="s">
        <v>4230</v>
      </c>
      <c r="E6266" t="s">
        <v>3551</v>
      </c>
      <c r="F6266" t="s">
        <v>3498</v>
      </c>
      <c r="G6266" t="s">
        <v>3552</v>
      </c>
      <c r="H6266">
        <v>10</v>
      </c>
      <c r="I6266" t="s">
        <v>36</v>
      </c>
      <c r="J6266" t="s">
        <v>36</v>
      </c>
      <c r="K6266" t="s">
        <v>36</v>
      </c>
      <c r="L6266">
        <v>21</v>
      </c>
      <c r="M6266" t="s">
        <v>3553</v>
      </c>
      <c r="N6266" t="s">
        <v>3554</v>
      </c>
      <c r="O6266" t="s">
        <v>3555</v>
      </c>
      <c r="P6266" s="2">
        <v>43714</v>
      </c>
      <c r="Q6266" t="s">
        <v>4242</v>
      </c>
      <c r="R6266" t="s">
        <v>193</v>
      </c>
      <c r="S6266" t="s">
        <v>193</v>
      </c>
      <c r="T6266" t="s">
        <v>544</v>
      </c>
      <c r="U6266" t="s">
        <v>3495</v>
      </c>
      <c r="V6266" t="s">
        <v>35</v>
      </c>
      <c r="W6266" t="s">
        <v>545</v>
      </c>
      <c r="Y6266" t="s">
        <v>4213</v>
      </c>
      <c r="Z6266" t="s">
        <v>6234</v>
      </c>
      <c r="AA6266" t="str">
        <f t="shared" si="195"/>
        <v>Metals - Total; EMS code: B--T</v>
      </c>
      <c r="AB6266" t="s">
        <v>43</v>
      </c>
      <c r="AC6266" t="s">
        <v>268</v>
      </c>
      <c r="AD6266" t="s">
        <v>44</v>
      </c>
      <c r="AE6266" t="str">
        <f t="shared" si="196"/>
        <v/>
      </c>
    </row>
    <row r="6267" spans="1:31" x14ac:dyDescent="0.35">
      <c r="A6267" t="s">
        <v>4243</v>
      </c>
      <c r="B6267" t="s">
        <v>4229</v>
      </c>
      <c r="C6267" t="s">
        <v>3490</v>
      </c>
      <c r="D6267" t="s">
        <v>4230</v>
      </c>
      <c r="E6267" t="s">
        <v>3497</v>
      </c>
      <c r="F6267" t="s">
        <v>3498</v>
      </c>
      <c r="G6267" t="s">
        <v>3499</v>
      </c>
      <c r="H6267">
        <v>10</v>
      </c>
      <c r="I6267" t="s">
        <v>36</v>
      </c>
      <c r="J6267" t="s">
        <v>36</v>
      </c>
      <c r="K6267" t="s">
        <v>36</v>
      </c>
      <c r="L6267">
        <v>71</v>
      </c>
      <c r="M6267" t="s">
        <v>3500</v>
      </c>
      <c r="N6267" t="s">
        <v>3501</v>
      </c>
      <c r="O6267" t="s">
        <v>3502</v>
      </c>
      <c r="P6267" s="2">
        <v>44740</v>
      </c>
      <c r="R6267" t="s">
        <v>39</v>
      </c>
      <c r="T6267" t="s">
        <v>544</v>
      </c>
      <c r="U6267" t="s">
        <v>3495</v>
      </c>
      <c r="V6267" t="s">
        <v>35</v>
      </c>
      <c r="W6267" t="s">
        <v>545</v>
      </c>
      <c r="Y6267" t="s">
        <v>4213</v>
      </c>
      <c r="Z6267" t="s">
        <v>6234</v>
      </c>
      <c r="AA6267" t="str">
        <f t="shared" si="195"/>
        <v>Metals - Total; EMS code: B--T</v>
      </c>
      <c r="AB6267" t="s">
        <v>43</v>
      </c>
      <c r="AC6267" t="s">
        <v>268</v>
      </c>
      <c r="AD6267" t="s">
        <v>44</v>
      </c>
      <c r="AE6267" t="str">
        <f t="shared" si="196"/>
        <v/>
      </c>
    </row>
    <row r="6268" spans="1:31" x14ac:dyDescent="0.35">
      <c r="A6268" t="s">
        <v>4243</v>
      </c>
      <c r="B6268" t="s">
        <v>4229</v>
      </c>
      <c r="C6268" t="s">
        <v>3490</v>
      </c>
      <c r="D6268" t="s">
        <v>4230</v>
      </c>
      <c r="E6268" t="s">
        <v>3533</v>
      </c>
      <c r="F6268" t="s">
        <v>3534</v>
      </c>
      <c r="G6268" t="s">
        <v>3535</v>
      </c>
      <c r="H6268">
        <v>10</v>
      </c>
      <c r="I6268" t="s">
        <v>36</v>
      </c>
      <c r="J6268" t="s">
        <v>36</v>
      </c>
      <c r="K6268" t="s">
        <v>36</v>
      </c>
      <c r="L6268">
        <v>0</v>
      </c>
      <c r="P6268" s="2">
        <v>45320</v>
      </c>
      <c r="R6268" t="s">
        <v>39</v>
      </c>
      <c r="T6268" t="s">
        <v>544</v>
      </c>
      <c r="U6268" t="s">
        <v>3495</v>
      </c>
      <c r="V6268" t="s">
        <v>35</v>
      </c>
      <c r="W6268" t="s">
        <v>545</v>
      </c>
      <c r="Y6268" t="s">
        <v>4213</v>
      </c>
      <c r="Z6268" t="s">
        <v>6234</v>
      </c>
      <c r="AA6268" t="str">
        <f t="shared" si="195"/>
        <v>Metals - Total; EMS code: B--T</v>
      </c>
      <c r="AB6268" t="s">
        <v>43</v>
      </c>
      <c r="AC6268" t="s">
        <v>268</v>
      </c>
      <c r="AD6268" t="s">
        <v>44</v>
      </c>
      <c r="AE6268" t="str">
        <f t="shared" si="196"/>
        <v/>
      </c>
    </row>
    <row r="6269" spans="1:31" x14ac:dyDescent="0.35">
      <c r="A6269" t="s">
        <v>5103</v>
      </c>
      <c r="B6269" t="s">
        <v>5099</v>
      </c>
      <c r="C6269" t="s">
        <v>3490</v>
      </c>
      <c r="D6269" t="s">
        <v>5100</v>
      </c>
      <c r="E6269" t="s">
        <v>3497</v>
      </c>
      <c r="F6269" t="s">
        <v>3498</v>
      </c>
      <c r="G6269" t="s">
        <v>3499</v>
      </c>
      <c r="H6269">
        <v>10</v>
      </c>
      <c r="I6269" t="s">
        <v>36</v>
      </c>
      <c r="J6269" t="s">
        <v>36</v>
      </c>
      <c r="K6269" t="s">
        <v>36</v>
      </c>
      <c r="L6269">
        <v>71</v>
      </c>
      <c r="M6269" t="s">
        <v>3500</v>
      </c>
      <c r="N6269" t="s">
        <v>3501</v>
      </c>
      <c r="O6269" t="s">
        <v>3502</v>
      </c>
      <c r="P6269" s="2">
        <v>44740</v>
      </c>
      <c r="R6269" t="s">
        <v>39</v>
      </c>
      <c r="T6269" t="s">
        <v>544</v>
      </c>
      <c r="U6269" t="s">
        <v>3495</v>
      </c>
      <c r="V6269" t="s">
        <v>35</v>
      </c>
      <c r="W6269" t="s">
        <v>545</v>
      </c>
      <c r="Y6269" t="s">
        <v>5090</v>
      </c>
      <c r="Z6269" t="s">
        <v>6234</v>
      </c>
      <c r="AA6269" t="str">
        <f t="shared" si="195"/>
        <v>Metals - Total; EMS code: BA-T</v>
      </c>
      <c r="AB6269" t="s">
        <v>43</v>
      </c>
      <c r="AC6269" t="s">
        <v>268</v>
      </c>
      <c r="AD6269" t="s">
        <v>44</v>
      </c>
      <c r="AE6269" t="str">
        <f t="shared" si="196"/>
        <v/>
      </c>
    </row>
    <row r="6270" spans="1:31" x14ac:dyDescent="0.35">
      <c r="A6270" t="s">
        <v>5103</v>
      </c>
      <c r="B6270" t="s">
        <v>5099</v>
      </c>
      <c r="C6270" t="s">
        <v>3490</v>
      </c>
      <c r="D6270" t="s">
        <v>5100</v>
      </c>
      <c r="E6270" t="s">
        <v>3551</v>
      </c>
      <c r="F6270" t="s">
        <v>3498</v>
      </c>
      <c r="G6270" t="s">
        <v>3552</v>
      </c>
      <c r="H6270">
        <v>0.5</v>
      </c>
      <c r="I6270" t="s">
        <v>36</v>
      </c>
      <c r="J6270" t="s">
        <v>36</v>
      </c>
      <c r="K6270" t="s">
        <v>36</v>
      </c>
      <c r="L6270">
        <v>21</v>
      </c>
      <c r="M6270" t="s">
        <v>3553</v>
      </c>
      <c r="N6270" t="s">
        <v>3554</v>
      </c>
      <c r="O6270" t="s">
        <v>3555</v>
      </c>
      <c r="P6270" s="2">
        <v>43714</v>
      </c>
      <c r="Q6270" t="s">
        <v>5113</v>
      </c>
      <c r="R6270" t="s">
        <v>193</v>
      </c>
      <c r="S6270" t="s">
        <v>193</v>
      </c>
      <c r="T6270" t="s">
        <v>544</v>
      </c>
      <c r="U6270" t="s">
        <v>3495</v>
      </c>
      <c r="V6270" t="s">
        <v>35</v>
      </c>
      <c r="W6270" t="s">
        <v>545</v>
      </c>
      <c r="Y6270" t="s">
        <v>5090</v>
      </c>
      <c r="Z6270" t="s">
        <v>6234</v>
      </c>
      <c r="AA6270" t="str">
        <f t="shared" si="195"/>
        <v>Metals - Total; EMS code: BA-T</v>
      </c>
      <c r="AB6270" t="s">
        <v>43</v>
      </c>
      <c r="AC6270" t="s">
        <v>268</v>
      </c>
      <c r="AD6270" t="s">
        <v>44</v>
      </c>
      <c r="AE6270" t="str">
        <f t="shared" si="196"/>
        <v/>
      </c>
    </row>
    <row r="6271" spans="1:31" x14ac:dyDescent="0.35">
      <c r="A6271" t="s">
        <v>5103</v>
      </c>
      <c r="B6271" t="s">
        <v>5099</v>
      </c>
      <c r="C6271" t="s">
        <v>3490</v>
      </c>
      <c r="D6271" t="s">
        <v>5100</v>
      </c>
      <c r="E6271" t="s">
        <v>3492</v>
      </c>
      <c r="F6271" t="s">
        <v>3493</v>
      </c>
      <c r="G6271" t="s">
        <v>3494</v>
      </c>
      <c r="H6271">
        <v>10</v>
      </c>
      <c r="I6271" t="s">
        <v>36</v>
      </c>
      <c r="J6271" t="s">
        <v>36</v>
      </c>
      <c r="K6271" t="s">
        <v>36</v>
      </c>
      <c r="L6271">
        <v>0</v>
      </c>
      <c r="P6271" s="2">
        <v>45320</v>
      </c>
      <c r="R6271" t="s">
        <v>39</v>
      </c>
      <c r="T6271" t="s">
        <v>544</v>
      </c>
      <c r="U6271" t="s">
        <v>3495</v>
      </c>
      <c r="V6271" t="s">
        <v>35</v>
      </c>
      <c r="W6271" t="s">
        <v>545</v>
      </c>
      <c r="Y6271" t="s">
        <v>5090</v>
      </c>
      <c r="Z6271" t="s">
        <v>6234</v>
      </c>
      <c r="AA6271" t="str">
        <f t="shared" si="195"/>
        <v>Metals - Total; EMS code: BA-T</v>
      </c>
      <c r="AB6271" t="s">
        <v>43</v>
      </c>
      <c r="AC6271" t="s">
        <v>268</v>
      </c>
      <c r="AD6271" t="s">
        <v>44</v>
      </c>
      <c r="AE6271" t="str">
        <f t="shared" si="196"/>
        <v/>
      </c>
    </row>
    <row r="6272" spans="1:31" x14ac:dyDescent="0.35">
      <c r="A6272" t="s">
        <v>5103</v>
      </c>
      <c r="B6272" t="s">
        <v>5099</v>
      </c>
      <c r="C6272" t="s">
        <v>3490</v>
      </c>
      <c r="D6272" t="s">
        <v>5100</v>
      </c>
      <c r="E6272" t="s">
        <v>3533</v>
      </c>
      <c r="F6272" t="s">
        <v>3534</v>
      </c>
      <c r="G6272" t="s">
        <v>3535</v>
      </c>
      <c r="H6272">
        <v>10</v>
      </c>
      <c r="I6272" t="s">
        <v>36</v>
      </c>
      <c r="J6272" t="s">
        <v>36</v>
      </c>
      <c r="K6272" t="s">
        <v>36</v>
      </c>
      <c r="L6272">
        <v>0</v>
      </c>
      <c r="P6272" s="2">
        <v>45320</v>
      </c>
      <c r="R6272" t="s">
        <v>39</v>
      </c>
      <c r="T6272" t="s">
        <v>544</v>
      </c>
      <c r="U6272" t="s">
        <v>3495</v>
      </c>
      <c r="V6272" t="s">
        <v>35</v>
      </c>
      <c r="W6272" t="s">
        <v>545</v>
      </c>
      <c r="Y6272" t="s">
        <v>5090</v>
      </c>
      <c r="Z6272" t="s">
        <v>6234</v>
      </c>
      <c r="AA6272" t="str">
        <f t="shared" si="195"/>
        <v>Metals - Total; EMS code: BA-T</v>
      </c>
      <c r="AB6272" t="s">
        <v>43</v>
      </c>
      <c r="AC6272" t="s">
        <v>268</v>
      </c>
      <c r="AD6272" t="s">
        <v>44</v>
      </c>
      <c r="AE6272" t="str">
        <f t="shared" si="196"/>
        <v/>
      </c>
    </row>
    <row r="6273" spans="1:31" x14ac:dyDescent="0.35">
      <c r="A6273" t="s">
        <v>5103</v>
      </c>
      <c r="B6273" t="s">
        <v>5099</v>
      </c>
      <c r="C6273" t="s">
        <v>3490</v>
      </c>
      <c r="D6273" t="s">
        <v>5100</v>
      </c>
      <c r="E6273" t="s">
        <v>5119</v>
      </c>
      <c r="F6273" t="s">
        <v>5120</v>
      </c>
      <c r="G6273" t="s">
        <v>5121</v>
      </c>
      <c r="H6273">
        <v>0.5</v>
      </c>
      <c r="I6273" t="s">
        <v>36</v>
      </c>
      <c r="J6273" t="s">
        <v>36</v>
      </c>
      <c r="K6273" t="s">
        <v>36</v>
      </c>
      <c r="L6273">
        <v>0</v>
      </c>
      <c r="P6273" s="2">
        <v>45320</v>
      </c>
      <c r="R6273" t="s">
        <v>39</v>
      </c>
      <c r="T6273" t="s">
        <v>544</v>
      </c>
      <c r="U6273" t="s">
        <v>3495</v>
      </c>
      <c r="V6273" t="s">
        <v>35</v>
      </c>
      <c r="W6273" t="s">
        <v>545</v>
      </c>
      <c r="Y6273" t="s">
        <v>5090</v>
      </c>
      <c r="Z6273" t="s">
        <v>6234</v>
      </c>
      <c r="AA6273" t="str">
        <f t="shared" si="195"/>
        <v>Metals - Total; EMS code: BA-T</v>
      </c>
      <c r="AB6273" t="s">
        <v>43</v>
      </c>
      <c r="AC6273" t="s">
        <v>268</v>
      </c>
      <c r="AD6273" t="s">
        <v>44</v>
      </c>
      <c r="AE6273" t="str">
        <f t="shared" si="196"/>
        <v/>
      </c>
    </row>
    <row r="6274" spans="1:31" x14ac:dyDescent="0.35">
      <c r="A6274" t="s">
        <v>5167</v>
      </c>
      <c r="B6274" t="s">
        <v>5159</v>
      </c>
      <c r="C6274" t="s">
        <v>3490</v>
      </c>
      <c r="D6274" t="s">
        <v>5160</v>
      </c>
      <c r="E6274" t="s">
        <v>3492</v>
      </c>
      <c r="F6274" t="s">
        <v>3493</v>
      </c>
      <c r="G6274" t="s">
        <v>3494</v>
      </c>
      <c r="H6274">
        <v>0.05</v>
      </c>
      <c r="I6274" t="s">
        <v>36</v>
      </c>
      <c r="J6274" t="s">
        <v>36</v>
      </c>
      <c r="K6274" t="s">
        <v>36</v>
      </c>
      <c r="L6274">
        <v>0</v>
      </c>
      <c r="P6274" s="2">
        <v>45320</v>
      </c>
      <c r="R6274" t="s">
        <v>39</v>
      </c>
      <c r="T6274" t="s">
        <v>544</v>
      </c>
      <c r="U6274" t="s">
        <v>3495</v>
      </c>
      <c r="V6274" t="s">
        <v>35</v>
      </c>
      <c r="W6274" t="s">
        <v>545</v>
      </c>
      <c r="Y6274" t="s">
        <v>5153</v>
      </c>
      <c r="Z6274" t="s">
        <v>6234</v>
      </c>
      <c r="AA6274" t="str">
        <f t="shared" ref="AA6274:AA6337" si="197">_xlfn.CONCAT(Z6274, "EMS code: ",B6274)</f>
        <v>Metals - Total; EMS code: BE-T</v>
      </c>
      <c r="AB6274" t="s">
        <v>43</v>
      </c>
      <c r="AC6274" t="s">
        <v>268</v>
      </c>
      <c r="AD6274" t="s">
        <v>44</v>
      </c>
      <c r="AE6274" t="str">
        <f t="shared" si="196"/>
        <v/>
      </c>
    </row>
    <row r="6275" spans="1:31" x14ac:dyDescent="0.35">
      <c r="A6275" t="s">
        <v>5167</v>
      </c>
      <c r="B6275" t="s">
        <v>5159</v>
      </c>
      <c r="C6275" t="s">
        <v>3490</v>
      </c>
      <c r="D6275" t="s">
        <v>5160</v>
      </c>
      <c r="E6275" t="s">
        <v>3551</v>
      </c>
      <c r="F6275" t="s">
        <v>3498</v>
      </c>
      <c r="G6275" t="s">
        <v>3552</v>
      </c>
      <c r="H6275">
        <v>0.01</v>
      </c>
      <c r="I6275" t="s">
        <v>36</v>
      </c>
      <c r="J6275" t="s">
        <v>36</v>
      </c>
      <c r="K6275" t="s">
        <v>36</v>
      </c>
      <c r="L6275">
        <v>21</v>
      </c>
      <c r="M6275" t="s">
        <v>3553</v>
      </c>
      <c r="N6275" t="s">
        <v>3554</v>
      </c>
      <c r="O6275" t="s">
        <v>3555</v>
      </c>
      <c r="P6275" s="2">
        <v>43714</v>
      </c>
      <c r="Q6275" t="s">
        <v>5171</v>
      </c>
      <c r="R6275" t="s">
        <v>193</v>
      </c>
      <c r="S6275" t="s">
        <v>193</v>
      </c>
      <c r="T6275" t="s">
        <v>544</v>
      </c>
      <c r="U6275" t="s">
        <v>3495</v>
      </c>
      <c r="V6275" t="s">
        <v>35</v>
      </c>
      <c r="W6275" t="s">
        <v>545</v>
      </c>
      <c r="Y6275" t="s">
        <v>5153</v>
      </c>
      <c r="Z6275" t="s">
        <v>6234</v>
      </c>
      <c r="AA6275" t="str">
        <f t="shared" si="197"/>
        <v>Metals - Total; EMS code: BE-T</v>
      </c>
      <c r="AB6275" t="s">
        <v>43</v>
      </c>
      <c r="AC6275" t="s">
        <v>268</v>
      </c>
      <c r="AD6275" t="s">
        <v>44</v>
      </c>
      <c r="AE6275" t="str">
        <f t="shared" si="196"/>
        <v/>
      </c>
    </row>
    <row r="6276" spans="1:31" x14ac:dyDescent="0.35">
      <c r="A6276" t="s">
        <v>5167</v>
      </c>
      <c r="B6276" t="s">
        <v>5159</v>
      </c>
      <c r="C6276" t="s">
        <v>3490</v>
      </c>
      <c r="D6276" t="s">
        <v>5160</v>
      </c>
      <c r="E6276" t="s">
        <v>3497</v>
      </c>
      <c r="F6276" t="s">
        <v>3498</v>
      </c>
      <c r="G6276" t="s">
        <v>3499</v>
      </c>
      <c r="H6276">
        <v>0.01</v>
      </c>
      <c r="I6276" t="s">
        <v>36</v>
      </c>
      <c r="J6276" t="s">
        <v>36</v>
      </c>
      <c r="K6276" t="s">
        <v>36</v>
      </c>
      <c r="L6276">
        <v>71</v>
      </c>
      <c r="M6276" t="s">
        <v>3500</v>
      </c>
      <c r="N6276" t="s">
        <v>3501</v>
      </c>
      <c r="O6276" t="s">
        <v>3502</v>
      </c>
      <c r="P6276" s="2">
        <v>44740</v>
      </c>
      <c r="R6276" t="s">
        <v>39</v>
      </c>
      <c r="T6276" t="s">
        <v>544</v>
      </c>
      <c r="U6276" t="s">
        <v>3495</v>
      </c>
      <c r="V6276" t="s">
        <v>35</v>
      </c>
      <c r="W6276" t="s">
        <v>545</v>
      </c>
      <c r="Y6276" t="s">
        <v>5153</v>
      </c>
      <c r="Z6276" t="s">
        <v>6234</v>
      </c>
      <c r="AA6276" t="str">
        <f t="shared" si="197"/>
        <v>Metals - Total; EMS code: BE-T</v>
      </c>
      <c r="AB6276" t="s">
        <v>43</v>
      </c>
      <c r="AC6276" t="s">
        <v>268</v>
      </c>
      <c r="AD6276" t="s">
        <v>44</v>
      </c>
      <c r="AE6276" t="str">
        <f t="shared" si="196"/>
        <v/>
      </c>
    </row>
    <row r="6277" spans="1:31" x14ac:dyDescent="0.35">
      <c r="A6277" t="s">
        <v>5167</v>
      </c>
      <c r="B6277" t="s">
        <v>5159</v>
      </c>
      <c r="C6277" t="s">
        <v>3490</v>
      </c>
      <c r="D6277" t="s">
        <v>5160</v>
      </c>
      <c r="E6277" t="s">
        <v>3533</v>
      </c>
      <c r="F6277" t="s">
        <v>3534</v>
      </c>
      <c r="G6277" t="s">
        <v>3535</v>
      </c>
      <c r="H6277">
        <v>0.05</v>
      </c>
      <c r="I6277" t="s">
        <v>36</v>
      </c>
      <c r="J6277" t="s">
        <v>36</v>
      </c>
      <c r="K6277" t="s">
        <v>36</v>
      </c>
      <c r="L6277">
        <v>0</v>
      </c>
      <c r="P6277" s="2">
        <v>45320</v>
      </c>
      <c r="R6277" t="s">
        <v>39</v>
      </c>
      <c r="T6277" t="s">
        <v>544</v>
      </c>
      <c r="U6277" t="s">
        <v>3495</v>
      </c>
      <c r="V6277" t="s">
        <v>35</v>
      </c>
      <c r="W6277" t="s">
        <v>545</v>
      </c>
      <c r="Y6277" t="s">
        <v>5153</v>
      </c>
      <c r="Z6277" t="s">
        <v>6234</v>
      </c>
      <c r="AA6277" t="str">
        <f t="shared" si="197"/>
        <v>Metals - Total; EMS code: BE-T</v>
      </c>
      <c r="AB6277" t="s">
        <v>43</v>
      </c>
      <c r="AC6277" t="s">
        <v>268</v>
      </c>
      <c r="AD6277" t="s">
        <v>44</v>
      </c>
      <c r="AE6277" t="str">
        <f t="shared" si="196"/>
        <v/>
      </c>
    </row>
    <row r="6278" spans="1:31" x14ac:dyDescent="0.35">
      <c r="A6278" t="s">
        <v>5201</v>
      </c>
      <c r="B6278" t="s">
        <v>5193</v>
      </c>
      <c r="C6278" t="s">
        <v>3490</v>
      </c>
      <c r="D6278" t="s">
        <v>5194</v>
      </c>
      <c r="E6278" t="s">
        <v>3492</v>
      </c>
      <c r="F6278" t="s">
        <v>3493</v>
      </c>
      <c r="G6278" t="s">
        <v>3494</v>
      </c>
      <c r="H6278">
        <v>0.01</v>
      </c>
      <c r="I6278" t="s">
        <v>36</v>
      </c>
      <c r="J6278" t="s">
        <v>36</v>
      </c>
      <c r="K6278" t="s">
        <v>36</v>
      </c>
      <c r="L6278">
        <v>0</v>
      </c>
      <c r="P6278" s="2">
        <v>45320</v>
      </c>
      <c r="R6278" t="s">
        <v>39</v>
      </c>
      <c r="T6278" t="s">
        <v>544</v>
      </c>
      <c r="U6278" t="s">
        <v>3495</v>
      </c>
      <c r="V6278" t="s">
        <v>35</v>
      </c>
      <c r="W6278" t="s">
        <v>545</v>
      </c>
      <c r="Y6278" t="s">
        <v>5179</v>
      </c>
      <c r="Z6278" t="s">
        <v>6234</v>
      </c>
      <c r="AA6278" t="str">
        <f t="shared" si="197"/>
        <v>Metals - Total; EMS code: BI-T</v>
      </c>
      <c r="AB6278" t="s">
        <v>43</v>
      </c>
      <c r="AC6278" t="s">
        <v>268</v>
      </c>
      <c r="AD6278" t="s">
        <v>44</v>
      </c>
      <c r="AE6278" t="str">
        <f t="shared" si="196"/>
        <v/>
      </c>
    </row>
    <row r="6279" spans="1:31" x14ac:dyDescent="0.35">
      <c r="A6279" t="s">
        <v>5201</v>
      </c>
      <c r="B6279" t="s">
        <v>5193</v>
      </c>
      <c r="C6279" t="s">
        <v>3490</v>
      </c>
      <c r="D6279" t="s">
        <v>5194</v>
      </c>
      <c r="E6279" t="s">
        <v>3533</v>
      </c>
      <c r="F6279" t="s">
        <v>3534</v>
      </c>
      <c r="G6279" t="s">
        <v>3535</v>
      </c>
      <c r="H6279">
        <v>0.01</v>
      </c>
      <c r="I6279" t="s">
        <v>36</v>
      </c>
      <c r="J6279" t="s">
        <v>36</v>
      </c>
      <c r="K6279" t="s">
        <v>36</v>
      </c>
      <c r="L6279">
        <v>0</v>
      </c>
      <c r="P6279" s="2">
        <v>45320</v>
      </c>
      <c r="R6279" t="s">
        <v>39</v>
      </c>
      <c r="T6279" t="s">
        <v>544</v>
      </c>
      <c r="U6279" t="s">
        <v>3495</v>
      </c>
      <c r="V6279" t="s">
        <v>35</v>
      </c>
      <c r="W6279" t="s">
        <v>545</v>
      </c>
      <c r="Y6279" t="s">
        <v>5179</v>
      </c>
      <c r="Z6279" t="s">
        <v>6234</v>
      </c>
      <c r="AA6279" t="str">
        <f t="shared" si="197"/>
        <v>Metals - Total; EMS code: BI-T</v>
      </c>
      <c r="AB6279" t="s">
        <v>43</v>
      </c>
      <c r="AC6279" t="s">
        <v>268</v>
      </c>
      <c r="AD6279" t="s">
        <v>44</v>
      </c>
      <c r="AE6279" t="str">
        <f t="shared" si="196"/>
        <v/>
      </c>
    </row>
    <row r="6280" spans="1:31" x14ac:dyDescent="0.35">
      <c r="A6280" t="s">
        <v>5201</v>
      </c>
      <c r="B6280" t="s">
        <v>5193</v>
      </c>
      <c r="C6280" t="s">
        <v>3490</v>
      </c>
      <c r="D6280" t="s">
        <v>5194</v>
      </c>
      <c r="E6280" t="s">
        <v>3551</v>
      </c>
      <c r="F6280" t="s">
        <v>3498</v>
      </c>
      <c r="G6280" t="s">
        <v>3552</v>
      </c>
      <c r="H6280">
        <v>5.0000000000000001E-4</v>
      </c>
      <c r="I6280" t="s">
        <v>36</v>
      </c>
      <c r="J6280" t="s">
        <v>36</v>
      </c>
      <c r="K6280" t="s">
        <v>36</v>
      </c>
      <c r="L6280">
        <v>21</v>
      </c>
      <c r="M6280" t="s">
        <v>3553</v>
      </c>
      <c r="N6280" t="s">
        <v>3554</v>
      </c>
      <c r="O6280" t="s">
        <v>3555</v>
      </c>
      <c r="P6280" s="2">
        <v>43714</v>
      </c>
      <c r="Q6280" t="s">
        <v>5205</v>
      </c>
      <c r="R6280" t="s">
        <v>193</v>
      </c>
      <c r="S6280" t="s">
        <v>193</v>
      </c>
      <c r="T6280" t="s">
        <v>544</v>
      </c>
      <c r="U6280" t="s">
        <v>3495</v>
      </c>
      <c r="V6280" t="s">
        <v>35</v>
      </c>
      <c r="W6280" t="s">
        <v>545</v>
      </c>
      <c r="Y6280" t="s">
        <v>5179</v>
      </c>
      <c r="Z6280" t="s">
        <v>6234</v>
      </c>
      <c r="AA6280" t="str">
        <f t="shared" si="197"/>
        <v>Metals - Total; EMS code: BI-T</v>
      </c>
      <c r="AB6280" t="s">
        <v>43</v>
      </c>
      <c r="AC6280" t="s">
        <v>268</v>
      </c>
      <c r="AD6280" t="s">
        <v>44</v>
      </c>
      <c r="AE6280" t="str">
        <f t="shared" si="196"/>
        <v/>
      </c>
    </row>
    <row r="6281" spans="1:31" x14ac:dyDescent="0.35">
      <c r="A6281" t="s">
        <v>5201</v>
      </c>
      <c r="B6281" t="s">
        <v>5193</v>
      </c>
      <c r="C6281" t="s">
        <v>3490</v>
      </c>
      <c r="D6281" t="s">
        <v>5194</v>
      </c>
      <c r="E6281" t="s">
        <v>3497</v>
      </c>
      <c r="F6281" t="s">
        <v>3498</v>
      </c>
      <c r="G6281" t="s">
        <v>3499</v>
      </c>
      <c r="H6281">
        <v>1E-4</v>
      </c>
      <c r="I6281" t="s">
        <v>36</v>
      </c>
      <c r="J6281" t="s">
        <v>36</v>
      </c>
      <c r="K6281" t="s">
        <v>36</v>
      </c>
      <c r="L6281">
        <v>71</v>
      </c>
      <c r="M6281" t="s">
        <v>3500</v>
      </c>
      <c r="N6281" t="s">
        <v>3501</v>
      </c>
      <c r="O6281" t="s">
        <v>3502</v>
      </c>
      <c r="P6281" s="2">
        <v>44740</v>
      </c>
      <c r="R6281" t="s">
        <v>39</v>
      </c>
      <c r="T6281" t="s">
        <v>544</v>
      </c>
      <c r="U6281" t="s">
        <v>3495</v>
      </c>
      <c r="V6281" t="s">
        <v>35</v>
      </c>
      <c r="W6281" t="s">
        <v>545</v>
      </c>
      <c r="Y6281" t="s">
        <v>5179</v>
      </c>
      <c r="Z6281" t="s">
        <v>6234</v>
      </c>
      <c r="AA6281" t="str">
        <f t="shared" si="197"/>
        <v>Metals - Total; EMS code: BI-T</v>
      </c>
      <c r="AB6281" t="s">
        <v>43</v>
      </c>
      <c r="AC6281" t="s">
        <v>268</v>
      </c>
      <c r="AD6281" t="s">
        <v>44</v>
      </c>
      <c r="AE6281" t="str">
        <f t="shared" si="196"/>
        <v/>
      </c>
    </row>
    <row r="6282" spans="1:31" x14ac:dyDescent="0.35">
      <c r="A6282" t="s">
        <v>5860</v>
      </c>
      <c r="B6282" t="s">
        <v>5838</v>
      </c>
      <c r="C6282" t="s">
        <v>3490</v>
      </c>
      <c r="D6282" t="s">
        <v>5839</v>
      </c>
      <c r="E6282" t="s">
        <v>3492</v>
      </c>
      <c r="F6282" t="s">
        <v>3493</v>
      </c>
      <c r="G6282" t="s">
        <v>3494</v>
      </c>
      <c r="H6282">
        <v>0.02</v>
      </c>
      <c r="I6282" t="s">
        <v>36</v>
      </c>
      <c r="J6282" t="s">
        <v>36</v>
      </c>
      <c r="K6282" t="s">
        <v>36</v>
      </c>
      <c r="L6282">
        <v>0</v>
      </c>
      <c r="P6282" s="2">
        <v>45320</v>
      </c>
      <c r="R6282" t="s">
        <v>39</v>
      </c>
      <c r="T6282" t="s">
        <v>544</v>
      </c>
      <c r="U6282" t="s">
        <v>3495</v>
      </c>
      <c r="V6282" t="s">
        <v>35</v>
      </c>
      <c r="W6282" t="s">
        <v>545</v>
      </c>
      <c r="Y6282" t="s">
        <v>5797</v>
      </c>
      <c r="Z6282" t="s">
        <v>6234</v>
      </c>
      <c r="AA6282" t="str">
        <f t="shared" si="197"/>
        <v>Metals - Total; EMS code: CD-T</v>
      </c>
      <c r="AB6282" t="s">
        <v>43</v>
      </c>
      <c r="AC6282" t="s">
        <v>268</v>
      </c>
      <c r="AD6282" t="s">
        <v>44</v>
      </c>
      <c r="AE6282" t="str">
        <f t="shared" si="196"/>
        <v/>
      </c>
    </row>
    <row r="6283" spans="1:31" x14ac:dyDescent="0.35">
      <c r="A6283" t="s">
        <v>5860</v>
      </c>
      <c r="B6283" t="s">
        <v>5838</v>
      </c>
      <c r="C6283" t="s">
        <v>3490</v>
      </c>
      <c r="D6283" t="s">
        <v>5839</v>
      </c>
      <c r="E6283" t="s">
        <v>3533</v>
      </c>
      <c r="F6283" t="s">
        <v>3534</v>
      </c>
      <c r="G6283" t="s">
        <v>3535</v>
      </c>
      <c r="H6283">
        <v>0.01</v>
      </c>
      <c r="I6283" t="s">
        <v>36</v>
      </c>
      <c r="J6283" t="s">
        <v>36</v>
      </c>
      <c r="K6283" t="s">
        <v>36</v>
      </c>
      <c r="L6283">
        <v>0</v>
      </c>
      <c r="P6283" s="2">
        <v>45320</v>
      </c>
      <c r="R6283" t="s">
        <v>39</v>
      </c>
      <c r="T6283" t="s">
        <v>544</v>
      </c>
      <c r="U6283" t="s">
        <v>3495</v>
      </c>
      <c r="V6283" t="s">
        <v>35</v>
      </c>
      <c r="W6283" t="s">
        <v>545</v>
      </c>
      <c r="Y6283" t="s">
        <v>5797</v>
      </c>
      <c r="Z6283" t="s">
        <v>6234</v>
      </c>
      <c r="AA6283" t="str">
        <f t="shared" si="197"/>
        <v>Metals - Total; EMS code: CD-T</v>
      </c>
      <c r="AB6283" t="s">
        <v>43</v>
      </c>
      <c r="AC6283" t="s">
        <v>268</v>
      </c>
      <c r="AD6283" t="s">
        <v>44</v>
      </c>
      <c r="AE6283" t="str">
        <f t="shared" si="196"/>
        <v/>
      </c>
    </row>
    <row r="6284" spans="1:31" x14ac:dyDescent="0.35">
      <c r="A6284" t="s">
        <v>5860</v>
      </c>
      <c r="B6284" t="s">
        <v>5838</v>
      </c>
      <c r="C6284" t="s">
        <v>3490</v>
      </c>
      <c r="D6284" t="s">
        <v>5839</v>
      </c>
      <c r="E6284" t="s">
        <v>3551</v>
      </c>
      <c r="F6284" t="s">
        <v>3498</v>
      </c>
      <c r="G6284" t="s">
        <v>3552</v>
      </c>
      <c r="H6284">
        <v>1E-3</v>
      </c>
      <c r="I6284" t="s">
        <v>36</v>
      </c>
      <c r="J6284" t="s">
        <v>36</v>
      </c>
      <c r="K6284" t="s">
        <v>36</v>
      </c>
      <c r="L6284">
        <v>21</v>
      </c>
      <c r="M6284" t="s">
        <v>3553</v>
      </c>
      <c r="N6284" t="s">
        <v>3554</v>
      </c>
      <c r="O6284" t="s">
        <v>3555</v>
      </c>
      <c r="P6284" s="2">
        <v>43714</v>
      </c>
      <c r="Q6284" t="s">
        <v>5896</v>
      </c>
      <c r="R6284" t="s">
        <v>193</v>
      </c>
      <c r="S6284" t="s">
        <v>193</v>
      </c>
      <c r="T6284" t="s">
        <v>544</v>
      </c>
      <c r="U6284" t="s">
        <v>3495</v>
      </c>
      <c r="V6284" t="s">
        <v>35</v>
      </c>
      <c r="W6284" t="s">
        <v>545</v>
      </c>
      <c r="Y6284" t="s">
        <v>5797</v>
      </c>
      <c r="Z6284" t="s">
        <v>6234</v>
      </c>
      <c r="AA6284" t="str">
        <f t="shared" si="197"/>
        <v>Metals - Total; EMS code: CD-T</v>
      </c>
      <c r="AB6284" t="s">
        <v>43</v>
      </c>
      <c r="AC6284" t="s">
        <v>268</v>
      </c>
      <c r="AD6284" t="s">
        <v>44</v>
      </c>
      <c r="AE6284" t="str">
        <f t="shared" si="196"/>
        <v/>
      </c>
    </row>
    <row r="6285" spans="1:31" x14ac:dyDescent="0.35">
      <c r="A6285" t="s">
        <v>5860</v>
      </c>
      <c r="B6285" t="s">
        <v>5838</v>
      </c>
      <c r="C6285" t="s">
        <v>3490</v>
      </c>
      <c r="D6285" t="s">
        <v>5839</v>
      </c>
      <c r="E6285" t="s">
        <v>3497</v>
      </c>
      <c r="F6285" t="s">
        <v>3498</v>
      </c>
      <c r="G6285" t="s">
        <v>3499</v>
      </c>
      <c r="H6285">
        <v>1E-3</v>
      </c>
      <c r="I6285" t="s">
        <v>36</v>
      </c>
      <c r="J6285" t="s">
        <v>36</v>
      </c>
      <c r="K6285" t="s">
        <v>36</v>
      </c>
      <c r="L6285">
        <v>71</v>
      </c>
      <c r="M6285" t="s">
        <v>3500</v>
      </c>
      <c r="N6285" t="s">
        <v>3501</v>
      </c>
      <c r="O6285" t="s">
        <v>3502</v>
      </c>
      <c r="P6285" s="2">
        <v>44740</v>
      </c>
      <c r="R6285" t="s">
        <v>39</v>
      </c>
      <c r="T6285" t="s">
        <v>544</v>
      </c>
      <c r="U6285" t="s">
        <v>3495</v>
      </c>
      <c r="V6285" t="s">
        <v>35</v>
      </c>
      <c r="W6285" t="s">
        <v>545</v>
      </c>
      <c r="Y6285" t="s">
        <v>5797</v>
      </c>
      <c r="Z6285" t="s">
        <v>6234</v>
      </c>
      <c r="AA6285" t="str">
        <f t="shared" si="197"/>
        <v>Metals - Total; EMS code: CD-T</v>
      </c>
      <c r="AB6285" t="s">
        <v>43</v>
      </c>
      <c r="AC6285" t="s">
        <v>268</v>
      </c>
      <c r="AD6285" t="s">
        <v>44</v>
      </c>
      <c r="AE6285" t="str">
        <f t="shared" si="196"/>
        <v/>
      </c>
    </row>
    <row r="6286" spans="1:31" x14ac:dyDescent="0.35">
      <c r="A6286" t="s">
        <v>5931</v>
      </c>
      <c r="B6286" t="s">
        <v>5929</v>
      </c>
      <c r="C6286" t="s">
        <v>3490</v>
      </c>
      <c r="D6286" t="s">
        <v>5930</v>
      </c>
      <c r="E6286" t="s">
        <v>3533</v>
      </c>
      <c r="F6286" t="s">
        <v>3534</v>
      </c>
      <c r="G6286" t="s">
        <v>3535</v>
      </c>
      <c r="H6286">
        <v>0.02</v>
      </c>
      <c r="I6286" t="s">
        <v>36</v>
      </c>
      <c r="J6286" t="s">
        <v>36</v>
      </c>
      <c r="K6286" t="s">
        <v>36</v>
      </c>
      <c r="L6286">
        <v>0</v>
      </c>
      <c r="P6286" s="2">
        <v>45320</v>
      </c>
      <c r="R6286" t="s">
        <v>39</v>
      </c>
      <c r="T6286" t="s">
        <v>544</v>
      </c>
      <c r="U6286" t="s">
        <v>3495</v>
      </c>
      <c r="V6286" t="s">
        <v>35</v>
      </c>
      <c r="W6286" t="s">
        <v>545</v>
      </c>
      <c r="Y6286" t="s">
        <v>5924</v>
      </c>
      <c r="Z6286" t="s">
        <v>6234</v>
      </c>
      <c r="AA6286" t="str">
        <f t="shared" si="197"/>
        <v>Metals - Total; EMS code: CE-T</v>
      </c>
      <c r="AB6286" t="s">
        <v>43</v>
      </c>
      <c r="AC6286" t="s">
        <v>268</v>
      </c>
      <c r="AD6286" t="s">
        <v>44</v>
      </c>
      <c r="AE6286" t="str">
        <f t="shared" si="196"/>
        <v/>
      </c>
    </row>
    <row r="6287" spans="1:31" x14ac:dyDescent="0.35">
      <c r="A6287" t="s">
        <v>5931</v>
      </c>
      <c r="B6287" t="s">
        <v>5929</v>
      </c>
      <c r="C6287" t="s">
        <v>3490</v>
      </c>
      <c r="D6287" t="s">
        <v>5930</v>
      </c>
      <c r="E6287" t="s">
        <v>3497</v>
      </c>
      <c r="F6287" t="s">
        <v>3498</v>
      </c>
      <c r="G6287" t="s">
        <v>3499</v>
      </c>
      <c r="H6287">
        <v>3.0000000000000001E-3</v>
      </c>
      <c r="I6287" t="s">
        <v>36</v>
      </c>
      <c r="J6287" t="s">
        <v>36</v>
      </c>
      <c r="K6287" t="s">
        <v>36</v>
      </c>
      <c r="L6287">
        <v>71</v>
      </c>
      <c r="M6287" t="s">
        <v>3500</v>
      </c>
      <c r="N6287" t="s">
        <v>3501</v>
      </c>
      <c r="O6287" t="s">
        <v>3502</v>
      </c>
      <c r="P6287" s="2">
        <v>44740</v>
      </c>
      <c r="R6287" t="s">
        <v>39</v>
      </c>
      <c r="T6287" t="s">
        <v>544</v>
      </c>
      <c r="U6287" t="s">
        <v>3495</v>
      </c>
      <c r="V6287" t="s">
        <v>35</v>
      </c>
      <c r="W6287" t="s">
        <v>545</v>
      </c>
      <c r="Y6287" t="s">
        <v>5924</v>
      </c>
      <c r="Z6287" t="s">
        <v>6234</v>
      </c>
      <c r="AA6287" t="str">
        <f t="shared" si="197"/>
        <v>Metals - Total; EMS code: CE-T</v>
      </c>
      <c r="AB6287" t="s">
        <v>43</v>
      </c>
      <c r="AC6287" t="s">
        <v>268</v>
      </c>
      <c r="AD6287" t="s">
        <v>44</v>
      </c>
      <c r="AE6287" t="str">
        <f t="shared" si="196"/>
        <v/>
      </c>
    </row>
    <row r="6288" spans="1:31" x14ac:dyDescent="0.35">
      <c r="A6288" t="s">
        <v>5931</v>
      </c>
      <c r="B6288" t="s">
        <v>5929</v>
      </c>
      <c r="C6288" t="s">
        <v>3490</v>
      </c>
      <c r="D6288" t="s">
        <v>5930</v>
      </c>
      <c r="E6288" t="s">
        <v>3492</v>
      </c>
      <c r="F6288" t="s">
        <v>3493</v>
      </c>
      <c r="G6288" t="s">
        <v>3494</v>
      </c>
      <c r="H6288">
        <v>0.01</v>
      </c>
      <c r="I6288" t="s">
        <v>36</v>
      </c>
      <c r="J6288" t="s">
        <v>36</v>
      </c>
      <c r="K6288" t="s">
        <v>36</v>
      </c>
      <c r="L6288">
        <v>0</v>
      </c>
      <c r="P6288" s="2">
        <v>45320</v>
      </c>
      <c r="R6288" t="s">
        <v>39</v>
      </c>
      <c r="T6288" t="s">
        <v>544</v>
      </c>
      <c r="U6288" t="s">
        <v>3495</v>
      </c>
      <c r="V6288" t="s">
        <v>35</v>
      </c>
      <c r="W6288" t="s">
        <v>545</v>
      </c>
      <c r="Y6288" t="s">
        <v>5924</v>
      </c>
      <c r="Z6288" t="s">
        <v>6234</v>
      </c>
      <c r="AA6288" t="str">
        <f t="shared" si="197"/>
        <v>Metals - Total; EMS code: CE-T</v>
      </c>
      <c r="AB6288" t="s">
        <v>43</v>
      </c>
      <c r="AC6288" t="s">
        <v>268</v>
      </c>
      <c r="AD6288" t="s">
        <v>44</v>
      </c>
      <c r="AE6288" t="str">
        <f t="shared" si="196"/>
        <v/>
      </c>
    </row>
    <row r="6289" spans="1:31" x14ac:dyDescent="0.35">
      <c r="A6289" t="s">
        <v>5931</v>
      </c>
      <c r="B6289" t="s">
        <v>5929</v>
      </c>
      <c r="C6289" t="s">
        <v>3490</v>
      </c>
      <c r="D6289" t="s">
        <v>5930</v>
      </c>
      <c r="E6289" t="s">
        <v>5119</v>
      </c>
      <c r="F6289" t="s">
        <v>5120</v>
      </c>
      <c r="G6289" t="s">
        <v>5121</v>
      </c>
      <c r="H6289">
        <v>0.1</v>
      </c>
      <c r="I6289" t="s">
        <v>36</v>
      </c>
      <c r="J6289" t="s">
        <v>36</v>
      </c>
      <c r="K6289" t="s">
        <v>36</v>
      </c>
      <c r="L6289">
        <v>0</v>
      </c>
      <c r="P6289" s="2">
        <v>45320</v>
      </c>
      <c r="R6289" t="s">
        <v>39</v>
      </c>
      <c r="T6289" t="s">
        <v>544</v>
      </c>
      <c r="U6289" t="s">
        <v>3495</v>
      </c>
      <c r="V6289" t="s">
        <v>35</v>
      </c>
      <c r="W6289" t="s">
        <v>545</v>
      </c>
      <c r="Y6289" t="s">
        <v>5924</v>
      </c>
      <c r="Z6289" t="s">
        <v>6234</v>
      </c>
      <c r="AA6289" t="str">
        <f t="shared" si="197"/>
        <v>Metals - Total; EMS code: CE-T</v>
      </c>
      <c r="AB6289" t="s">
        <v>43</v>
      </c>
      <c r="AC6289" t="s">
        <v>268</v>
      </c>
      <c r="AD6289" t="s">
        <v>44</v>
      </c>
      <c r="AE6289" t="str">
        <f t="shared" si="196"/>
        <v/>
      </c>
    </row>
    <row r="6290" spans="1:31" x14ac:dyDescent="0.35">
      <c r="A6290" t="s">
        <v>5931</v>
      </c>
      <c r="B6290" t="s">
        <v>5929</v>
      </c>
      <c r="C6290" t="s">
        <v>3490</v>
      </c>
      <c r="D6290" t="s">
        <v>5930</v>
      </c>
      <c r="E6290" t="s">
        <v>3551</v>
      </c>
      <c r="F6290" t="s">
        <v>3498</v>
      </c>
      <c r="G6290" t="s">
        <v>3552</v>
      </c>
      <c r="H6290">
        <v>3.0000000000000001E-3</v>
      </c>
      <c r="I6290" t="s">
        <v>36</v>
      </c>
      <c r="J6290" t="s">
        <v>36</v>
      </c>
      <c r="K6290" t="s">
        <v>36</v>
      </c>
      <c r="L6290">
        <v>21</v>
      </c>
      <c r="M6290" t="s">
        <v>3553</v>
      </c>
      <c r="N6290" t="s">
        <v>3554</v>
      </c>
      <c r="O6290" t="s">
        <v>3555</v>
      </c>
      <c r="P6290" s="2">
        <v>43714</v>
      </c>
      <c r="Q6290" t="s">
        <v>5933</v>
      </c>
      <c r="R6290" t="s">
        <v>193</v>
      </c>
      <c r="S6290" t="s">
        <v>193</v>
      </c>
      <c r="T6290" t="s">
        <v>544</v>
      </c>
      <c r="U6290" t="s">
        <v>3495</v>
      </c>
      <c r="V6290" t="s">
        <v>35</v>
      </c>
      <c r="W6290" t="s">
        <v>545</v>
      </c>
      <c r="Y6290" t="s">
        <v>5924</v>
      </c>
      <c r="Z6290" t="s">
        <v>6234</v>
      </c>
      <c r="AA6290" t="str">
        <f t="shared" si="197"/>
        <v>Metals - Total; EMS code: CE-T</v>
      </c>
      <c r="AB6290" t="s">
        <v>43</v>
      </c>
      <c r="AC6290" t="s">
        <v>268</v>
      </c>
      <c r="AD6290" t="s">
        <v>44</v>
      </c>
      <c r="AE6290" t="str">
        <f t="shared" si="196"/>
        <v/>
      </c>
    </row>
    <row r="6291" spans="1:31" x14ac:dyDescent="0.35">
      <c r="A6291" t="s">
        <v>5947</v>
      </c>
      <c r="B6291" t="s">
        <v>5940</v>
      </c>
      <c r="C6291" t="s">
        <v>5941</v>
      </c>
      <c r="D6291" t="s">
        <v>5942</v>
      </c>
      <c r="E6291" t="s">
        <v>5943</v>
      </c>
      <c r="F6291" t="s">
        <v>12519</v>
      </c>
      <c r="G6291" t="s">
        <v>5944</v>
      </c>
      <c r="H6291">
        <v>4</v>
      </c>
      <c r="I6291" t="s">
        <v>36</v>
      </c>
      <c r="J6291" t="s">
        <v>36</v>
      </c>
      <c r="K6291" t="s">
        <v>36</v>
      </c>
      <c r="L6291">
        <v>3</v>
      </c>
      <c r="M6291" t="s">
        <v>5945</v>
      </c>
      <c r="N6291" t="s">
        <v>5945</v>
      </c>
      <c r="O6291" t="s">
        <v>5946</v>
      </c>
      <c r="P6291" s="2">
        <v>44711</v>
      </c>
      <c r="R6291" t="s">
        <v>39</v>
      </c>
      <c r="T6291" t="s">
        <v>544</v>
      </c>
      <c r="U6291" t="s">
        <v>3495</v>
      </c>
      <c r="V6291" t="s">
        <v>35</v>
      </c>
      <c r="W6291" t="s">
        <v>545</v>
      </c>
      <c r="Y6291" t="s">
        <v>5948</v>
      </c>
      <c r="Z6291" t="s">
        <v>98</v>
      </c>
      <c r="AA6291" t="str">
        <f t="shared" si="197"/>
        <v>Petroleum Hydrocarbons; EMS code: CH4-</v>
      </c>
      <c r="AB6291" t="s">
        <v>43</v>
      </c>
      <c r="AD6291" t="s">
        <v>44</v>
      </c>
      <c r="AE6291" t="str">
        <f t="shared" si="196"/>
        <v/>
      </c>
    </row>
    <row r="6292" spans="1:31" x14ac:dyDescent="0.35">
      <c r="A6292" t="s">
        <v>6047</v>
      </c>
      <c r="B6292" t="s">
        <v>6040</v>
      </c>
      <c r="C6292" t="s">
        <v>6045</v>
      </c>
      <c r="D6292" t="s">
        <v>6041</v>
      </c>
      <c r="E6292" t="s">
        <v>6007</v>
      </c>
      <c r="F6292" t="s">
        <v>6008</v>
      </c>
      <c r="G6292" t="s">
        <v>6008</v>
      </c>
      <c r="H6292">
        <v>1E-3</v>
      </c>
      <c r="I6292" t="s">
        <v>36</v>
      </c>
      <c r="J6292" t="s">
        <v>36</v>
      </c>
      <c r="K6292" t="s">
        <v>36</v>
      </c>
      <c r="L6292">
        <v>492</v>
      </c>
      <c r="O6292" t="s">
        <v>258</v>
      </c>
      <c r="P6292" s="2">
        <v>35167</v>
      </c>
      <c r="Q6292" t="s">
        <v>6046</v>
      </c>
      <c r="R6292" t="s">
        <v>39</v>
      </c>
      <c r="S6292" t="s">
        <v>126</v>
      </c>
      <c r="T6292" t="s">
        <v>544</v>
      </c>
      <c r="U6292" t="s">
        <v>3495</v>
      </c>
      <c r="V6292" t="s">
        <v>35</v>
      </c>
      <c r="W6292" t="s">
        <v>545</v>
      </c>
      <c r="Y6292" t="s">
        <v>6044</v>
      </c>
      <c r="Z6292" t="s">
        <v>535</v>
      </c>
      <c r="AA6292" t="str">
        <f t="shared" si="197"/>
        <v>Inorganics; EMS code: CLO2</v>
      </c>
      <c r="AB6292" t="s">
        <v>43</v>
      </c>
      <c r="AD6292" t="s">
        <v>44</v>
      </c>
      <c r="AE6292" t="str">
        <f t="shared" si="196"/>
        <v/>
      </c>
    </row>
    <row r="6293" spans="1:31" x14ac:dyDescent="0.35">
      <c r="A6293" t="s">
        <v>6114</v>
      </c>
      <c r="B6293" t="s">
        <v>6109</v>
      </c>
      <c r="C6293" t="s">
        <v>6045</v>
      </c>
      <c r="D6293" t="s">
        <v>6110</v>
      </c>
      <c r="E6293" t="s">
        <v>612</v>
      </c>
      <c r="F6293" t="s">
        <v>613</v>
      </c>
      <c r="G6293" t="s">
        <v>614</v>
      </c>
      <c r="I6293" t="s">
        <v>36</v>
      </c>
      <c r="J6293" t="s">
        <v>36</v>
      </c>
      <c r="K6293" t="s">
        <v>36</v>
      </c>
      <c r="L6293">
        <v>210</v>
      </c>
      <c r="M6293" t="s">
        <v>6111</v>
      </c>
      <c r="N6293" t="s">
        <v>6112</v>
      </c>
      <c r="O6293" t="s">
        <v>6113</v>
      </c>
      <c r="P6293" s="2">
        <v>45163</v>
      </c>
      <c r="R6293" t="s">
        <v>39</v>
      </c>
      <c r="T6293" t="s">
        <v>544</v>
      </c>
      <c r="U6293" t="s">
        <v>3495</v>
      </c>
      <c r="V6293" t="s">
        <v>35</v>
      </c>
      <c r="W6293" t="s">
        <v>545</v>
      </c>
      <c r="AA6293" t="str">
        <f t="shared" si="197"/>
        <v>EMS code: CO--</v>
      </c>
      <c r="AB6293" t="s">
        <v>43</v>
      </c>
      <c r="AD6293" t="s">
        <v>692</v>
      </c>
      <c r="AE6293" t="str">
        <f t="shared" si="196"/>
        <v>Field sampling</v>
      </c>
    </row>
    <row r="6294" spans="1:31" x14ac:dyDescent="0.35">
      <c r="A6294" t="s">
        <v>6139</v>
      </c>
      <c r="B6294" t="s">
        <v>6134</v>
      </c>
      <c r="C6294" t="s">
        <v>3490</v>
      </c>
      <c r="D6294" t="s">
        <v>6135</v>
      </c>
      <c r="E6294" t="s">
        <v>3551</v>
      </c>
      <c r="F6294" t="s">
        <v>3498</v>
      </c>
      <c r="G6294" t="s">
        <v>3552</v>
      </c>
      <c r="H6294">
        <v>1E-3</v>
      </c>
      <c r="I6294" t="s">
        <v>36</v>
      </c>
      <c r="J6294" t="s">
        <v>36</v>
      </c>
      <c r="K6294" t="s">
        <v>36</v>
      </c>
      <c r="L6294">
        <v>21</v>
      </c>
      <c r="M6294" t="s">
        <v>3553</v>
      </c>
      <c r="N6294" t="s">
        <v>3554</v>
      </c>
      <c r="O6294" t="s">
        <v>3555</v>
      </c>
      <c r="P6294" s="2">
        <v>43714</v>
      </c>
      <c r="Q6294" t="s">
        <v>6138</v>
      </c>
      <c r="R6294" t="s">
        <v>193</v>
      </c>
      <c r="S6294" t="s">
        <v>193</v>
      </c>
      <c r="T6294" t="s">
        <v>544</v>
      </c>
      <c r="U6294" t="s">
        <v>3495</v>
      </c>
      <c r="V6294" t="s">
        <v>35</v>
      </c>
      <c r="W6294" t="s">
        <v>545</v>
      </c>
      <c r="Y6294" t="s">
        <v>6118</v>
      </c>
      <c r="Z6294" t="s">
        <v>6234</v>
      </c>
      <c r="AA6294" t="str">
        <f t="shared" si="197"/>
        <v>Metals - Total; EMS code: CO-T</v>
      </c>
      <c r="AB6294" t="s">
        <v>43</v>
      </c>
      <c r="AC6294" t="s">
        <v>268</v>
      </c>
      <c r="AD6294" t="s">
        <v>44</v>
      </c>
      <c r="AE6294" t="str">
        <f t="shared" si="196"/>
        <v/>
      </c>
    </row>
    <row r="6295" spans="1:31" x14ac:dyDescent="0.35">
      <c r="A6295" t="s">
        <v>6139</v>
      </c>
      <c r="B6295" t="s">
        <v>6134</v>
      </c>
      <c r="C6295" t="s">
        <v>3490</v>
      </c>
      <c r="D6295" t="s">
        <v>6135</v>
      </c>
      <c r="E6295" t="s">
        <v>3492</v>
      </c>
      <c r="F6295" t="s">
        <v>3493</v>
      </c>
      <c r="G6295" t="s">
        <v>3494</v>
      </c>
      <c r="H6295">
        <v>0.1</v>
      </c>
      <c r="I6295" t="s">
        <v>36</v>
      </c>
      <c r="J6295" t="s">
        <v>36</v>
      </c>
      <c r="K6295" t="s">
        <v>36</v>
      </c>
      <c r="L6295">
        <v>0</v>
      </c>
      <c r="P6295" s="2">
        <v>45320</v>
      </c>
      <c r="R6295" t="s">
        <v>39</v>
      </c>
      <c r="T6295" t="s">
        <v>544</v>
      </c>
      <c r="U6295" t="s">
        <v>3495</v>
      </c>
      <c r="V6295" t="s">
        <v>35</v>
      </c>
      <c r="W6295" t="s">
        <v>545</v>
      </c>
      <c r="Y6295" t="s">
        <v>6118</v>
      </c>
      <c r="Z6295" t="s">
        <v>6234</v>
      </c>
      <c r="AA6295" t="str">
        <f t="shared" si="197"/>
        <v>Metals - Total; EMS code: CO-T</v>
      </c>
      <c r="AB6295" t="s">
        <v>43</v>
      </c>
      <c r="AC6295" t="s">
        <v>268</v>
      </c>
      <c r="AD6295" t="s">
        <v>44</v>
      </c>
      <c r="AE6295" t="str">
        <f t="shared" si="196"/>
        <v/>
      </c>
    </row>
    <row r="6296" spans="1:31" x14ac:dyDescent="0.35">
      <c r="A6296" t="s">
        <v>6139</v>
      </c>
      <c r="B6296" t="s">
        <v>6134</v>
      </c>
      <c r="C6296" t="s">
        <v>3490</v>
      </c>
      <c r="D6296" t="s">
        <v>6135</v>
      </c>
      <c r="E6296" t="s">
        <v>3497</v>
      </c>
      <c r="F6296" t="s">
        <v>3498</v>
      </c>
      <c r="G6296" t="s">
        <v>3499</v>
      </c>
      <c r="H6296">
        <v>1E-3</v>
      </c>
      <c r="I6296" t="s">
        <v>36</v>
      </c>
      <c r="J6296" t="s">
        <v>36</v>
      </c>
      <c r="K6296" t="s">
        <v>36</v>
      </c>
      <c r="L6296">
        <v>71</v>
      </c>
      <c r="M6296" t="s">
        <v>3500</v>
      </c>
      <c r="N6296" t="s">
        <v>3501</v>
      </c>
      <c r="O6296" t="s">
        <v>3502</v>
      </c>
      <c r="P6296" s="2">
        <v>44740</v>
      </c>
      <c r="R6296" t="s">
        <v>39</v>
      </c>
      <c r="T6296" t="s">
        <v>544</v>
      </c>
      <c r="U6296" t="s">
        <v>3495</v>
      </c>
      <c r="V6296" t="s">
        <v>35</v>
      </c>
      <c r="W6296" t="s">
        <v>545</v>
      </c>
      <c r="Y6296" t="s">
        <v>6118</v>
      </c>
      <c r="Z6296" t="s">
        <v>6234</v>
      </c>
      <c r="AA6296" t="str">
        <f t="shared" si="197"/>
        <v>Metals - Total; EMS code: CO-T</v>
      </c>
      <c r="AB6296" t="s">
        <v>43</v>
      </c>
      <c r="AC6296" t="s">
        <v>268</v>
      </c>
      <c r="AD6296" t="s">
        <v>44</v>
      </c>
      <c r="AE6296" t="str">
        <f t="shared" si="196"/>
        <v/>
      </c>
    </row>
    <row r="6297" spans="1:31" x14ac:dyDescent="0.35">
      <c r="A6297" t="s">
        <v>6139</v>
      </c>
      <c r="B6297" t="s">
        <v>6134</v>
      </c>
      <c r="C6297" t="s">
        <v>3490</v>
      </c>
      <c r="D6297" t="s">
        <v>6135</v>
      </c>
      <c r="E6297" t="s">
        <v>3533</v>
      </c>
      <c r="F6297" t="s">
        <v>3534</v>
      </c>
      <c r="G6297" t="s">
        <v>3535</v>
      </c>
      <c r="H6297">
        <v>0.1</v>
      </c>
      <c r="I6297" t="s">
        <v>36</v>
      </c>
      <c r="J6297" t="s">
        <v>36</v>
      </c>
      <c r="K6297" t="s">
        <v>36</v>
      </c>
      <c r="L6297">
        <v>0</v>
      </c>
      <c r="P6297" s="2">
        <v>45320</v>
      </c>
      <c r="R6297" t="s">
        <v>39</v>
      </c>
      <c r="T6297" t="s">
        <v>544</v>
      </c>
      <c r="U6297" t="s">
        <v>3495</v>
      </c>
      <c r="V6297" t="s">
        <v>35</v>
      </c>
      <c r="W6297" t="s">
        <v>545</v>
      </c>
      <c r="Y6297" t="s">
        <v>6118</v>
      </c>
      <c r="Z6297" t="s">
        <v>6234</v>
      </c>
      <c r="AA6297" t="str">
        <f t="shared" si="197"/>
        <v>Metals - Total; EMS code: CO-T</v>
      </c>
      <c r="AB6297" t="s">
        <v>43</v>
      </c>
      <c r="AC6297" t="s">
        <v>268</v>
      </c>
      <c r="AD6297" t="s">
        <v>44</v>
      </c>
      <c r="AE6297" t="str">
        <f t="shared" si="196"/>
        <v/>
      </c>
    </row>
    <row r="6298" spans="1:31" x14ac:dyDescent="0.35">
      <c r="A6298" t="s">
        <v>6272</v>
      </c>
      <c r="B6298" t="s">
        <v>6261</v>
      </c>
      <c r="C6298" t="s">
        <v>3490</v>
      </c>
      <c r="D6298" t="s">
        <v>6262</v>
      </c>
      <c r="E6298" t="s">
        <v>3492</v>
      </c>
      <c r="F6298" t="s">
        <v>3493</v>
      </c>
      <c r="G6298" t="s">
        <v>3494</v>
      </c>
      <c r="H6298">
        <v>1</v>
      </c>
      <c r="I6298" t="s">
        <v>36</v>
      </c>
      <c r="J6298" t="s">
        <v>36</v>
      </c>
      <c r="K6298" t="s">
        <v>36</v>
      </c>
      <c r="L6298">
        <v>0</v>
      </c>
      <c r="P6298" s="2">
        <v>45320</v>
      </c>
      <c r="R6298" t="s">
        <v>39</v>
      </c>
      <c r="T6298" t="s">
        <v>544</v>
      </c>
      <c r="U6298" t="s">
        <v>3495</v>
      </c>
      <c r="V6298" t="s">
        <v>35</v>
      </c>
      <c r="W6298" t="s">
        <v>545</v>
      </c>
      <c r="Y6298" t="s">
        <v>6246</v>
      </c>
      <c r="Z6298" t="s">
        <v>6234</v>
      </c>
      <c r="AA6298" t="str">
        <f t="shared" si="197"/>
        <v>Metals - Total; EMS code: CR-T</v>
      </c>
      <c r="AB6298" t="s">
        <v>43</v>
      </c>
      <c r="AC6298" t="s">
        <v>268</v>
      </c>
      <c r="AD6298" t="s">
        <v>44</v>
      </c>
      <c r="AE6298" t="str">
        <f t="shared" si="196"/>
        <v/>
      </c>
    </row>
    <row r="6299" spans="1:31" x14ac:dyDescent="0.35">
      <c r="A6299" t="s">
        <v>6272</v>
      </c>
      <c r="B6299" t="s">
        <v>6261</v>
      </c>
      <c r="C6299" t="s">
        <v>3490</v>
      </c>
      <c r="D6299" t="s">
        <v>6262</v>
      </c>
      <c r="E6299" t="s">
        <v>3551</v>
      </c>
      <c r="F6299" t="s">
        <v>3498</v>
      </c>
      <c r="G6299" t="s">
        <v>3552</v>
      </c>
      <c r="H6299">
        <v>0.01</v>
      </c>
      <c r="I6299" t="s">
        <v>36</v>
      </c>
      <c r="J6299" t="s">
        <v>36</v>
      </c>
      <c r="K6299" t="s">
        <v>36</v>
      </c>
      <c r="L6299">
        <v>21</v>
      </c>
      <c r="M6299" t="s">
        <v>3553</v>
      </c>
      <c r="N6299" t="s">
        <v>3554</v>
      </c>
      <c r="O6299" t="s">
        <v>3555</v>
      </c>
      <c r="P6299" s="2">
        <v>43714</v>
      </c>
      <c r="Q6299" t="s">
        <v>6281</v>
      </c>
      <c r="R6299" t="s">
        <v>193</v>
      </c>
      <c r="S6299" t="s">
        <v>193</v>
      </c>
      <c r="T6299" t="s">
        <v>544</v>
      </c>
      <c r="U6299" t="s">
        <v>3495</v>
      </c>
      <c r="V6299" t="s">
        <v>35</v>
      </c>
      <c r="W6299" t="s">
        <v>545</v>
      </c>
      <c r="Y6299" t="s">
        <v>6246</v>
      </c>
      <c r="Z6299" t="s">
        <v>6234</v>
      </c>
      <c r="AA6299" t="str">
        <f t="shared" si="197"/>
        <v>Metals - Total; EMS code: CR-T</v>
      </c>
      <c r="AB6299" t="s">
        <v>43</v>
      </c>
      <c r="AC6299" t="s">
        <v>268</v>
      </c>
      <c r="AD6299" t="s">
        <v>44</v>
      </c>
      <c r="AE6299" t="str">
        <f t="shared" si="196"/>
        <v/>
      </c>
    </row>
    <row r="6300" spans="1:31" x14ac:dyDescent="0.35">
      <c r="A6300" t="s">
        <v>6272</v>
      </c>
      <c r="B6300" t="s">
        <v>6261</v>
      </c>
      <c r="C6300" t="s">
        <v>3490</v>
      </c>
      <c r="D6300" t="s">
        <v>6262</v>
      </c>
      <c r="E6300" t="s">
        <v>5119</v>
      </c>
      <c r="F6300" t="s">
        <v>5120</v>
      </c>
      <c r="G6300" t="s">
        <v>5121</v>
      </c>
      <c r="H6300">
        <v>10</v>
      </c>
      <c r="I6300" t="s">
        <v>36</v>
      </c>
      <c r="J6300" t="s">
        <v>36</v>
      </c>
      <c r="K6300" t="s">
        <v>36</v>
      </c>
      <c r="L6300">
        <v>0</v>
      </c>
      <c r="P6300" s="2">
        <v>45320</v>
      </c>
      <c r="R6300" t="s">
        <v>39</v>
      </c>
      <c r="T6300" t="s">
        <v>544</v>
      </c>
      <c r="U6300" t="s">
        <v>3495</v>
      </c>
      <c r="V6300" t="s">
        <v>35</v>
      </c>
      <c r="W6300" t="s">
        <v>545</v>
      </c>
      <c r="Y6300" t="s">
        <v>6246</v>
      </c>
      <c r="Z6300" t="s">
        <v>6234</v>
      </c>
      <c r="AA6300" t="str">
        <f t="shared" si="197"/>
        <v>Metals - Total; EMS code: CR-T</v>
      </c>
      <c r="AB6300" t="s">
        <v>43</v>
      </c>
      <c r="AC6300" t="s">
        <v>268</v>
      </c>
      <c r="AD6300" t="s">
        <v>44</v>
      </c>
      <c r="AE6300" t="str">
        <f t="shared" si="196"/>
        <v/>
      </c>
    </row>
    <row r="6301" spans="1:31" x14ac:dyDescent="0.35">
      <c r="A6301" t="s">
        <v>6272</v>
      </c>
      <c r="B6301" t="s">
        <v>6261</v>
      </c>
      <c r="C6301" t="s">
        <v>3490</v>
      </c>
      <c r="D6301" t="s">
        <v>6262</v>
      </c>
      <c r="E6301" t="s">
        <v>3497</v>
      </c>
      <c r="F6301" t="s">
        <v>3498</v>
      </c>
      <c r="G6301" t="s">
        <v>3499</v>
      </c>
      <c r="H6301">
        <v>0.01</v>
      </c>
      <c r="I6301" t="s">
        <v>36</v>
      </c>
      <c r="J6301" t="s">
        <v>36</v>
      </c>
      <c r="K6301" t="s">
        <v>36</v>
      </c>
      <c r="L6301">
        <v>71</v>
      </c>
      <c r="M6301" t="s">
        <v>3500</v>
      </c>
      <c r="N6301" t="s">
        <v>3501</v>
      </c>
      <c r="O6301" t="s">
        <v>3502</v>
      </c>
      <c r="P6301" s="2">
        <v>44740</v>
      </c>
      <c r="R6301" t="s">
        <v>39</v>
      </c>
      <c r="T6301" t="s">
        <v>544</v>
      </c>
      <c r="U6301" t="s">
        <v>3495</v>
      </c>
      <c r="V6301" t="s">
        <v>35</v>
      </c>
      <c r="W6301" t="s">
        <v>545</v>
      </c>
      <c r="Y6301" t="s">
        <v>6246</v>
      </c>
      <c r="Z6301" t="s">
        <v>6234</v>
      </c>
      <c r="AA6301" t="str">
        <f t="shared" si="197"/>
        <v>Metals - Total; EMS code: CR-T</v>
      </c>
      <c r="AB6301" t="s">
        <v>43</v>
      </c>
      <c r="AC6301" t="s">
        <v>268</v>
      </c>
      <c r="AD6301" t="s">
        <v>44</v>
      </c>
      <c r="AE6301" t="str">
        <f t="shared" si="196"/>
        <v/>
      </c>
    </row>
    <row r="6302" spans="1:31" x14ac:dyDescent="0.35">
      <c r="A6302" t="s">
        <v>6272</v>
      </c>
      <c r="B6302" t="s">
        <v>6261</v>
      </c>
      <c r="C6302" t="s">
        <v>3490</v>
      </c>
      <c r="D6302" t="s">
        <v>6262</v>
      </c>
      <c r="E6302" t="s">
        <v>3533</v>
      </c>
      <c r="F6302" t="s">
        <v>3534</v>
      </c>
      <c r="G6302" t="s">
        <v>3535</v>
      </c>
      <c r="H6302">
        <v>1</v>
      </c>
      <c r="I6302" t="s">
        <v>36</v>
      </c>
      <c r="J6302" t="s">
        <v>36</v>
      </c>
      <c r="K6302" t="s">
        <v>36</v>
      </c>
      <c r="L6302">
        <v>0</v>
      </c>
      <c r="P6302" s="2">
        <v>45320</v>
      </c>
      <c r="R6302" t="s">
        <v>39</v>
      </c>
      <c r="T6302" t="s">
        <v>544</v>
      </c>
      <c r="U6302" t="s">
        <v>3495</v>
      </c>
      <c r="V6302" t="s">
        <v>35</v>
      </c>
      <c r="W6302" t="s">
        <v>545</v>
      </c>
      <c r="Y6302" t="s">
        <v>6246</v>
      </c>
      <c r="Z6302" t="s">
        <v>6234</v>
      </c>
      <c r="AA6302" t="str">
        <f t="shared" si="197"/>
        <v>Metals - Total; EMS code: CR-T</v>
      </c>
      <c r="AB6302" t="s">
        <v>43</v>
      </c>
      <c r="AC6302" t="s">
        <v>268</v>
      </c>
      <c r="AD6302" t="s">
        <v>44</v>
      </c>
      <c r="AE6302" t="str">
        <f t="shared" si="196"/>
        <v/>
      </c>
    </row>
    <row r="6303" spans="1:31" x14ac:dyDescent="0.35">
      <c r="A6303" t="s">
        <v>6325</v>
      </c>
      <c r="B6303" t="s">
        <v>6323</v>
      </c>
      <c r="C6303" t="s">
        <v>3490</v>
      </c>
      <c r="D6303" t="s">
        <v>6324</v>
      </c>
      <c r="E6303" t="s">
        <v>3492</v>
      </c>
      <c r="F6303" t="s">
        <v>3493</v>
      </c>
      <c r="G6303" t="s">
        <v>3494</v>
      </c>
      <c r="H6303">
        <v>0.05</v>
      </c>
      <c r="I6303" t="s">
        <v>36</v>
      </c>
      <c r="J6303" t="s">
        <v>36</v>
      </c>
      <c r="K6303" t="s">
        <v>36</v>
      </c>
      <c r="L6303">
        <v>0</v>
      </c>
      <c r="P6303" s="2">
        <v>45320</v>
      </c>
      <c r="R6303" t="s">
        <v>39</v>
      </c>
      <c r="T6303" t="s">
        <v>544</v>
      </c>
      <c r="U6303" t="s">
        <v>3495</v>
      </c>
      <c r="V6303" t="s">
        <v>35</v>
      </c>
      <c r="W6303" t="s">
        <v>545</v>
      </c>
      <c r="Y6303" t="s">
        <v>6313</v>
      </c>
      <c r="Z6303" t="s">
        <v>6234</v>
      </c>
      <c r="AA6303" t="str">
        <f t="shared" si="197"/>
        <v>Metals - Total; EMS code: CS-T</v>
      </c>
      <c r="AB6303" t="s">
        <v>43</v>
      </c>
      <c r="AC6303" t="s">
        <v>268</v>
      </c>
      <c r="AD6303" t="s">
        <v>44</v>
      </c>
      <c r="AE6303" t="str">
        <f t="shared" ref="AE6303:AE6366" si="198">IF(AD6303="FIELD_RESULT",F6303,"")</f>
        <v/>
      </c>
    </row>
    <row r="6304" spans="1:31" x14ac:dyDescent="0.35">
      <c r="A6304" t="s">
        <v>6325</v>
      </c>
      <c r="B6304" t="s">
        <v>6323</v>
      </c>
      <c r="C6304" t="s">
        <v>3490</v>
      </c>
      <c r="D6304" t="s">
        <v>6324</v>
      </c>
      <c r="E6304" t="s">
        <v>3497</v>
      </c>
      <c r="F6304" t="s">
        <v>3498</v>
      </c>
      <c r="G6304" t="s">
        <v>3499</v>
      </c>
      <c r="H6304">
        <v>5.0000000000000001E-3</v>
      </c>
      <c r="I6304" t="s">
        <v>36</v>
      </c>
      <c r="J6304" t="s">
        <v>36</v>
      </c>
      <c r="K6304" t="s">
        <v>36</v>
      </c>
      <c r="L6304">
        <v>71</v>
      </c>
      <c r="M6304" t="s">
        <v>3500</v>
      </c>
      <c r="N6304" t="s">
        <v>3501</v>
      </c>
      <c r="O6304" t="s">
        <v>3502</v>
      </c>
      <c r="P6304" s="2">
        <v>44740</v>
      </c>
      <c r="R6304" t="s">
        <v>39</v>
      </c>
      <c r="T6304" t="s">
        <v>544</v>
      </c>
      <c r="U6304" t="s">
        <v>3495</v>
      </c>
      <c r="V6304" t="s">
        <v>35</v>
      </c>
      <c r="W6304" t="s">
        <v>545</v>
      </c>
      <c r="Y6304" t="s">
        <v>6313</v>
      </c>
      <c r="Z6304" t="s">
        <v>6234</v>
      </c>
      <c r="AA6304" t="str">
        <f t="shared" si="197"/>
        <v>Metals - Total; EMS code: CS-T</v>
      </c>
      <c r="AB6304" t="s">
        <v>43</v>
      </c>
      <c r="AC6304" t="s">
        <v>268</v>
      </c>
      <c r="AD6304" t="s">
        <v>44</v>
      </c>
      <c r="AE6304" t="str">
        <f t="shared" si="198"/>
        <v/>
      </c>
    </row>
    <row r="6305" spans="1:31" x14ac:dyDescent="0.35">
      <c r="A6305" t="s">
        <v>6325</v>
      </c>
      <c r="B6305" t="s">
        <v>6323</v>
      </c>
      <c r="C6305" t="s">
        <v>3490</v>
      </c>
      <c r="D6305" t="s">
        <v>6324</v>
      </c>
      <c r="E6305" t="s">
        <v>5119</v>
      </c>
      <c r="F6305" t="s">
        <v>5120</v>
      </c>
      <c r="G6305" t="s">
        <v>5121</v>
      </c>
      <c r="H6305">
        <v>0.01</v>
      </c>
      <c r="I6305" t="s">
        <v>36</v>
      </c>
      <c r="J6305" t="s">
        <v>36</v>
      </c>
      <c r="K6305" t="s">
        <v>36</v>
      </c>
      <c r="L6305">
        <v>0</v>
      </c>
      <c r="P6305" s="2">
        <v>45320</v>
      </c>
      <c r="R6305" t="s">
        <v>39</v>
      </c>
      <c r="T6305" t="s">
        <v>544</v>
      </c>
      <c r="U6305" t="s">
        <v>3495</v>
      </c>
      <c r="V6305" t="s">
        <v>35</v>
      </c>
      <c r="W6305" t="s">
        <v>545</v>
      </c>
      <c r="Y6305" t="s">
        <v>6313</v>
      </c>
      <c r="Z6305" t="s">
        <v>6234</v>
      </c>
      <c r="AA6305" t="str">
        <f t="shared" si="197"/>
        <v>Metals - Total; EMS code: CS-T</v>
      </c>
      <c r="AB6305" t="s">
        <v>43</v>
      </c>
      <c r="AC6305" t="s">
        <v>268</v>
      </c>
      <c r="AD6305" t="s">
        <v>44</v>
      </c>
      <c r="AE6305" t="str">
        <f t="shared" si="198"/>
        <v/>
      </c>
    </row>
    <row r="6306" spans="1:31" x14ac:dyDescent="0.35">
      <c r="A6306" t="s">
        <v>6325</v>
      </c>
      <c r="B6306" t="s">
        <v>6323</v>
      </c>
      <c r="C6306" t="s">
        <v>3490</v>
      </c>
      <c r="D6306" t="s">
        <v>6324</v>
      </c>
      <c r="E6306" t="s">
        <v>3551</v>
      </c>
      <c r="F6306" t="s">
        <v>3498</v>
      </c>
      <c r="G6306" t="s">
        <v>3552</v>
      </c>
      <c r="H6306">
        <v>5.0000000000000001E-3</v>
      </c>
      <c r="I6306" t="s">
        <v>36</v>
      </c>
      <c r="J6306" t="s">
        <v>36</v>
      </c>
      <c r="K6306" t="s">
        <v>36</v>
      </c>
      <c r="L6306">
        <v>21</v>
      </c>
      <c r="M6306" t="s">
        <v>3553</v>
      </c>
      <c r="N6306" t="s">
        <v>3554</v>
      </c>
      <c r="O6306" t="s">
        <v>3555</v>
      </c>
      <c r="P6306" s="2">
        <v>43714</v>
      </c>
      <c r="Q6306" t="s">
        <v>6330</v>
      </c>
      <c r="R6306" t="s">
        <v>193</v>
      </c>
      <c r="S6306" t="s">
        <v>193</v>
      </c>
      <c r="T6306" t="s">
        <v>544</v>
      </c>
      <c r="U6306" t="s">
        <v>3495</v>
      </c>
      <c r="V6306" t="s">
        <v>35</v>
      </c>
      <c r="W6306" t="s">
        <v>545</v>
      </c>
      <c r="Y6306" t="s">
        <v>6313</v>
      </c>
      <c r="Z6306" t="s">
        <v>6234</v>
      </c>
      <c r="AA6306" t="str">
        <f t="shared" si="197"/>
        <v>Metals - Total; EMS code: CS-T</v>
      </c>
      <c r="AB6306" t="s">
        <v>43</v>
      </c>
      <c r="AC6306" t="s">
        <v>268</v>
      </c>
      <c r="AD6306" t="s">
        <v>44</v>
      </c>
      <c r="AE6306" t="str">
        <f t="shared" si="198"/>
        <v/>
      </c>
    </row>
    <row r="6307" spans="1:31" x14ac:dyDescent="0.35">
      <c r="A6307" t="s">
        <v>6325</v>
      </c>
      <c r="B6307" t="s">
        <v>6323</v>
      </c>
      <c r="C6307" t="s">
        <v>3490</v>
      </c>
      <c r="D6307" t="s">
        <v>6324</v>
      </c>
      <c r="E6307" t="s">
        <v>3533</v>
      </c>
      <c r="F6307" t="s">
        <v>3534</v>
      </c>
      <c r="G6307" t="s">
        <v>3535</v>
      </c>
      <c r="H6307">
        <v>0.05</v>
      </c>
      <c r="I6307" t="s">
        <v>36</v>
      </c>
      <c r="J6307" t="s">
        <v>36</v>
      </c>
      <c r="K6307" t="s">
        <v>36</v>
      </c>
      <c r="L6307">
        <v>0</v>
      </c>
      <c r="P6307" s="2">
        <v>45320</v>
      </c>
      <c r="R6307" t="s">
        <v>39</v>
      </c>
      <c r="T6307" t="s">
        <v>544</v>
      </c>
      <c r="U6307" t="s">
        <v>3495</v>
      </c>
      <c r="V6307" t="s">
        <v>35</v>
      </c>
      <c r="W6307" t="s">
        <v>545</v>
      </c>
      <c r="Y6307" t="s">
        <v>6313</v>
      </c>
      <c r="Z6307" t="s">
        <v>6234</v>
      </c>
      <c r="AA6307" t="str">
        <f t="shared" si="197"/>
        <v>Metals - Total; EMS code: CS-T</v>
      </c>
      <c r="AB6307" t="s">
        <v>43</v>
      </c>
      <c r="AC6307" t="s">
        <v>268</v>
      </c>
      <c r="AD6307" t="s">
        <v>44</v>
      </c>
      <c r="AE6307" t="str">
        <f t="shared" si="198"/>
        <v/>
      </c>
    </row>
    <row r="6308" spans="1:31" x14ac:dyDescent="0.35">
      <c r="A6308" t="s">
        <v>6393</v>
      </c>
      <c r="B6308" t="s">
        <v>6388</v>
      </c>
      <c r="C6308" t="s">
        <v>3490</v>
      </c>
      <c r="D6308" t="s">
        <v>6389</v>
      </c>
      <c r="E6308" t="s">
        <v>3551</v>
      </c>
      <c r="F6308" t="s">
        <v>3498</v>
      </c>
      <c r="G6308" t="s">
        <v>3552</v>
      </c>
      <c r="H6308">
        <v>0.01</v>
      </c>
      <c r="I6308" t="s">
        <v>36</v>
      </c>
      <c r="J6308" t="s">
        <v>36</v>
      </c>
      <c r="K6308" t="s">
        <v>36</v>
      </c>
      <c r="L6308">
        <v>21</v>
      </c>
      <c r="M6308" t="s">
        <v>3553</v>
      </c>
      <c r="N6308" t="s">
        <v>3554</v>
      </c>
      <c r="O6308" t="s">
        <v>3555</v>
      </c>
      <c r="P6308" s="2">
        <v>43714</v>
      </c>
      <c r="Q6308" t="s">
        <v>6392</v>
      </c>
      <c r="R6308" t="s">
        <v>193</v>
      </c>
      <c r="S6308" t="s">
        <v>193</v>
      </c>
      <c r="T6308" t="s">
        <v>544</v>
      </c>
      <c r="U6308" t="s">
        <v>3495</v>
      </c>
      <c r="V6308" t="s">
        <v>35</v>
      </c>
      <c r="W6308" t="s">
        <v>545</v>
      </c>
      <c r="Y6308" t="s">
        <v>6353</v>
      </c>
      <c r="Z6308" t="s">
        <v>6234</v>
      </c>
      <c r="AA6308" t="str">
        <f t="shared" si="197"/>
        <v>Metals - Total; EMS code: CU-T</v>
      </c>
      <c r="AB6308" t="s">
        <v>43</v>
      </c>
      <c r="AC6308" t="s">
        <v>268</v>
      </c>
      <c r="AD6308" t="s">
        <v>44</v>
      </c>
      <c r="AE6308" t="str">
        <f t="shared" si="198"/>
        <v/>
      </c>
    </row>
    <row r="6309" spans="1:31" x14ac:dyDescent="0.35">
      <c r="A6309" t="s">
        <v>6393</v>
      </c>
      <c r="B6309" t="s">
        <v>6388</v>
      </c>
      <c r="C6309" t="s">
        <v>3490</v>
      </c>
      <c r="D6309" t="s">
        <v>6389</v>
      </c>
      <c r="E6309" t="s">
        <v>3492</v>
      </c>
      <c r="F6309" t="s">
        <v>3493</v>
      </c>
      <c r="G6309" t="s">
        <v>3494</v>
      </c>
      <c r="H6309">
        <v>0.2</v>
      </c>
      <c r="I6309" t="s">
        <v>36</v>
      </c>
      <c r="J6309" t="s">
        <v>36</v>
      </c>
      <c r="K6309" t="s">
        <v>36</v>
      </c>
      <c r="L6309">
        <v>0</v>
      </c>
      <c r="P6309" s="2">
        <v>45320</v>
      </c>
      <c r="R6309" t="s">
        <v>39</v>
      </c>
      <c r="T6309" t="s">
        <v>544</v>
      </c>
      <c r="U6309" t="s">
        <v>3495</v>
      </c>
      <c r="V6309" t="s">
        <v>35</v>
      </c>
      <c r="W6309" t="s">
        <v>545</v>
      </c>
      <c r="Y6309" t="s">
        <v>6353</v>
      </c>
      <c r="Z6309" t="s">
        <v>6234</v>
      </c>
      <c r="AA6309" t="str">
        <f t="shared" si="197"/>
        <v>Metals - Total; EMS code: CU-T</v>
      </c>
      <c r="AB6309" t="s">
        <v>43</v>
      </c>
      <c r="AC6309" t="s">
        <v>268</v>
      </c>
      <c r="AD6309" t="s">
        <v>44</v>
      </c>
      <c r="AE6309" t="str">
        <f t="shared" si="198"/>
        <v/>
      </c>
    </row>
    <row r="6310" spans="1:31" x14ac:dyDescent="0.35">
      <c r="A6310" t="s">
        <v>6393</v>
      </c>
      <c r="B6310" t="s">
        <v>6388</v>
      </c>
      <c r="C6310" t="s">
        <v>3490</v>
      </c>
      <c r="D6310" t="s">
        <v>6389</v>
      </c>
      <c r="E6310" t="s">
        <v>3533</v>
      </c>
      <c r="F6310" t="s">
        <v>3534</v>
      </c>
      <c r="G6310" t="s">
        <v>3535</v>
      </c>
      <c r="H6310">
        <v>0.2</v>
      </c>
      <c r="I6310" t="s">
        <v>36</v>
      </c>
      <c r="J6310" t="s">
        <v>36</v>
      </c>
      <c r="K6310" t="s">
        <v>36</v>
      </c>
      <c r="L6310">
        <v>0</v>
      </c>
      <c r="P6310" s="2">
        <v>45320</v>
      </c>
      <c r="R6310" t="s">
        <v>39</v>
      </c>
      <c r="T6310" t="s">
        <v>544</v>
      </c>
      <c r="U6310" t="s">
        <v>3495</v>
      </c>
      <c r="V6310" t="s">
        <v>35</v>
      </c>
      <c r="W6310" t="s">
        <v>545</v>
      </c>
      <c r="Y6310" t="s">
        <v>6353</v>
      </c>
      <c r="Z6310" t="s">
        <v>6234</v>
      </c>
      <c r="AA6310" t="str">
        <f t="shared" si="197"/>
        <v>Metals - Total; EMS code: CU-T</v>
      </c>
      <c r="AB6310" t="s">
        <v>43</v>
      </c>
      <c r="AC6310" t="s">
        <v>268</v>
      </c>
      <c r="AD6310" t="s">
        <v>44</v>
      </c>
      <c r="AE6310" t="str">
        <f t="shared" si="198"/>
        <v/>
      </c>
    </row>
    <row r="6311" spans="1:31" x14ac:dyDescent="0.35">
      <c r="A6311" t="s">
        <v>6393</v>
      </c>
      <c r="B6311" t="s">
        <v>6388</v>
      </c>
      <c r="C6311" t="s">
        <v>3490</v>
      </c>
      <c r="D6311" t="s">
        <v>6389</v>
      </c>
      <c r="E6311" t="s">
        <v>3497</v>
      </c>
      <c r="F6311" t="s">
        <v>3498</v>
      </c>
      <c r="G6311" t="s">
        <v>3499</v>
      </c>
      <c r="H6311">
        <v>0.01</v>
      </c>
      <c r="I6311" t="s">
        <v>36</v>
      </c>
      <c r="J6311" t="s">
        <v>36</v>
      </c>
      <c r="K6311" t="s">
        <v>36</v>
      </c>
      <c r="L6311">
        <v>71</v>
      </c>
      <c r="M6311" t="s">
        <v>3500</v>
      </c>
      <c r="N6311" t="s">
        <v>3501</v>
      </c>
      <c r="O6311" t="s">
        <v>3502</v>
      </c>
      <c r="P6311" s="2">
        <v>44740</v>
      </c>
      <c r="R6311" t="s">
        <v>39</v>
      </c>
      <c r="T6311" t="s">
        <v>544</v>
      </c>
      <c r="U6311" t="s">
        <v>3495</v>
      </c>
      <c r="V6311" t="s">
        <v>35</v>
      </c>
      <c r="W6311" t="s">
        <v>545</v>
      </c>
      <c r="Y6311" t="s">
        <v>6353</v>
      </c>
      <c r="Z6311" t="s">
        <v>6234</v>
      </c>
      <c r="AA6311" t="str">
        <f t="shared" si="197"/>
        <v>Metals - Total; EMS code: CU-T</v>
      </c>
      <c r="AB6311" t="s">
        <v>43</v>
      </c>
      <c r="AC6311" t="s">
        <v>268</v>
      </c>
      <c r="AD6311" t="s">
        <v>44</v>
      </c>
      <c r="AE6311" t="str">
        <f t="shared" si="198"/>
        <v/>
      </c>
    </row>
    <row r="6312" spans="1:31" x14ac:dyDescent="0.35">
      <c r="A6312" t="s">
        <v>6931</v>
      </c>
      <c r="B6312" t="s">
        <v>6929</v>
      </c>
      <c r="C6312" t="s">
        <v>3490</v>
      </c>
      <c r="D6312" t="s">
        <v>6930</v>
      </c>
      <c r="E6312" t="s">
        <v>5119</v>
      </c>
      <c r="F6312" t="s">
        <v>5120</v>
      </c>
      <c r="G6312" t="s">
        <v>5121</v>
      </c>
      <c r="H6312">
        <v>0.05</v>
      </c>
      <c r="I6312" t="s">
        <v>36</v>
      </c>
      <c r="J6312" t="s">
        <v>36</v>
      </c>
      <c r="K6312" t="s">
        <v>36</v>
      </c>
      <c r="L6312">
        <v>0</v>
      </c>
      <c r="P6312" s="2">
        <v>45320</v>
      </c>
      <c r="R6312" t="s">
        <v>39</v>
      </c>
      <c r="T6312" t="s">
        <v>544</v>
      </c>
      <c r="U6312" t="s">
        <v>3495</v>
      </c>
      <c r="V6312" t="s">
        <v>35</v>
      </c>
      <c r="W6312" t="s">
        <v>545</v>
      </c>
      <c r="Z6312" t="s">
        <v>3394</v>
      </c>
      <c r="AA6312" t="str">
        <f t="shared" si="197"/>
        <v>Metals; EMS code: DY-T</v>
      </c>
      <c r="AB6312" t="s">
        <v>43</v>
      </c>
      <c r="AD6312" t="s">
        <v>44</v>
      </c>
      <c r="AE6312" t="str">
        <f t="shared" si="198"/>
        <v/>
      </c>
    </row>
    <row r="6313" spans="1:31" x14ac:dyDescent="0.35">
      <c r="A6313" t="s">
        <v>7077</v>
      </c>
      <c r="B6313" t="s">
        <v>7075</v>
      </c>
      <c r="C6313" t="s">
        <v>3490</v>
      </c>
      <c r="D6313" t="s">
        <v>7076</v>
      </c>
      <c r="E6313" t="s">
        <v>5119</v>
      </c>
      <c r="F6313" t="s">
        <v>5120</v>
      </c>
      <c r="G6313" t="s">
        <v>5121</v>
      </c>
      <c r="H6313">
        <v>0.03</v>
      </c>
      <c r="I6313" t="s">
        <v>36</v>
      </c>
      <c r="J6313" t="s">
        <v>36</v>
      </c>
      <c r="K6313" t="s">
        <v>36</v>
      </c>
      <c r="L6313">
        <v>0</v>
      </c>
      <c r="P6313" s="2">
        <v>45320</v>
      </c>
      <c r="R6313" t="s">
        <v>39</v>
      </c>
      <c r="T6313" t="s">
        <v>544</v>
      </c>
      <c r="U6313" t="s">
        <v>3495</v>
      </c>
      <c r="V6313" t="s">
        <v>35</v>
      </c>
      <c r="W6313" t="s">
        <v>545</v>
      </c>
      <c r="Z6313" t="s">
        <v>3394</v>
      </c>
      <c r="AA6313" t="str">
        <f t="shared" si="197"/>
        <v>Metals; EMS code: ER-T</v>
      </c>
      <c r="AB6313" t="s">
        <v>43</v>
      </c>
      <c r="AD6313" t="s">
        <v>44</v>
      </c>
      <c r="AE6313" t="str">
        <f t="shared" si="198"/>
        <v/>
      </c>
    </row>
    <row r="6314" spans="1:31" x14ac:dyDescent="0.35">
      <c r="A6314" t="s">
        <v>7093</v>
      </c>
      <c r="B6314" t="s">
        <v>7091</v>
      </c>
      <c r="C6314" t="s">
        <v>3490</v>
      </c>
      <c r="D6314" t="s">
        <v>7092</v>
      </c>
      <c r="E6314" t="s">
        <v>5119</v>
      </c>
      <c r="F6314" t="s">
        <v>5120</v>
      </c>
      <c r="G6314" t="s">
        <v>5121</v>
      </c>
      <c r="H6314">
        <v>0.02</v>
      </c>
      <c r="I6314" t="s">
        <v>36</v>
      </c>
      <c r="J6314" t="s">
        <v>36</v>
      </c>
      <c r="K6314" t="s">
        <v>36</v>
      </c>
      <c r="L6314">
        <v>0</v>
      </c>
      <c r="P6314" s="2">
        <v>45320</v>
      </c>
      <c r="R6314" t="s">
        <v>39</v>
      </c>
      <c r="T6314" t="s">
        <v>544</v>
      </c>
      <c r="U6314" t="s">
        <v>3495</v>
      </c>
      <c r="V6314" t="s">
        <v>35</v>
      </c>
      <c r="W6314" t="s">
        <v>545</v>
      </c>
      <c r="Z6314" t="s">
        <v>3394</v>
      </c>
      <c r="AA6314" t="str">
        <f t="shared" si="197"/>
        <v>Metals; EMS code: EU-T</v>
      </c>
      <c r="AB6314" t="s">
        <v>43</v>
      </c>
      <c r="AD6314" t="s">
        <v>44</v>
      </c>
      <c r="AE6314" t="str">
        <f t="shared" si="198"/>
        <v/>
      </c>
    </row>
    <row r="6315" spans="1:31" x14ac:dyDescent="0.35">
      <c r="A6315" t="s">
        <v>7518</v>
      </c>
      <c r="B6315" t="s">
        <v>7514</v>
      </c>
      <c r="C6315" t="s">
        <v>3490</v>
      </c>
      <c r="D6315" t="s">
        <v>7515</v>
      </c>
      <c r="E6315" t="s">
        <v>3497</v>
      </c>
      <c r="F6315" t="s">
        <v>3498</v>
      </c>
      <c r="G6315" t="s">
        <v>3499</v>
      </c>
      <c r="H6315">
        <v>4.0000000000000001E-3</v>
      </c>
      <c r="I6315" t="s">
        <v>36</v>
      </c>
      <c r="J6315" t="s">
        <v>36</v>
      </c>
      <c r="K6315" t="s">
        <v>36</v>
      </c>
      <c r="L6315">
        <v>71</v>
      </c>
      <c r="M6315" t="s">
        <v>3500</v>
      </c>
      <c r="N6315" t="s">
        <v>3501</v>
      </c>
      <c r="O6315" t="s">
        <v>3502</v>
      </c>
      <c r="P6315" s="2">
        <v>44740</v>
      </c>
      <c r="R6315" t="s">
        <v>39</v>
      </c>
      <c r="T6315" t="s">
        <v>544</v>
      </c>
      <c r="U6315" t="s">
        <v>3495</v>
      </c>
      <c r="V6315" t="s">
        <v>35</v>
      </c>
      <c r="W6315" t="s">
        <v>545</v>
      </c>
      <c r="Z6315" t="s">
        <v>6234</v>
      </c>
      <c r="AA6315" t="str">
        <f t="shared" si="197"/>
        <v>Metals - Total; EMS code: GA-T</v>
      </c>
      <c r="AB6315" t="s">
        <v>43</v>
      </c>
      <c r="AC6315" t="s">
        <v>268</v>
      </c>
      <c r="AD6315" t="s">
        <v>44</v>
      </c>
      <c r="AE6315" t="str">
        <f t="shared" si="198"/>
        <v/>
      </c>
    </row>
    <row r="6316" spans="1:31" x14ac:dyDescent="0.35">
      <c r="A6316" t="s">
        <v>7518</v>
      </c>
      <c r="B6316" t="s">
        <v>7514</v>
      </c>
      <c r="C6316" t="s">
        <v>3490</v>
      </c>
      <c r="D6316" t="s">
        <v>7515</v>
      </c>
      <c r="E6316" t="s">
        <v>5119</v>
      </c>
      <c r="F6316" t="s">
        <v>5120</v>
      </c>
      <c r="G6316" t="s">
        <v>5121</v>
      </c>
      <c r="H6316">
        <v>0.1</v>
      </c>
      <c r="I6316" t="s">
        <v>36</v>
      </c>
      <c r="J6316" t="s">
        <v>36</v>
      </c>
      <c r="K6316" t="s">
        <v>36</v>
      </c>
      <c r="L6316">
        <v>0</v>
      </c>
      <c r="P6316" s="2">
        <v>45320</v>
      </c>
      <c r="R6316" t="s">
        <v>39</v>
      </c>
      <c r="T6316" t="s">
        <v>544</v>
      </c>
      <c r="U6316" t="s">
        <v>3495</v>
      </c>
      <c r="V6316" t="s">
        <v>35</v>
      </c>
      <c r="W6316" t="s">
        <v>545</v>
      </c>
      <c r="Z6316" t="s">
        <v>6234</v>
      </c>
      <c r="AA6316" t="str">
        <f t="shared" si="197"/>
        <v>Metals - Total; EMS code: GA-T</v>
      </c>
      <c r="AB6316" t="s">
        <v>43</v>
      </c>
      <c r="AC6316" t="s">
        <v>268</v>
      </c>
      <c r="AD6316" t="s">
        <v>44</v>
      </c>
      <c r="AE6316" t="str">
        <f t="shared" si="198"/>
        <v/>
      </c>
    </row>
    <row r="6317" spans="1:31" x14ac:dyDescent="0.35">
      <c r="A6317" t="s">
        <v>7518</v>
      </c>
      <c r="B6317" t="s">
        <v>7514</v>
      </c>
      <c r="C6317" t="s">
        <v>3490</v>
      </c>
      <c r="D6317" t="s">
        <v>7515</v>
      </c>
      <c r="E6317" t="s">
        <v>3533</v>
      </c>
      <c r="F6317" t="s">
        <v>3534</v>
      </c>
      <c r="G6317" t="s">
        <v>3535</v>
      </c>
      <c r="H6317">
        <v>0.05</v>
      </c>
      <c r="I6317" t="s">
        <v>36</v>
      </c>
      <c r="J6317" t="s">
        <v>36</v>
      </c>
      <c r="K6317" t="s">
        <v>36</v>
      </c>
      <c r="L6317">
        <v>0</v>
      </c>
      <c r="P6317" s="2">
        <v>45320</v>
      </c>
      <c r="R6317" t="s">
        <v>39</v>
      </c>
      <c r="T6317" t="s">
        <v>544</v>
      </c>
      <c r="U6317" t="s">
        <v>3495</v>
      </c>
      <c r="V6317" t="s">
        <v>35</v>
      </c>
      <c r="W6317" t="s">
        <v>545</v>
      </c>
      <c r="Z6317" t="s">
        <v>6234</v>
      </c>
      <c r="AA6317" t="str">
        <f t="shared" si="197"/>
        <v>Metals - Total; EMS code: GA-T</v>
      </c>
      <c r="AB6317" t="s">
        <v>43</v>
      </c>
      <c r="AC6317" t="s">
        <v>268</v>
      </c>
      <c r="AD6317" t="s">
        <v>44</v>
      </c>
      <c r="AE6317" t="str">
        <f t="shared" si="198"/>
        <v/>
      </c>
    </row>
    <row r="6318" spans="1:31" x14ac:dyDescent="0.35">
      <c r="A6318" t="s">
        <v>7518</v>
      </c>
      <c r="B6318" t="s">
        <v>7514</v>
      </c>
      <c r="C6318" t="s">
        <v>3490</v>
      </c>
      <c r="D6318" t="s">
        <v>7515</v>
      </c>
      <c r="E6318" t="s">
        <v>3492</v>
      </c>
      <c r="F6318" t="s">
        <v>3493</v>
      </c>
      <c r="G6318" t="s">
        <v>3494</v>
      </c>
      <c r="H6318">
        <v>0.05</v>
      </c>
      <c r="I6318" t="s">
        <v>36</v>
      </c>
      <c r="J6318" t="s">
        <v>36</v>
      </c>
      <c r="K6318" t="s">
        <v>36</v>
      </c>
      <c r="L6318">
        <v>0</v>
      </c>
      <c r="P6318" s="2">
        <v>45320</v>
      </c>
      <c r="R6318" t="s">
        <v>39</v>
      </c>
      <c r="T6318" t="s">
        <v>544</v>
      </c>
      <c r="U6318" t="s">
        <v>3495</v>
      </c>
      <c r="V6318" t="s">
        <v>35</v>
      </c>
      <c r="W6318" t="s">
        <v>545</v>
      </c>
      <c r="Z6318" t="s">
        <v>6234</v>
      </c>
      <c r="AA6318" t="str">
        <f t="shared" si="197"/>
        <v>Metals - Total; EMS code: GA-T</v>
      </c>
      <c r="AB6318" t="s">
        <v>43</v>
      </c>
      <c r="AC6318" t="s">
        <v>268</v>
      </c>
      <c r="AD6318" t="s">
        <v>44</v>
      </c>
      <c r="AE6318" t="str">
        <f t="shared" si="198"/>
        <v/>
      </c>
    </row>
    <row r="6319" spans="1:31" x14ac:dyDescent="0.35">
      <c r="A6319" t="s">
        <v>7518</v>
      </c>
      <c r="B6319" t="s">
        <v>7514</v>
      </c>
      <c r="C6319" t="s">
        <v>3490</v>
      </c>
      <c r="D6319" t="s">
        <v>7515</v>
      </c>
      <c r="E6319" t="s">
        <v>3551</v>
      </c>
      <c r="F6319" t="s">
        <v>3498</v>
      </c>
      <c r="G6319" t="s">
        <v>3552</v>
      </c>
      <c r="H6319">
        <v>4.0000000000000001E-3</v>
      </c>
      <c r="I6319" t="s">
        <v>36</v>
      </c>
      <c r="J6319" t="s">
        <v>36</v>
      </c>
      <c r="K6319" t="s">
        <v>36</v>
      </c>
      <c r="L6319">
        <v>21</v>
      </c>
      <c r="M6319" t="s">
        <v>3553</v>
      </c>
      <c r="N6319" t="s">
        <v>3554</v>
      </c>
      <c r="O6319" t="s">
        <v>3555</v>
      </c>
      <c r="P6319" s="2">
        <v>43714</v>
      </c>
      <c r="Q6319" t="s">
        <v>7521</v>
      </c>
      <c r="R6319" t="s">
        <v>193</v>
      </c>
      <c r="S6319" t="s">
        <v>193</v>
      </c>
      <c r="T6319" t="s">
        <v>544</v>
      </c>
      <c r="U6319" t="s">
        <v>3495</v>
      </c>
      <c r="V6319" t="s">
        <v>35</v>
      </c>
      <c r="W6319" t="s">
        <v>545</v>
      </c>
      <c r="Z6319" t="s">
        <v>6234</v>
      </c>
      <c r="AA6319" t="str">
        <f t="shared" si="197"/>
        <v>Metals - Total; EMS code: GA-T</v>
      </c>
      <c r="AB6319" t="s">
        <v>43</v>
      </c>
      <c r="AC6319" t="s">
        <v>268</v>
      </c>
      <c r="AD6319" t="s">
        <v>44</v>
      </c>
      <c r="AE6319" t="str">
        <f t="shared" si="198"/>
        <v/>
      </c>
    </row>
    <row r="6320" spans="1:31" x14ac:dyDescent="0.35">
      <c r="A6320" t="s">
        <v>7533</v>
      </c>
      <c r="B6320" t="s">
        <v>7531</v>
      </c>
      <c r="C6320" t="s">
        <v>3490</v>
      </c>
      <c r="D6320" t="s">
        <v>7532</v>
      </c>
      <c r="E6320" t="s">
        <v>5119</v>
      </c>
      <c r="F6320" t="s">
        <v>5120</v>
      </c>
      <c r="G6320" t="s">
        <v>5121</v>
      </c>
      <c r="H6320">
        <v>0.05</v>
      </c>
      <c r="I6320" t="s">
        <v>36</v>
      </c>
      <c r="J6320" t="s">
        <v>36</v>
      </c>
      <c r="K6320" t="s">
        <v>36</v>
      </c>
      <c r="L6320">
        <v>0</v>
      </c>
      <c r="P6320" s="2">
        <v>45320</v>
      </c>
      <c r="R6320" t="s">
        <v>39</v>
      </c>
      <c r="T6320" t="s">
        <v>544</v>
      </c>
      <c r="U6320" t="s">
        <v>3495</v>
      </c>
      <c r="V6320" t="s">
        <v>35</v>
      </c>
      <c r="W6320" t="s">
        <v>545</v>
      </c>
      <c r="Z6320" t="s">
        <v>3394</v>
      </c>
      <c r="AA6320" t="str">
        <f t="shared" si="197"/>
        <v>Metals; EMS code: GD-T</v>
      </c>
      <c r="AB6320" t="s">
        <v>43</v>
      </c>
      <c r="AD6320" t="s">
        <v>44</v>
      </c>
      <c r="AE6320" t="str">
        <f t="shared" si="198"/>
        <v/>
      </c>
    </row>
    <row r="6321" spans="1:31" x14ac:dyDescent="0.35">
      <c r="A6321" t="s">
        <v>7536</v>
      </c>
      <c r="B6321" t="s">
        <v>7534</v>
      </c>
      <c r="C6321" t="s">
        <v>3490</v>
      </c>
      <c r="D6321" t="s">
        <v>7535</v>
      </c>
      <c r="E6321" t="s">
        <v>5119</v>
      </c>
      <c r="F6321" t="s">
        <v>5120</v>
      </c>
      <c r="G6321" t="s">
        <v>5121</v>
      </c>
      <c r="H6321">
        <v>5</v>
      </c>
      <c r="I6321" t="s">
        <v>36</v>
      </c>
      <c r="J6321" t="s">
        <v>36</v>
      </c>
      <c r="K6321" t="s">
        <v>36</v>
      </c>
      <c r="L6321">
        <v>0</v>
      </c>
      <c r="P6321" s="2">
        <v>45320</v>
      </c>
      <c r="R6321" t="s">
        <v>39</v>
      </c>
      <c r="T6321" t="s">
        <v>544</v>
      </c>
      <c r="U6321" t="s">
        <v>3495</v>
      </c>
      <c r="V6321" t="s">
        <v>35</v>
      </c>
      <c r="W6321" t="s">
        <v>545</v>
      </c>
      <c r="Z6321" t="s">
        <v>3394</v>
      </c>
      <c r="AA6321" t="str">
        <f t="shared" si="197"/>
        <v>Metals; EMS code: GE-T</v>
      </c>
      <c r="AB6321" t="s">
        <v>43</v>
      </c>
      <c r="AD6321" t="s">
        <v>44</v>
      </c>
      <c r="AE6321" t="str">
        <f t="shared" si="198"/>
        <v/>
      </c>
    </row>
    <row r="6322" spans="1:31" x14ac:dyDescent="0.35">
      <c r="A6322" t="s">
        <v>7536</v>
      </c>
      <c r="B6322" t="s">
        <v>7534</v>
      </c>
      <c r="C6322" t="s">
        <v>3490</v>
      </c>
      <c r="D6322" t="s">
        <v>7535</v>
      </c>
      <c r="E6322" t="s">
        <v>3551</v>
      </c>
      <c r="F6322" t="s">
        <v>3498</v>
      </c>
      <c r="G6322" t="s">
        <v>3552</v>
      </c>
      <c r="H6322">
        <v>5.0000000000000001E-3</v>
      </c>
      <c r="I6322" t="s">
        <v>36</v>
      </c>
      <c r="J6322" t="s">
        <v>36</v>
      </c>
      <c r="K6322" t="s">
        <v>36</v>
      </c>
      <c r="L6322">
        <v>21</v>
      </c>
      <c r="M6322" t="s">
        <v>3553</v>
      </c>
      <c r="N6322" t="s">
        <v>3554</v>
      </c>
      <c r="O6322" t="s">
        <v>3555</v>
      </c>
      <c r="P6322" s="2">
        <v>43714</v>
      </c>
      <c r="Q6322" t="s">
        <v>7537</v>
      </c>
      <c r="R6322" t="s">
        <v>193</v>
      </c>
      <c r="S6322" t="s">
        <v>193</v>
      </c>
      <c r="T6322" t="s">
        <v>544</v>
      </c>
      <c r="U6322" t="s">
        <v>3495</v>
      </c>
      <c r="V6322" t="s">
        <v>35</v>
      </c>
      <c r="W6322" t="s">
        <v>545</v>
      </c>
      <c r="Z6322" t="s">
        <v>3394</v>
      </c>
      <c r="AA6322" t="str">
        <f t="shared" si="197"/>
        <v>Metals; EMS code: GE-T</v>
      </c>
      <c r="AB6322" t="s">
        <v>43</v>
      </c>
      <c r="AD6322" t="s">
        <v>44</v>
      </c>
      <c r="AE6322" t="str">
        <f t="shared" si="198"/>
        <v/>
      </c>
    </row>
    <row r="6323" spans="1:31" x14ac:dyDescent="0.35">
      <c r="A6323" t="s">
        <v>7536</v>
      </c>
      <c r="B6323" t="s">
        <v>7534</v>
      </c>
      <c r="C6323" t="s">
        <v>3490</v>
      </c>
      <c r="D6323" t="s">
        <v>7535</v>
      </c>
      <c r="E6323" t="s">
        <v>3533</v>
      </c>
      <c r="F6323" t="s">
        <v>3534</v>
      </c>
      <c r="G6323" t="s">
        <v>3535</v>
      </c>
      <c r="H6323">
        <v>0.05</v>
      </c>
      <c r="I6323" t="s">
        <v>36</v>
      </c>
      <c r="J6323" t="s">
        <v>36</v>
      </c>
      <c r="K6323" t="s">
        <v>36</v>
      </c>
      <c r="L6323">
        <v>0</v>
      </c>
      <c r="P6323" s="2">
        <v>45320</v>
      </c>
      <c r="R6323" t="s">
        <v>39</v>
      </c>
      <c r="T6323" t="s">
        <v>544</v>
      </c>
      <c r="U6323" t="s">
        <v>3495</v>
      </c>
      <c r="V6323" t="s">
        <v>35</v>
      </c>
      <c r="W6323" t="s">
        <v>545</v>
      </c>
      <c r="Z6323" t="s">
        <v>3394</v>
      </c>
      <c r="AA6323" t="str">
        <f t="shared" si="197"/>
        <v>Metals; EMS code: GE-T</v>
      </c>
      <c r="AB6323" t="s">
        <v>43</v>
      </c>
      <c r="AD6323" t="s">
        <v>44</v>
      </c>
      <c r="AE6323" t="str">
        <f t="shared" si="198"/>
        <v/>
      </c>
    </row>
    <row r="6324" spans="1:31" x14ac:dyDescent="0.35">
      <c r="A6324" t="s">
        <v>7536</v>
      </c>
      <c r="B6324" t="s">
        <v>7534</v>
      </c>
      <c r="C6324" t="s">
        <v>3490</v>
      </c>
      <c r="D6324" t="s">
        <v>7535</v>
      </c>
      <c r="E6324" t="s">
        <v>3492</v>
      </c>
      <c r="F6324" t="s">
        <v>3493</v>
      </c>
      <c r="G6324" t="s">
        <v>3494</v>
      </c>
      <c r="H6324">
        <v>0.05</v>
      </c>
      <c r="I6324" t="s">
        <v>36</v>
      </c>
      <c r="J6324" t="s">
        <v>36</v>
      </c>
      <c r="K6324" t="s">
        <v>36</v>
      </c>
      <c r="L6324">
        <v>0</v>
      </c>
      <c r="P6324" s="2">
        <v>45320</v>
      </c>
      <c r="R6324" t="s">
        <v>39</v>
      </c>
      <c r="T6324" t="s">
        <v>544</v>
      </c>
      <c r="U6324" t="s">
        <v>3495</v>
      </c>
      <c r="V6324" t="s">
        <v>35</v>
      </c>
      <c r="W6324" t="s">
        <v>545</v>
      </c>
      <c r="Z6324" t="s">
        <v>3394</v>
      </c>
      <c r="AA6324" t="str">
        <f t="shared" si="197"/>
        <v>Metals; EMS code: GE-T</v>
      </c>
      <c r="AB6324" t="s">
        <v>43</v>
      </c>
      <c r="AD6324" t="s">
        <v>44</v>
      </c>
      <c r="AE6324" t="str">
        <f t="shared" si="198"/>
        <v/>
      </c>
    </row>
    <row r="6325" spans="1:31" x14ac:dyDescent="0.35">
      <c r="A6325" t="s">
        <v>7536</v>
      </c>
      <c r="B6325" t="s">
        <v>7534</v>
      </c>
      <c r="C6325" t="s">
        <v>3490</v>
      </c>
      <c r="D6325" t="s">
        <v>7535</v>
      </c>
      <c r="E6325" t="s">
        <v>3497</v>
      </c>
      <c r="F6325" t="s">
        <v>3498</v>
      </c>
      <c r="G6325" t="s">
        <v>3499</v>
      </c>
      <c r="H6325">
        <v>5.0000000000000001E-3</v>
      </c>
      <c r="I6325" t="s">
        <v>36</v>
      </c>
      <c r="J6325" t="s">
        <v>36</v>
      </c>
      <c r="K6325" t="s">
        <v>36</v>
      </c>
      <c r="L6325">
        <v>71</v>
      </c>
      <c r="M6325" t="s">
        <v>3500</v>
      </c>
      <c r="N6325" t="s">
        <v>3501</v>
      </c>
      <c r="O6325" t="s">
        <v>3502</v>
      </c>
      <c r="P6325" s="2">
        <v>44740</v>
      </c>
      <c r="R6325" t="s">
        <v>39</v>
      </c>
      <c r="T6325" t="s">
        <v>544</v>
      </c>
      <c r="U6325" t="s">
        <v>3495</v>
      </c>
      <c r="V6325" t="s">
        <v>35</v>
      </c>
      <c r="W6325" t="s">
        <v>545</v>
      </c>
      <c r="Z6325" t="s">
        <v>3394</v>
      </c>
      <c r="AA6325" t="str">
        <f t="shared" si="197"/>
        <v>Metals; EMS code: GE-T</v>
      </c>
      <c r="AB6325" t="s">
        <v>43</v>
      </c>
      <c r="AD6325" t="s">
        <v>44</v>
      </c>
      <c r="AE6325" t="str">
        <f t="shared" si="198"/>
        <v/>
      </c>
    </row>
    <row r="6326" spans="1:31" x14ac:dyDescent="0.35">
      <c r="A6326" t="s">
        <v>7759</v>
      </c>
      <c r="B6326" t="s">
        <v>7742</v>
      </c>
      <c r="C6326" t="s">
        <v>6045</v>
      </c>
      <c r="D6326" t="s">
        <v>7743</v>
      </c>
      <c r="E6326" t="s">
        <v>7756</v>
      </c>
      <c r="F6326" t="s">
        <v>7757</v>
      </c>
      <c r="G6326" t="s">
        <v>7757</v>
      </c>
      <c r="H6326">
        <v>0</v>
      </c>
      <c r="I6326" t="s">
        <v>36</v>
      </c>
      <c r="J6326" t="s">
        <v>36</v>
      </c>
      <c r="K6326" t="s">
        <v>36</v>
      </c>
      <c r="L6326">
        <v>1731</v>
      </c>
      <c r="O6326" t="s">
        <v>258</v>
      </c>
      <c r="P6326" s="2">
        <v>35167</v>
      </c>
      <c r="Q6326" t="s">
        <v>7758</v>
      </c>
      <c r="R6326" t="s">
        <v>39</v>
      </c>
      <c r="S6326" t="s">
        <v>126</v>
      </c>
      <c r="T6326" t="s">
        <v>544</v>
      </c>
      <c r="U6326" t="s">
        <v>3495</v>
      </c>
      <c r="V6326" t="s">
        <v>35</v>
      </c>
      <c r="W6326" t="s">
        <v>545</v>
      </c>
      <c r="Y6326" t="s">
        <v>7747</v>
      </c>
      <c r="Z6326" t="s">
        <v>4855</v>
      </c>
      <c r="AA6326" t="str">
        <f t="shared" si="197"/>
        <v>Volatile Organic Compounds (VOCs); EMS code: H2S-</v>
      </c>
      <c r="AB6326" t="s">
        <v>43</v>
      </c>
      <c r="AD6326" t="s">
        <v>44</v>
      </c>
      <c r="AE6326" t="str">
        <f t="shared" si="198"/>
        <v/>
      </c>
    </row>
    <row r="6327" spans="1:31" x14ac:dyDescent="0.35">
      <c r="A6327" t="s">
        <v>7819</v>
      </c>
      <c r="B6327" t="s">
        <v>7817</v>
      </c>
      <c r="C6327" t="s">
        <v>3490</v>
      </c>
      <c r="D6327" t="s">
        <v>7818</v>
      </c>
      <c r="E6327" t="s">
        <v>5119</v>
      </c>
      <c r="F6327" t="s">
        <v>5120</v>
      </c>
      <c r="G6327" t="s">
        <v>5121</v>
      </c>
      <c r="H6327">
        <v>0.1</v>
      </c>
      <c r="I6327" t="s">
        <v>36</v>
      </c>
      <c r="J6327" t="s">
        <v>36</v>
      </c>
      <c r="K6327" t="s">
        <v>36</v>
      </c>
      <c r="L6327">
        <v>0</v>
      </c>
      <c r="P6327" s="2">
        <v>45320</v>
      </c>
      <c r="R6327" t="s">
        <v>39</v>
      </c>
      <c r="T6327" t="s">
        <v>544</v>
      </c>
      <c r="U6327" t="s">
        <v>3495</v>
      </c>
      <c r="V6327" t="s">
        <v>35</v>
      </c>
      <c r="W6327" t="s">
        <v>545</v>
      </c>
      <c r="Z6327" t="s">
        <v>3394</v>
      </c>
      <c r="AA6327" t="str">
        <f t="shared" si="197"/>
        <v>Metals; EMS code: HF-T</v>
      </c>
      <c r="AB6327" t="s">
        <v>43</v>
      </c>
      <c r="AD6327" t="s">
        <v>44</v>
      </c>
      <c r="AE6327" t="str">
        <f t="shared" si="198"/>
        <v/>
      </c>
    </row>
    <row r="6328" spans="1:31" x14ac:dyDescent="0.35">
      <c r="A6328" t="s">
        <v>7819</v>
      </c>
      <c r="B6328" t="s">
        <v>7817</v>
      </c>
      <c r="C6328" t="s">
        <v>3490</v>
      </c>
      <c r="D6328" t="s">
        <v>7818</v>
      </c>
      <c r="E6328" t="s">
        <v>3551</v>
      </c>
      <c r="F6328" t="s">
        <v>3498</v>
      </c>
      <c r="G6328" t="s">
        <v>3552</v>
      </c>
      <c r="H6328">
        <v>2E-3</v>
      </c>
      <c r="I6328" t="s">
        <v>36</v>
      </c>
      <c r="J6328" t="s">
        <v>36</v>
      </c>
      <c r="K6328" t="s">
        <v>36</v>
      </c>
      <c r="L6328">
        <v>21</v>
      </c>
      <c r="M6328" t="s">
        <v>3553</v>
      </c>
      <c r="N6328" t="s">
        <v>3554</v>
      </c>
      <c r="O6328" t="s">
        <v>3555</v>
      </c>
      <c r="P6328" s="2">
        <v>43714</v>
      </c>
      <c r="Q6328" t="s">
        <v>7820</v>
      </c>
      <c r="R6328" t="s">
        <v>193</v>
      </c>
      <c r="S6328" t="s">
        <v>193</v>
      </c>
      <c r="T6328" t="s">
        <v>544</v>
      </c>
      <c r="U6328" t="s">
        <v>3495</v>
      </c>
      <c r="V6328" t="s">
        <v>35</v>
      </c>
      <c r="W6328" t="s">
        <v>545</v>
      </c>
      <c r="Z6328" t="s">
        <v>3394</v>
      </c>
      <c r="AA6328" t="str">
        <f t="shared" si="197"/>
        <v>Metals; EMS code: HF-T</v>
      </c>
      <c r="AB6328" t="s">
        <v>43</v>
      </c>
      <c r="AD6328" t="s">
        <v>44</v>
      </c>
      <c r="AE6328" t="str">
        <f t="shared" si="198"/>
        <v/>
      </c>
    </row>
    <row r="6329" spans="1:31" x14ac:dyDescent="0.35">
      <c r="A6329" t="s">
        <v>7819</v>
      </c>
      <c r="B6329" t="s">
        <v>7817</v>
      </c>
      <c r="C6329" t="s">
        <v>3490</v>
      </c>
      <c r="D6329" t="s">
        <v>7818</v>
      </c>
      <c r="E6329" t="s">
        <v>3497</v>
      </c>
      <c r="F6329" t="s">
        <v>3498</v>
      </c>
      <c r="G6329" t="s">
        <v>3499</v>
      </c>
      <c r="H6329">
        <v>2E-3</v>
      </c>
      <c r="I6329" t="s">
        <v>36</v>
      </c>
      <c r="J6329" t="s">
        <v>36</v>
      </c>
      <c r="K6329" t="s">
        <v>36</v>
      </c>
      <c r="L6329">
        <v>71</v>
      </c>
      <c r="M6329" t="s">
        <v>3500</v>
      </c>
      <c r="N6329" t="s">
        <v>3501</v>
      </c>
      <c r="O6329" t="s">
        <v>3502</v>
      </c>
      <c r="P6329" s="2">
        <v>44740</v>
      </c>
      <c r="R6329" t="s">
        <v>39</v>
      </c>
      <c r="T6329" t="s">
        <v>544</v>
      </c>
      <c r="U6329" t="s">
        <v>3495</v>
      </c>
      <c r="V6329" t="s">
        <v>35</v>
      </c>
      <c r="W6329" t="s">
        <v>545</v>
      </c>
      <c r="Z6329" t="s">
        <v>3394</v>
      </c>
      <c r="AA6329" t="str">
        <f t="shared" si="197"/>
        <v>Metals; EMS code: HF-T</v>
      </c>
      <c r="AB6329" t="s">
        <v>43</v>
      </c>
      <c r="AD6329" t="s">
        <v>44</v>
      </c>
      <c r="AE6329" t="str">
        <f t="shared" si="198"/>
        <v/>
      </c>
    </row>
    <row r="6330" spans="1:31" x14ac:dyDescent="0.35">
      <c r="A6330" t="s">
        <v>7819</v>
      </c>
      <c r="B6330" t="s">
        <v>7817</v>
      </c>
      <c r="C6330" t="s">
        <v>3490</v>
      </c>
      <c r="D6330" t="s">
        <v>7818</v>
      </c>
      <c r="E6330" t="s">
        <v>3533</v>
      </c>
      <c r="F6330" t="s">
        <v>3534</v>
      </c>
      <c r="G6330" t="s">
        <v>3535</v>
      </c>
      <c r="H6330">
        <v>0.02</v>
      </c>
      <c r="I6330" t="s">
        <v>36</v>
      </c>
      <c r="J6330" t="s">
        <v>36</v>
      </c>
      <c r="K6330" t="s">
        <v>36</v>
      </c>
      <c r="L6330">
        <v>0</v>
      </c>
      <c r="P6330" s="2">
        <v>45320</v>
      </c>
      <c r="R6330" t="s">
        <v>39</v>
      </c>
      <c r="T6330" t="s">
        <v>544</v>
      </c>
      <c r="U6330" t="s">
        <v>3495</v>
      </c>
      <c r="V6330" t="s">
        <v>35</v>
      </c>
      <c r="W6330" t="s">
        <v>545</v>
      </c>
      <c r="Z6330" t="s">
        <v>3394</v>
      </c>
      <c r="AA6330" t="str">
        <f t="shared" si="197"/>
        <v>Metals; EMS code: HF-T</v>
      </c>
      <c r="AB6330" t="s">
        <v>43</v>
      </c>
      <c r="AD6330" t="s">
        <v>44</v>
      </c>
      <c r="AE6330" t="str">
        <f t="shared" si="198"/>
        <v/>
      </c>
    </row>
    <row r="6331" spans="1:31" x14ac:dyDescent="0.35">
      <c r="A6331" t="s">
        <v>7819</v>
      </c>
      <c r="B6331" t="s">
        <v>7817</v>
      </c>
      <c r="C6331" t="s">
        <v>3490</v>
      </c>
      <c r="D6331" t="s">
        <v>7818</v>
      </c>
      <c r="E6331" t="s">
        <v>3492</v>
      </c>
      <c r="F6331" t="s">
        <v>3493</v>
      </c>
      <c r="G6331" t="s">
        <v>3494</v>
      </c>
      <c r="H6331">
        <v>0.1</v>
      </c>
      <c r="I6331" t="s">
        <v>36</v>
      </c>
      <c r="J6331" t="s">
        <v>36</v>
      </c>
      <c r="K6331" t="s">
        <v>36</v>
      </c>
      <c r="L6331">
        <v>0</v>
      </c>
      <c r="P6331" s="2">
        <v>45320</v>
      </c>
      <c r="R6331" t="s">
        <v>39</v>
      </c>
      <c r="T6331" t="s">
        <v>544</v>
      </c>
      <c r="U6331" t="s">
        <v>3495</v>
      </c>
      <c r="V6331" t="s">
        <v>35</v>
      </c>
      <c r="W6331" t="s">
        <v>545</v>
      </c>
      <c r="Z6331" t="s">
        <v>3394</v>
      </c>
      <c r="AA6331" t="str">
        <f t="shared" si="197"/>
        <v>Metals; EMS code: HF-T</v>
      </c>
      <c r="AB6331" t="s">
        <v>43</v>
      </c>
      <c r="AD6331" t="s">
        <v>44</v>
      </c>
      <c r="AE6331" t="str">
        <f t="shared" si="198"/>
        <v/>
      </c>
    </row>
    <row r="6332" spans="1:31" x14ac:dyDescent="0.35">
      <c r="A6332" t="s">
        <v>7967</v>
      </c>
      <c r="B6332" t="s">
        <v>7921</v>
      </c>
      <c r="C6332" t="s">
        <v>3490</v>
      </c>
      <c r="D6332" t="s">
        <v>7922</v>
      </c>
      <c r="E6332" t="s">
        <v>3533</v>
      </c>
      <c r="F6332" t="s">
        <v>3534</v>
      </c>
      <c r="G6332" t="s">
        <v>3535</v>
      </c>
      <c r="H6332">
        <v>0.01</v>
      </c>
      <c r="I6332" t="s">
        <v>36</v>
      </c>
      <c r="J6332" t="s">
        <v>36</v>
      </c>
      <c r="K6332" t="s">
        <v>36</v>
      </c>
      <c r="L6332">
        <v>0</v>
      </c>
      <c r="P6332" s="2">
        <v>45320</v>
      </c>
      <c r="R6332" t="s">
        <v>39</v>
      </c>
      <c r="T6332" t="s">
        <v>544</v>
      </c>
      <c r="U6332" t="s">
        <v>3495</v>
      </c>
      <c r="V6332" t="s">
        <v>35</v>
      </c>
      <c r="W6332" t="s">
        <v>545</v>
      </c>
      <c r="Z6332" t="s">
        <v>6234</v>
      </c>
      <c r="AA6332" t="str">
        <f t="shared" si="197"/>
        <v>Metals - Total; EMS code: HG-T</v>
      </c>
      <c r="AB6332" t="s">
        <v>43</v>
      </c>
      <c r="AC6332" t="s">
        <v>268</v>
      </c>
      <c r="AD6332" t="s">
        <v>44</v>
      </c>
      <c r="AE6332" t="str">
        <f t="shared" si="198"/>
        <v/>
      </c>
    </row>
    <row r="6333" spans="1:31" x14ac:dyDescent="0.35">
      <c r="A6333" t="s">
        <v>7967</v>
      </c>
      <c r="B6333" t="s">
        <v>7921</v>
      </c>
      <c r="C6333" t="s">
        <v>3490</v>
      </c>
      <c r="D6333" t="s">
        <v>7922</v>
      </c>
      <c r="E6333" t="s">
        <v>3551</v>
      </c>
      <c r="F6333" t="s">
        <v>3498</v>
      </c>
      <c r="G6333" t="s">
        <v>3552</v>
      </c>
      <c r="H6333">
        <v>4.0000000000000001E-3</v>
      </c>
      <c r="I6333" t="s">
        <v>36</v>
      </c>
      <c r="J6333" t="s">
        <v>36</v>
      </c>
      <c r="K6333" t="s">
        <v>36</v>
      </c>
      <c r="L6333">
        <v>21</v>
      </c>
      <c r="M6333" t="s">
        <v>3553</v>
      </c>
      <c r="N6333" t="s">
        <v>3554</v>
      </c>
      <c r="O6333" t="s">
        <v>3555</v>
      </c>
      <c r="P6333" s="2">
        <v>43714</v>
      </c>
      <c r="Q6333" t="s">
        <v>7996</v>
      </c>
      <c r="R6333" t="s">
        <v>193</v>
      </c>
      <c r="S6333" t="s">
        <v>193</v>
      </c>
      <c r="T6333" t="s">
        <v>544</v>
      </c>
      <c r="U6333" t="s">
        <v>3495</v>
      </c>
      <c r="V6333" t="s">
        <v>35</v>
      </c>
      <c r="W6333" t="s">
        <v>545</v>
      </c>
      <c r="Z6333" t="s">
        <v>6234</v>
      </c>
      <c r="AA6333" t="str">
        <f t="shared" si="197"/>
        <v>Metals - Total; EMS code: HG-T</v>
      </c>
      <c r="AB6333" t="s">
        <v>43</v>
      </c>
      <c r="AC6333" t="s">
        <v>268</v>
      </c>
      <c r="AD6333" t="s">
        <v>44</v>
      </c>
      <c r="AE6333" t="str">
        <f t="shared" si="198"/>
        <v/>
      </c>
    </row>
    <row r="6334" spans="1:31" x14ac:dyDescent="0.35">
      <c r="A6334" t="s">
        <v>7967</v>
      </c>
      <c r="B6334" t="s">
        <v>7921</v>
      </c>
      <c r="C6334" t="s">
        <v>3490</v>
      </c>
      <c r="D6334" t="s">
        <v>7922</v>
      </c>
      <c r="E6334" t="s">
        <v>3497</v>
      </c>
      <c r="F6334" t="s">
        <v>3498</v>
      </c>
      <c r="G6334" t="s">
        <v>3499</v>
      </c>
      <c r="H6334">
        <v>4.0000000000000001E-3</v>
      </c>
      <c r="I6334" t="s">
        <v>36</v>
      </c>
      <c r="J6334" t="s">
        <v>36</v>
      </c>
      <c r="K6334" t="s">
        <v>36</v>
      </c>
      <c r="L6334">
        <v>71</v>
      </c>
      <c r="M6334" t="s">
        <v>3500</v>
      </c>
      <c r="N6334" t="s">
        <v>3501</v>
      </c>
      <c r="O6334" t="s">
        <v>3502</v>
      </c>
      <c r="P6334" s="2">
        <v>44740</v>
      </c>
      <c r="R6334" t="s">
        <v>39</v>
      </c>
      <c r="T6334" t="s">
        <v>544</v>
      </c>
      <c r="U6334" t="s">
        <v>3495</v>
      </c>
      <c r="V6334" t="s">
        <v>35</v>
      </c>
      <c r="W6334" t="s">
        <v>545</v>
      </c>
      <c r="Z6334" t="s">
        <v>6234</v>
      </c>
      <c r="AA6334" t="str">
        <f t="shared" si="197"/>
        <v>Metals - Total; EMS code: HG-T</v>
      </c>
      <c r="AB6334" t="s">
        <v>43</v>
      </c>
      <c r="AC6334" t="s">
        <v>268</v>
      </c>
      <c r="AD6334" t="s">
        <v>44</v>
      </c>
      <c r="AE6334" t="str">
        <f t="shared" si="198"/>
        <v/>
      </c>
    </row>
    <row r="6335" spans="1:31" x14ac:dyDescent="0.35">
      <c r="A6335" t="s">
        <v>8111</v>
      </c>
      <c r="B6335" t="s">
        <v>8109</v>
      </c>
      <c r="C6335" t="s">
        <v>3490</v>
      </c>
      <c r="D6335" t="s">
        <v>8110</v>
      </c>
      <c r="E6335" t="s">
        <v>5119</v>
      </c>
      <c r="F6335" t="s">
        <v>5120</v>
      </c>
      <c r="G6335" t="s">
        <v>5121</v>
      </c>
      <c r="H6335">
        <v>0.01</v>
      </c>
      <c r="I6335" t="s">
        <v>36</v>
      </c>
      <c r="J6335" t="s">
        <v>36</v>
      </c>
      <c r="K6335" t="s">
        <v>36</v>
      </c>
      <c r="L6335">
        <v>0</v>
      </c>
      <c r="P6335" s="2">
        <v>45320</v>
      </c>
      <c r="R6335" t="s">
        <v>39</v>
      </c>
      <c r="T6335" t="s">
        <v>544</v>
      </c>
      <c r="U6335" t="s">
        <v>3495</v>
      </c>
      <c r="V6335" t="s">
        <v>35</v>
      </c>
      <c r="W6335" t="s">
        <v>545</v>
      </c>
      <c r="Z6335" t="s">
        <v>3394</v>
      </c>
      <c r="AA6335" t="str">
        <f t="shared" si="197"/>
        <v>Metals; EMS code: HO-T</v>
      </c>
      <c r="AB6335" t="s">
        <v>43</v>
      </c>
      <c r="AD6335" t="s">
        <v>44</v>
      </c>
      <c r="AE6335" t="str">
        <f t="shared" si="198"/>
        <v/>
      </c>
    </row>
    <row r="6336" spans="1:31" x14ac:dyDescent="0.35">
      <c r="A6336" t="s">
        <v>8208</v>
      </c>
      <c r="B6336" t="s">
        <v>8206</v>
      </c>
      <c r="C6336" t="s">
        <v>3490</v>
      </c>
      <c r="D6336" t="s">
        <v>8207</v>
      </c>
      <c r="E6336" t="s">
        <v>3533</v>
      </c>
      <c r="F6336" t="s">
        <v>3534</v>
      </c>
      <c r="G6336" t="s">
        <v>3535</v>
      </c>
      <c r="H6336">
        <v>5.0000000000000001E-3</v>
      </c>
      <c r="I6336" t="s">
        <v>36</v>
      </c>
      <c r="J6336" t="s">
        <v>36</v>
      </c>
      <c r="K6336" t="s">
        <v>36</v>
      </c>
      <c r="L6336">
        <v>0</v>
      </c>
      <c r="P6336" s="2">
        <v>45320</v>
      </c>
      <c r="R6336" t="s">
        <v>39</v>
      </c>
      <c r="T6336" t="s">
        <v>544</v>
      </c>
      <c r="U6336" t="s">
        <v>3495</v>
      </c>
      <c r="V6336" t="s">
        <v>35</v>
      </c>
      <c r="W6336" t="s">
        <v>545</v>
      </c>
      <c r="Z6336" t="s">
        <v>6234</v>
      </c>
      <c r="AA6336" t="str">
        <f t="shared" si="197"/>
        <v>Metals - Total; EMS code: IN-T</v>
      </c>
      <c r="AB6336" t="s">
        <v>43</v>
      </c>
      <c r="AC6336" t="s">
        <v>268</v>
      </c>
      <c r="AD6336" t="s">
        <v>44</v>
      </c>
      <c r="AE6336" t="str">
        <f t="shared" si="198"/>
        <v/>
      </c>
    </row>
    <row r="6337" spans="1:31" x14ac:dyDescent="0.35">
      <c r="A6337" t="s">
        <v>8208</v>
      </c>
      <c r="B6337" t="s">
        <v>8206</v>
      </c>
      <c r="C6337" t="s">
        <v>3490</v>
      </c>
      <c r="D6337" t="s">
        <v>8207</v>
      </c>
      <c r="E6337" t="s">
        <v>3492</v>
      </c>
      <c r="F6337" t="s">
        <v>3493</v>
      </c>
      <c r="G6337" t="s">
        <v>3494</v>
      </c>
      <c r="H6337">
        <v>5.0000000000000001E-3</v>
      </c>
      <c r="I6337" t="s">
        <v>36</v>
      </c>
      <c r="J6337" t="s">
        <v>36</v>
      </c>
      <c r="K6337" t="s">
        <v>36</v>
      </c>
      <c r="L6337">
        <v>0</v>
      </c>
      <c r="P6337" s="2">
        <v>45320</v>
      </c>
      <c r="R6337" t="s">
        <v>39</v>
      </c>
      <c r="T6337" t="s">
        <v>544</v>
      </c>
      <c r="U6337" t="s">
        <v>3495</v>
      </c>
      <c r="V6337" t="s">
        <v>35</v>
      </c>
      <c r="W6337" t="s">
        <v>545</v>
      </c>
      <c r="Z6337" t="s">
        <v>6234</v>
      </c>
      <c r="AA6337" t="str">
        <f t="shared" si="197"/>
        <v>Metals - Total; EMS code: IN-T</v>
      </c>
      <c r="AB6337" t="s">
        <v>43</v>
      </c>
      <c r="AC6337" t="s">
        <v>268</v>
      </c>
      <c r="AD6337" t="s">
        <v>44</v>
      </c>
      <c r="AE6337" t="str">
        <f t="shared" si="198"/>
        <v/>
      </c>
    </row>
    <row r="6338" spans="1:31" x14ac:dyDescent="0.35">
      <c r="A6338" t="s">
        <v>8208</v>
      </c>
      <c r="B6338" t="s">
        <v>8206</v>
      </c>
      <c r="C6338" t="s">
        <v>3490</v>
      </c>
      <c r="D6338" t="s">
        <v>8207</v>
      </c>
      <c r="E6338" t="s">
        <v>3497</v>
      </c>
      <c r="F6338" t="s">
        <v>3498</v>
      </c>
      <c r="G6338" t="s">
        <v>3499</v>
      </c>
      <c r="H6338">
        <v>5.0000000000000001E-3</v>
      </c>
      <c r="I6338" t="s">
        <v>36</v>
      </c>
      <c r="J6338" t="s">
        <v>36</v>
      </c>
      <c r="K6338" t="s">
        <v>36</v>
      </c>
      <c r="L6338">
        <v>71</v>
      </c>
      <c r="M6338" t="s">
        <v>3500</v>
      </c>
      <c r="N6338" t="s">
        <v>3501</v>
      </c>
      <c r="O6338" t="s">
        <v>3502</v>
      </c>
      <c r="P6338" s="2">
        <v>44740</v>
      </c>
      <c r="R6338" t="s">
        <v>39</v>
      </c>
      <c r="T6338" t="s">
        <v>544</v>
      </c>
      <c r="U6338" t="s">
        <v>3495</v>
      </c>
      <c r="V6338" t="s">
        <v>35</v>
      </c>
      <c r="W6338" t="s">
        <v>545</v>
      </c>
      <c r="Z6338" t="s">
        <v>6234</v>
      </c>
      <c r="AA6338" t="str">
        <f t="shared" ref="AA6338:AA6401" si="199">_xlfn.CONCAT(Z6338, "EMS code: ",B6338)</f>
        <v>Metals - Total; EMS code: IN-T</v>
      </c>
      <c r="AB6338" t="s">
        <v>43</v>
      </c>
      <c r="AC6338" t="s">
        <v>268</v>
      </c>
      <c r="AD6338" t="s">
        <v>44</v>
      </c>
      <c r="AE6338" t="str">
        <f t="shared" si="198"/>
        <v/>
      </c>
    </row>
    <row r="6339" spans="1:31" x14ac:dyDescent="0.35">
      <c r="A6339" t="s">
        <v>8208</v>
      </c>
      <c r="B6339" t="s">
        <v>8206</v>
      </c>
      <c r="C6339" t="s">
        <v>3490</v>
      </c>
      <c r="D6339" t="s">
        <v>8207</v>
      </c>
      <c r="E6339" t="s">
        <v>3551</v>
      </c>
      <c r="F6339" t="s">
        <v>3498</v>
      </c>
      <c r="G6339" t="s">
        <v>3552</v>
      </c>
      <c r="H6339">
        <v>5.0000000000000001E-3</v>
      </c>
      <c r="I6339" t="s">
        <v>36</v>
      </c>
      <c r="J6339" t="s">
        <v>36</v>
      </c>
      <c r="K6339" t="s">
        <v>36</v>
      </c>
      <c r="L6339">
        <v>21</v>
      </c>
      <c r="M6339" t="s">
        <v>3553</v>
      </c>
      <c r="N6339" t="s">
        <v>3554</v>
      </c>
      <c r="O6339" t="s">
        <v>3555</v>
      </c>
      <c r="P6339" s="2">
        <v>43714</v>
      </c>
      <c r="Q6339" t="s">
        <v>8210</v>
      </c>
      <c r="R6339" t="s">
        <v>193</v>
      </c>
      <c r="S6339" t="s">
        <v>193</v>
      </c>
      <c r="T6339" t="s">
        <v>544</v>
      </c>
      <c r="U6339" t="s">
        <v>3495</v>
      </c>
      <c r="V6339" t="s">
        <v>35</v>
      </c>
      <c r="W6339" t="s">
        <v>545</v>
      </c>
      <c r="Z6339" t="s">
        <v>6234</v>
      </c>
      <c r="AA6339" t="str">
        <f t="shared" si="199"/>
        <v>Metals - Total; EMS code: IN-T</v>
      </c>
      <c r="AB6339" t="s">
        <v>43</v>
      </c>
      <c r="AC6339" t="s">
        <v>268</v>
      </c>
      <c r="AD6339" t="s">
        <v>44</v>
      </c>
      <c r="AE6339" t="str">
        <f t="shared" si="198"/>
        <v/>
      </c>
    </row>
    <row r="6340" spans="1:31" x14ac:dyDescent="0.35">
      <c r="A6340" t="s">
        <v>8313</v>
      </c>
      <c r="B6340" t="s">
        <v>8311</v>
      </c>
      <c r="C6340" t="s">
        <v>3490</v>
      </c>
      <c r="D6340" t="s">
        <v>8312</v>
      </c>
      <c r="E6340" t="s">
        <v>3497</v>
      </c>
      <c r="F6340" t="s">
        <v>3498</v>
      </c>
      <c r="G6340" t="s">
        <v>3499</v>
      </c>
      <c r="H6340">
        <v>2E-3</v>
      </c>
      <c r="I6340" t="s">
        <v>36</v>
      </c>
      <c r="J6340" t="s">
        <v>36</v>
      </c>
      <c r="K6340" t="s">
        <v>36</v>
      </c>
      <c r="L6340">
        <v>71</v>
      </c>
      <c r="M6340" t="s">
        <v>3500</v>
      </c>
      <c r="N6340" t="s">
        <v>3501</v>
      </c>
      <c r="O6340" t="s">
        <v>3502</v>
      </c>
      <c r="P6340" s="2">
        <v>44740</v>
      </c>
      <c r="R6340" t="s">
        <v>39</v>
      </c>
      <c r="T6340" t="s">
        <v>544</v>
      </c>
      <c r="U6340" t="s">
        <v>3495</v>
      </c>
      <c r="V6340" t="s">
        <v>35</v>
      </c>
      <c r="W6340" t="s">
        <v>545</v>
      </c>
      <c r="Z6340" t="s">
        <v>6234</v>
      </c>
      <c r="AA6340" t="str">
        <f t="shared" si="199"/>
        <v>Metals - Total; EMS code: LA-T</v>
      </c>
      <c r="AB6340" t="s">
        <v>43</v>
      </c>
      <c r="AC6340" t="s">
        <v>268</v>
      </c>
      <c r="AD6340" t="s">
        <v>44</v>
      </c>
      <c r="AE6340" t="str">
        <f t="shared" si="198"/>
        <v/>
      </c>
    </row>
    <row r="6341" spans="1:31" x14ac:dyDescent="0.35">
      <c r="A6341" t="s">
        <v>8313</v>
      </c>
      <c r="B6341" t="s">
        <v>8311</v>
      </c>
      <c r="C6341" t="s">
        <v>3490</v>
      </c>
      <c r="D6341" t="s">
        <v>8312</v>
      </c>
      <c r="E6341" t="s">
        <v>5119</v>
      </c>
      <c r="F6341" t="s">
        <v>5120</v>
      </c>
      <c r="G6341" t="s">
        <v>5121</v>
      </c>
      <c r="H6341">
        <v>0.1</v>
      </c>
      <c r="I6341" t="s">
        <v>36</v>
      </c>
      <c r="J6341" t="s">
        <v>36</v>
      </c>
      <c r="K6341" t="s">
        <v>36</v>
      </c>
      <c r="L6341">
        <v>0</v>
      </c>
      <c r="P6341" s="2">
        <v>45320</v>
      </c>
      <c r="R6341" t="s">
        <v>39</v>
      </c>
      <c r="T6341" t="s">
        <v>544</v>
      </c>
      <c r="U6341" t="s">
        <v>3495</v>
      </c>
      <c r="V6341" t="s">
        <v>35</v>
      </c>
      <c r="W6341" t="s">
        <v>545</v>
      </c>
      <c r="Z6341" t="s">
        <v>6234</v>
      </c>
      <c r="AA6341" t="str">
        <f t="shared" si="199"/>
        <v>Metals - Total; EMS code: LA-T</v>
      </c>
      <c r="AB6341" t="s">
        <v>43</v>
      </c>
      <c r="AC6341" t="s">
        <v>268</v>
      </c>
      <c r="AD6341" t="s">
        <v>44</v>
      </c>
      <c r="AE6341" t="str">
        <f t="shared" si="198"/>
        <v/>
      </c>
    </row>
    <row r="6342" spans="1:31" x14ac:dyDescent="0.35">
      <c r="A6342" t="s">
        <v>8313</v>
      </c>
      <c r="B6342" t="s">
        <v>8311</v>
      </c>
      <c r="C6342" t="s">
        <v>3490</v>
      </c>
      <c r="D6342" t="s">
        <v>8312</v>
      </c>
      <c r="E6342" t="s">
        <v>3551</v>
      </c>
      <c r="F6342" t="s">
        <v>3498</v>
      </c>
      <c r="G6342" t="s">
        <v>3552</v>
      </c>
      <c r="H6342">
        <v>2E-3</v>
      </c>
      <c r="I6342" t="s">
        <v>36</v>
      </c>
      <c r="J6342" t="s">
        <v>36</v>
      </c>
      <c r="K6342" t="s">
        <v>36</v>
      </c>
      <c r="L6342">
        <v>21</v>
      </c>
      <c r="M6342" t="s">
        <v>3553</v>
      </c>
      <c r="N6342" t="s">
        <v>3554</v>
      </c>
      <c r="O6342" t="s">
        <v>3555</v>
      </c>
      <c r="P6342" s="2">
        <v>43714</v>
      </c>
      <c r="Q6342" t="s">
        <v>8314</v>
      </c>
      <c r="R6342" t="s">
        <v>193</v>
      </c>
      <c r="S6342" t="s">
        <v>193</v>
      </c>
      <c r="T6342" t="s">
        <v>544</v>
      </c>
      <c r="U6342" t="s">
        <v>3495</v>
      </c>
      <c r="V6342" t="s">
        <v>35</v>
      </c>
      <c r="W6342" t="s">
        <v>545</v>
      </c>
      <c r="Z6342" t="s">
        <v>6234</v>
      </c>
      <c r="AA6342" t="str">
        <f t="shared" si="199"/>
        <v>Metals - Total; EMS code: LA-T</v>
      </c>
      <c r="AB6342" t="s">
        <v>43</v>
      </c>
      <c r="AC6342" t="s">
        <v>268</v>
      </c>
      <c r="AD6342" t="s">
        <v>44</v>
      </c>
      <c r="AE6342" t="str">
        <f t="shared" si="198"/>
        <v/>
      </c>
    </row>
    <row r="6343" spans="1:31" x14ac:dyDescent="0.35">
      <c r="A6343" t="s">
        <v>8313</v>
      </c>
      <c r="B6343" t="s">
        <v>8311</v>
      </c>
      <c r="C6343" t="s">
        <v>3490</v>
      </c>
      <c r="D6343" t="s">
        <v>8312</v>
      </c>
      <c r="E6343" t="s">
        <v>3533</v>
      </c>
      <c r="F6343" t="s">
        <v>3534</v>
      </c>
      <c r="G6343" t="s">
        <v>3535</v>
      </c>
      <c r="H6343">
        <v>0.2</v>
      </c>
      <c r="I6343" t="s">
        <v>36</v>
      </c>
      <c r="J6343" t="s">
        <v>36</v>
      </c>
      <c r="K6343" t="s">
        <v>36</v>
      </c>
      <c r="L6343">
        <v>0</v>
      </c>
      <c r="P6343" s="2">
        <v>45320</v>
      </c>
      <c r="R6343" t="s">
        <v>39</v>
      </c>
      <c r="T6343" t="s">
        <v>544</v>
      </c>
      <c r="U6343" t="s">
        <v>3495</v>
      </c>
      <c r="V6343" t="s">
        <v>35</v>
      </c>
      <c r="W6343" t="s">
        <v>545</v>
      </c>
      <c r="Z6343" t="s">
        <v>6234</v>
      </c>
      <c r="AA6343" t="str">
        <f t="shared" si="199"/>
        <v>Metals - Total; EMS code: LA-T</v>
      </c>
      <c r="AB6343" t="s">
        <v>43</v>
      </c>
      <c r="AC6343" t="s">
        <v>268</v>
      </c>
      <c r="AD6343" t="s">
        <v>44</v>
      </c>
      <c r="AE6343" t="str">
        <f t="shared" si="198"/>
        <v/>
      </c>
    </row>
    <row r="6344" spans="1:31" x14ac:dyDescent="0.35">
      <c r="A6344" t="s">
        <v>8313</v>
      </c>
      <c r="B6344" t="s">
        <v>8311</v>
      </c>
      <c r="C6344" t="s">
        <v>3490</v>
      </c>
      <c r="D6344" t="s">
        <v>8312</v>
      </c>
      <c r="E6344" t="s">
        <v>3492</v>
      </c>
      <c r="F6344" t="s">
        <v>3493</v>
      </c>
      <c r="G6344" t="s">
        <v>3494</v>
      </c>
      <c r="H6344">
        <v>0.5</v>
      </c>
      <c r="I6344" t="s">
        <v>36</v>
      </c>
      <c r="J6344" t="s">
        <v>36</v>
      </c>
      <c r="K6344" t="s">
        <v>36</v>
      </c>
      <c r="L6344">
        <v>0</v>
      </c>
      <c r="P6344" s="2">
        <v>45320</v>
      </c>
      <c r="R6344" t="s">
        <v>39</v>
      </c>
      <c r="T6344" t="s">
        <v>544</v>
      </c>
      <c r="U6344" t="s">
        <v>3495</v>
      </c>
      <c r="V6344" t="s">
        <v>35</v>
      </c>
      <c r="W6344" t="s">
        <v>545</v>
      </c>
      <c r="Z6344" t="s">
        <v>6234</v>
      </c>
      <c r="AA6344" t="str">
        <f t="shared" si="199"/>
        <v>Metals - Total; EMS code: LA-T</v>
      </c>
      <c r="AB6344" t="s">
        <v>43</v>
      </c>
      <c r="AC6344" t="s">
        <v>268</v>
      </c>
      <c r="AD6344" t="s">
        <v>44</v>
      </c>
      <c r="AE6344" t="str">
        <f t="shared" si="198"/>
        <v/>
      </c>
    </row>
    <row r="6345" spans="1:31" x14ac:dyDescent="0.35">
      <c r="A6345" t="s">
        <v>8352</v>
      </c>
      <c r="B6345" t="s">
        <v>8350</v>
      </c>
      <c r="C6345" t="s">
        <v>3490</v>
      </c>
      <c r="D6345" t="s">
        <v>8351</v>
      </c>
      <c r="E6345" t="s">
        <v>3497</v>
      </c>
      <c r="F6345" t="s">
        <v>3498</v>
      </c>
      <c r="G6345" t="s">
        <v>3499</v>
      </c>
      <c r="H6345">
        <v>0.1</v>
      </c>
      <c r="I6345" t="s">
        <v>36</v>
      </c>
      <c r="J6345" t="s">
        <v>36</v>
      </c>
      <c r="K6345" t="s">
        <v>36</v>
      </c>
      <c r="L6345">
        <v>71</v>
      </c>
      <c r="M6345" t="s">
        <v>3500</v>
      </c>
      <c r="N6345" t="s">
        <v>3501</v>
      </c>
      <c r="O6345" t="s">
        <v>3502</v>
      </c>
      <c r="P6345" s="2">
        <v>44740</v>
      </c>
      <c r="R6345" t="s">
        <v>39</v>
      </c>
      <c r="T6345" t="s">
        <v>544</v>
      </c>
      <c r="U6345" t="s">
        <v>3495</v>
      </c>
      <c r="V6345" t="s">
        <v>35</v>
      </c>
      <c r="W6345" t="s">
        <v>545</v>
      </c>
      <c r="Z6345" t="s">
        <v>6234</v>
      </c>
      <c r="AA6345" t="str">
        <f t="shared" si="199"/>
        <v>Metals - Total; EMS code: LI-T</v>
      </c>
      <c r="AB6345" t="s">
        <v>43</v>
      </c>
      <c r="AC6345" t="s">
        <v>268</v>
      </c>
      <c r="AD6345" t="s">
        <v>44</v>
      </c>
      <c r="AE6345" t="str">
        <f t="shared" si="198"/>
        <v/>
      </c>
    </row>
    <row r="6346" spans="1:31" x14ac:dyDescent="0.35">
      <c r="A6346" t="s">
        <v>8352</v>
      </c>
      <c r="B6346" t="s">
        <v>8350</v>
      </c>
      <c r="C6346" t="s">
        <v>3490</v>
      </c>
      <c r="D6346" t="s">
        <v>8351</v>
      </c>
      <c r="E6346" t="s">
        <v>3533</v>
      </c>
      <c r="F6346" t="s">
        <v>3534</v>
      </c>
      <c r="G6346" t="s">
        <v>3535</v>
      </c>
      <c r="H6346">
        <v>0.1</v>
      </c>
      <c r="I6346" t="s">
        <v>36</v>
      </c>
      <c r="J6346" t="s">
        <v>36</v>
      </c>
      <c r="K6346" t="s">
        <v>36</v>
      </c>
      <c r="L6346">
        <v>0</v>
      </c>
      <c r="P6346" s="2">
        <v>45320</v>
      </c>
      <c r="R6346" t="s">
        <v>39</v>
      </c>
      <c r="T6346" t="s">
        <v>544</v>
      </c>
      <c r="U6346" t="s">
        <v>3495</v>
      </c>
      <c r="V6346" t="s">
        <v>35</v>
      </c>
      <c r="W6346" t="s">
        <v>545</v>
      </c>
      <c r="Z6346" t="s">
        <v>6234</v>
      </c>
      <c r="AA6346" t="str">
        <f t="shared" si="199"/>
        <v>Metals - Total; EMS code: LI-T</v>
      </c>
      <c r="AB6346" t="s">
        <v>43</v>
      </c>
      <c r="AC6346" t="s">
        <v>268</v>
      </c>
      <c r="AD6346" t="s">
        <v>44</v>
      </c>
      <c r="AE6346" t="str">
        <f t="shared" si="198"/>
        <v/>
      </c>
    </row>
    <row r="6347" spans="1:31" x14ac:dyDescent="0.35">
      <c r="A6347" t="s">
        <v>8352</v>
      </c>
      <c r="B6347" t="s">
        <v>8350</v>
      </c>
      <c r="C6347" t="s">
        <v>3490</v>
      </c>
      <c r="D6347" t="s">
        <v>8351</v>
      </c>
      <c r="E6347" t="s">
        <v>3492</v>
      </c>
      <c r="F6347" t="s">
        <v>3493</v>
      </c>
      <c r="G6347" t="s">
        <v>3494</v>
      </c>
      <c r="H6347">
        <v>0.2</v>
      </c>
      <c r="I6347" t="s">
        <v>36</v>
      </c>
      <c r="J6347" t="s">
        <v>36</v>
      </c>
      <c r="K6347" t="s">
        <v>36</v>
      </c>
      <c r="L6347">
        <v>0</v>
      </c>
      <c r="P6347" s="2">
        <v>45320</v>
      </c>
      <c r="R6347" t="s">
        <v>39</v>
      </c>
      <c r="T6347" t="s">
        <v>544</v>
      </c>
      <c r="U6347" t="s">
        <v>3495</v>
      </c>
      <c r="V6347" t="s">
        <v>35</v>
      </c>
      <c r="W6347" t="s">
        <v>545</v>
      </c>
      <c r="Z6347" t="s">
        <v>6234</v>
      </c>
      <c r="AA6347" t="str">
        <f t="shared" si="199"/>
        <v>Metals - Total; EMS code: LI-T</v>
      </c>
      <c r="AB6347" t="s">
        <v>43</v>
      </c>
      <c r="AC6347" t="s">
        <v>268</v>
      </c>
      <c r="AD6347" t="s">
        <v>44</v>
      </c>
      <c r="AE6347" t="str">
        <f t="shared" si="198"/>
        <v/>
      </c>
    </row>
    <row r="6348" spans="1:31" x14ac:dyDescent="0.35">
      <c r="A6348" t="s">
        <v>8352</v>
      </c>
      <c r="B6348" t="s">
        <v>8350</v>
      </c>
      <c r="C6348" t="s">
        <v>3490</v>
      </c>
      <c r="D6348" t="s">
        <v>8351</v>
      </c>
      <c r="E6348" t="s">
        <v>3551</v>
      </c>
      <c r="F6348" t="s">
        <v>3498</v>
      </c>
      <c r="G6348" t="s">
        <v>3552</v>
      </c>
      <c r="H6348">
        <v>0.1</v>
      </c>
      <c r="I6348" t="s">
        <v>36</v>
      </c>
      <c r="J6348" t="s">
        <v>36</v>
      </c>
      <c r="K6348" t="s">
        <v>36</v>
      </c>
      <c r="L6348">
        <v>21</v>
      </c>
      <c r="M6348" t="s">
        <v>3553</v>
      </c>
      <c r="N6348" t="s">
        <v>3554</v>
      </c>
      <c r="O6348" t="s">
        <v>3555</v>
      </c>
      <c r="P6348" s="2">
        <v>43714</v>
      </c>
      <c r="Q6348" t="s">
        <v>8372</v>
      </c>
      <c r="R6348" t="s">
        <v>193</v>
      </c>
      <c r="S6348" t="s">
        <v>193</v>
      </c>
      <c r="T6348" t="s">
        <v>544</v>
      </c>
      <c r="U6348" t="s">
        <v>3495</v>
      </c>
      <c r="V6348" t="s">
        <v>35</v>
      </c>
      <c r="W6348" t="s">
        <v>545</v>
      </c>
      <c r="Z6348" t="s">
        <v>6234</v>
      </c>
      <c r="AA6348" t="str">
        <f t="shared" si="199"/>
        <v>Metals - Total; EMS code: LI-T</v>
      </c>
      <c r="AB6348" t="s">
        <v>43</v>
      </c>
      <c r="AC6348" t="s">
        <v>268</v>
      </c>
      <c r="AD6348" t="s">
        <v>44</v>
      </c>
      <c r="AE6348" t="str">
        <f t="shared" si="198"/>
        <v/>
      </c>
    </row>
    <row r="6349" spans="1:31" x14ac:dyDescent="0.35">
      <c r="A6349" t="s">
        <v>8434</v>
      </c>
      <c r="B6349" t="s">
        <v>8432</v>
      </c>
      <c r="C6349" t="s">
        <v>3490</v>
      </c>
      <c r="D6349" t="s">
        <v>8433</v>
      </c>
      <c r="E6349" t="s">
        <v>5119</v>
      </c>
      <c r="F6349" t="s">
        <v>5120</v>
      </c>
      <c r="G6349" t="s">
        <v>5121</v>
      </c>
      <c r="H6349">
        <v>0.01</v>
      </c>
      <c r="I6349" t="s">
        <v>36</v>
      </c>
      <c r="J6349" t="s">
        <v>36</v>
      </c>
      <c r="K6349" t="s">
        <v>36</v>
      </c>
      <c r="L6349">
        <v>0</v>
      </c>
      <c r="P6349" s="2">
        <v>45320</v>
      </c>
      <c r="R6349" t="s">
        <v>39</v>
      </c>
      <c r="T6349" t="s">
        <v>544</v>
      </c>
      <c r="U6349" t="s">
        <v>3495</v>
      </c>
      <c r="V6349" t="s">
        <v>35</v>
      </c>
      <c r="W6349" t="s">
        <v>545</v>
      </c>
      <c r="Z6349" t="s">
        <v>3394</v>
      </c>
      <c r="AA6349" t="str">
        <f t="shared" si="199"/>
        <v>Metals; EMS code: LU-T</v>
      </c>
      <c r="AB6349" t="s">
        <v>43</v>
      </c>
      <c r="AD6349" t="s">
        <v>44</v>
      </c>
      <c r="AE6349" t="str">
        <f t="shared" si="198"/>
        <v/>
      </c>
    </row>
    <row r="6350" spans="1:31" x14ac:dyDescent="0.35">
      <c r="A6350" t="s">
        <v>8726</v>
      </c>
      <c r="B6350" t="s">
        <v>8714</v>
      </c>
      <c r="C6350" t="s">
        <v>3490</v>
      </c>
      <c r="D6350" t="s">
        <v>8715</v>
      </c>
      <c r="E6350" t="s">
        <v>3492</v>
      </c>
      <c r="F6350" t="s">
        <v>3493</v>
      </c>
      <c r="G6350" t="s">
        <v>3494</v>
      </c>
      <c r="H6350">
        <v>5</v>
      </c>
      <c r="I6350" t="s">
        <v>36</v>
      </c>
      <c r="J6350" t="s">
        <v>36</v>
      </c>
      <c r="K6350" t="s">
        <v>36</v>
      </c>
      <c r="L6350">
        <v>0</v>
      </c>
      <c r="P6350" s="2">
        <v>45320</v>
      </c>
      <c r="R6350" t="s">
        <v>39</v>
      </c>
      <c r="T6350" t="s">
        <v>544</v>
      </c>
      <c r="U6350" t="s">
        <v>3495</v>
      </c>
      <c r="V6350" t="s">
        <v>35</v>
      </c>
      <c r="W6350" t="s">
        <v>545</v>
      </c>
      <c r="Y6350" t="s">
        <v>8690</v>
      </c>
      <c r="Z6350" t="s">
        <v>6234</v>
      </c>
      <c r="AA6350" t="str">
        <f t="shared" si="199"/>
        <v>Metals - Total; EMS code: MN-T</v>
      </c>
      <c r="AB6350" t="s">
        <v>43</v>
      </c>
      <c r="AC6350" t="s">
        <v>268</v>
      </c>
      <c r="AD6350" t="s">
        <v>44</v>
      </c>
      <c r="AE6350" t="str">
        <f t="shared" si="198"/>
        <v/>
      </c>
    </row>
    <row r="6351" spans="1:31" x14ac:dyDescent="0.35">
      <c r="A6351" t="s">
        <v>8726</v>
      </c>
      <c r="B6351" t="s">
        <v>8714</v>
      </c>
      <c r="C6351" t="s">
        <v>3490</v>
      </c>
      <c r="D6351" t="s">
        <v>8715</v>
      </c>
      <c r="E6351" t="s">
        <v>3551</v>
      </c>
      <c r="F6351" t="s">
        <v>3498</v>
      </c>
      <c r="G6351" t="s">
        <v>3552</v>
      </c>
      <c r="H6351">
        <v>0.1</v>
      </c>
      <c r="I6351" t="s">
        <v>36</v>
      </c>
      <c r="J6351" t="s">
        <v>36</v>
      </c>
      <c r="K6351" t="s">
        <v>36</v>
      </c>
      <c r="L6351">
        <v>21</v>
      </c>
      <c r="M6351" t="s">
        <v>3553</v>
      </c>
      <c r="N6351" t="s">
        <v>3554</v>
      </c>
      <c r="O6351" t="s">
        <v>3555</v>
      </c>
      <c r="P6351" s="2">
        <v>43714</v>
      </c>
      <c r="Q6351" t="s">
        <v>8727</v>
      </c>
      <c r="R6351" t="s">
        <v>193</v>
      </c>
      <c r="S6351" t="s">
        <v>193</v>
      </c>
      <c r="T6351" t="s">
        <v>544</v>
      </c>
      <c r="U6351" t="s">
        <v>3495</v>
      </c>
      <c r="V6351" t="s">
        <v>35</v>
      </c>
      <c r="W6351" t="s">
        <v>545</v>
      </c>
      <c r="Y6351" t="s">
        <v>8690</v>
      </c>
      <c r="Z6351" t="s">
        <v>6234</v>
      </c>
      <c r="AA6351" t="str">
        <f t="shared" si="199"/>
        <v>Metals - Total; EMS code: MN-T</v>
      </c>
      <c r="AB6351" t="s">
        <v>43</v>
      </c>
      <c r="AC6351" t="s">
        <v>268</v>
      </c>
      <c r="AD6351" t="s">
        <v>44</v>
      </c>
      <c r="AE6351" t="str">
        <f t="shared" si="198"/>
        <v/>
      </c>
    </row>
    <row r="6352" spans="1:31" x14ac:dyDescent="0.35">
      <c r="A6352" t="s">
        <v>8726</v>
      </c>
      <c r="B6352" t="s">
        <v>8714</v>
      </c>
      <c r="C6352" t="s">
        <v>3490</v>
      </c>
      <c r="D6352" t="s">
        <v>8715</v>
      </c>
      <c r="E6352" t="s">
        <v>3533</v>
      </c>
      <c r="F6352" t="s">
        <v>3534</v>
      </c>
      <c r="G6352" t="s">
        <v>3535</v>
      </c>
      <c r="H6352">
        <v>5</v>
      </c>
      <c r="I6352" t="s">
        <v>36</v>
      </c>
      <c r="J6352" t="s">
        <v>36</v>
      </c>
      <c r="K6352" t="s">
        <v>36</v>
      </c>
      <c r="L6352">
        <v>0</v>
      </c>
      <c r="P6352" s="2">
        <v>45320</v>
      </c>
      <c r="R6352" t="s">
        <v>39</v>
      </c>
      <c r="T6352" t="s">
        <v>544</v>
      </c>
      <c r="U6352" t="s">
        <v>3495</v>
      </c>
      <c r="V6352" t="s">
        <v>35</v>
      </c>
      <c r="W6352" t="s">
        <v>545</v>
      </c>
      <c r="Y6352" t="s">
        <v>8690</v>
      </c>
      <c r="Z6352" t="s">
        <v>6234</v>
      </c>
      <c r="AA6352" t="str">
        <f t="shared" si="199"/>
        <v>Metals - Total; EMS code: MN-T</v>
      </c>
      <c r="AB6352" t="s">
        <v>43</v>
      </c>
      <c r="AC6352" t="s">
        <v>268</v>
      </c>
      <c r="AD6352" t="s">
        <v>44</v>
      </c>
      <c r="AE6352" t="str">
        <f t="shared" si="198"/>
        <v/>
      </c>
    </row>
    <row r="6353" spans="1:31" x14ac:dyDescent="0.35">
      <c r="A6353" t="s">
        <v>8726</v>
      </c>
      <c r="B6353" t="s">
        <v>8714</v>
      </c>
      <c r="C6353" t="s">
        <v>3490</v>
      </c>
      <c r="D6353" t="s">
        <v>8715</v>
      </c>
      <c r="E6353" t="s">
        <v>3497</v>
      </c>
      <c r="F6353" t="s">
        <v>3498</v>
      </c>
      <c r="G6353" t="s">
        <v>3499</v>
      </c>
      <c r="H6353">
        <v>0.1</v>
      </c>
      <c r="I6353" t="s">
        <v>36</v>
      </c>
      <c r="J6353" t="s">
        <v>36</v>
      </c>
      <c r="K6353" t="s">
        <v>36</v>
      </c>
      <c r="L6353">
        <v>71</v>
      </c>
      <c r="M6353" t="s">
        <v>3500</v>
      </c>
      <c r="N6353" t="s">
        <v>3501</v>
      </c>
      <c r="O6353" t="s">
        <v>3502</v>
      </c>
      <c r="P6353" s="2">
        <v>44740</v>
      </c>
      <c r="R6353" t="s">
        <v>39</v>
      </c>
      <c r="T6353" t="s">
        <v>544</v>
      </c>
      <c r="U6353" t="s">
        <v>3495</v>
      </c>
      <c r="V6353" t="s">
        <v>35</v>
      </c>
      <c r="W6353" t="s">
        <v>545</v>
      </c>
      <c r="Y6353" t="s">
        <v>8690</v>
      </c>
      <c r="Z6353" t="s">
        <v>6234</v>
      </c>
      <c r="AA6353" t="str">
        <f t="shared" si="199"/>
        <v>Metals - Total; EMS code: MN-T</v>
      </c>
      <c r="AB6353" t="s">
        <v>43</v>
      </c>
      <c r="AC6353" t="s">
        <v>268</v>
      </c>
      <c r="AD6353" t="s">
        <v>44</v>
      </c>
      <c r="AE6353" t="str">
        <f t="shared" si="198"/>
        <v/>
      </c>
    </row>
    <row r="6354" spans="1:31" x14ac:dyDescent="0.35">
      <c r="A6354" t="s">
        <v>8777</v>
      </c>
      <c r="B6354" t="s">
        <v>8770</v>
      </c>
      <c r="C6354" t="s">
        <v>3490</v>
      </c>
      <c r="D6354" t="s">
        <v>8771</v>
      </c>
      <c r="E6354" t="s">
        <v>3533</v>
      </c>
      <c r="F6354" t="s">
        <v>3534</v>
      </c>
      <c r="G6354" t="s">
        <v>3535</v>
      </c>
      <c r="H6354">
        <v>0.05</v>
      </c>
      <c r="I6354" t="s">
        <v>36</v>
      </c>
      <c r="J6354" t="s">
        <v>36</v>
      </c>
      <c r="K6354" t="s">
        <v>36</v>
      </c>
      <c r="L6354">
        <v>0</v>
      </c>
      <c r="P6354" s="2">
        <v>45320</v>
      </c>
      <c r="R6354" t="s">
        <v>39</v>
      </c>
      <c r="T6354" t="s">
        <v>544</v>
      </c>
      <c r="U6354" t="s">
        <v>3495</v>
      </c>
      <c r="V6354" t="s">
        <v>35</v>
      </c>
      <c r="W6354" t="s">
        <v>545</v>
      </c>
      <c r="Y6354" t="s">
        <v>8750</v>
      </c>
      <c r="Z6354" t="s">
        <v>6234</v>
      </c>
      <c r="AA6354" t="str">
        <f t="shared" si="199"/>
        <v>Metals - Total; EMS code: MO-T</v>
      </c>
      <c r="AB6354" t="s">
        <v>43</v>
      </c>
      <c r="AC6354" t="s">
        <v>268</v>
      </c>
      <c r="AD6354" t="s">
        <v>44</v>
      </c>
      <c r="AE6354" t="str">
        <f t="shared" si="198"/>
        <v/>
      </c>
    </row>
    <row r="6355" spans="1:31" x14ac:dyDescent="0.35">
      <c r="A6355" t="s">
        <v>8777</v>
      </c>
      <c r="B6355" t="s">
        <v>8770</v>
      </c>
      <c r="C6355" t="s">
        <v>3490</v>
      </c>
      <c r="D6355" t="s">
        <v>8771</v>
      </c>
      <c r="E6355" t="s">
        <v>3497</v>
      </c>
      <c r="F6355" t="s">
        <v>3498</v>
      </c>
      <c r="G6355" t="s">
        <v>3499</v>
      </c>
      <c r="H6355">
        <v>0.01</v>
      </c>
      <c r="I6355" t="s">
        <v>36</v>
      </c>
      <c r="J6355" t="s">
        <v>36</v>
      </c>
      <c r="K6355" t="s">
        <v>36</v>
      </c>
      <c r="L6355">
        <v>71</v>
      </c>
      <c r="M6355" t="s">
        <v>3500</v>
      </c>
      <c r="N6355" t="s">
        <v>3501</v>
      </c>
      <c r="O6355" t="s">
        <v>3502</v>
      </c>
      <c r="P6355" s="2">
        <v>44740</v>
      </c>
      <c r="R6355" t="s">
        <v>39</v>
      </c>
      <c r="T6355" t="s">
        <v>544</v>
      </c>
      <c r="U6355" t="s">
        <v>3495</v>
      </c>
      <c r="V6355" t="s">
        <v>35</v>
      </c>
      <c r="W6355" t="s">
        <v>545</v>
      </c>
      <c r="Y6355" t="s">
        <v>8750</v>
      </c>
      <c r="Z6355" t="s">
        <v>6234</v>
      </c>
      <c r="AA6355" t="str">
        <f t="shared" si="199"/>
        <v>Metals - Total; EMS code: MO-T</v>
      </c>
      <c r="AB6355" t="s">
        <v>43</v>
      </c>
      <c r="AC6355" t="s">
        <v>268</v>
      </c>
      <c r="AD6355" t="s">
        <v>44</v>
      </c>
      <c r="AE6355" t="str">
        <f t="shared" si="198"/>
        <v/>
      </c>
    </row>
    <row r="6356" spans="1:31" x14ac:dyDescent="0.35">
      <c r="A6356" t="s">
        <v>8777</v>
      </c>
      <c r="B6356" t="s">
        <v>8770</v>
      </c>
      <c r="C6356" t="s">
        <v>3490</v>
      </c>
      <c r="D6356" t="s">
        <v>8771</v>
      </c>
      <c r="E6356" t="s">
        <v>3551</v>
      </c>
      <c r="F6356" t="s">
        <v>3498</v>
      </c>
      <c r="G6356" t="s">
        <v>3552</v>
      </c>
      <c r="H6356">
        <v>0.01</v>
      </c>
      <c r="I6356" t="s">
        <v>36</v>
      </c>
      <c r="J6356" t="s">
        <v>36</v>
      </c>
      <c r="K6356" t="s">
        <v>36</v>
      </c>
      <c r="L6356">
        <v>21</v>
      </c>
      <c r="M6356" t="s">
        <v>3553</v>
      </c>
      <c r="N6356" t="s">
        <v>3554</v>
      </c>
      <c r="O6356" t="s">
        <v>3555</v>
      </c>
      <c r="P6356" s="2">
        <v>43714</v>
      </c>
      <c r="Q6356" t="s">
        <v>8791</v>
      </c>
      <c r="R6356" t="s">
        <v>193</v>
      </c>
      <c r="S6356" t="s">
        <v>193</v>
      </c>
      <c r="T6356" t="s">
        <v>544</v>
      </c>
      <c r="U6356" t="s">
        <v>3495</v>
      </c>
      <c r="V6356" t="s">
        <v>35</v>
      </c>
      <c r="W6356" t="s">
        <v>545</v>
      </c>
      <c r="Y6356" t="s">
        <v>8750</v>
      </c>
      <c r="Z6356" t="s">
        <v>6234</v>
      </c>
      <c r="AA6356" t="str">
        <f t="shared" si="199"/>
        <v>Metals - Total; EMS code: MO-T</v>
      </c>
      <c r="AB6356" t="s">
        <v>43</v>
      </c>
      <c r="AC6356" t="s">
        <v>268</v>
      </c>
      <c r="AD6356" t="s">
        <v>44</v>
      </c>
      <c r="AE6356" t="str">
        <f t="shared" si="198"/>
        <v/>
      </c>
    </row>
    <row r="6357" spans="1:31" x14ac:dyDescent="0.35">
      <c r="A6357" t="s">
        <v>8777</v>
      </c>
      <c r="B6357" t="s">
        <v>8770</v>
      </c>
      <c r="C6357" t="s">
        <v>3490</v>
      </c>
      <c r="D6357" t="s">
        <v>8771</v>
      </c>
      <c r="E6357" t="s">
        <v>3492</v>
      </c>
      <c r="F6357" t="s">
        <v>3493</v>
      </c>
      <c r="G6357" t="s">
        <v>3494</v>
      </c>
      <c r="H6357">
        <v>0.05</v>
      </c>
      <c r="I6357" t="s">
        <v>36</v>
      </c>
      <c r="J6357" t="s">
        <v>36</v>
      </c>
      <c r="K6357" t="s">
        <v>36</v>
      </c>
      <c r="L6357">
        <v>0</v>
      </c>
      <c r="P6357" s="2">
        <v>45320</v>
      </c>
      <c r="R6357" t="s">
        <v>39</v>
      </c>
      <c r="T6357" t="s">
        <v>544</v>
      </c>
      <c r="U6357" t="s">
        <v>3495</v>
      </c>
      <c r="V6357" t="s">
        <v>35</v>
      </c>
      <c r="W6357" t="s">
        <v>545</v>
      </c>
      <c r="Y6357" t="s">
        <v>8750</v>
      </c>
      <c r="Z6357" t="s">
        <v>6234</v>
      </c>
      <c r="AA6357" t="str">
        <f t="shared" si="199"/>
        <v>Metals - Total; EMS code: MO-T</v>
      </c>
      <c r="AB6357" t="s">
        <v>43</v>
      </c>
      <c r="AC6357" t="s">
        <v>268</v>
      </c>
      <c r="AD6357" t="s">
        <v>44</v>
      </c>
      <c r="AE6357" t="str">
        <f t="shared" si="198"/>
        <v/>
      </c>
    </row>
    <row r="6358" spans="1:31" x14ac:dyDescent="0.35">
      <c r="A6358" t="s">
        <v>8921</v>
      </c>
      <c r="B6358" t="s">
        <v>8919</v>
      </c>
      <c r="C6358" t="s">
        <v>3490</v>
      </c>
      <c r="D6358" t="s">
        <v>8920</v>
      </c>
      <c r="E6358" t="s">
        <v>3533</v>
      </c>
      <c r="F6358" t="s">
        <v>3534</v>
      </c>
      <c r="G6358" t="s">
        <v>3535</v>
      </c>
      <c r="H6358">
        <v>0.05</v>
      </c>
      <c r="I6358" t="s">
        <v>36</v>
      </c>
      <c r="J6358" t="s">
        <v>36</v>
      </c>
      <c r="K6358" t="s">
        <v>36</v>
      </c>
      <c r="L6358">
        <v>0</v>
      </c>
      <c r="P6358" s="2">
        <v>45320</v>
      </c>
      <c r="R6358" t="s">
        <v>39</v>
      </c>
      <c r="T6358" t="s">
        <v>544</v>
      </c>
      <c r="U6358" t="s">
        <v>3495</v>
      </c>
      <c r="V6358" t="s">
        <v>35</v>
      </c>
      <c r="W6358" t="s">
        <v>545</v>
      </c>
      <c r="Y6358" t="s">
        <v>8914</v>
      </c>
      <c r="Z6358" t="s">
        <v>6234</v>
      </c>
      <c r="AA6358" t="str">
        <f t="shared" si="199"/>
        <v>Metals - Total; EMS code: NB-T</v>
      </c>
      <c r="AB6358" t="s">
        <v>43</v>
      </c>
      <c r="AC6358" t="s">
        <v>268</v>
      </c>
      <c r="AD6358" t="s">
        <v>44</v>
      </c>
      <c r="AE6358" t="str">
        <f t="shared" si="198"/>
        <v/>
      </c>
    </row>
    <row r="6359" spans="1:31" x14ac:dyDescent="0.35">
      <c r="A6359" t="s">
        <v>8921</v>
      </c>
      <c r="B6359" t="s">
        <v>8919</v>
      </c>
      <c r="C6359" t="s">
        <v>3490</v>
      </c>
      <c r="D6359" t="s">
        <v>8920</v>
      </c>
      <c r="E6359" t="s">
        <v>3492</v>
      </c>
      <c r="F6359" t="s">
        <v>3493</v>
      </c>
      <c r="G6359" t="s">
        <v>3494</v>
      </c>
      <c r="H6359">
        <v>0.1</v>
      </c>
      <c r="I6359" t="s">
        <v>36</v>
      </c>
      <c r="J6359" t="s">
        <v>36</v>
      </c>
      <c r="K6359" t="s">
        <v>36</v>
      </c>
      <c r="L6359">
        <v>0</v>
      </c>
      <c r="P6359" s="2">
        <v>45320</v>
      </c>
      <c r="R6359" t="s">
        <v>39</v>
      </c>
      <c r="T6359" t="s">
        <v>544</v>
      </c>
      <c r="U6359" t="s">
        <v>3495</v>
      </c>
      <c r="V6359" t="s">
        <v>35</v>
      </c>
      <c r="W6359" t="s">
        <v>545</v>
      </c>
      <c r="Y6359" t="s">
        <v>8914</v>
      </c>
      <c r="Z6359" t="s">
        <v>6234</v>
      </c>
      <c r="AA6359" t="str">
        <f t="shared" si="199"/>
        <v>Metals - Total; EMS code: NB-T</v>
      </c>
      <c r="AB6359" t="s">
        <v>43</v>
      </c>
      <c r="AC6359" t="s">
        <v>268</v>
      </c>
      <c r="AD6359" t="s">
        <v>44</v>
      </c>
      <c r="AE6359" t="str">
        <f t="shared" si="198"/>
        <v/>
      </c>
    </row>
    <row r="6360" spans="1:31" x14ac:dyDescent="0.35">
      <c r="A6360" t="s">
        <v>8921</v>
      </c>
      <c r="B6360" t="s">
        <v>8919</v>
      </c>
      <c r="C6360" t="s">
        <v>3490</v>
      </c>
      <c r="D6360" t="s">
        <v>8920</v>
      </c>
      <c r="E6360" t="s">
        <v>3497</v>
      </c>
      <c r="F6360" t="s">
        <v>3498</v>
      </c>
      <c r="G6360" t="s">
        <v>3499</v>
      </c>
      <c r="H6360">
        <v>2E-3</v>
      </c>
      <c r="I6360" t="s">
        <v>36</v>
      </c>
      <c r="J6360" t="s">
        <v>36</v>
      </c>
      <c r="K6360" t="s">
        <v>36</v>
      </c>
      <c r="L6360">
        <v>71</v>
      </c>
      <c r="M6360" t="s">
        <v>3500</v>
      </c>
      <c r="N6360" t="s">
        <v>3501</v>
      </c>
      <c r="O6360" t="s">
        <v>3502</v>
      </c>
      <c r="P6360" s="2">
        <v>44740</v>
      </c>
      <c r="R6360" t="s">
        <v>39</v>
      </c>
      <c r="T6360" t="s">
        <v>544</v>
      </c>
      <c r="U6360" t="s">
        <v>3495</v>
      </c>
      <c r="V6360" t="s">
        <v>35</v>
      </c>
      <c r="W6360" t="s">
        <v>545</v>
      </c>
      <c r="Y6360" t="s">
        <v>8914</v>
      </c>
      <c r="Z6360" t="s">
        <v>6234</v>
      </c>
      <c r="AA6360" t="str">
        <f t="shared" si="199"/>
        <v>Metals - Total; EMS code: NB-T</v>
      </c>
      <c r="AB6360" t="s">
        <v>43</v>
      </c>
      <c r="AC6360" t="s">
        <v>268</v>
      </c>
      <c r="AD6360" t="s">
        <v>44</v>
      </c>
      <c r="AE6360" t="str">
        <f t="shared" si="198"/>
        <v/>
      </c>
    </row>
    <row r="6361" spans="1:31" x14ac:dyDescent="0.35">
      <c r="A6361" t="s">
        <v>8921</v>
      </c>
      <c r="B6361" t="s">
        <v>8919</v>
      </c>
      <c r="C6361" t="s">
        <v>3490</v>
      </c>
      <c r="D6361" t="s">
        <v>8920</v>
      </c>
      <c r="E6361" t="s">
        <v>3551</v>
      </c>
      <c r="F6361" t="s">
        <v>3498</v>
      </c>
      <c r="G6361" t="s">
        <v>3552</v>
      </c>
      <c r="H6361">
        <v>2E-3</v>
      </c>
      <c r="I6361" t="s">
        <v>36</v>
      </c>
      <c r="J6361" t="s">
        <v>36</v>
      </c>
      <c r="K6361" t="s">
        <v>36</v>
      </c>
      <c r="L6361">
        <v>21</v>
      </c>
      <c r="M6361" t="s">
        <v>3553</v>
      </c>
      <c r="N6361" t="s">
        <v>3554</v>
      </c>
      <c r="O6361" t="s">
        <v>3555</v>
      </c>
      <c r="P6361" s="2">
        <v>43714</v>
      </c>
      <c r="Q6361" t="s">
        <v>8922</v>
      </c>
      <c r="R6361" t="s">
        <v>193</v>
      </c>
      <c r="S6361" t="s">
        <v>193</v>
      </c>
      <c r="T6361" t="s">
        <v>544</v>
      </c>
      <c r="U6361" t="s">
        <v>3495</v>
      </c>
      <c r="V6361" t="s">
        <v>35</v>
      </c>
      <c r="W6361" t="s">
        <v>545</v>
      </c>
      <c r="Y6361" t="s">
        <v>8914</v>
      </c>
      <c r="Z6361" t="s">
        <v>6234</v>
      </c>
      <c r="AA6361" t="str">
        <f t="shared" si="199"/>
        <v>Metals - Total; EMS code: NB-T</v>
      </c>
      <c r="AB6361" t="s">
        <v>43</v>
      </c>
      <c r="AC6361" t="s">
        <v>268</v>
      </c>
      <c r="AD6361" t="s">
        <v>44</v>
      </c>
      <c r="AE6361" t="str">
        <f t="shared" si="198"/>
        <v/>
      </c>
    </row>
    <row r="6362" spans="1:31" x14ac:dyDescent="0.35">
      <c r="A6362" t="s">
        <v>8921</v>
      </c>
      <c r="B6362" t="s">
        <v>8919</v>
      </c>
      <c r="C6362" t="s">
        <v>3490</v>
      </c>
      <c r="D6362" t="s">
        <v>8920</v>
      </c>
      <c r="E6362" t="s">
        <v>5119</v>
      </c>
      <c r="F6362" t="s">
        <v>5120</v>
      </c>
      <c r="G6362" t="s">
        <v>5121</v>
      </c>
      <c r="H6362">
        <v>0.1</v>
      </c>
      <c r="I6362" t="s">
        <v>36</v>
      </c>
      <c r="J6362" t="s">
        <v>36</v>
      </c>
      <c r="K6362" t="s">
        <v>36</v>
      </c>
      <c r="L6362">
        <v>0</v>
      </c>
      <c r="P6362" s="2">
        <v>45320</v>
      </c>
      <c r="R6362" t="s">
        <v>39</v>
      </c>
      <c r="T6362" t="s">
        <v>544</v>
      </c>
      <c r="U6362" t="s">
        <v>3495</v>
      </c>
      <c r="V6362" t="s">
        <v>35</v>
      </c>
      <c r="W6362" t="s">
        <v>545</v>
      </c>
      <c r="Y6362" t="s">
        <v>8914</v>
      </c>
      <c r="Z6362" t="s">
        <v>6234</v>
      </c>
      <c r="AA6362" t="str">
        <f t="shared" si="199"/>
        <v>Metals - Total; EMS code: NB-T</v>
      </c>
      <c r="AB6362" t="s">
        <v>43</v>
      </c>
      <c r="AC6362" t="s">
        <v>268</v>
      </c>
      <c r="AD6362" t="s">
        <v>44</v>
      </c>
      <c r="AE6362" t="str">
        <f t="shared" si="198"/>
        <v/>
      </c>
    </row>
    <row r="6363" spans="1:31" x14ac:dyDescent="0.35">
      <c r="A6363" t="s">
        <v>8926</v>
      </c>
      <c r="B6363" t="s">
        <v>8924</v>
      </c>
      <c r="C6363" t="s">
        <v>3490</v>
      </c>
      <c r="D6363" t="s">
        <v>8925</v>
      </c>
      <c r="E6363" t="s">
        <v>5119</v>
      </c>
      <c r="F6363" t="s">
        <v>5120</v>
      </c>
      <c r="G6363" t="s">
        <v>5121</v>
      </c>
      <c r="H6363">
        <v>0.1</v>
      </c>
      <c r="I6363" t="s">
        <v>36</v>
      </c>
      <c r="J6363" t="s">
        <v>36</v>
      </c>
      <c r="K6363" t="s">
        <v>36</v>
      </c>
      <c r="L6363">
        <v>0</v>
      </c>
      <c r="P6363" s="2">
        <v>45320</v>
      </c>
      <c r="R6363" t="s">
        <v>39</v>
      </c>
      <c r="T6363" t="s">
        <v>544</v>
      </c>
      <c r="U6363" t="s">
        <v>3495</v>
      </c>
      <c r="V6363" t="s">
        <v>35</v>
      </c>
      <c r="W6363" t="s">
        <v>545</v>
      </c>
      <c r="Z6363" t="s">
        <v>3394</v>
      </c>
      <c r="AA6363" t="str">
        <f t="shared" si="199"/>
        <v>Metals; EMS code: ND-T</v>
      </c>
      <c r="AB6363" t="s">
        <v>43</v>
      </c>
      <c r="AD6363" t="s">
        <v>44</v>
      </c>
      <c r="AE6363" t="str">
        <f t="shared" si="198"/>
        <v/>
      </c>
    </row>
    <row r="6364" spans="1:31" x14ac:dyDescent="0.35">
      <c r="A6364" t="s">
        <v>9010</v>
      </c>
      <c r="B6364" t="s">
        <v>9002</v>
      </c>
      <c r="C6364" t="s">
        <v>3490</v>
      </c>
      <c r="D6364" t="s">
        <v>9003</v>
      </c>
      <c r="E6364" t="s">
        <v>3551</v>
      </c>
      <c r="F6364" t="s">
        <v>3498</v>
      </c>
      <c r="G6364" t="s">
        <v>3552</v>
      </c>
      <c r="H6364">
        <v>0.04</v>
      </c>
      <c r="I6364" t="s">
        <v>36</v>
      </c>
      <c r="J6364" t="s">
        <v>36</v>
      </c>
      <c r="K6364" t="s">
        <v>36</v>
      </c>
      <c r="L6364">
        <v>21</v>
      </c>
      <c r="M6364" t="s">
        <v>3553</v>
      </c>
      <c r="N6364" t="s">
        <v>3554</v>
      </c>
      <c r="O6364" t="s">
        <v>3555</v>
      </c>
      <c r="P6364" s="2">
        <v>43714</v>
      </c>
      <c r="Q6364" t="s">
        <v>9009</v>
      </c>
      <c r="R6364" t="s">
        <v>193</v>
      </c>
      <c r="S6364" t="s">
        <v>193</v>
      </c>
      <c r="T6364" t="s">
        <v>544</v>
      </c>
      <c r="U6364" t="s">
        <v>3495</v>
      </c>
      <c r="V6364" t="s">
        <v>35</v>
      </c>
      <c r="W6364" t="s">
        <v>545</v>
      </c>
      <c r="Y6364" t="s">
        <v>8990</v>
      </c>
      <c r="Z6364" t="s">
        <v>6234</v>
      </c>
      <c r="AA6364" t="str">
        <f t="shared" si="199"/>
        <v>Metals - Total; EMS code: NI-T</v>
      </c>
      <c r="AB6364" t="s">
        <v>43</v>
      </c>
      <c r="AC6364" t="s">
        <v>268</v>
      </c>
      <c r="AD6364" t="s">
        <v>44</v>
      </c>
      <c r="AE6364" t="str">
        <f t="shared" si="198"/>
        <v/>
      </c>
    </row>
    <row r="6365" spans="1:31" x14ac:dyDescent="0.35">
      <c r="A6365" t="s">
        <v>9010</v>
      </c>
      <c r="B6365" t="s">
        <v>9002</v>
      </c>
      <c r="C6365" t="s">
        <v>3490</v>
      </c>
      <c r="D6365" t="s">
        <v>9003</v>
      </c>
      <c r="E6365" t="s">
        <v>3533</v>
      </c>
      <c r="F6365" t="s">
        <v>3534</v>
      </c>
      <c r="G6365" t="s">
        <v>3535</v>
      </c>
      <c r="H6365">
        <v>0.2</v>
      </c>
      <c r="I6365" t="s">
        <v>36</v>
      </c>
      <c r="J6365" t="s">
        <v>36</v>
      </c>
      <c r="K6365" t="s">
        <v>36</v>
      </c>
      <c r="L6365">
        <v>0</v>
      </c>
      <c r="P6365" s="2">
        <v>45320</v>
      </c>
      <c r="R6365" t="s">
        <v>39</v>
      </c>
      <c r="T6365" t="s">
        <v>544</v>
      </c>
      <c r="U6365" t="s">
        <v>3495</v>
      </c>
      <c r="V6365" t="s">
        <v>35</v>
      </c>
      <c r="W6365" t="s">
        <v>545</v>
      </c>
      <c r="Y6365" t="s">
        <v>8990</v>
      </c>
      <c r="Z6365" t="s">
        <v>6234</v>
      </c>
      <c r="AA6365" t="str">
        <f t="shared" si="199"/>
        <v>Metals - Total; EMS code: NI-T</v>
      </c>
      <c r="AB6365" t="s">
        <v>43</v>
      </c>
      <c r="AC6365" t="s">
        <v>268</v>
      </c>
      <c r="AD6365" t="s">
        <v>44</v>
      </c>
      <c r="AE6365" t="str">
        <f t="shared" si="198"/>
        <v/>
      </c>
    </row>
    <row r="6366" spans="1:31" x14ac:dyDescent="0.35">
      <c r="A6366" t="s">
        <v>9010</v>
      </c>
      <c r="B6366" t="s">
        <v>9002</v>
      </c>
      <c r="C6366" t="s">
        <v>3490</v>
      </c>
      <c r="D6366" t="s">
        <v>9003</v>
      </c>
      <c r="E6366" t="s">
        <v>3492</v>
      </c>
      <c r="F6366" t="s">
        <v>3493</v>
      </c>
      <c r="G6366" t="s">
        <v>3494</v>
      </c>
      <c r="H6366">
        <v>0.2</v>
      </c>
      <c r="I6366" t="s">
        <v>36</v>
      </c>
      <c r="J6366" t="s">
        <v>36</v>
      </c>
      <c r="K6366" t="s">
        <v>36</v>
      </c>
      <c r="L6366">
        <v>0</v>
      </c>
      <c r="P6366" s="2">
        <v>45320</v>
      </c>
      <c r="R6366" t="s">
        <v>39</v>
      </c>
      <c r="T6366" t="s">
        <v>544</v>
      </c>
      <c r="U6366" t="s">
        <v>3495</v>
      </c>
      <c r="V6366" t="s">
        <v>35</v>
      </c>
      <c r="W6366" t="s">
        <v>545</v>
      </c>
      <c r="Y6366" t="s">
        <v>8990</v>
      </c>
      <c r="Z6366" t="s">
        <v>6234</v>
      </c>
      <c r="AA6366" t="str">
        <f t="shared" si="199"/>
        <v>Metals - Total; EMS code: NI-T</v>
      </c>
      <c r="AB6366" t="s">
        <v>43</v>
      </c>
      <c r="AC6366" t="s">
        <v>268</v>
      </c>
      <c r="AD6366" t="s">
        <v>44</v>
      </c>
      <c r="AE6366" t="str">
        <f t="shared" si="198"/>
        <v/>
      </c>
    </row>
    <row r="6367" spans="1:31" x14ac:dyDescent="0.35">
      <c r="A6367" t="s">
        <v>9010</v>
      </c>
      <c r="B6367" t="s">
        <v>9002</v>
      </c>
      <c r="C6367" t="s">
        <v>3490</v>
      </c>
      <c r="D6367" t="s">
        <v>9003</v>
      </c>
      <c r="E6367" t="s">
        <v>3497</v>
      </c>
      <c r="F6367" t="s">
        <v>3498</v>
      </c>
      <c r="G6367" t="s">
        <v>3499</v>
      </c>
      <c r="H6367">
        <v>0.04</v>
      </c>
      <c r="I6367" t="s">
        <v>36</v>
      </c>
      <c r="J6367" t="s">
        <v>36</v>
      </c>
      <c r="K6367" t="s">
        <v>36</v>
      </c>
      <c r="L6367">
        <v>71</v>
      </c>
      <c r="M6367" t="s">
        <v>3500</v>
      </c>
      <c r="N6367" t="s">
        <v>3501</v>
      </c>
      <c r="O6367" t="s">
        <v>3502</v>
      </c>
      <c r="P6367" s="2">
        <v>44740</v>
      </c>
      <c r="R6367" t="s">
        <v>39</v>
      </c>
      <c r="T6367" t="s">
        <v>544</v>
      </c>
      <c r="U6367" t="s">
        <v>3495</v>
      </c>
      <c r="V6367" t="s">
        <v>35</v>
      </c>
      <c r="W6367" t="s">
        <v>545</v>
      </c>
      <c r="Y6367" t="s">
        <v>8990</v>
      </c>
      <c r="Z6367" t="s">
        <v>6234</v>
      </c>
      <c r="AA6367" t="str">
        <f t="shared" si="199"/>
        <v>Metals - Total; EMS code: NI-T</v>
      </c>
      <c r="AB6367" t="s">
        <v>43</v>
      </c>
      <c r="AC6367" t="s">
        <v>268</v>
      </c>
      <c r="AD6367" t="s">
        <v>44</v>
      </c>
      <c r="AE6367" t="str">
        <f t="shared" ref="AE6367:AE6430" si="200">IF(AD6367="FIELD_RESULT",F6367,"")</f>
        <v/>
      </c>
    </row>
    <row r="6368" spans="1:31" x14ac:dyDescent="0.35">
      <c r="A6368" t="s">
        <v>9048</v>
      </c>
      <c r="B6368" t="s">
        <v>9039</v>
      </c>
      <c r="C6368" t="s">
        <v>6045</v>
      </c>
      <c r="D6368" t="s">
        <v>9041</v>
      </c>
      <c r="E6368" t="s">
        <v>9056</v>
      </c>
      <c r="F6368" t="s">
        <v>12590</v>
      </c>
      <c r="G6368" t="s">
        <v>9057</v>
      </c>
      <c r="H6368">
        <v>0</v>
      </c>
      <c r="I6368" t="s">
        <v>36</v>
      </c>
      <c r="J6368" t="s">
        <v>36</v>
      </c>
      <c r="K6368" t="s">
        <v>36</v>
      </c>
      <c r="L6368">
        <v>389</v>
      </c>
      <c r="O6368" t="s">
        <v>258</v>
      </c>
      <c r="P6368" s="2">
        <v>35167</v>
      </c>
      <c r="Q6368" t="s">
        <v>9058</v>
      </c>
      <c r="R6368" t="s">
        <v>39</v>
      </c>
      <c r="S6368" t="s">
        <v>126</v>
      </c>
      <c r="T6368" t="s">
        <v>544</v>
      </c>
      <c r="U6368" t="s">
        <v>3495</v>
      </c>
      <c r="V6368" t="s">
        <v>35</v>
      </c>
      <c r="W6368" t="s">
        <v>545</v>
      </c>
      <c r="Y6368" t="s">
        <v>9049</v>
      </c>
      <c r="Z6368" t="s">
        <v>535</v>
      </c>
      <c r="AA6368" t="str">
        <f t="shared" si="199"/>
        <v>Inorganics; EMS code: NO2-</v>
      </c>
      <c r="AB6368" t="s">
        <v>43</v>
      </c>
      <c r="AD6368" t="s">
        <v>44</v>
      </c>
      <c r="AE6368" t="str">
        <f t="shared" si="200"/>
        <v/>
      </c>
    </row>
    <row r="6369" spans="1:31" x14ac:dyDescent="0.35">
      <c r="A6369" t="s">
        <v>9224</v>
      </c>
      <c r="B6369" t="s">
        <v>9220</v>
      </c>
      <c r="C6369" t="s">
        <v>3490</v>
      </c>
      <c r="D6369" t="s">
        <v>9221</v>
      </c>
      <c r="E6369" t="s">
        <v>3492</v>
      </c>
      <c r="F6369" t="s">
        <v>3493</v>
      </c>
      <c r="G6369" t="s">
        <v>3494</v>
      </c>
      <c r="H6369">
        <v>10</v>
      </c>
      <c r="I6369" t="s">
        <v>36</v>
      </c>
      <c r="J6369" t="s">
        <v>36</v>
      </c>
      <c r="K6369" t="s">
        <v>36</v>
      </c>
      <c r="L6369">
        <v>0</v>
      </c>
      <c r="P6369" s="2">
        <v>45320</v>
      </c>
      <c r="R6369" t="s">
        <v>39</v>
      </c>
      <c r="T6369" t="s">
        <v>544</v>
      </c>
      <c r="U6369" t="s">
        <v>3495</v>
      </c>
      <c r="V6369" t="s">
        <v>35</v>
      </c>
      <c r="W6369" t="s">
        <v>545</v>
      </c>
      <c r="Y6369" t="s">
        <v>2772</v>
      </c>
      <c r="Z6369" t="s">
        <v>1287</v>
      </c>
      <c r="AA6369" t="str">
        <f t="shared" si="199"/>
        <v>Nutrients; EMS code: P--T</v>
      </c>
      <c r="AB6369" t="s">
        <v>43</v>
      </c>
      <c r="AC6369" t="s">
        <v>268</v>
      </c>
      <c r="AD6369" t="s">
        <v>44</v>
      </c>
      <c r="AE6369" t="str">
        <f t="shared" si="200"/>
        <v/>
      </c>
    </row>
    <row r="6370" spans="1:31" x14ac:dyDescent="0.35">
      <c r="A6370" t="s">
        <v>9224</v>
      </c>
      <c r="B6370" t="s">
        <v>9220</v>
      </c>
      <c r="C6370" t="s">
        <v>3490</v>
      </c>
      <c r="D6370" t="s">
        <v>9221</v>
      </c>
      <c r="E6370" t="s">
        <v>3533</v>
      </c>
      <c r="F6370" t="s">
        <v>3534</v>
      </c>
      <c r="G6370" t="s">
        <v>3535</v>
      </c>
      <c r="H6370">
        <v>10</v>
      </c>
      <c r="I6370" t="s">
        <v>36</v>
      </c>
      <c r="J6370" t="s">
        <v>36</v>
      </c>
      <c r="K6370" t="s">
        <v>36</v>
      </c>
      <c r="L6370">
        <v>0</v>
      </c>
      <c r="P6370" s="2">
        <v>45320</v>
      </c>
      <c r="R6370" t="s">
        <v>39</v>
      </c>
      <c r="T6370" t="s">
        <v>544</v>
      </c>
      <c r="U6370" t="s">
        <v>3495</v>
      </c>
      <c r="V6370" t="s">
        <v>35</v>
      </c>
      <c r="W6370" t="s">
        <v>545</v>
      </c>
      <c r="Y6370" t="s">
        <v>2772</v>
      </c>
      <c r="Z6370" t="s">
        <v>1287</v>
      </c>
      <c r="AA6370" t="str">
        <f t="shared" si="199"/>
        <v>Nutrients; EMS code: P--T</v>
      </c>
      <c r="AB6370" t="s">
        <v>43</v>
      </c>
      <c r="AC6370" t="s">
        <v>268</v>
      </c>
      <c r="AD6370" t="s">
        <v>44</v>
      </c>
      <c r="AE6370" t="str">
        <f t="shared" si="200"/>
        <v/>
      </c>
    </row>
    <row r="6371" spans="1:31" x14ac:dyDescent="0.35">
      <c r="A6371" t="s">
        <v>9224</v>
      </c>
      <c r="B6371" t="s">
        <v>9220</v>
      </c>
      <c r="C6371" t="s">
        <v>3490</v>
      </c>
      <c r="D6371" t="s">
        <v>9221</v>
      </c>
      <c r="E6371" t="s">
        <v>3497</v>
      </c>
      <c r="F6371" t="s">
        <v>3498</v>
      </c>
      <c r="G6371" t="s">
        <v>3499</v>
      </c>
      <c r="H6371">
        <v>1E-3</v>
      </c>
      <c r="I6371" t="s">
        <v>36</v>
      </c>
      <c r="J6371" t="s">
        <v>36</v>
      </c>
      <c r="K6371" t="s">
        <v>36</v>
      </c>
      <c r="L6371">
        <v>71</v>
      </c>
      <c r="M6371" t="s">
        <v>3500</v>
      </c>
      <c r="N6371" t="s">
        <v>3501</v>
      </c>
      <c r="O6371" t="s">
        <v>3502</v>
      </c>
      <c r="P6371" s="2">
        <v>44713</v>
      </c>
      <c r="Q6371" t="s">
        <v>9233</v>
      </c>
      <c r="R6371" t="s">
        <v>39</v>
      </c>
      <c r="S6371" t="s">
        <v>39</v>
      </c>
      <c r="T6371" t="s">
        <v>544</v>
      </c>
      <c r="U6371" t="s">
        <v>3495</v>
      </c>
      <c r="V6371" t="s">
        <v>35</v>
      </c>
      <c r="W6371" t="s">
        <v>545</v>
      </c>
      <c r="Y6371" t="s">
        <v>2772</v>
      </c>
      <c r="Z6371" t="s">
        <v>1287</v>
      </c>
      <c r="AA6371" t="str">
        <f t="shared" si="199"/>
        <v>Nutrients; EMS code: P--T</v>
      </c>
      <c r="AB6371" t="s">
        <v>43</v>
      </c>
      <c r="AC6371" t="s">
        <v>268</v>
      </c>
      <c r="AD6371" t="s">
        <v>44</v>
      </c>
      <c r="AE6371" t="str">
        <f t="shared" si="200"/>
        <v/>
      </c>
    </row>
    <row r="6372" spans="1:31" x14ac:dyDescent="0.35">
      <c r="A6372" t="s">
        <v>9888</v>
      </c>
      <c r="B6372" t="s">
        <v>9878</v>
      </c>
      <c r="C6372" t="s">
        <v>3490</v>
      </c>
      <c r="D6372" t="s">
        <v>9879</v>
      </c>
      <c r="E6372" t="s">
        <v>3551</v>
      </c>
      <c r="F6372" t="s">
        <v>3498</v>
      </c>
      <c r="G6372" t="s">
        <v>3552</v>
      </c>
      <c r="H6372">
        <v>5.0000000000000001E-3</v>
      </c>
      <c r="I6372" t="s">
        <v>36</v>
      </c>
      <c r="J6372" t="s">
        <v>36</v>
      </c>
      <c r="K6372" t="s">
        <v>36</v>
      </c>
      <c r="L6372">
        <v>21</v>
      </c>
      <c r="M6372" t="s">
        <v>3553</v>
      </c>
      <c r="N6372" t="s">
        <v>3554</v>
      </c>
      <c r="O6372" t="s">
        <v>3555</v>
      </c>
      <c r="P6372" s="2">
        <v>43714</v>
      </c>
      <c r="Q6372" t="s">
        <v>9887</v>
      </c>
      <c r="R6372" t="s">
        <v>193</v>
      </c>
      <c r="S6372" t="s">
        <v>193</v>
      </c>
      <c r="T6372" t="s">
        <v>544</v>
      </c>
      <c r="U6372" t="s">
        <v>3495</v>
      </c>
      <c r="V6372" t="s">
        <v>35</v>
      </c>
      <c r="W6372" t="s">
        <v>545</v>
      </c>
      <c r="Z6372" t="s">
        <v>6234</v>
      </c>
      <c r="AA6372" t="str">
        <f t="shared" si="199"/>
        <v>Metals - Total; EMS code: PB-T</v>
      </c>
      <c r="AB6372" t="s">
        <v>43</v>
      </c>
      <c r="AC6372" t="s">
        <v>268</v>
      </c>
      <c r="AD6372" t="s">
        <v>44</v>
      </c>
      <c r="AE6372" t="str">
        <f t="shared" si="200"/>
        <v/>
      </c>
    </row>
    <row r="6373" spans="1:31" x14ac:dyDescent="0.35">
      <c r="A6373" t="s">
        <v>9888</v>
      </c>
      <c r="B6373" t="s">
        <v>9878</v>
      </c>
      <c r="C6373" t="s">
        <v>3490</v>
      </c>
      <c r="D6373" t="s">
        <v>9879</v>
      </c>
      <c r="E6373" t="s">
        <v>3492</v>
      </c>
      <c r="F6373" t="s">
        <v>3493</v>
      </c>
      <c r="G6373" t="s">
        <v>3494</v>
      </c>
      <c r="H6373">
        <v>0.5</v>
      </c>
      <c r="I6373" t="s">
        <v>36</v>
      </c>
      <c r="J6373" t="s">
        <v>36</v>
      </c>
      <c r="K6373" t="s">
        <v>36</v>
      </c>
      <c r="L6373">
        <v>0</v>
      </c>
      <c r="P6373" s="2">
        <v>45320</v>
      </c>
      <c r="R6373" t="s">
        <v>39</v>
      </c>
      <c r="T6373" t="s">
        <v>544</v>
      </c>
      <c r="U6373" t="s">
        <v>3495</v>
      </c>
      <c r="V6373" t="s">
        <v>35</v>
      </c>
      <c r="W6373" t="s">
        <v>545</v>
      </c>
      <c r="Z6373" t="s">
        <v>6234</v>
      </c>
      <c r="AA6373" t="str">
        <f t="shared" si="199"/>
        <v>Metals - Total; EMS code: PB-T</v>
      </c>
      <c r="AB6373" t="s">
        <v>43</v>
      </c>
      <c r="AC6373" t="s">
        <v>268</v>
      </c>
      <c r="AD6373" t="s">
        <v>44</v>
      </c>
      <c r="AE6373" t="str">
        <f t="shared" si="200"/>
        <v/>
      </c>
    </row>
    <row r="6374" spans="1:31" x14ac:dyDescent="0.35">
      <c r="A6374" t="s">
        <v>9888</v>
      </c>
      <c r="B6374" t="s">
        <v>9878</v>
      </c>
      <c r="C6374" t="s">
        <v>3490</v>
      </c>
      <c r="D6374" t="s">
        <v>9879</v>
      </c>
      <c r="E6374" t="s">
        <v>3497</v>
      </c>
      <c r="F6374" t="s">
        <v>3498</v>
      </c>
      <c r="G6374" t="s">
        <v>3499</v>
      </c>
      <c r="H6374">
        <v>5.0000000000000001E-3</v>
      </c>
      <c r="I6374" t="s">
        <v>36</v>
      </c>
      <c r="J6374" t="s">
        <v>36</v>
      </c>
      <c r="K6374" t="s">
        <v>36</v>
      </c>
      <c r="L6374">
        <v>71</v>
      </c>
      <c r="M6374" t="s">
        <v>3500</v>
      </c>
      <c r="N6374" t="s">
        <v>3501</v>
      </c>
      <c r="O6374" t="s">
        <v>3502</v>
      </c>
      <c r="P6374" s="2">
        <v>44740</v>
      </c>
      <c r="R6374" t="s">
        <v>39</v>
      </c>
      <c r="T6374" t="s">
        <v>544</v>
      </c>
      <c r="U6374" t="s">
        <v>3495</v>
      </c>
      <c r="V6374" t="s">
        <v>35</v>
      </c>
      <c r="W6374" t="s">
        <v>545</v>
      </c>
      <c r="Z6374" t="s">
        <v>6234</v>
      </c>
      <c r="AA6374" t="str">
        <f t="shared" si="199"/>
        <v>Metals - Total; EMS code: PB-T</v>
      </c>
      <c r="AB6374" t="s">
        <v>43</v>
      </c>
      <c r="AC6374" t="s">
        <v>268</v>
      </c>
      <c r="AD6374" t="s">
        <v>44</v>
      </c>
      <c r="AE6374" t="str">
        <f t="shared" si="200"/>
        <v/>
      </c>
    </row>
    <row r="6375" spans="1:31" x14ac:dyDescent="0.35">
      <c r="A6375" t="s">
        <v>9888</v>
      </c>
      <c r="B6375" t="s">
        <v>9878</v>
      </c>
      <c r="C6375" t="s">
        <v>3490</v>
      </c>
      <c r="D6375" t="s">
        <v>9879</v>
      </c>
      <c r="E6375" t="s">
        <v>3533</v>
      </c>
      <c r="F6375" t="s">
        <v>3534</v>
      </c>
      <c r="G6375" t="s">
        <v>3535</v>
      </c>
      <c r="H6375">
        <v>0.2</v>
      </c>
      <c r="I6375" t="s">
        <v>36</v>
      </c>
      <c r="J6375" t="s">
        <v>36</v>
      </c>
      <c r="K6375" t="s">
        <v>36</v>
      </c>
      <c r="L6375">
        <v>0</v>
      </c>
      <c r="P6375" s="2">
        <v>45320</v>
      </c>
      <c r="R6375" t="s">
        <v>39</v>
      </c>
      <c r="T6375" t="s">
        <v>544</v>
      </c>
      <c r="U6375" t="s">
        <v>3495</v>
      </c>
      <c r="V6375" t="s">
        <v>35</v>
      </c>
      <c r="W6375" t="s">
        <v>545</v>
      </c>
      <c r="Z6375" t="s">
        <v>6234</v>
      </c>
      <c r="AA6375" t="str">
        <f t="shared" si="199"/>
        <v>Metals - Total; EMS code: PB-T</v>
      </c>
      <c r="AB6375" t="s">
        <v>43</v>
      </c>
      <c r="AC6375" t="s">
        <v>268</v>
      </c>
      <c r="AD6375" t="s">
        <v>44</v>
      </c>
      <c r="AE6375" t="str">
        <f t="shared" si="200"/>
        <v/>
      </c>
    </row>
    <row r="6376" spans="1:31" x14ac:dyDescent="0.35">
      <c r="A6376" t="s">
        <v>9953</v>
      </c>
      <c r="B6376" t="s">
        <v>9951</v>
      </c>
      <c r="C6376" t="s">
        <v>3490</v>
      </c>
      <c r="D6376" t="s">
        <v>9952</v>
      </c>
      <c r="E6376" t="s">
        <v>3497</v>
      </c>
      <c r="F6376" t="s">
        <v>3498</v>
      </c>
      <c r="G6376" t="s">
        <v>3499</v>
      </c>
      <c r="H6376">
        <v>1E-3</v>
      </c>
      <c r="I6376" t="s">
        <v>36</v>
      </c>
      <c r="J6376" t="s">
        <v>36</v>
      </c>
      <c r="K6376" t="s">
        <v>36</v>
      </c>
      <c r="L6376">
        <v>71</v>
      </c>
      <c r="M6376" t="s">
        <v>3500</v>
      </c>
      <c r="N6376" t="s">
        <v>3501</v>
      </c>
      <c r="O6376" t="s">
        <v>3502</v>
      </c>
      <c r="P6376" s="2">
        <v>44740</v>
      </c>
      <c r="R6376" t="s">
        <v>39</v>
      </c>
      <c r="T6376" t="s">
        <v>544</v>
      </c>
      <c r="U6376" t="s">
        <v>3495</v>
      </c>
      <c r="V6376" t="s">
        <v>35</v>
      </c>
      <c r="W6376" t="s">
        <v>545</v>
      </c>
      <c r="Z6376" t="s">
        <v>3394</v>
      </c>
      <c r="AA6376" t="str">
        <f t="shared" si="199"/>
        <v>Metals; EMS code: PD-T</v>
      </c>
      <c r="AB6376" t="s">
        <v>43</v>
      </c>
      <c r="AD6376" t="s">
        <v>44</v>
      </c>
      <c r="AE6376" t="str">
        <f t="shared" si="200"/>
        <v/>
      </c>
    </row>
    <row r="6377" spans="1:31" x14ac:dyDescent="0.35">
      <c r="A6377" t="s">
        <v>9953</v>
      </c>
      <c r="B6377" t="s">
        <v>9951</v>
      </c>
      <c r="C6377" t="s">
        <v>3490</v>
      </c>
      <c r="D6377" t="s">
        <v>9952</v>
      </c>
      <c r="E6377" t="s">
        <v>3551</v>
      </c>
      <c r="F6377" t="s">
        <v>3498</v>
      </c>
      <c r="G6377" t="s">
        <v>3552</v>
      </c>
      <c r="H6377">
        <v>1E-3</v>
      </c>
      <c r="I6377" t="s">
        <v>36</v>
      </c>
      <c r="J6377" t="s">
        <v>36</v>
      </c>
      <c r="K6377" t="s">
        <v>36</v>
      </c>
      <c r="L6377">
        <v>21</v>
      </c>
      <c r="M6377" t="s">
        <v>3553</v>
      </c>
      <c r="N6377" t="s">
        <v>3554</v>
      </c>
      <c r="O6377" t="s">
        <v>3555</v>
      </c>
      <c r="P6377" s="2">
        <v>43714</v>
      </c>
      <c r="Q6377" t="s">
        <v>9954</v>
      </c>
      <c r="R6377" t="s">
        <v>193</v>
      </c>
      <c r="S6377" t="s">
        <v>193</v>
      </c>
      <c r="T6377" t="s">
        <v>544</v>
      </c>
      <c r="U6377" t="s">
        <v>3495</v>
      </c>
      <c r="V6377" t="s">
        <v>35</v>
      </c>
      <c r="W6377" t="s">
        <v>545</v>
      </c>
      <c r="Z6377" t="s">
        <v>3394</v>
      </c>
      <c r="AA6377" t="str">
        <f t="shared" si="199"/>
        <v>Metals; EMS code: PD-T</v>
      </c>
      <c r="AB6377" t="s">
        <v>43</v>
      </c>
      <c r="AD6377" t="s">
        <v>44</v>
      </c>
      <c r="AE6377" t="str">
        <f t="shared" si="200"/>
        <v/>
      </c>
    </row>
    <row r="6378" spans="1:31" x14ac:dyDescent="0.35">
      <c r="A6378" t="s">
        <v>10212</v>
      </c>
      <c r="B6378" t="s">
        <v>10210</v>
      </c>
      <c r="C6378" t="s">
        <v>3490</v>
      </c>
      <c r="D6378" t="s">
        <v>10211</v>
      </c>
      <c r="E6378" t="s">
        <v>5119</v>
      </c>
      <c r="F6378" t="s">
        <v>5120</v>
      </c>
      <c r="G6378" t="s">
        <v>5121</v>
      </c>
      <c r="H6378">
        <v>0.02</v>
      </c>
      <c r="I6378" t="s">
        <v>36</v>
      </c>
      <c r="J6378" t="s">
        <v>36</v>
      </c>
      <c r="K6378" t="s">
        <v>36</v>
      </c>
      <c r="L6378">
        <v>0</v>
      </c>
      <c r="P6378" s="2">
        <v>45320</v>
      </c>
      <c r="R6378" t="s">
        <v>39</v>
      </c>
      <c r="T6378" t="s">
        <v>544</v>
      </c>
      <c r="U6378" t="s">
        <v>3495</v>
      </c>
      <c r="V6378" t="s">
        <v>35</v>
      </c>
      <c r="W6378" t="s">
        <v>545</v>
      </c>
      <c r="Z6378" t="s">
        <v>3394</v>
      </c>
      <c r="AA6378" t="str">
        <f t="shared" si="199"/>
        <v>Metals; EMS code: PR-T</v>
      </c>
      <c r="AB6378" t="s">
        <v>43</v>
      </c>
      <c r="AD6378" t="s">
        <v>44</v>
      </c>
      <c r="AE6378" t="str">
        <f t="shared" si="200"/>
        <v/>
      </c>
    </row>
    <row r="6379" spans="1:31" x14ac:dyDescent="0.35">
      <c r="A6379" t="s">
        <v>10499</v>
      </c>
      <c r="B6379" t="s">
        <v>10496</v>
      </c>
      <c r="C6379" t="s">
        <v>3490</v>
      </c>
      <c r="D6379" t="s">
        <v>10497</v>
      </c>
      <c r="E6379" t="s">
        <v>3551</v>
      </c>
      <c r="F6379" t="s">
        <v>3498</v>
      </c>
      <c r="G6379" t="s">
        <v>3552</v>
      </c>
      <c r="H6379">
        <v>2E-3</v>
      </c>
      <c r="I6379" t="s">
        <v>36</v>
      </c>
      <c r="J6379" t="s">
        <v>36</v>
      </c>
      <c r="K6379" t="s">
        <v>36</v>
      </c>
      <c r="L6379">
        <v>21</v>
      </c>
      <c r="M6379" t="s">
        <v>3553</v>
      </c>
      <c r="N6379" t="s">
        <v>3554</v>
      </c>
      <c r="O6379" t="s">
        <v>3555</v>
      </c>
      <c r="P6379" s="2">
        <v>43714</v>
      </c>
      <c r="Q6379" t="s">
        <v>10498</v>
      </c>
      <c r="R6379" t="s">
        <v>193</v>
      </c>
      <c r="S6379" t="s">
        <v>193</v>
      </c>
      <c r="T6379" t="s">
        <v>544</v>
      </c>
      <c r="U6379" t="s">
        <v>3495</v>
      </c>
      <c r="V6379" t="s">
        <v>35</v>
      </c>
      <c r="W6379" t="s">
        <v>545</v>
      </c>
      <c r="Y6379" t="s">
        <v>10491</v>
      </c>
      <c r="Z6379" t="s">
        <v>6234</v>
      </c>
      <c r="AA6379" t="str">
        <f t="shared" si="199"/>
        <v>Metals - Total; EMS code: PT-T</v>
      </c>
      <c r="AB6379" t="s">
        <v>43</v>
      </c>
      <c r="AC6379" t="s">
        <v>268</v>
      </c>
      <c r="AD6379" t="s">
        <v>44</v>
      </c>
      <c r="AE6379" t="str">
        <f t="shared" si="200"/>
        <v/>
      </c>
    </row>
    <row r="6380" spans="1:31" x14ac:dyDescent="0.35">
      <c r="A6380" t="s">
        <v>10499</v>
      </c>
      <c r="B6380" t="s">
        <v>10496</v>
      </c>
      <c r="C6380" t="s">
        <v>3490</v>
      </c>
      <c r="D6380" t="s">
        <v>10497</v>
      </c>
      <c r="E6380" t="s">
        <v>3497</v>
      </c>
      <c r="F6380" t="s">
        <v>3498</v>
      </c>
      <c r="G6380" t="s">
        <v>3499</v>
      </c>
      <c r="H6380">
        <v>2E-3</v>
      </c>
      <c r="I6380" t="s">
        <v>36</v>
      </c>
      <c r="J6380" t="s">
        <v>36</v>
      </c>
      <c r="K6380" t="s">
        <v>36</v>
      </c>
      <c r="L6380">
        <v>71</v>
      </c>
      <c r="M6380" t="s">
        <v>3500</v>
      </c>
      <c r="N6380" t="s">
        <v>3501</v>
      </c>
      <c r="O6380" t="s">
        <v>3502</v>
      </c>
      <c r="P6380" s="2">
        <v>44740</v>
      </c>
      <c r="R6380" t="s">
        <v>39</v>
      </c>
      <c r="T6380" t="s">
        <v>544</v>
      </c>
      <c r="U6380" t="s">
        <v>3495</v>
      </c>
      <c r="V6380" t="s">
        <v>35</v>
      </c>
      <c r="W6380" t="s">
        <v>545</v>
      </c>
      <c r="Y6380" t="s">
        <v>10491</v>
      </c>
      <c r="Z6380" t="s">
        <v>6234</v>
      </c>
      <c r="AA6380" t="str">
        <f t="shared" si="199"/>
        <v>Metals - Total; EMS code: PT-T</v>
      </c>
      <c r="AB6380" t="s">
        <v>43</v>
      </c>
      <c r="AC6380" t="s">
        <v>268</v>
      </c>
      <c r="AD6380" t="s">
        <v>44</v>
      </c>
      <c r="AE6380" t="str">
        <f t="shared" si="200"/>
        <v/>
      </c>
    </row>
    <row r="6381" spans="1:31" x14ac:dyDescent="0.35">
      <c r="A6381" t="s">
        <v>10567</v>
      </c>
      <c r="B6381" t="s">
        <v>10565</v>
      </c>
      <c r="C6381" t="s">
        <v>3490</v>
      </c>
      <c r="D6381" t="s">
        <v>10566</v>
      </c>
      <c r="E6381" t="s">
        <v>5119</v>
      </c>
      <c r="F6381" t="s">
        <v>5120</v>
      </c>
      <c r="G6381" t="s">
        <v>5121</v>
      </c>
      <c r="H6381">
        <v>0.2</v>
      </c>
      <c r="I6381" t="s">
        <v>36</v>
      </c>
      <c r="J6381" t="s">
        <v>36</v>
      </c>
      <c r="K6381" t="s">
        <v>36</v>
      </c>
      <c r="L6381">
        <v>0</v>
      </c>
      <c r="P6381" s="2">
        <v>45320</v>
      </c>
      <c r="R6381" t="s">
        <v>39</v>
      </c>
      <c r="T6381" t="s">
        <v>544</v>
      </c>
      <c r="U6381" t="s">
        <v>3495</v>
      </c>
      <c r="V6381" t="s">
        <v>35</v>
      </c>
      <c r="W6381" t="s">
        <v>545</v>
      </c>
      <c r="Y6381" t="s">
        <v>10560</v>
      </c>
      <c r="Z6381" t="s">
        <v>6234</v>
      </c>
      <c r="AA6381" t="str">
        <f t="shared" si="199"/>
        <v>Metals - Total; EMS code: RB-T</v>
      </c>
      <c r="AB6381" t="s">
        <v>43</v>
      </c>
      <c r="AC6381" t="s">
        <v>268</v>
      </c>
      <c r="AD6381" t="s">
        <v>44</v>
      </c>
      <c r="AE6381" t="str">
        <f t="shared" si="200"/>
        <v/>
      </c>
    </row>
    <row r="6382" spans="1:31" x14ac:dyDescent="0.35">
      <c r="A6382" t="s">
        <v>10567</v>
      </c>
      <c r="B6382" t="s">
        <v>10565</v>
      </c>
      <c r="C6382" t="s">
        <v>3490</v>
      </c>
      <c r="D6382" t="s">
        <v>10566</v>
      </c>
      <c r="E6382" t="s">
        <v>3492</v>
      </c>
      <c r="F6382" t="s">
        <v>3493</v>
      </c>
      <c r="G6382" t="s">
        <v>3494</v>
      </c>
      <c r="H6382">
        <v>0.1</v>
      </c>
      <c r="I6382" t="s">
        <v>36</v>
      </c>
      <c r="J6382" t="s">
        <v>36</v>
      </c>
      <c r="K6382" t="s">
        <v>36</v>
      </c>
      <c r="L6382">
        <v>0</v>
      </c>
      <c r="P6382" s="2">
        <v>45320</v>
      </c>
      <c r="R6382" t="s">
        <v>39</v>
      </c>
      <c r="T6382" t="s">
        <v>544</v>
      </c>
      <c r="U6382" t="s">
        <v>3495</v>
      </c>
      <c r="V6382" t="s">
        <v>35</v>
      </c>
      <c r="W6382" t="s">
        <v>545</v>
      </c>
      <c r="Y6382" t="s">
        <v>10560</v>
      </c>
      <c r="Z6382" t="s">
        <v>6234</v>
      </c>
      <c r="AA6382" t="str">
        <f t="shared" si="199"/>
        <v>Metals - Total; EMS code: RB-T</v>
      </c>
      <c r="AB6382" t="s">
        <v>43</v>
      </c>
      <c r="AC6382" t="s">
        <v>268</v>
      </c>
      <c r="AD6382" t="s">
        <v>44</v>
      </c>
      <c r="AE6382" t="str">
        <f t="shared" si="200"/>
        <v/>
      </c>
    </row>
    <row r="6383" spans="1:31" x14ac:dyDescent="0.35">
      <c r="A6383" t="s">
        <v>10567</v>
      </c>
      <c r="B6383" t="s">
        <v>10565</v>
      </c>
      <c r="C6383" t="s">
        <v>3490</v>
      </c>
      <c r="D6383" t="s">
        <v>10566</v>
      </c>
      <c r="E6383" t="s">
        <v>3551</v>
      </c>
      <c r="F6383" t="s">
        <v>3498</v>
      </c>
      <c r="G6383" t="s">
        <v>3552</v>
      </c>
      <c r="H6383">
        <v>5.0000000000000001E-3</v>
      </c>
      <c r="I6383" t="s">
        <v>36</v>
      </c>
      <c r="J6383" t="s">
        <v>36</v>
      </c>
      <c r="K6383" t="s">
        <v>36</v>
      </c>
      <c r="L6383">
        <v>21</v>
      </c>
      <c r="M6383" t="s">
        <v>3553</v>
      </c>
      <c r="N6383" t="s">
        <v>3554</v>
      </c>
      <c r="O6383" t="s">
        <v>3555</v>
      </c>
      <c r="P6383" s="2">
        <v>43714</v>
      </c>
      <c r="Q6383" t="s">
        <v>10570</v>
      </c>
      <c r="R6383" t="s">
        <v>193</v>
      </c>
      <c r="S6383" t="s">
        <v>193</v>
      </c>
      <c r="T6383" t="s">
        <v>544</v>
      </c>
      <c r="U6383" t="s">
        <v>3495</v>
      </c>
      <c r="V6383" t="s">
        <v>35</v>
      </c>
      <c r="W6383" t="s">
        <v>545</v>
      </c>
      <c r="Y6383" t="s">
        <v>10560</v>
      </c>
      <c r="Z6383" t="s">
        <v>6234</v>
      </c>
      <c r="AA6383" t="str">
        <f t="shared" si="199"/>
        <v>Metals - Total; EMS code: RB-T</v>
      </c>
      <c r="AB6383" t="s">
        <v>43</v>
      </c>
      <c r="AC6383" t="s">
        <v>268</v>
      </c>
      <c r="AD6383" t="s">
        <v>44</v>
      </c>
      <c r="AE6383" t="str">
        <f t="shared" si="200"/>
        <v/>
      </c>
    </row>
    <row r="6384" spans="1:31" x14ac:dyDescent="0.35">
      <c r="A6384" t="s">
        <v>10567</v>
      </c>
      <c r="B6384" t="s">
        <v>10565</v>
      </c>
      <c r="C6384" t="s">
        <v>3490</v>
      </c>
      <c r="D6384" t="s">
        <v>10566</v>
      </c>
      <c r="E6384" t="s">
        <v>3533</v>
      </c>
      <c r="F6384" t="s">
        <v>3534</v>
      </c>
      <c r="G6384" t="s">
        <v>3535</v>
      </c>
      <c r="H6384">
        <v>0.1</v>
      </c>
      <c r="I6384" t="s">
        <v>36</v>
      </c>
      <c r="J6384" t="s">
        <v>36</v>
      </c>
      <c r="K6384" t="s">
        <v>36</v>
      </c>
      <c r="L6384">
        <v>0</v>
      </c>
      <c r="P6384" s="2">
        <v>45320</v>
      </c>
      <c r="R6384" t="s">
        <v>39</v>
      </c>
      <c r="T6384" t="s">
        <v>544</v>
      </c>
      <c r="U6384" t="s">
        <v>3495</v>
      </c>
      <c r="V6384" t="s">
        <v>35</v>
      </c>
      <c r="W6384" t="s">
        <v>545</v>
      </c>
      <c r="Y6384" t="s">
        <v>10560</v>
      </c>
      <c r="Z6384" t="s">
        <v>6234</v>
      </c>
      <c r="AA6384" t="str">
        <f t="shared" si="199"/>
        <v>Metals - Total; EMS code: RB-T</v>
      </c>
      <c r="AB6384" t="s">
        <v>43</v>
      </c>
      <c r="AC6384" t="s">
        <v>268</v>
      </c>
      <c r="AD6384" t="s">
        <v>44</v>
      </c>
      <c r="AE6384" t="str">
        <f t="shared" si="200"/>
        <v/>
      </c>
    </row>
    <row r="6385" spans="1:31" x14ac:dyDescent="0.35">
      <c r="A6385" t="s">
        <v>10567</v>
      </c>
      <c r="B6385" t="s">
        <v>10565</v>
      </c>
      <c r="C6385" t="s">
        <v>3490</v>
      </c>
      <c r="D6385" t="s">
        <v>10566</v>
      </c>
      <c r="E6385" t="s">
        <v>3497</v>
      </c>
      <c r="F6385" t="s">
        <v>3498</v>
      </c>
      <c r="G6385" t="s">
        <v>3499</v>
      </c>
      <c r="H6385">
        <v>5.0000000000000001E-3</v>
      </c>
      <c r="I6385" t="s">
        <v>36</v>
      </c>
      <c r="J6385" t="s">
        <v>36</v>
      </c>
      <c r="K6385" t="s">
        <v>36</v>
      </c>
      <c r="L6385">
        <v>71</v>
      </c>
      <c r="M6385" t="s">
        <v>3500</v>
      </c>
      <c r="N6385" t="s">
        <v>3501</v>
      </c>
      <c r="O6385" t="s">
        <v>3502</v>
      </c>
      <c r="P6385" s="2">
        <v>44740</v>
      </c>
      <c r="R6385" t="s">
        <v>39</v>
      </c>
      <c r="T6385" t="s">
        <v>544</v>
      </c>
      <c r="U6385" t="s">
        <v>3495</v>
      </c>
      <c r="V6385" t="s">
        <v>35</v>
      </c>
      <c r="W6385" t="s">
        <v>545</v>
      </c>
      <c r="Y6385" t="s">
        <v>10560</v>
      </c>
      <c r="Z6385" t="s">
        <v>6234</v>
      </c>
      <c r="AA6385" t="str">
        <f t="shared" si="199"/>
        <v>Metals - Total; EMS code: RB-T</v>
      </c>
      <c r="AB6385" t="s">
        <v>43</v>
      </c>
      <c r="AC6385" t="s">
        <v>268</v>
      </c>
      <c r="AD6385" t="s">
        <v>44</v>
      </c>
      <c r="AE6385" t="str">
        <f t="shared" si="200"/>
        <v/>
      </c>
    </row>
    <row r="6386" spans="1:31" x14ac:dyDescent="0.35">
      <c r="A6386" t="s">
        <v>10579</v>
      </c>
      <c r="B6386" t="s">
        <v>10576</v>
      </c>
      <c r="C6386" t="s">
        <v>3490</v>
      </c>
      <c r="D6386" t="s">
        <v>10577</v>
      </c>
      <c r="E6386" t="s">
        <v>3533</v>
      </c>
      <c r="F6386" t="s">
        <v>3534</v>
      </c>
      <c r="G6386" t="s">
        <v>3535</v>
      </c>
      <c r="H6386">
        <v>1E-3</v>
      </c>
      <c r="I6386" t="s">
        <v>36</v>
      </c>
      <c r="J6386" t="s">
        <v>36</v>
      </c>
      <c r="K6386" t="s">
        <v>36</v>
      </c>
      <c r="L6386">
        <v>0</v>
      </c>
      <c r="P6386" s="2">
        <v>45320</v>
      </c>
      <c r="R6386" t="s">
        <v>39</v>
      </c>
      <c r="T6386" t="s">
        <v>544</v>
      </c>
      <c r="U6386" t="s">
        <v>3495</v>
      </c>
      <c r="V6386" t="s">
        <v>35</v>
      </c>
      <c r="W6386" t="s">
        <v>545</v>
      </c>
      <c r="Y6386" t="s">
        <v>10575</v>
      </c>
      <c r="Z6386" t="s">
        <v>6234</v>
      </c>
      <c r="AA6386" t="str">
        <f t="shared" si="199"/>
        <v>Metals - Total; EMS code: RE-T</v>
      </c>
      <c r="AB6386" t="s">
        <v>43</v>
      </c>
      <c r="AC6386" t="s">
        <v>268</v>
      </c>
      <c r="AD6386" t="s">
        <v>44</v>
      </c>
      <c r="AE6386" t="str">
        <f t="shared" si="200"/>
        <v/>
      </c>
    </row>
    <row r="6387" spans="1:31" x14ac:dyDescent="0.35">
      <c r="A6387" t="s">
        <v>10579</v>
      </c>
      <c r="B6387" t="s">
        <v>10576</v>
      </c>
      <c r="C6387" t="s">
        <v>3490</v>
      </c>
      <c r="D6387" t="s">
        <v>10577</v>
      </c>
      <c r="E6387" t="s">
        <v>3497</v>
      </c>
      <c r="F6387" t="s">
        <v>3498</v>
      </c>
      <c r="G6387" t="s">
        <v>3499</v>
      </c>
      <c r="H6387">
        <v>1E-3</v>
      </c>
      <c r="I6387" t="s">
        <v>36</v>
      </c>
      <c r="J6387" t="s">
        <v>36</v>
      </c>
      <c r="K6387" t="s">
        <v>36</v>
      </c>
      <c r="L6387">
        <v>71</v>
      </c>
      <c r="M6387" t="s">
        <v>3500</v>
      </c>
      <c r="N6387" t="s">
        <v>3501</v>
      </c>
      <c r="O6387" t="s">
        <v>3502</v>
      </c>
      <c r="P6387" s="2">
        <v>44740</v>
      </c>
      <c r="R6387" t="s">
        <v>39</v>
      </c>
      <c r="T6387" t="s">
        <v>544</v>
      </c>
      <c r="U6387" t="s">
        <v>3495</v>
      </c>
      <c r="V6387" t="s">
        <v>35</v>
      </c>
      <c r="W6387" t="s">
        <v>545</v>
      </c>
      <c r="Y6387" t="s">
        <v>10575</v>
      </c>
      <c r="Z6387" t="s">
        <v>6234</v>
      </c>
      <c r="AA6387" t="str">
        <f t="shared" si="199"/>
        <v>Metals - Total; EMS code: RE-T</v>
      </c>
      <c r="AB6387" t="s">
        <v>43</v>
      </c>
      <c r="AC6387" t="s">
        <v>268</v>
      </c>
      <c r="AD6387" t="s">
        <v>44</v>
      </c>
      <c r="AE6387" t="str">
        <f t="shared" si="200"/>
        <v/>
      </c>
    </row>
    <row r="6388" spans="1:31" x14ac:dyDescent="0.35">
      <c r="A6388" t="s">
        <v>10579</v>
      </c>
      <c r="B6388" t="s">
        <v>10576</v>
      </c>
      <c r="C6388" t="s">
        <v>3490</v>
      </c>
      <c r="D6388" t="s">
        <v>10577</v>
      </c>
      <c r="E6388" t="s">
        <v>3551</v>
      </c>
      <c r="F6388" t="s">
        <v>3498</v>
      </c>
      <c r="G6388" t="s">
        <v>3552</v>
      </c>
      <c r="H6388">
        <v>2.0000000000000001E-4</v>
      </c>
      <c r="I6388" t="s">
        <v>36</v>
      </c>
      <c r="J6388" t="s">
        <v>36</v>
      </c>
      <c r="K6388" t="s">
        <v>36</v>
      </c>
      <c r="L6388">
        <v>21</v>
      </c>
      <c r="M6388" t="s">
        <v>3553</v>
      </c>
      <c r="N6388" t="s">
        <v>3554</v>
      </c>
      <c r="O6388" t="s">
        <v>3555</v>
      </c>
      <c r="P6388" s="2">
        <v>43714</v>
      </c>
      <c r="Q6388" t="s">
        <v>10580</v>
      </c>
      <c r="R6388" t="s">
        <v>193</v>
      </c>
      <c r="S6388" t="s">
        <v>193</v>
      </c>
      <c r="T6388" t="s">
        <v>544</v>
      </c>
      <c r="U6388" t="s">
        <v>3495</v>
      </c>
      <c r="V6388" t="s">
        <v>35</v>
      </c>
      <c r="W6388" t="s">
        <v>545</v>
      </c>
      <c r="Y6388" t="s">
        <v>10575</v>
      </c>
      <c r="Z6388" t="s">
        <v>6234</v>
      </c>
      <c r="AA6388" t="str">
        <f t="shared" si="199"/>
        <v>Metals - Total; EMS code: RE-T</v>
      </c>
      <c r="AB6388" t="s">
        <v>43</v>
      </c>
      <c r="AC6388" t="s">
        <v>268</v>
      </c>
      <c r="AD6388" t="s">
        <v>44</v>
      </c>
      <c r="AE6388" t="str">
        <f t="shared" si="200"/>
        <v/>
      </c>
    </row>
    <row r="6389" spans="1:31" x14ac:dyDescent="0.35">
      <c r="A6389" t="s">
        <v>10579</v>
      </c>
      <c r="B6389" t="s">
        <v>10576</v>
      </c>
      <c r="C6389" t="s">
        <v>3490</v>
      </c>
      <c r="D6389" t="s">
        <v>10577</v>
      </c>
      <c r="E6389" t="s">
        <v>3492</v>
      </c>
      <c r="F6389" t="s">
        <v>3493</v>
      </c>
      <c r="G6389" t="s">
        <v>3494</v>
      </c>
      <c r="H6389">
        <v>2E-3</v>
      </c>
      <c r="I6389" t="s">
        <v>36</v>
      </c>
      <c r="J6389" t="s">
        <v>36</v>
      </c>
      <c r="K6389" t="s">
        <v>36</v>
      </c>
      <c r="L6389">
        <v>0</v>
      </c>
      <c r="P6389" s="2">
        <v>45320</v>
      </c>
      <c r="R6389" t="s">
        <v>39</v>
      </c>
      <c r="T6389" t="s">
        <v>544</v>
      </c>
      <c r="U6389" t="s">
        <v>3495</v>
      </c>
      <c r="V6389" t="s">
        <v>35</v>
      </c>
      <c r="W6389" t="s">
        <v>545</v>
      </c>
      <c r="Y6389" t="s">
        <v>10575</v>
      </c>
      <c r="Z6389" t="s">
        <v>6234</v>
      </c>
      <c r="AA6389" t="str">
        <f t="shared" si="199"/>
        <v>Metals - Total; EMS code: RE-T</v>
      </c>
      <c r="AB6389" t="s">
        <v>43</v>
      </c>
      <c r="AC6389" t="s">
        <v>268</v>
      </c>
      <c r="AD6389" t="s">
        <v>44</v>
      </c>
      <c r="AE6389" t="str">
        <f t="shared" si="200"/>
        <v/>
      </c>
    </row>
    <row r="6390" spans="1:31" x14ac:dyDescent="0.35">
      <c r="A6390" t="s">
        <v>10758</v>
      </c>
      <c r="B6390" t="s">
        <v>10750</v>
      </c>
      <c r="C6390" t="s">
        <v>3490</v>
      </c>
      <c r="D6390" t="s">
        <v>10751</v>
      </c>
      <c r="E6390" t="s">
        <v>3492</v>
      </c>
      <c r="F6390" t="s">
        <v>3493</v>
      </c>
      <c r="G6390" t="s">
        <v>3494</v>
      </c>
      <c r="H6390">
        <v>0.05</v>
      </c>
      <c r="I6390" t="s">
        <v>36</v>
      </c>
      <c r="J6390" t="s">
        <v>36</v>
      </c>
      <c r="K6390" t="s">
        <v>36</v>
      </c>
      <c r="L6390">
        <v>0</v>
      </c>
      <c r="P6390" s="2">
        <v>45320</v>
      </c>
      <c r="R6390" t="s">
        <v>39</v>
      </c>
      <c r="T6390" t="s">
        <v>544</v>
      </c>
      <c r="U6390" t="s">
        <v>3495</v>
      </c>
      <c r="V6390" t="s">
        <v>35</v>
      </c>
      <c r="W6390" t="s">
        <v>545</v>
      </c>
      <c r="Y6390" t="s">
        <v>10738</v>
      </c>
      <c r="Z6390" t="s">
        <v>6234</v>
      </c>
      <c r="AA6390" t="str">
        <f t="shared" si="199"/>
        <v>Metals - Total; EMS code: SB-T</v>
      </c>
      <c r="AB6390" t="s">
        <v>43</v>
      </c>
      <c r="AC6390" t="s">
        <v>268</v>
      </c>
      <c r="AD6390" t="s">
        <v>44</v>
      </c>
      <c r="AE6390" t="str">
        <f t="shared" si="200"/>
        <v/>
      </c>
    </row>
    <row r="6391" spans="1:31" x14ac:dyDescent="0.35">
      <c r="A6391" t="s">
        <v>10758</v>
      </c>
      <c r="B6391" t="s">
        <v>10750</v>
      </c>
      <c r="C6391" t="s">
        <v>3490</v>
      </c>
      <c r="D6391" t="s">
        <v>10751</v>
      </c>
      <c r="E6391" t="s">
        <v>3533</v>
      </c>
      <c r="F6391" t="s">
        <v>3534</v>
      </c>
      <c r="G6391" t="s">
        <v>3535</v>
      </c>
      <c r="H6391">
        <v>0.05</v>
      </c>
      <c r="I6391" t="s">
        <v>36</v>
      </c>
      <c r="J6391" t="s">
        <v>36</v>
      </c>
      <c r="K6391" t="s">
        <v>36</v>
      </c>
      <c r="L6391">
        <v>0</v>
      </c>
      <c r="P6391" s="2">
        <v>45320</v>
      </c>
      <c r="R6391" t="s">
        <v>39</v>
      </c>
      <c r="T6391" t="s">
        <v>544</v>
      </c>
      <c r="U6391" t="s">
        <v>3495</v>
      </c>
      <c r="V6391" t="s">
        <v>35</v>
      </c>
      <c r="W6391" t="s">
        <v>545</v>
      </c>
      <c r="Y6391" t="s">
        <v>10738</v>
      </c>
      <c r="Z6391" t="s">
        <v>6234</v>
      </c>
      <c r="AA6391" t="str">
        <f t="shared" si="199"/>
        <v>Metals - Total; EMS code: SB-T</v>
      </c>
      <c r="AB6391" t="s">
        <v>43</v>
      </c>
      <c r="AC6391" t="s">
        <v>268</v>
      </c>
      <c r="AD6391" t="s">
        <v>44</v>
      </c>
      <c r="AE6391" t="str">
        <f t="shared" si="200"/>
        <v/>
      </c>
    </row>
    <row r="6392" spans="1:31" x14ac:dyDescent="0.35">
      <c r="A6392" t="s">
        <v>10758</v>
      </c>
      <c r="B6392" t="s">
        <v>10750</v>
      </c>
      <c r="C6392" t="s">
        <v>3490</v>
      </c>
      <c r="D6392" t="s">
        <v>10751</v>
      </c>
      <c r="E6392" t="s">
        <v>3551</v>
      </c>
      <c r="F6392" t="s">
        <v>3498</v>
      </c>
      <c r="G6392" t="s">
        <v>3552</v>
      </c>
      <c r="H6392">
        <v>5.0000000000000001E-3</v>
      </c>
      <c r="I6392" t="s">
        <v>36</v>
      </c>
      <c r="J6392" t="s">
        <v>36</v>
      </c>
      <c r="K6392" t="s">
        <v>36</v>
      </c>
      <c r="L6392">
        <v>21</v>
      </c>
      <c r="M6392" t="s">
        <v>3553</v>
      </c>
      <c r="N6392" t="s">
        <v>3554</v>
      </c>
      <c r="O6392" t="s">
        <v>10768</v>
      </c>
      <c r="P6392" s="2">
        <v>43714</v>
      </c>
      <c r="Q6392" t="s">
        <v>10769</v>
      </c>
      <c r="R6392" t="s">
        <v>193</v>
      </c>
      <c r="S6392" t="s">
        <v>193</v>
      </c>
      <c r="T6392" t="s">
        <v>544</v>
      </c>
      <c r="U6392" t="s">
        <v>3495</v>
      </c>
      <c r="V6392" t="s">
        <v>35</v>
      </c>
      <c r="W6392" t="s">
        <v>545</v>
      </c>
      <c r="Y6392" t="s">
        <v>10738</v>
      </c>
      <c r="Z6392" t="s">
        <v>6234</v>
      </c>
      <c r="AA6392" t="str">
        <f t="shared" si="199"/>
        <v>Metals - Total; EMS code: SB-T</v>
      </c>
      <c r="AB6392" t="s">
        <v>43</v>
      </c>
      <c r="AC6392" t="s">
        <v>268</v>
      </c>
      <c r="AD6392" t="s">
        <v>44</v>
      </c>
      <c r="AE6392" t="str">
        <f t="shared" si="200"/>
        <v/>
      </c>
    </row>
    <row r="6393" spans="1:31" x14ac:dyDescent="0.35">
      <c r="A6393" t="s">
        <v>10758</v>
      </c>
      <c r="B6393" t="s">
        <v>10750</v>
      </c>
      <c r="C6393" t="s">
        <v>3490</v>
      </c>
      <c r="D6393" t="s">
        <v>10751</v>
      </c>
      <c r="E6393" t="s">
        <v>3497</v>
      </c>
      <c r="F6393" t="s">
        <v>3498</v>
      </c>
      <c r="G6393" t="s">
        <v>3499</v>
      </c>
      <c r="H6393">
        <v>5.0000000000000001E-3</v>
      </c>
      <c r="I6393" t="s">
        <v>36</v>
      </c>
      <c r="J6393" t="s">
        <v>36</v>
      </c>
      <c r="K6393" t="s">
        <v>36</v>
      </c>
      <c r="L6393">
        <v>71</v>
      </c>
      <c r="M6393" t="s">
        <v>3500</v>
      </c>
      <c r="N6393" t="s">
        <v>3501</v>
      </c>
      <c r="O6393" t="s">
        <v>3502</v>
      </c>
      <c r="P6393" s="2">
        <v>44740</v>
      </c>
      <c r="R6393" t="s">
        <v>39</v>
      </c>
      <c r="T6393" t="s">
        <v>544</v>
      </c>
      <c r="U6393" t="s">
        <v>3495</v>
      </c>
      <c r="V6393" t="s">
        <v>35</v>
      </c>
      <c r="W6393" t="s">
        <v>545</v>
      </c>
      <c r="Y6393" t="s">
        <v>10738</v>
      </c>
      <c r="Z6393" t="s">
        <v>6234</v>
      </c>
      <c r="AA6393" t="str">
        <f t="shared" si="199"/>
        <v>Metals - Total; EMS code: SB-T</v>
      </c>
      <c r="AB6393" t="s">
        <v>43</v>
      </c>
      <c r="AC6393" t="s">
        <v>268</v>
      </c>
      <c r="AD6393" t="s">
        <v>44</v>
      </c>
      <c r="AE6393" t="str">
        <f t="shared" si="200"/>
        <v/>
      </c>
    </row>
    <row r="6394" spans="1:31" x14ac:dyDescent="0.35">
      <c r="A6394" t="s">
        <v>10796</v>
      </c>
      <c r="B6394" t="s">
        <v>10793</v>
      </c>
      <c r="C6394" t="s">
        <v>3490</v>
      </c>
      <c r="D6394" t="s">
        <v>10794</v>
      </c>
      <c r="E6394" t="s">
        <v>3497</v>
      </c>
      <c r="F6394" t="s">
        <v>3498</v>
      </c>
      <c r="G6394" t="s">
        <v>3499</v>
      </c>
      <c r="H6394">
        <v>5.0000000000000001E-3</v>
      </c>
      <c r="I6394" t="s">
        <v>36</v>
      </c>
      <c r="J6394" t="s">
        <v>36</v>
      </c>
      <c r="K6394" t="s">
        <v>36</v>
      </c>
      <c r="L6394">
        <v>71</v>
      </c>
      <c r="M6394" t="s">
        <v>3500</v>
      </c>
      <c r="N6394" t="s">
        <v>3501</v>
      </c>
      <c r="O6394" t="s">
        <v>3502</v>
      </c>
      <c r="P6394" s="2">
        <v>44740</v>
      </c>
      <c r="R6394" t="s">
        <v>39</v>
      </c>
      <c r="T6394" t="s">
        <v>544</v>
      </c>
      <c r="U6394" t="s">
        <v>3495</v>
      </c>
      <c r="V6394" t="s">
        <v>35</v>
      </c>
      <c r="W6394" t="s">
        <v>545</v>
      </c>
      <c r="Y6394" t="s">
        <v>10787</v>
      </c>
      <c r="Z6394" t="s">
        <v>6234</v>
      </c>
      <c r="AA6394" t="str">
        <f t="shared" si="199"/>
        <v>Metals - Total; EMS code: SC-T</v>
      </c>
      <c r="AB6394" t="s">
        <v>43</v>
      </c>
      <c r="AC6394" t="s">
        <v>268</v>
      </c>
      <c r="AD6394" t="s">
        <v>44</v>
      </c>
      <c r="AE6394" t="str">
        <f t="shared" si="200"/>
        <v/>
      </c>
    </row>
    <row r="6395" spans="1:31" x14ac:dyDescent="0.35">
      <c r="A6395" t="s">
        <v>10796</v>
      </c>
      <c r="B6395" t="s">
        <v>10793</v>
      </c>
      <c r="C6395" t="s">
        <v>3490</v>
      </c>
      <c r="D6395" t="s">
        <v>10794</v>
      </c>
      <c r="E6395" t="s">
        <v>5119</v>
      </c>
      <c r="F6395" t="s">
        <v>5120</v>
      </c>
      <c r="G6395" t="s">
        <v>5121</v>
      </c>
      <c r="H6395">
        <v>0.5</v>
      </c>
      <c r="I6395" t="s">
        <v>36</v>
      </c>
      <c r="J6395" t="s">
        <v>36</v>
      </c>
      <c r="K6395" t="s">
        <v>36</v>
      </c>
      <c r="L6395">
        <v>0</v>
      </c>
      <c r="P6395" s="2">
        <v>45320</v>
      </c>
      <c r="R6395" t="s">
        <v>39</v>
      </c>
      <c r="T6395" t="s">
        <v>544</v>
      </c>
      <c r="U6395" t="s">
        <v>3495</v>
      </c>
      <c r="V6395" t="s">
        <v>35</v>
      </c>
      <c r="W6395" t="s">
        <v>545</v>
      </c>
      <c r="Y6395" t="s">
        <v>10787</v>
      </c>
      <c r="Z6395" t="s">
        <v>6234</v>
      </c>
      <c r="AA6395" t="str">
        <f t="shared" si="199"/>
        <v>Metals - Total; EMS code: SC-T</v>
      </c>
      <c r="AB6395" t="s">
        <v>43</v>
      </c>
      <c r="AC6395" t="s">
        <v>268</v>
      </c>
      <c r="AD6395" t="s">
        <v>44</v>
      </c>
      <c r="AE6395" t="str">
        <f t="shared" si="200"/>
        <v/>
      </c>
    </row>
    <row r="6396" spans="1:31" x14ac:dyDescent="0.35">
      <c r="A6396" t="s">
        <v>10796</v>
      </c>
      <c r="B6396" t="s">
        <v>10793</v>
      </c>
      <c r="C6396" t="s">
        <v>3490</v>
      </c>
      <c r="D6396" t="s">
        <v>10794</v>
      </c>
      <c r="E6396" t="s">
        <v>3533</v>
      </c>
      <c r="F6396" t="s">
        <v>3534</v>
      </c>
      <c r="G6396" t="s">
        <v>3535</v>
      </c>
      <c r="H6396">
        <v>0.1</v>
      </c>
      <c r="I6396" t="s">
        <v>36</v>
      </c>
      <c r="J6396" t="s">
        <v>36</v>
      </c>
      <c r="K6396" t="s">
        <v>36</v>
      </c>
      <c r="L6396">
        <v>0</v>
      </c>
      <c r="P6396" s="2">
        <v>45320</v>
      </c>
      <c r="R6396" t="s">
        <v>39</v>
      </c>
      <c r="T6396" t="s">
        <v>544</v>
      </c>
      <c r="U6396" t="s">
        <v>3495</v>
      </c>
      <c r="V6396" t="s">
        <v>35</v>
      </c>
      <c r="W6396" t="s">
        <v>545</v>
      </c>
      <c r="Y6396" t="s">
        <v>10787</v>
      </c>
      <c r="Z6396" t="s">
        <v>6234</v>
      </c>
      <c r="AA6396" t="str">
        <f t="shared" si="199"/>
        <v>Metals - Total; EMS code: SC-T</v>
      </c>
      <c r="AB6396" t="s">
        <v>43</v>
      </c>
      <c r="AC6396" t="s">
        <v>268</v>
      </c>
      <c r="AD6396" t="s">
        <v>44</v>
      </c>
      <c r="AE6396" t="str">
        <f t="shared" si="200"/>
        <v/>
      </c>
    </row>
    <row r="6397" spans="1:31" x14ac:dyDescent="0.35">
      <c r="A6397" t="s">
        <v>10796</v>
      </c>
      <c r="B6397" t="s">
        <v>10793</v>
      </c>
      <c r="C6397" t="s">
        <v>3490</v>
      </c>
      <c r="D6397" t="s">
        <v>10794</v>
      </c>
      <c r="E6397" t="s">
        <v>3551</v>
      </c>
      <c r="F6397" t="s">
        <v>3498</v>
      </c>
      <c r="G6397" t="s">
        <v>3552</v>
      </c>
      <c r="H6397">
        <v>5.0000000000000001E-3</v>
      </c>
      <c r="I6397" t="s">
        <v>36</v>
      </c>
      <c r="J6397" t="s">
        <v>36</v>
      </c>
      <c r="K6397" t="s">
        <v>36</v>
      </c>
      <c r="L6397">
        <v>21</v>
      </c>
      <c r="M6397" t="s">
        <v>3553</v>
      </c>
      <c r="N6397" t="s">
        <v>3554</v>
      </c>
      <c r="O6397" t="s">
        <v>10768</v>
      </c>
      <c r="P6397" s="2">
        <v>43714</v>
      </c>
      <c r="Q6397" t="s">
        <v>10797</v>
      </c>
      <c r="R6397" t="s">
        <v>193</v>
      </c>
      <c r="S6397" t="s">
        <v>193</v>
      </c>
      <c r="T6397" t="s">
        <v>544</v>
      </c>
      <c r="U6397" t="s">
        <v>3495</v>
      </c>
      <c r="V6397" t="s">
        <v>35</v>
      </c>
      <c r="W6397" t="s">
        <v>545</v>
      </c>
      <c r="Y6397" t="s">
        <v>10787</v>
      </c>
      <c r="Z6397" t="s">
        <v>6234</v>
      </c>
      <c r="AA6397" t="str">
        <f t="shared" si="199"/>
        <v>Metals - Total; EMS code: SC-T</v>
      </c>
      <c r="AB6397" t="s">
        <v>43</v>
      </c>
      <c r="AC6397" t="s">
        <v>268</v>
      </c>
      <c r="AD6397" t="s">
        <v>44</v>
      </c>
      <c r="AE6397" t="str">
        <f t="shared" si="200"/>
        <v/>
      </c>
    </row>
    <row r="6398" spans="1:31" x14ac:dyDescent="0.35">
      <c r="A6398" t="s">
        <v>10796</v>
      </c>
      <c r="B6398" t="s">
        <v>10793</v>
      </c>
      <c r="C6398" t="s">
        <v>3490</v>
      </c>
      <c r="D6398" t="s">
        <v>10794</v>
      </c>
      <c r="E6398" t="s">
        <v>3492</v>
      </c>
      <c r="F6398" t="s">
        <v>3493</v>
      </c>
      <c r="G6398" t="s">
        <v>3494</v>
      </c>
      <c r="H6398">
        <v>0.1</v>
      </c>
      <c r="I6398" t="s">
        <v>36</v>
      </c>
      <c r="J6398" t="s">
        <v>36</v>
      </c>
      <c r="K6398" t="s">
        <v>36</v>
      </c>
      <c r="L6398">
        <v>0</v>
      </c>
      <c r="P6398" s="2">
        <v>45320</v>
      </c>
      <c r="R6398" t="s">
        <v>39</v>
      </c>
      <c r="T6398" t="s">
        <v>544</v>
      </c>
      <c r="U6398" t="s">
        <v>3495</v>
      </c>
      <c r="V6398" t="s">
        <v>35</v>
      </c>
      <c r="W6398" t="s">
        <v>545</v>
      </c>
      <c r="Y6398" t="s">
        <v>10787</v>
      </c>
      <c r="Z6398" t="s">
        <v>6234</v>
      </c>
      <c r="AA6398" t="str">
        <f t="shared" si="199"/>
        <v>Metals - Total; EMS code: SC-T</v>
      </c>
      <c r="AB6398" t="s">
        <v>43</v>
      </c>
      <c r="AC6398" t="s">
        <v>268</v>
      </c>
      <c r="AD6398" t="s">
        <v>44</v>
      </c>
      <c r="AE6398" t="str">
        <f t="shared" si="200"/>
        <v/>
      </c>
    </row>
    <row r="6399" spans="1:31" x14ac:dyDescent="0.35">
      <c r="A6399" t="s">
        <v>10856</v>
      </c>
      <c r="B6399" t="s">
        <v>10837</v>
      </c>
      <c r="C6399" t="s">
        <v>3490</v>
      </c>
      <c r="D6399" t="s">
        <v>10838</v>
      </c>
      <c r="E6399" t="s">
        <v>3533</v>
      </c>
      <c r="F6399" t="s">
        <v>3534</v>
      </c>
      <c r="G6399" t="s">
        <v>3535</v>
      </c>
      <c r="H6399">
        <v>0.2</v>
      </c>
      <c r="I6399" t="s">
        <v>36</v>
      </c>
      <c r="J6399" t="s">
        <v>36</v>
      </c>
      <c r="K6399" t="s">
        <v>36</v>
      </c>
      <c r="L6399">
        <v>0</v>
      </c>
      <c r="P6399" s="2">
        <v>45320</v>
      </c>
      <c r="R6399" t="s">
        <v>39</v>
      </c>
      <c r="T6399" t="s">
        <v>544</v>
      </c>
      <c r="U6399" t="s">
        <v>3495</v>
      </c>
      <c r="V6399" t="s">
        <v>35</v>
      </c>
      <c r="W6399" t="s">
        <v>545</v>
      </c>
      <c r="Y6399" t="s">
        <v>10814</v>
      </c>
      <c r="Z6399" t="s">
        <v>6234</v>
      </c>
      <c r="AA6399" t="str">
        <f t="shared" si="199"/>
        <v>Metals - Total; EMS code: SE-T</v>
      </c>
      <c r="AB6399" t="s">
        <v>43</v>
      </c>
      <c r="AC6399" t="s">
        <v>268</v>
      </c>
      <c r="AD6399" t="s">
        <v>44</v>
      </c>
      <c r="AE6399" t="str">
        <f t="shared" si="200"/>
        <v/>
      </c>
    </row>
    <row r="6400" spans="1:31" x14ac:dyDescent="0.35">
      <c r="A6400" t="s">
        <v>10856</v>
      </c>
      <c r="B6400" t="s">
        <v>10837</v>
      </c>
      <c r="C6400" t="s">
        <v>3490</v>
      </c>
      <c r="D6400" t="s">
        <v>10838</v>
      </c>
      <c r="E6400" t="s">
        <v>3492</v>
      </c>
      <c r="F6400" t="s">
        <v>3493</v>
      </c>
      <c r="G6400" t="s">
        <v>3494</v>
      </c>
      <c r="H6400">
        <v>1</v>
      </c>
      <c r="I6400" t="s">
        <v>36</v>
      </c>
      <c r="J6400" t="s">
        <v>36</v>
      </c>
      <c r="K6400" t="s">
        <v>36</v>
      </c>
      <c r="L6400">
        <v>0</v>
      </c>
      <c r="P6400" s="2">
        <v>45320</v>
      </c>
      <c r="R6400" t="s">
        <v>39</v>
      </c>
      <c r="T6400" t="s">
        <v>544</v>
      </c>
      <c r="U6400" t="s">
        <v>3495</v>
      </c>
      <c r="V6400" t="s">
        <v>35</v>
      </c>
      <c r="W6400" t="s">
        <v>545</v>
      </c>
      <c r="Y6400" t="s">
        <v>10814</v>
      </c>
      <c r="Z6400" t="s">
        <v>6234</v>
      </c>
      <c r="AA6400" t="str">
        <f t="shared" si="199"/>
        <v>Metals - Total; EMS code: SE-T</v>
      </c>
      <c r="AB6400" t="s">
        <v>43</v>
      </c>
      <c r="AC6400" t="s">
        <v>268</v>
      </c>
      <c r="AD6400" t="s">
        <v>44</v>
      </c>
      <c r="AE6400" t="str">
        <f t="shared" si="200"/>
        <v/>
      </c>
    </row>
    <row r="6401" spans="1:31" x14ac:dyDescent="0.35">
      <c r="A6401" t="s">
        <v>10856</v>
      </c>
      <c r="B6401" t="s">
        <v>10837</v>
      </c>
      <c r="C6401" t="s">
        <v>3490</v>
      </c>
      <c r="D6401" t="s">
        <v>10838</v>
      </c>
      <c r="E6401" t="s">
        <v>3497</v>
      </c>
      <c r="F6401" t="s">
        <v>3498</v>
      </c>
      <c r="G6401" t="s">
        <v>3499</v>
      </c>
      <c r="H6401">
        <v>0.1</v>
      </c>
      <c r="I6401" t="s">
        <v>36</v>
      </c>
      <c r="J6401" t="s">
        <v>36</v>
      </c>
      <c r="K6401" t="s">
        <v>36</v>
      </c>
      <c r="L6401">
        <v>71</v>
      </c>
      <c r="M6401" t="s">
        <v>3500</v>
      </c>
      <c r="N6401" t="s">
        <v>3501</v>
      </c>
      <c r="O6401" t="s">
        <v>3502</v>
      </c>
      <c r="P6401" s="2">
        <v>44740</v>
      </c>
      <c r="R6401" t="s">
        <v>39</v>
      </c>
      <c r="T6401" t="s">
        <v>544</v>
      </c>
      <c r="U6401" t="s">
        <v>3495</v>
      </c>
      <c r="V6401" t="s">
        <v>35</v>
      </c>
      <c r="W6401" t="s">
        <v>545</v>
      </c>
      <c r="Y6401" t="s">
        <v>10814</v>
      </c>
      <c r="Z6401" t="s">
        <v>6234</v>
      </c>
      <c r="AA6401" t="str">
        <f t="shared" si="199"/>
        <v>Metals - Total; EMS code: SE-T</v>
      </c>
      <c r="AB6401" t="s">
        <v>43</v>
      </c>
      <c r="AC6401" t="s">
        <v>268</v>
      </c>
      <c r="AD6401" t="s">
        <v>44</v>
      </c>
      <c r="AE6401" t="str">
        <f t="shared" si="200"/>
        <v/>
      </c>
    </row>
    <row r="6402" spans="1:31" x14ac:dyDescent="0.35">
      <c r="A6402" t="s">
        <v>10856</v>
      </c>
      <c r="B6402" t="s">
        <v>10837</v>
      </c>
      <c r="C6402" t="s">
        <v>3490</v>
      </c>
      <c r="D6402" t="s">
        <v>10838</v>
      </c>
      <c r="E6402" t="s">
        <v>3551</v>
      </c>
      <c r="F6402" t="s">
        <v>3498</v>
      </c>
      <c r="G6402" t="s">
        <v>3552</v>
      </c>
      <c r="H6402">
        <v>3.0000000000000001E-3</v>
      </c>
      <c r="I6402" t="s">
        <v>36</v>
      </c>
      <c r="J6402" t="s">
        <v>36</v>
      </c>
      <c r="K6402" t="s">
        <v>36</v>
      </c>
      <c r="L6402">
        <v>21</v>
      </c>
      <c r="M6402" t="s">
        <v>3553</v>
      </c>
      <c r="N6402" t="s">
        <v>3554</v>
      </c>
      <c r="O6402" t="s">
        <v>10768</v>
      </c>
      <c r="P6402" s="2">
        <v>43714</v>
      </c>
      <c r="Q6402" t="s">
        <v>10880</v>
      </c>
      <c r="R6402" t="s">
        <v>193</v>
      </c>
      <c r="S6402" t="s">
        <v>193</v>
      </c>
      <c r="T6402" t="s">
        <v>544</v>
      </c>
      <c r="U6402" t="s">
        <v>3495</v>
      </c>
      <c r="V6402" t="s">
        <v>35</v>
      </c>
      <c r="W6402" t="s">
        <v>545</v>
      </c>
      <c r="Y6402" t="s">
        <v>10814</v>
      </c>
      <c r="Z6402" t="s">
        <v>6234</v>
      </c>
      <c r="AA6402" t="str">
        <f t="shared" ref="AA6402:AA6465" si="201">_xlfn.CONCAT(Z6402, "EMS code: ",B6402)</f>
        <v>Metals - Total; EMS code: SE-T</v>
      </c>
      <c r="AB6402" t="s">
        <v>43</v>
      </c>
      <c r="AC6402" t="s">
        <v>268</v>
      </c>
      <c r="AD6402" t="s">
        <v>44</v>
      </c>
      <c r="AE6402" t="str">
        <f t="shared" si="200"/>
        <v/>
      </c>
    </row>
    <row r="6403" spans="1:31" x14ac:dyDescent="0.35">
      <c r="A6403" t="s">
        <v>10973</v>
      </c>
      <c r="B6403" t="s">
        <v>10971</v>
      </c>
      <c r="C6403" t="s">
        <v>3490</v>
      </c>
      <c r="D6403" t="s">
        <v>10972</v>
      </c>
      <c r="E6403" t="s">
        <v>5119</v>
      </c>
      <c r="F6403" t="s">
        <v>5120</v>
      </c>
      <c r="G6403" t="s">
        <v>5121</v>
      </c>
      <c r="H6403">
        <v>0.03</v>
      </c>
      <c r="I6403" t="s">
        <v>36</v>
      </c>
      <c r="J6403" t="s">
        <v>36</v>
      </c>
      <c r="K6403" t="s">
        <v>36</v>
      </c>
      <c r="L6403">
        <v>0</v>
      </c>
      <c r="P6403" s="2">
        <v>45320</v>
      </c>
      <c r="R6403" t="s">
        <v>39</v>
      </c>
      <c r="T6403" t="s">
        <v>544</v>
      </c>
      <c r="U6403" t="s">
        <v>3495</v>
      </c>
      <c r="V6403" t="s">
        <v>35</v>
      </c>
      <c r="W6403" t="s">
        <v>545</v>
      </c>
      <c r="AA6403" t="str">
        <f t="shared" si="201"/>
        <v>EMS code: SM-T</v>
      </c>
      <c r="AB6403" t="s">
        <v>43</v>
      </c>
      <c r="AD6403" t="s">
        <v>44</v>
      </c>
      <c r="AE6403" t="str">
        <f t="shared" si="200"/>
        <v/>
      </c>
    </row>
    <row r="6404" spans="1:31" x14ac:dyDescent="0.35">
      <c r="A6404" t="s">
        <v>10998</v>
      </c>
      <c r="B6404" t="s">
        <v>10986</v>
      </c>
      <c r="C6404" t="s">
        <v>3490</v>
      </c>
      <c r="D6404" t="s">
        <v>10987</v>
      </c>
      <c r="E6404" t="s">
        <v>3551</v>
      </c>
      <c r="F6404" t="s">
        <v>3498</v>
      </c>
      <c r="G6404" t="s">
        <v>3552</v>
      </c>
      <c r="H6404">
        <v>0.01</v>
      </c>
      <c r="I6404" t="s">
        <v>36</v>
      </c>
      <c r="J6404" t="s">
        <v>36</v>
      </c>
      <c r="K6404" t="s">
        <v>36</v>
      </c>
      <c r="L6404">
        <v>21</v>
      </c>
      <c r="M6404" t="s">
        <v>3553</v>
      </c>
      <c r="N6404" t="s">
        <v>3554</v>
      </c>
      <c r="O6404" t="s">
        <v>10768</v>
      </c>
      <c r="P6404" s="2">
        <v>43714</v>
      </c>
      <c r="Q6404" t="s">
        <v>10997</v>
      </c>
      <c r="R6404" t="s">
        <v>193</v>
      </c>
      <c r="S6404" t="s">
        <v>193</v>
      </c>
      <c r="T6404" t="s">
        <v>544</v>
      </c>
      <c r="U6404" t="s">
        <v>3495</v>
      </c>
      <c r="V6404" t="s">
        <v>35</v>
      </c>
      <c r="W6404" t="s">
        <v>545</v>
      </c>
      <c r="Y6404" t="s">
        <v>10977</v>
      </c>
      <c r="Z6404" t="s">
        <v>6234</v>
      </c>
      <c r="AA6404" t="str">
        <f t="shared" si="201"/>
        <v>Metals - Total; EMS code: SN-T</v>
      </c>
      <c r="AB6404" t="s">
        <v>43</v>
      </c>
      <c r="AC6404" t="s">
        <v>268</v>
      </c>
      <c r="AD6404" t="s">
        <v>44</v>
      </c>
      <c r="AE6404" t="str">
        <f t="shared" si="200"/>
        <v/>
      </c>
    </row>
    <row r="6405" spans="1:31" x14ac:dyDescent="0.35">
      <c r="A6405" t="s">
        <v>10998</v>
      </c>
      <c r="B6405" t="s">
        <v>10986</v>
      </c>
      <c r="C6405" t="s">
        <v>3490</v>
      </c>
      <c r="D6405" t="s">
        <v>10987</v>
      </c>
      <c r="E6405" t="s">
        <v>3492</v>
      </c>
      <c r="F6405" t="s">
        <v>3493</v>
      </c>
      <c r="G6405" t="s">
        <v>3494</v>
      </c>
      <c r="H6405">
        <v>0.2</v>
      </c>
      <c r="I6405" t="s">
        <v>36</v>
      </c>
      <c r="J6405" t="s">
        <v>36</v>
      </c>
      <c r="K6405" t="s">
        <v>36</v>
      </c>
      <c r="L6405">
        <v>0</v>
      </c>
      <c r="P6405" s="2">
        <v>45320</v>
      </c>
      <c r="R6405" t="s">
        <v>39</v>
      </c>
      <c r="T6405" t="s">
        <v>544</v>
      </c>
      <c r="U6405" t="s">
        <v>3495</v>
      </c>
      <c r="V6405" t="s">
        <v>35</v>
      </c>
      <c r="W6405" t="s">
        <v>545</v>
      </c>
      <c r="Y6405" t="s">
        <v>10977</v>
      </c>
      <c r="Z6405" t="s">
        <v>6234</v>
      </c>
      <c r="AA6405" t="str">
        <f t="shared" si="201"/>
        <v>Metals - Total; EMS code: SN-T</v>
      </c>
      <c r="AB6405" t="s">
        <v>43</v>
      </c>
      <c r="AC6405" t="s">
        <v>268</v>
      </c>
      <c r="AD6405" t="s">
        <v>44</v>
      </c>
      <c r="AE6405" t="str">
        <f t="shared" si="200"/>
        <v/>
      </c>
    </row>
    <row r="6406" spans="1:31" x14ac:dyDescent="0.35">
      <c r="A6406" t="s">
        <v>10998</v>
      </c>
      <c r="B6406" t="s">
        <v>10986</v>
      </c>
      <c r="C6406" t="s">
        <v>3490</v>
      </c>
      <c r="D6406" t="s">
        <v>10987</v>
      </c>
      <c r="E6406" t="s">
        <v>3533</v>
      </c>
      <c r="F6406" t="s">
        <v>3534</v>
      </c>
      <c r="G6406" t="s">
        <v>3535</v>
      </c>
      <c r="H6406">
        <v>0.2</v>
      </c>
      <c r="I6406" t="s">
        <v>36</v>
      </c>
      <c r="J6406" t="s">
        <v>36</v>
      </c>
      <c r="K6406" t="s">
        <v>36</v>
      </c>
      <c r="L6406">
        <v>0</v>
      </c>
      <c r="P6406" s="2">
        <v>45320</v>
      </c>
      <c r="R6406" t="s">
        <v>39</v>
      </c>
      <c r="T6406" t="s">
        <v>544</v>
      </c>
      <c r="U6406" t="s">
        <v>3495</v>
      </c>
      <c r="V6406" t="s">
        <v>35</v>
      </c>
      <c r="W6406" t="s">
        <v>545</v>
      </c>
      <c r="Y6406" t="s">
        <v>10977</v>
      </c>
      <c r="Z6406" t="s">
        <v>6234</v>
      </c>
      <c r="AA6406" t="str">
        <f t="shared" si="201"/>
        <v>Metals - Total; EMS code: SN-T</v>
      </c>
      <c r="AB6406" t="s">
        <v>43</v>
      </c>
      <c r="AC6406" t="s">
        <v>268</v>
      </c>
      <c r="AD6406" t="s">
        <v>44</v>
      </c>
      <c r="AE6406" t="str">
        <f t="shared" si="200"/>
        <v/>
      </c>
    </row>
    <row r="6407" spans="1:31" x14ac:dyDescent="0.35">
      <c r="A6407" t="s">
        <v>10998</v>
      </c>
      <c r="B6407" t="s">
        <v>10986</v>
      </c>
      <c r="C6407" t="s">
        <v>3490</v>
      </c>
      <c r="D6407" t="s">
        <v>10987</v>
      </c>
      <c r="E6407" t="s">
        <v>3497</v>
      </c>
      <c r="F6407" t="s">
        <v>3498</v>
      </c>
      <c r="G6407" t="s">
        <v>3499</v>
      </c>
      <c r="H6407">
        <v>0.01</v>
      </c>
      <c r="I6407" t="s">
        <v>36</v>
      </c>
      <c r="J6407" t="s">
        <v>36</v>
      </c>
      <c r="K6407" t="s">
        <v>36</v>
      </c>
      <c r="L6407">
        <v>71</v>
      </c>
      <c r="M6407" t="s">
        <v>3500</v>
      </c>
      <c r="N6407" t="s">
        <v>3501</v>
      </c>
      <c r="O6407" t="s">
        <v>3502</v>
      </c>
      <c r="P6407" s="2">
        <v>44740</v>
      </c>
      <c r="R6407" t="s">
        <v>39</v>
      </c>
      <c r="T6407" t="s">
        <v>544</v>
      </c>
      <c r="U6407" t="s">
        <v>3495</v>
      </c>
      <c r="V6407" t="s">
        <v>35</v>
      </c>
      <c r="W6407" t="s">
        <v>545</v>
      </c>
      <c r="Y6407" t="s">
        <v>10977</v>
      </c>
      <c r="Z6407" t="s">
        <v>6234</v>
      </c>
      <c r="AA6407" t="str">
        <f t="shared" si="201"/>
        <v>Metals - Total; EMS code: SN-T</v>
      </c>
      <c r="AB6407" t="s">
        <v>43</v>
      </c>
      <c r="AC6407" t="s">
        <v>268</v>
      </c>
      <c r="AD6407" t="s">
        <v>44</v>
      </c>
      <c r="AE6407" t="str">
        <f t="shared" si="200"/>
        <v/>
      </c>
    </row>
    <row r="6408" spans="1:31" x14ac:dyDescent="0.35">
      <c r="A6408" t="s">
        <v>10998</v>
      </c>
      <c r="B6408" t="s">
        <v>10986</v>
      </c>
      <c r="C6408" t="s">
        <v>3490</v>
      </c>
      <c r="D6408" t="s">
        <v>10987</v>
      </c>
      <c r="E6408" t="s">
        <v>5119</v>
      </c>
      <c r="F6408" t="s">
        <v>5120</v>
      </c>
      <c r="G6408" t="s">
        <v>5121</v>
      </c>
      <c r="H6408">
        <v>1</v>
      </c>
      <c r="I6408" t="s">
        <v>36</v>
      </c>
      <c r="J6408" t="s">
        <v>36</v>
      </c>
      <c r="K6408" t="s">
        <v>36</v>
      </c>
      <c r="L6408">
        <v>0</v>
      </c>
      <c r="P6408" s="2">
        <v>45320</v>
      </c>
      <c r="R6408" t="s">
        <v>39</v>
      </c>
      <c r="T6408" t="s">
        <v>544</v>
      </c>
      <c r="U6408" t="s">
        <v>3495</v>
      </c>
      <c r="V6408" t="s">
        <v>35</v>
      </c>
      <c r="W6408" t="s">
        <v>545</v>
      </c>
      <c r="Y6408" t="s">
        <v>10977</v>
      </c>
      <c r="Z6408" t="s">
        <v>6234</v>
      </c>
      <c r="AA6408" t="str">
        <f t="shared" si="201"/>
        <v>Metals - Total; EMS code: SN-T</v>
      </c>
      <c r="AB6408" t="s">
        <v>43</v>
      </c>
      <c r="AC6408" t="s">
        <v>268</v>
      </c>
      <c r="AD6408" t="s">
        <v>44</v>
      </c>
      <c r="AE6408" t="str">
        <f t="shared" si="200"/>
        <v/>
      </c>
    </row>
    <row r="6409" spans="1:31" x14ac:dyDescent="0.35">
      <c r="A6409" t="s">
        <v>11088</v>
      </c>
      <c r="B6409" t="s">
        <v>11083</v>
      </c>
      <c r="C6409" t="s">
        <v>3490</v>
      </c>
      <c r="D6409" t="s">
        <v>11084</v>
      </c>
      <c r="E6409" t="s">
        <v>3533</v>
      </c>
      <c r="F6409" t="s">
        <v>3534</v>
      </c>
      <c r="G6409" t="s">
        <v>3535</v>
      </c>
      <c r="H6409">
        <v>0.2</v>
      </c>
      <c r="I6409" t="s">
        <v>36</v>
      </c>
      <c r="J6409" t="s">
        <v>36</v>
      </c>
      <c r="K6409" t="s">
        <v>36</v>
      </c>
      <c r="L6409">
        <v>0</v>
      </c>
      <c r="P6409" s="2">
        <v>45320</v>
      </c>
      <c r="R6409" t="s">
        <v>39</v>
      </c>
      <c r="T6409" t="s">
        <v>544</v>
      </c>
      <c r="U6409" t="s">
        <v>3495</v>
      </c>
      <c r="V6409" t="s">
        <v>35</v>
      </c>
      <c r="W6409" t="s">
        <v>545</v>
      </c>
      <c r="Y6409" t="s">
        <v>11071</v>
      </c>
      <c r="Z6409" t="s">
        <v>6234</v>
      </c>
      <c r="AA6409" t="str">
        <f t="shared" si="201"/>
        <v>Metals - Total; EMS code: SR-T</v>
      </c>
      <c r="AB6409" t="s">
        <v>43</v>
      </c>
      <c r="AC6409" t="s">
        <v>268</v>
      </c>
      <c r="AD6409" t="s">
        <v>44</v>
      </c>
      <c r="AE6409" t="str">
        <f t="shared" si="200"/>
        <v/>
      </c>
    </row>
    <row r="6410" spans="1:31" x14ac:dyDescent="0.35">
      <c r="A6410" t="s">
        <v>11088</v>
      </c>
      <c r="B6410" t="s">
        <v>11083</v>
      </c>
      <c r="C6410" t="s">
        <v>3490</v>
      </c>
      <c r="D6410" t="s">
        <v>11084</v>
      </c>
      <c r="E6410" t="s">
        <v>3551</v>
      </c>
      <c r="F6410" t="s">
        <v>3498</v>
      </c>
      <c r="G6410" t="s">
        <v>3552</v>
      </c>
      <c r="H6410">
        <v>0.01</v>
      </c>
      <c r="I6410" t="s">
        <v>36</v>
      </c>
      <c r="J6410" t="s">
        <v>36</v>
      </c>
      <c r="K6410" t="s">
        <v>36</v>
      </c>
      <c r="L6410">
        <v>21</v>
      </c>
      <c r="M6410" t="s">
        <v>3553</v>
      </c>
      <c r="N6410" t="s">
        <v>3554</v>
      </c>
      <c r="O6410" t="s">
        <v>10768</v>
      </c>
      <c r="P6410" s="2">
        <v>43714</v>
      </c>
      <c r="Q6410" t="s">
        <v>11097</v>
      </c>
      <c r="R6410" t="s">
        <v>193</v>
      </c>
      <c r="S6410" t="s">
        <v>193</v>
      </c>
      <c r="T6410" t="s">
        <v>544</v>
      </c>
      <c r="U6410" t="s">
        <v>3495</v>
      </c>
      <c r="V6410" t="s">
        <v>35</v>
      </c>
      <c r="W6410" t="s">
        <v>545</v>
      </c>
      <c r="Y6410" t="s">
        <v>11071</v>
      </c>
      <c r="Z6410" t="s">
        <v>6234</v>
      </c>
      <c r="AA6410" t="str">
        <f t="shared" si="201"/>
        <v>Metals - Total; EMS code: SR-T</v>
      </c>
      <c r="AB6410" t="s">
        <v>43</v>
      </c>
      <c r="AC6410" t="s">
        <v>268</v>
      </c>
      <c r="AD6410" t="s">
        <v>44</v>
      </c>
      <c r="AE6410" t="str">
        <f t="shared" si="200"/>
        <v/>
      </c>
    </row>
    <row r="6411" spans="1:31" x14ac:dyDescent="0.35">
      <c r="A6411" t="s">
        <v>11088</v>
      </c>
      <c r="B6411" t="s">
        <v>11083</v>
      </c>
      <c r="C6411" t="s">
        <v>3490</v>
      </c>
      <c r="D6411" t="s">
        <v>11084</v>
      </c>
      <c r="E6411" t="s">
        <v>3497</v>
      </c>
      <c r="F6411" t="s">
        <v>3498</v>
      </c>
      <c r="G6411" t="s">
        <v>3499</v>
      </c>
      <c r="H6411">
        <v>0.01</v>
      </c>
      <c r="I6411" t="s">
        <v>36</v>
      </c>
      <c r="J6411" t="s">
        <v>36</v>
      </c>
      <c r="K6411" t="s">
        <v>36</v>
      </c>
      <c r="L6411">
        <v>71</v>
      </c>
      <c r="M6411" t="s">
        <v>3500</v>
      </c>
      <c r="N6411" t="s">
        <v>3501</v>
      </c>
      <c r="O6411" t="s">
        <v>3502</v>
      </c>
      <c r="P6411" s="2">
        <v>44740</v>
      </c>
      <c r="R6411" t="s">
        <v>39</v>
      </c>
      <c r="T6411" t="s">
        <v>544</v>
      </c>
      <c r="U6411" t="s">
        <v>3495</v>
      </c>
      <c r="V6411" t="s">
        <v>35</v>
      </c>
      <c r="W6411" t="s">
        <v>545</v>
      </c>
      <c r="Y6411" t="s">
        <v>11071</v>
      </c>
      <c r="Z6411" t="s">
        <v>6234</v>
      </c>
      <c r="AA6411" t="str">
        <f t="shared" si="201"/>
        <v>Metals - Total; EMS code: SR-T</v>
      </c>
      <c r="AB6411" t="s">
        <v>43</v>
      </c>
      <c r="AC6411" t="s">
        <v>268</v>
      </c>
      <c r="AD6411" t="s">
        <v>44</v>
      </c>
      <c r="AE6411" t="str">
        <f t="shared" si="200"/>
        <v/>
      </c>
    </row>
    <row r="6412" spans="1:31" x14ac:dyDescent="0.35">
      <c r="A6412" t="s">
        <v>11088</v>
      </c>
      <c r="B6412" t="s">
        <v>11083</v>
      </c>
      <c r="C6412" t="s">
        <v>3490</v>
      </c>
      <c r="D6412" t="s">
        <v>11084</v>
      </c>
      <c r="E6412" t="s">
        <v>5119</v>
      </c>
      <c r="F6412" t="s">
        <v>5120</v>
      </c>
      <c r="G6412" t="s">
        <v>5121</v>
      </c>
      <c r="H6412">
        <v>0.1</v>
      </c>
      <c r="I6412" t="s">
        <v>36</v>
      </c>
      <c r="J6412" t="s">
        <v>36</v>
      </c>
      <c r="K6412" t="s">
        <v>36</v>
      </c>
      <c r="L6412">
        <v>0</v>
      </c>
      <c r="P6412" s="2">
        <v>45320</v>
      </c>
      <c r="R6412" t="s">
        <v>39</v>
      </c>
      <c r="T6412" t="s">
        <v>544</v>
      </c>
      <c r="U6412" t="s">
        <v>3495</v>
      </c>
      <c r="V6412" t="s">
        <v>35</v>
      </c>
      <c r="W6412" t="s">
        <v>545</v>
      </c>
      <c r="Y6412" t="s">
        <v>11071</v>
      </c>
      <c r="Z6412" t="s">
        <v>6234</v>
      </c>
      <c r="AA6412" t="str">
        <f t="shared" si="201"/>
        <v>Metals - Total; EMS code: SR-T</v>
      </c>
      <c r="AB6412" t="s">
        <v>43</v>
      </c>
      <c r="AC6412" t="s">
        <v>268</v>
      </c>
      <c r="AD6412" t="s">
        <v>44</v>
      </c>
      <c r="AE6412" t="str">
        <f t="shared" si="200"/>
        <v/>
      </c>
    </row>
    <row r="6413" spans="1:31" x14ac:dyDescent="0.35">
      <c r="A6413" t="s">
        <v>11088</v>
      </c>
      <c r="B6413" t="s">
        <v>11083</v>
      </c>
      <c r="C6413" t="s">
        <v>3490</v>
      </c>
      <c r="D6413" t="s">
        <v>11084</v>
      </c>
      <c r="E6413" t="s">
        <v>3492</v>
      </c>
      <c r="F6413" t="s">
        <v>3493</v>
      </c>
      <c r="G6413" t="s">
        <v>3494</v>
      </c>
      <c r="H6413">
        <v>0.2</v>
      </c>
      <c r="I6413" t="s">
        <v>36</v>
      </c>
      <c r="J6413" t="s">
        <v>36</v>
      </c>
      <c r="K6413" t="s">
        <v>36</v>
      </c>
      <c r="L6413">
        <v>0</v>
      </c>
      <c r="P6413" s="2">
        <v>45320</v>
      </c>
      <c r="R6413" t="s">
        <v>39</v>
      </c>
      <c r="T6413" t="s">
        <v>544</v>
      </c>
      <c r="U6413" t="s">
        <v>3495</v>
      </c>
      <c r="V6413" t="s">
        <v>35</v>
      </c>
      <c r="W6413" t="s">
        <v>545</v>
      </c>
      <c r="Y6413" t="s">
        <v>11071</v>
      </c>
      <c r="Z6413" t="s">
        <v>6234</v>
      </c>
      <c r="AA6413" t="str">
        <f t="shared" si="201"/>
        <v>Metals - Total; EMS code: SR-T</v>
      </c>
      <c r="AB6413" t="s">
        <v>43</v>
      </c>
      <c r="AC6413" t="s">
        <v>268</v>
      </c>
      <c r="AD6413" t="s">
        <v>44</v>
      </c>
      <c r="AE6413" t="str">
        <f t="shared" si="200"/>
        <v/>
      </c>
    </row>
    <row r="6414" spans="1:31" x14ac:dyDescent="0.35">
      <c r="A6414" t="s">
        <v>11572</v>
      </c>
      <c r="B6414" t="s">
        <v>11569</v>
      </c>
      <c r="C6414" t="s">
        <v>3490</v>
      </c>
      <c r="D6414" t="s">
        <v>11570</v>
      </c>
      <c r="E6414" t="s">
        <v>3551</v>
      </c>
      <c r="F6414" t="s">
        <v>3498</v>
      </c>
      <c r="G6414" t="s">
        <v>3552</v>
      </c>
      <c r="H6414">
        <v>5.0000000000000001E-3</v>
      </c>
      <c r="I6414" t="s">
        <v>36</v>
      </c>
      <c r="J6414" t="s">
        <v>36</v>
      </c>
      <c r="K6414" t="s">
        <v>36</v>
      </c>
      <c r="L6414">
        <v>21</v>
      </c>
      <c r="M6414" t="s">
        <v>3553</v>
      </c>
      <c r="N6414" t="s">
        <v>3554</v>
      </c>
      <c r="O6414" t="s">
        <v>10768</v>
      </c>
      <c r="P6414" s="2">
        <v>43714</v>
      </c>
      <c r="Q6414" t="s">
        <v>11571</v>
      </c>
      <c r="R6414" t="s">
        <v>193</v>
      </c>
      <c r="S6414" t="s">
        <v>193</v>
      </c>
      <c r="T6414" t="s">
        <v>544</v>
      </c>
      <c r="U6414" t="s">
        <v>3495</v>
      </c>
      <c r="V6414" t="s">
        <v>35</v>
      </c>
      <c r="W6414" t="s">
        <v>545</v>
      </c>
      <c r="Y6414" t="s">
        <v>11568</v>
      </c>
      <c r="Z6414" t="s">
        <v>3394</v>
      </c>
      <c r="AA6414" t="str">
        <f t="shared" si="201"/>
        <v>Metals; EMS code: TA-T</v>
      </c>
      <c r="AB6414" t="s">
        <v>43</v>
      </c>
      <c r="AD6414" t="s">
        <v>44</v>
      </c>
      <c r="AE6414" t="str">
        <f t="shared" si="200"/>
        <v/>
      </c>
    </row>
    <row r="6415" spans="1:31" x14ac:dyDescent="0.35">
      <c r="A6415" t="s">
        <v>11572</v>
      </c>
      <c r="B6415" t="s">
        <v>11569</v>
      </c>
      <c r="C6415" t="s">
        <v>3490</v>
      </c>
      <c r="D6415" t="s">
        <v>11570</v>
      </c>
      <c r="E6415" t="s">
        <v>3533</v>
      </c>
      <c r="F6415" t="s">
        <v>3534</v>
      </c>
      <c r="G6415" t="s">
        <v>3535</v>
      </c>
      <c r="H6415">
        <v>0.01</v>
      </c>
      <c r="I6415" t="s">
        <v>36</v>
      </c>
      <c r="J6415" t="s">
        <v>36</v>
      </c>
      <c r="K6415" t="s">
        <v>36</v>
      </c>
      <c r="L6415">
        <v>0</v>
      </c>
      <c r="P6415" s="2">
        <v>45320</v>
      </c>
      <c r="R6415" t="s">
        <v>39</v>
      </c>
      <c r="T6415" t="s">
        <v>544</v>
      </c>
      <c r="U6415" t="s">
        <v>3495</v>
      </c>
      <c r="V6415" t="s">
        <v>35</v>
      </c>
      <c r="W6415" t="s">
        <v>545</v>
      </c>
      <c r="Y6415" t="s">
        <v>11568</v>
      </c>
      <c r="Z6415" t="s">
        <v>3394</v>
      </c>
      <c r="AA6415" t="str">
        <f t="shared" si="201"/>
        <v>Metals; EMS code: TA-T</v>
      </c>
      <c r="AB6415" t="s">
        <v>43</v>
      </c>
      <c r="AD6415" t="s">
        <v>44</v>
      </c>
      <c r="AE6415" t="str">
        <f t="shared" si="200"/>
        <v/>
      </c>
    </row>
    <row r="6416" spans="1:31" x14ac:dyDescent="0.35">
      <c r="A6416" t="s">
        <v>11572</v>
      </c>
      <c r="B6416" t="s">
        <v>11569</v>
      </c>
      <c r="C6416" t="s">
        <v>3490</v>
      </c>
      <c r="D6416" t="s">
        <v>11570</v>
      </c>
      <c r="E6416" t="s">
        <v>5119</v>
      </c>
      <c r="F6416" t="s">
        <v>5120</v>
      </c>
      <c r="G6416" t="s">
        <v>5121</v>
      </c>
      <c r="H6416">
        <v>0.1</v>
      </c>
      <c r="I6416" t="s">
        <v>36</v>
      </c>
      <c r="J6416" t="s">
        <v>36</v>
      </c>
      <c r="K6416" t="s">
        <v>36</v>
      </c>
      <c r="L6416">
        <v>0</v>
      </c>
      <c r="P6416" s="2">
        <v>45320</v>
      </c>
      <c r="R6416" t="s">
        <v>39</v>
      </c>
      <c r="T6416" t="s">
        <v>544</v>
      </c>
      <c r="U6416" t="s">
        <v>3495</v>
      </c>
      <c r="V6416" t="s">
        <v>35</v>
      </c>
      <c r="W6416" t="s">
        <v>545</v>
      </c>
      <c r="Y6416" t="s">
        <v>11568</v>
      </c>
      <c r="Z6416" t="s">
        <v>3394</v>
      </c>
      <c r="AA6416" t="str">
        <f t="shared" si="201"/>
        <v>Metals; EMS code: TA-T</v>
      </c>
      <c r="AB6416" t="s">
        <v>43</v>
      </c>
      <c r="AD6416" t="s">
        <v>44</v>
      </c>
      <c r="AE6416" t="str">
        <f t="shared" si="200"/>
        <v/>
      </c>
    </row>
    <row r="6417" spans="1:31" x14ac:dyDescent="0.35">
      <c r="A6417" t="s">
        <v>11572</v>
      </c>
      <c r="B6417" t="s">
        <v>11569</v>
      </c>
      <c r="C6417" t="s">
        <v>3490</v>
      </c>
      <c r="D6417" t="s">
        <v>11570</v>
      </c>
      <c r="E6417" t="s">
        <v>3492</v>
      </c>
      <c r="F6417" t="s">
        <v>3493</v>
      </c>
      <c r="G6417" t="s">
        <v>3494</v>
      </c>
      <c r="H6417">
        <v>0.05</v>
      </c>
      <c r="I6417" t="s">
        <v>36</v>
      </c>
      <c r="J6417" t="s">
        <v>36</v>
      </c>
      <c r="K6417" t="s">
        <v>36</v>
      </c>
      <c r="L6417">
        <v>0</v>
      </c>
      <c r="P6417" s="2">
        <v>45320</v>
      </c>
      <c r="R6417" t="s">
        <v>39</v>
      </c>
      <c r="T6417" t="s">
        <v>544</v>
      </c>
      <c r="U6417" t="s">
        <v>3495</v>
      </c>
      <c r="V6417" t="s">
        <v>35</v>
      </c>
      <c r="W6417" t="s">
        <v>545</v>
      </c>
      <c r="Y6417" t="s">
        <v>11568</v>
      </c>
      <c r="Z6417" t="s">
        <v>3394</v>
      </c>
      <c r="AA6417" t="str">
        <f t="shared" si="201"/>
        <v>Metals; EMS code: TA-T</v>
      </c>
      <c r="AB6417" t="s">
        <v>43</v>
      </c>
      <c r="AD6417" t="s">
        <v>44</v>
      </c>
      <c r="AE6417" t="str">
        <f t="shared" si="200"/>
        <v/>
      </c>
    </row>
    <row r="6418" spans="1:31" x14ac:dyDescent="0.35">
      <c r="A6418" t="s">
        <v>11572</v>
      </c>
      <c r="B6418" t="s">
        <v>11569</v>
      </c>
      <c r="C6418" t="s">
        <v>3490</v>
      </c>
      <c r="D6418" t="s">
        <v>11570</v>
      </c>
      <c r="E6418" t="s">
        <v>3497</v>
      </c>
      <c r="F6418" t="s">
        <v>3498</v>
      </c>
      <c r="G6418" t="s">
        <v>3499</v>
      </c>
      <c r="H6418">
        <v>5.0000000000000001E-3</v>
      </c>
      <c r="I6418" t="s">
        <v>36</v>
      </c>
      <c r="J6418" t="s">
        <v>36</v>
      </c>
      <c r="K6418" t="s">
        <v>36</v>
      </c>
      <c r="L6418">
        <v>71</v>
      </c>
      <c r="M6418" t="s">
        <v>3500</v>
      </c>
      <c r="N6418" t="s">
        <v>3501</v>
      </c>
      <c r="O6418" t="s">
        <v>3502</v>
      </c>
      <c r="P6418" s="2">
        <v>44740</v>
      </c>
      <c r="R6418" t="s">
        <v>39</v>
      </c>
      <c r="T6418" t="s">
        <v>544</v>
      </c>
      <c r="U6418" t="s">
        <v>3495</v>
      </c>
      <c r="V6418" t="s">
        <v>35</v>
      </c>
      <c r="W6418" t="s">
        <v>545</v>
      </c>
      <c r="Y6418" t="s">
        <v>11568</v>
      </c>
      <c r="Z6418" t="s">
        <v>3394</v>
      </c>
      <c r="AA6418" t="str">
        <f t="shared" si="201"/>
        <v>Metals; EMS code: TA-T</v>
      </c>
      <c r="AB6418" t="s">
        <v>43</v>
      </c>
      <c r="AD6418" t="s">
        <v>44</v>
      </c>
      <c r="AE6418" t="str">
        <f t="shared" si="200"/>
        <v/>
      </c>
    </row>
    <row r="6419" spans="1:31" x14ac:dyDescent="0.35">
      <c r="A6419" t="s">
        <v>11576</v>
      </c>
      <c r="B6419" t="s">
        <v>11574</v>
      </c>
      <c r="C6419" t="s">
        <v>3490</v>
      </c>
      <c r="D6419" t="s">
        <v>11575</v>
      </c>
      <c r="E6419" t="s">
        <v>5119</v>
      </c>
      <c r="F6419" t="s">
        <v>5120</v>
      </c>
      <c r="G6419" t="s">
        <v>5121</v>
      </c>
      <c r="H6419">
        <v>0.01</v>
      </c>
      <c r="I6419" t="s">
        <v>36</v>
      </c>
      <c r="J6419" t="s">
        <v>36</v>
      </c>
      <c r="K6419" t="s">
        <v>36</v>
      </c>
      <c r="L6419">
        <v>0</v>
      </c>
      <c r="P6419" s="2">
        <v>45320</v>
      </c>
      <c r="R6419" t="s">
        <v>39</v>
      </c>
      <c r="T6419" t="s">
        <v>544</v>
      </c>
      <c r="U6419" t="s">
        <v>3495</v>
      </c>
      <c r="V6419" t="s">
        <v>35</v>
      </c>
      <c r="W6419" t="s">
        <v>545</v>
      </c>
      <c r="Z6419" t="s">
        <v>3394</v>
      </c>
      <c r="AA6419" t="str">
        <f t="shared" si="201"/>
        <v>Metals; EMS code: TB-T</v>
      </c>
      <c r="AB6419" t="s">
        <v>43</v>
      </c>
      <c r="AD6419" t="s">
        <v>44</v>
      </c>
      <c r="AE6419" t="str">
        <f t="shared" si="200"/>
        <v/>
      </c>
    </row>
    <row r="6420" spans="1:31" x14ac:dyDescent="0.35">
      <c r="A6420" t="s">
        <v>11607</v>
      </c>
      <c r="B6420" t="s">
        <v>11602</v>
      </c>
      <c r="C6420" t="s">
        <v>3490</v>
      </c>
      <c r="D6420" t="s">
        <v>11603</v>
      </c>
      <c r="E6420" t="s">
        <v>3497</v>
      </c>
      <c r="F6420" t="s">
        <v>3498</v>
      </c>
      <c r="G6420" t="s">
        <v>3499</v>
      </c>
      <c r="H6420">
        <v>0.01</v>
      </c>
      <c r="I6420" t="s">
        <v>36</v>
      </c>
      <c r="J6420" t="s">
        <v>36</v>
      </c>
      <c r="K6420" t="s">
        <v>36</v>
      </c>
      <c r="L6420">
        <v>71</v>
      </c>
      <c r="M6420" t="s">
        <v>3500</v>
      </c>
      <c r="N6420" t="s">
        <v>3501</v>
      </c>
      <c r="O6420" t="s">
        <v>3502</v>
      </c>
      <c r="P6420" s="2">
        <v>44740</v>
      </c>
      <c r="R6420" t="s">
        <v>39</v>
      </c>
      <c r="T6420" t="s">
        <v>544</v>
      </c>
      <c r="U6420" t="s">
        <v>3495</v>
      </c>
      <c r="V6420" t="s">
        <v>35</v>
      </c>
      <c r="W6420" t="s">
        <v>545</v>
      </c>
      <c r="Y6420" t="s">
        <v>11600</v>
      </c>
      <c r="Z6420" t="s">
        <v>6234</v>
      </c>
      <c r="AA6420" t="str">
        <f t="shared" si="201"/>
        <v>Metals - Total; EMS code: TE-T</v>
      </c>
      <c r="AB6420" t="s">
        <v>43</v>
      </c>
      <c r="AC6420" t="s">
        <v>268</v>
      </c>
      <c r="AD6420" t="s">
        <v>44</v>
      </c>
      <c r="AE6420" t="str">
        <f t="shared" si="200"/>
        <v/>
      </c>
    </row>
    <row r="6421" spans="1:31" x14ac:dyDescent="0.35">
      <c r="A6421" t="s">
        <v>11607</v>
      </c>
      <c r="B6421" t="s">
        <v>11602</v>
      </c>
      <c r="C6421" t="s">
        <v>3490</v>
      </c>
      <c r="D6421" t="s">
        <v>11603</v>
      </c>
      <c r="E6421" t="s">
        <v>3492</v>
      </c>
      <c r="F6421" t="s">
        <v>3493</v>
      </c>
      <c r="G6421" t="s">
        <v>3494</v>
      </c>
      <c r="H6421">
        <v>0.05</v>
      </c>
      <c r="I6421" t="s">
        <v>36</v>
      </c>
      <c r="J6421" t="s">
        <v>36</v>
      </c>
      <c r="K6421" t="s">
        <v>36</v>
      </c>
      <c r="L6421">
        <v>0</v>
      </c>
      <c r="P6421" s="2">
        <v>45320</v>
      </c>
      <c r="R6421" t="s">
        <v>39</v>
      </c>
      <c r="T6421" t="s">
        <v>544</v>
      </c>
      <c r="U6421" t="s">
        <v>3495</v>
      </c>
      <c r="V6421" t="s">
        <v>35</v>
      </c>
      <c r="W6421" t="s">
        <v>545</v>
      </c>
      <c r="Y6421" t="s">
        <v>11600</v>
      </c>
      <c r="Z6421" t="s">
        <v>6234</v>
      </c>
      <c r="AA6421" t="str">
        <f t="shared" si="201"/>
        <v>Metals - Total; EMS code: TE-T</v>
      </c>
      <c r="AB6421" t="s">
        <v>43</v>
      </c>
      <c r="AC6421" t="s">
        <v>268</v>
      </c>
      <c r="AD6421" t="s">
        <v>44</v>
      </c>
      <c r="AE6421" t="str">
        <f t="shared" si="200"/>
        <v/>
      </c>
    </row>
    <row r="6422" spans="1:31" x14ac:dyDescent="0.35">
      <c r="A6422" t="s">
        <v>11607</v>
      </c>
      <c r="B6422" t="s">
        <v>11602</v>
      </c>
      <c r="C6422" t="s">
        <v>3490</v>
      </c>
      <c r="D6422" t="s">
        <v>11603</v>
      </c>
      <c r="E6422" t="s">
        <v>3533</v>
      </c>
      <c r="F6422" t="s">
        <v>3534</v>
      </c>
      <c r="G6422" t="s">
        <v>3535</v>
      </c>
      <c r="H6422">
        <v>0.01</v>
      </c>
      <c r="I6422" t="s">
        <v>36</v>
      </c>
      <c r="J6422" t="s">
        <v>36</v>
      </c>
      <c r="K6422" t="s">
        <v>36</v>
      </c>
      <c r="L6422">
        <v>0</v>
      </c>
      <c r="P6422" s="2">
        <v>45320</v>
      </c>
      <c r="R6422" t="s">
        <v>39</v>
      </c>
      <c r="T6422" t="s">
        <v>544</v>
      </c>
      <c r="U6422" t="s">
        <v>3495</v>
      </c>
      <c r="V6422" t="s">
        <v>35</v>
      </c>
      <c r="W6422" t="s">
        <v>545</v>
      </c>
      <c r="Y6422" t="s">
        <v>11600</v>
      </c>
      <c r="Z6422" t="s">
        <v>6234</v>
      </c>
      <c r="AA6422" t="str">
        <f t="shared" si="201"/>
        <v>Metals - Total; EMS code: TE-T</v>
      </c>
      <c r="AB6422" t="s">
        <v>43</v>
      </c>
      <c r="AC6422" t="s">
        <v>268</v>
      </c>
      <c r="AD6422" t="s">
        <v>44</v>
      </c>
      <c r="AE6422" t="str">
        <f t="shared" si="200"/>
        <v/>
      </c>
    </row>
    <row r="6423" spans="1:31" x14ac:dyDescent="0.35">
      <c r="A6423" t="s">
        <v>11607</v>
      </c>
      <c r="B6423" t="s">
        <v>11602</v>
      </c>
      <c r="C6423" t="s">
        <v>3490</v>
      </c>
      <c r="D6423" t="s">
        <v>11603</v>
      </c>
      <c r="E6423" t="s">
        <v>3551</v>
      </c>
      <c r="F6423" t="s">
        <v>3498</v>
      </c>
      <c r="G6423" t="s">
        <v>3552</v>
      </c>
      <c r="H6423">
        <v>3.0000000000000001E-3</v>
      </c>
      <c r="I6423" t="s">
        <v>36</v>
      </c>
      <c r="J6423" t="s">
        <v>36</v>
      </c>
      <c r="K6423" t="s">
        <v>36</v>
      </c>
      <c r="L6423">
        <v>21</v>
      </c>
      <c r="M6423" t="s">
        <v>3553</v>
      </c>
      <c r="N6423" t="s">
        <v>3554</v>
      </c>
      <c r="O6423" t="s">
        <v>10768</v>
      </c>
      <c r="P6423" s="2">
        <v>43714</v>
      </c>
      <c r="Q6423" t="s">
        <v>11615</v>
      </c>
      <c r="R6423" t="s">
        <v>193</v>
      </c>
      <c r="S6423" t="s">
        <v>193</v>
      </c>
      <c r="T6423" t="s">
        <v>544</v>
      </c>
      <c r="U6423" t="s">
        <v>3495</v>
      </c>
      <c r="V6423" t="s">
        <v>35</v>
      </c>
      <c r="W6423" t="s">
        <v>545</v>
      </c>
      <c r="Y6423" t="s">
        <v>11600</v>
      </c>
      <c r="Z6423" t="s">
        <v>6234</v>
      </c>
      <c r="AA6423" t="str">
        <f t="shared" si="201"/>
        <v>Metals - Total; EMS code: TE-T</v>
      </c>
      <c r="AB6423" t="s">
        <v>43</v>
      </c>
      <c r="AC6423" t="s">
        <v>268</v>
      </c>
      <c r="AD6423" t="s">
        <v>44</v>
      </c>
      <c r="AE6423" t="str">
        <f t="shared" si="200"/>
        <v/>
      </c>
    </row>
    <row r="6424" spans="1:31" x14ac:dyDescent="0.35">
      <c r="A6424" t="s">
        <v>11667</v>
      </c>
      <c r="B6424" t="s">
        <v>11663</v>
      </c>
      <c r="C6424" t="s">
        <v>3490</v>
      </c>
      <c r="D6424" t="s">
        <v>11664</v>
      </c>
      <c r="E6424" t="s">
        <v>3492</v>
      </c>
      <c r="F6424" t="s">
        <v>3493</v>
      </c>
      <c r="G6424" t="s">
        <v>3494</v>
      </c>
      <c r="H6424">
        <v>0.01</v>
      </c>
      <c r="I6424" t="s">
        <v>36</v>
      </c>
      <c r="J6424" t="s">
        <v>36</v>
      </c>
      <c r="K6424" t="s">
        <v>36</v>
      </c>
      <c r="L6424">
        <v>0</v>
      </c>
      <c r="P6424" s="2">
        <v>45320</v>
      </c>
      <c r="R6424" t="s">
        <v>39</v>
      </c>
      <c r="T6424" t="s">
        <v>544</v>
      </c>
      <c r="U6424" t="s">
        <v>3495</v>
      </c>
      <c r="V6424" t="s">
        <v>35</v>
      </c>
      <c r="W6424" t="s">
        <v>545</v>
      </c>
      <c r="Y6424" t="s">
        <v>11661</v>
      </c>
      <c r="Z6424" t="s">
        <v>6234</v>
      </c>
      <c r="AA6424" t="str">
        <f t="shared" si="201"/>
        <v>Metals - Total; EMS code: TH-T</v>
      </c>
      <c r="AB6424" t="s">
        <v>43</v>
      </c>
      <c r="AC6424" t="s">
        <v>268</v>
      </c>
      <c r="AD6424" t="s">
        <v>44</v>
      </c>
      <c r="AE6424" t="str">
        <f t="shared" si="200"/>
        <v/>
      </c>
    </row>
    <row r="6425" spans="1:31" x14ac:dyDescent="0.35">
      <c r="A6425" t="s">
        <v>11667</v>
      </c>
      <c r="B6425" t="s">
        <v>11663</v>
      </c>
      <c r="C6425" t="s">
        <v>3490</v>
      </c>
      <c r="D6425" t="s">
        <v>11664</v>
      </c>
      <c r="E6425" t="s">
        <v>3497</v>
      </c>
      <c r="F6425" t="s">
        <v>3498</v>
      </c>
      <c r="G6425" t="s">
        <v>3499</v>
      </c>
      <c r="H6425">
        <v>2E-3</v>
      </c>
      <c r="I6425" t="s">
        <v>36</v>
      </c>
      <c r="J6425" t="s">
        <v>36</v>
      </c>
      <c r="K6425" t="s">
        <v>36</v>
      </c>
      <c r="L6425">
        <v>71</v>
      </c>
      <c r="M6425" t="s">
        <v>3500</v>
      </c>
      <c r="N6425" t="s">
        <v>3501</v>
      </c>
      <c r="O6425" t="s">
        <v>3502</v>
      </c>
      <c r="P6425" s="2">
        <v>44740</v>
      </c>
      <c r="R6425" t="s">
        <v>39</v>
      </c>
      <c r="T6425" t="s">
        <v>544</v>
      </c>
      <c r="U6425" t="s">
        <v>3495</v>
      </c>
      <c r="V6425" t="s">
        <v>35</v>
      </c>
      <c r="W6425" t="s">
        <v>545</v>
      </c>
      <c r="Y6425" t="s">
        <v>11661</v>
      </c>
      <c r="Z6425" t="s">
        <v>6234</v>
      </c>
      <c r="AA6425" t="str">
        <f t="shared" si="201"/>
        <v>Metals - Total; EMS code: TH-T</v>
      </c>
      <c r="AB6425" t="s">
        <v>43</v>
      </c>
      <c r="AC6425" t="s">
        <v>268</v>
      </c>
      <c r="AD6425" t="s">
        <v>44</v>
      </c>
      <c r="AE6425" t="str">
        <f t="shared" si="200"/>
        <v/>
      </c>
    </row>
    <row r="6426" spans="1:31" x14ac:dyDescent="0.35">
      <c r="A6426" t="s">
        <v>11667</v>
      </c>
      <c r="B6426" t="s">
        <v>11663</v>
      </c>
      <c r="C6426" t="s">
        <v>3490</v>
      </c>
      <c r="D6426" t="s">
        <v>11664</v>
      </c>
      <c r="E6426" t="s">
        <v>5119</v>
      </c>
      <c r="F6426" t="s">
        <v>5120</v>
      </c>
      <c r="G6426" t="s">
        <v>5121</v>
      </c>
      <c r="H6426">
        <v>0.05</v>
      </c>
      <c r="I6426" t="s">
        <v>36</v>
      </c>
      <c r="J6426" t="s">
        <v>36</v>
      </c>
      <c r="K6426" t="s">
        <v>36</v>
      </c>
      <c r="L6426">
        <v>0</v>
      </c>
      <c r="P6426" s="2">
        <v>45320</v>
      </c>
      <c r="R6426" t="s">
        <v>39</v>
      </c>
      <c r="T6426" t="s">
        <v>544</v>
      </c>
      <c r="U6426" t="s">
        <v>3495</v>
      </c>
      <c r="V6426" t="s">
        <v>35</v>
      </c>
      <c r="W6426" t="s">
        <v>545</v>
      </c>
      <c r="Y6426" t="s">
        <v>11661</v>
      </c>
      <c r="Z6426" t="s">
        <v>6234</v>
      </c>
      <c r="AA6426" t="str">
        <f t="shared" si="201"/>
        <v>Metals - Total; EMS code: TH-T</v>
      </c>
      <c r="AB6426" t="s">
        <v>43</v>
      </c>
      <c r="AC6426" t="s">
        <v>268</v>
      </c>
      <c r="AD6426" t="s">
        <v>44</v>
      </c>
      <c r="AE6426" t="str">
        <f t="shared" si="200"/>
        <v/>
      </c>
    </row>
    <row r="6427" spans="1:31" x14ac:dyDescent="0.35">
      <c r="A6427" t="s">
        <v>11667</v>
      </c>
      <c r="B6427" t="s">
        <v>11663</v>
      </c>
      <c r="C6427" t="s">
        <v>3490</v>
      </c>
      <c r="D6427" t="s">
        <v>11664</v>
      </c>
      <c r="E6427" t="s">
        <v>3533</v>
      </c>
      <c r="F6427" t="s">
        <v>3534</v>
      </c>
      <c r="G6427" t="s">
        <v>3535</v>
      </c>
      <c r="H6427">
        <v>0.2</v>
      </c>
      <c r="I6427" t="s">
        <v>36</v>
      </c>
      <c r="J6427" t="s">
        <v>36</v>
      </c>
      <c r="K6427" t="s">
        <v>36</v>
      </c>
      <c r="L6427">
        <v>0</v>
      </c>
      <c r="P6427" s="2">
        <v>45320</v>
      </c>
      <c r="R6427" t="s">
        <v>39</v>
      </c>
      <c r="T6427" t="s">
        <v>544</v>
      </c>
      <c r="U6427" t="s">
        <v>3495</v>
      </c>
      <c r="V6427" t="s">
        <v>35</v>
      </c>
      <c r="W6427" t="s">
        <v>545</v>
      </c>
      <c r="Y6427" t="s">
        <v>11661</v>
      </c>
      <c r="Z6427" t="s">
        <v>6234</v>
      </c>
      <c r="AA6427" t="str">
        <f t="shared" si="201"/>
        <v>Metals - Total; EMS code: TH-T</v>
      </c>
      <c r="AB6427" t="s">
        <v>43</v>
      </c>
      <c r="AC6427" t="s">
        <v>268</v>
      </c>
      <c r="AD6427" t="s">
        <v>44</v>
      </c>
      <c r="AE6427" t="str">
        <f t="shared" si="200"/>
        <v/>
      </c>
    </row>
    <row r="6428" spans="1:31" x14ac:dyDescent="0.35">
      <c r="A6428" t="s">
        <v>11667</v>
      </c>
      <c r="B6428" t="s">
        <v>11663</v>
      </c>
      <c r="C6428" t="s">
        <v>3490</v>
      </c>
      <c r="D6428" t="s">
        <v>11664</v>
      </c>
      <c r="E6428" t="s">
        <v>3551</v>
      </c>
      <c r="F6428" t="s">
        <v>3498</v>
      </c>
      <c r="G6428" t="s">
        <v>3552</v>
      </c>
      <c r="H6428">
        <v>2E-3</v>
      </c>
      <c r="I6428" t="s">
        <v>36</v>
      </c>
      <c r="J6428" t="s">
        <v>36</v>
      </c>
      <c r="K6428" t="s">
        <v>36</v>
      </c>
      <c r="L6428">
        <v>18</v>
      </c>
      <c r="M6428" t="s">
        <v>3553</v>
      </c>
      <c r="N6428" t="s">
        <v>5823</v>
      </c>
      <c r="O6428" t="s">
        <v>9230</v>
      </c>
      <c r="P6428" s="2">
        <v>43714</v>
      </c>
      <c r="Q6428" t="s">
        <v>11669</v>
      </c>
      <c r="R6428" t="s">
        <v>193</v>
      </c>
      <c r="S6428" t="s">
        <v>193</v>
      </c>
      <c r="T6428" t="s">
        <v>544</v>
      </c>
      <c r="U6428" t="s">
        <v>3495</v>
      </c>
      <c r="V6428" t="s">
        <v>35</v>
      </c>
      <c r="W6428" t="s">
        <v>545</v>
      </c>
      <c r="Y6428" t="s">
        <v>11661</v>
      </c>
      <c r="Z6428" t="s">
        <v>6234</v>
      </c>
      <c r="AA6428" t="str">
        <f t="shared" si="201"/>
        <v>Metals - Total; EMS code: TH-T</v>
      </c>
      <c r="AB6428" t="s">
        <v>43</v>
      </c>
      <c r="AC6428" t="s">
        <v>268</v>
      </c>
      <c r="AD6428" t="s">
        <v>44</v>
      </c>
      <c r="AE6428" t="str">
        <f t="shared" si="200"/>
        <v/>
      </c>
    </row>
    <row r="6429" spans="1:31" x14ac:dyDescent="0.35">
      <c r="A6429" t="s">
        <v>11762</v>
      </c>
      <c r="B6429" t="s">
        <v>11755</v>
      </c>
      <c r="C6429" t="s">
        <v>3490</v>
      </c>
      <c r="D6429" t="s">
        <v>11756</v>
      </c>
      <c r="E6429" t="s">
        <v>5119</v>
      </c>
      <c r="F6429" t="s">
        <v>5120</v>
      </c>
      <c r="G6429" t="s">
        <v>5121</v>
      </c>
      <c r="H6429">
        <v>0.5</v>
      </c>
      <c r="I6429" t="s">
        <v>36</v>
      </c>
      <c r="J6429" t="s">
        <v>36</v>
      </c>
      <c r="K6429" t="s">
        <v>36</v>
      </c>
      <c r="L6429">
        <v>0</v>
      </c>
      <c r="P6429" s="2">
        <v>45320</v>
      </c>
      <c r="R6429" t="s">
        <v>39</v>
      </c>
      <c r="T6429" t="s">
        <v>544</v>
      </c>
      <c r="U6429" t="s">
        <v>3495</v>
      </c>
      <c r="V6429" t="s">
        <v>35</v>
      </c>
      <c r="W6429" t="s">
        <v>545</v>
      </c>
      <c r="Y6429" t="s">
        <v>11745</v>
      </c>
      <c r="Z6429" t="s">
        <v>6234</v>
      </c>
      <c r="AA6429" t="str">
        <f t="shared" si="201"/>
        <v>Metals - Total; EMS code: TL-T</v>
      </c>
      <c r="AB6429" t="s">
        <v>43</v>
      </c>
      <c r="AC6429" t="s">
        <v>268</v>
      </c>
      <c r="AD6429" t="s">
        <v>44</v>
      </c>
      <c r="AE6429" t="str">
        <f t="shared" si="200"/>
        <v/>
      </c>
    </row>
    <row r="6430" spans="1:31" x14ac:dyDescent="0.35">
      <c r="A6430" t="s">
        <v>11762</v>
      </c>
      <c r="B6430" t="s">
        <v>11755</v>
      </c>
      <c r="C6430" t="s">
        <v>3490</v>
      </c>
      <c r="D6430" t="s">
        <v>11756</v>
      </c>
      <c r="E6430" t="s">
        <v>3492</v>
      </c>
      <c r="F6430" t="s">
        <v>3493</v>
      </c>
      <c r="G6430" t="s">
        <v>3494</v>
      </c>
      <c r="H6430">
        <v>0.02</v>
      </c>
      <c r="I6430" t="s">
        <v>36</v>
      </c>
      <c r="J6430" t="s">
        <v>36</v>
      </c>
      <c r="K6430" t="s">
        <v>36</v>
      </c>
      <c r="L6430">
        <v>0</v>
      </c>
      <c r="P6430" s="2">
        <v>45320</v>
      </c>
      <c r="R6430" t="s">
        <v>39</v>
      </c>
      <c r="T6430" t="s">
        <v>544</v>
      </c>
      <c r="U6430" t="s">
        <v>3495</v>
      </c>
      <c r="V6430" t="s">
        <v>35</v>
      </c>
      <c r="W6430" t="s">
        <v>545</v>
      </c>
      <c r="Y6430" t="s">
        <v>11745</v>
      </c>
      <c r="Z6430" t="s">
        <v>6234</v>
      </c>
      <c r="AA6430" t="str">
        <f t="shared" si="201"/>
        <v>Metals - Total; EMS code: TL-T</v>
      </c>
      <c r="AB6430" t="s">
        <v>43</v>
      </c>
      <c r="AC6430" t="s">
        <v>268</v>
      </c>
      <c r="AD6430" t="s">
        <v>44</v>
      </c>
      <c r="AE6430" t="str">
        <f t="shared" si="200"/>
        <v/>
      </c>
    </row>
    <row r="6431" spans="1:31" x14ac:dyDescent="0.35">
      <c r="A6431" t="s">
        <v>11762</v>
      </c>
      <c r="B6431" t="s">
        <v>11755</v>
      </c>
      <c r="C6431" t="s">
        <v>3490</v>
      </c>
      <c r="D6431" t="s">
        <v>11756</v>
      </c>
      <c r="E6431" t="s">
        <v>3497</v>
      </c>
      <c r="F6431" t="s">
        <v>3498</v>
      </c>
      <c r="G6431" t="s">
        <v>3499</v>
      </c>
      <c r="H6431">
        <v>2E-3</v>
      </c>
      <c r="I6431" t="s">
        <v>36</v>
      </c>
      <c r="J6431" t="s">
        <v>36</v>
      </c>
      <c r="K6431" t="s">
        <v>36</v>
      </c>
      <c r="L6431">
        <v>71</v>
      </c>
      <c r="M6431" t="s">
        <v>3500</v>
      </c>
      <c r="N6431" t="s">
        <v>3501</v>
      </c>
      <c r="O6431" t="s">
        <v>3502</v>
      </c>
      <c r="P6431" s="2">
        <v>44740</v>
      </c>
      <c r="R6431" t="s">
        <v>39</v>
      </c>
      <c r="T6431" t="s">
        <v>544</v>
      </c>
      <c r="U6431" t="s">
        <v>3495</v>
      </c>
      <c r="V6431" t="s">
        <v>35</v>
      </c>
      <c r="W6431" t="s">
        <v>545</v>
      </c>
      <c r="Y6431" t="s">
        <v>11745</v>
      </c>
      <c r="Z6431" t="s">
        <v>6234</v>
      </c>
      <c r="AA6431" t="str">
        <f t="shared" si="201"/>
        <v>Metals - Total; EMS code: TL-T</v>
      </c>
      <c r="AB6431" t="s">
        <v>43</v>
      </c>
      <c r="AC6431" t="s">
        <v>268</v>
      </c>
      <c r="AD6431" t="s">
        <v>44</v>
      </c>
      <c r="AE6431" t="str">
        <f t="shared" ref="AE6431:AE6494" si="202">IF(AD6431="FIELD_RESULT",F6431,"")</f>
        <v/>
      </c>
    </row>
    <row r="6432" spans="1:31" x14ac:dyDescent="0.35">
      <c r="A6432" t="s">
        <v>11762</v>
      </c>
      <c r="B6432" t="s">
        <v>11755</v>
      </c>
      <c r="C6432" t="s">
        <v>3490</v>
      </c>
      <c r="D6432" t="s">
        <v>11756</v>
      </c>
      <c r="E6432" t="s">
        <v>3551</v>
      </c>
      <c r="F6432" t="s">
        <v>3498</v>
      </c>
      <c r="G6432" t="s">
        <v>3552</v>
      </c>
      <c r="H6432">
        <v>1E-3</v>
      </c>
      <c r="I6432" t="s">
        <v>36</v>
      </c>
      <c r="J6432" t="s">
        <v>36</v>
      </c>
      <c r="K6432" t="s">
        <v>36</v>
      </c>
      <c r="L6432">
        <v>21</v>
      </c>
      <c r="M6432" t="s">
        <v>3553</v>
      </c>
      <c r="N6432" t="s">
        <v>3554</v>
      </c>
      <c r="O6432" t="s">
        <v>10768</v>
      </c>
      <c r="P6432" s="2">
        <v>43714</v>
      </c>
      <c r="Q6432" t="s">
        <v>11772</v>
      </c>
      <c r="R6432" t="s">
        <v>193</v>
      </c>
      <c r="S6432" t="s">
        <v>193</v>
      </c>
      <c r="T6432" t="s">
        <v>544</v>
      </c>
      <c r="U6432" t="s">
        <v>3495</v>
      </c>
      <c r="V6432" t="s">
        <v>35</v>
      </c>
      <c r="W6432" t="s">
        <v>545</v>
      </c>
      <c r="Y6432" t="s">
        <v>11745</v>
      </c>
      <c r="Z6432" t="s">
        <v>6234</v>
      </c>
      <c r="AA6432" t="str">
        <f t="shared" si="201"/>
        <v>Metals - Total; EMS code: TL-T</v>
      </c>
      <c r="AB6432" t="s">
        <v>43</v>
      </c>
      <c r="AC6432" t="s">
        <v>268</v>
      </c>
      <c r="AD6432" t="s">
        <v>44</v>
      </c>
      <c r="AE6432" t="str">
        <f t="shared" si="202"/>
        <v/>
      </c>
    </row>
    <row r="6433" spans="1:31" x14ac:dyDescent="0.35">
      <c r="A6433" t="s">
        <v>11762</v>
      </c>
      <c r="B6433" t="s">
        <v>11755</v>
      </c>
      <c r="C6433" t="s">
        <v>3490</v>
      </c>
      <c r="D6433" t="s">
        <v>11756</v>
      </c>
      <c r="E6433" t="s">
        <v>3533</v>
      </c>
      <c r="F6433" t="s">
        <v>3534</v>
      </c>
      <c r="G6433" t="s">
        <v>3535</v>
      </c>
      <c r="H6433">
        <v>0.02</v>
      </c>
      <c r="I6433" t="s">
        <v>36</v>
      </c>
      <c r="J6433" t="s">
        <v>36</v>
      </c>
      <c r="K6433" t="s">
        <v>36</v>
      </c>
      <c r="L6433">
        <v>0</v>
      </c>
      <c r="P6433" s="2">
        <v>45320</v>
      </c>
      <c r="R6433" t="s">
        <v>39</v>
      </c>
      <c r="T6433" t="s">
        <v>544</v>
      </c>
      <c r="U6433" t="s">
        <v>3495</v>
      </c>
      <c r="V6433" t="s">
        <v>35</v>
      </c>
      <c r="W6433" t="s">
        <v>545</v>
      </c>
      <c r="Y6433" t="s">
        <v>11745</v>
      </c>
      <c r="Z6433" t="s">
        <v>6234</v>
      </c>
      <c r="AA6433" t="str">
        <f t="shared" si="201"/>
        <v>Metals - Total; EMS code: TL-T</v>
      </c>
      <c r="AB6433" t="s">
        <v>43</v>
      </c>
      <c r="AC6433" t="s">
        <v>268</v>
      </c>
      <c r="AD6433" t="s">
        <v>44</v>
      </c>
      <c r="AE6433" t="str">
        <f t="shared" si="202"/>
        <v/>
      </c>
    </row>
    <row r="6434" spans="1:31" x14ac:dyDescent="0.35">
      <c r="A6434" t="s">
        <v>11781</v>
      </c>
      <c r="B6434" t="s">
        <v>11779</v>
      </c>
      <c r="C6434" t="s">
        <v>3490</v>
      </c>
      <c r="D6434" t="s">
        <v>11780</v>
      </c>
      <c r="E6434" t="s">
        <v>5119</v>
      </c>
      <c r="F6434" t="s">
        <v>5120</v>
      </c>
      <c r="G6434" t="s">
        <v>5121</v>
      </c>
      <c r="H6434">
        <v>0.01</v>
      </c>
      <c r="I6434" t="s">
        <v>36</v>
      </c>
      <c r="J6434" t="s">
        <v>36</v>
      </c>
      <c r="K6434" t="s">
        <v>36</v>
      </c>
      <c r="L6434">
        <v>0</v>
      </c>
      <c r="P6434" s="2">
        <v>45320</v>
      </c>
      <c r="R6434" t="s">
        <v>39</v>
      </c>
      <c r="T6434" t="s">
        <v>544</v>
      </c>
      <c r="U6434" t="s">
        <v>3495</v>
      </c>
      <c r="V6434" t="s">
        <v>35</v>
      </c>
      <c r="W6434" t="s">
        <v>545</v>
      </c>
      <c r="Y6434" t="s">
        <v>11745</v>
      </c>
      <c r="Z6434" t="s">
        <v>3394</v>
      </c>
      <c r="AA6434" t="str">
        <f t="shared" si="201"/>
        <v>Metals; EMS code: TM-T</v>
      </c>
      <c r="AB6434" t="s">
        <v>43</v>
      </c>
      <c r="AD6434" t="s">
        <v>44</v>
      </c>
      <c r="AE6434" t="str">
        <f t="shared" si="202"/>
        <v/>
      </c>
    </row>
    <row r="6435" spans="1:31" x14ac:dyDescent="0.35">
      <c r="A6435" t="s">
        <v>11929</v>
      </c>
      <c r="B6435" t="s">
        <v>11925</v>
      </c>
      <c r="C6435" t="s">
        <v>3490</v>
      </c>
      <c r="D6435" t="s">
        <v>11926</v>
      </c>
      <c r="E6435" t="s">
        <v>3551</v>
      </c>
      <c r="F6435" t="s">
        <v>3498</v>
      </c>
      <c r="G6435" t="s">
        <v>3552</v>
      </c>
      <c r="H6435">
        <v>5.0000000000000001E-3</v>
      </c>
      <c r="I6435" t="s">
        <v>36</v>
      </c>
      <c r="J6435" t="s">
        <v>36</v>
      </c>
      <c r="K6435" t="s">
        <v>36</v>
      </c>
      <c r="L6435">
        <v>21</v>
      </c>
      <c r="M6435" t="s">
        <v>3553</v>
      </c>
      <c r="N6435" t="s">
        <v>3554</v>
      </c>
      <c r="O6435" t="s">
        <v>10768</v>
      </c>
      <c r="P6435" s="2">
        <v>43714</v>
      </c>
      <c r="Q6435" t="s">
        <v>11928</v>
      </c>
      <c r="R6435" t="s">
        <v>193</v>
      </c>
      <c r="S6435" t="s">
        <v>193</v>
      </c>
      <c r="T6435" t="s">
        <v>544</v>
      </c>
      <c r="U6435" t="s">
        <v>3495</v>
      </c>
      <c r="V6435" t="s">
        <v>35</v>
      </c>
      <c r="W6435" t="s">
        <v>545</v>
      </c>
      <c r="Y6435" t="s">
        <v>11908</v>
      </c>
      <c r="Z6435" t="s">
        <v>6234</v>
      </c>
      <c r="AA6435" t="str">
        <f t="shared" si="201"/>
        <v>Metals - Total; EMS code: U--T</v>
      </c>
      <c r="AB6435" t="s">
        <v>43</v>
      </c>
      <c r="AC6435" t="s">
        <v>268</v>
      </c>
      <c r="AD6435" t="s">
        <v>44</v>
      </c>
      <c r="AE6435" t="str">
        <f t="shared" si="202"/>
        <v/>
      </c>
    </row>
    <row r="6436" spans="1:31" x14ac:dyDescent="0.35">
      <c r="A6436" t="s">
        <v>11929</v>
      </c>
      <c r="B6436" t="s">
        <v>11925</v>
      </c>
      <c r="C6436" t="s">
        <v>3490</v>
      </c>
      <c r="D6436" t="s">
        <v>11926</v>
      </c>
      <c r="E6436" t="s">
        <v>5119</v>
      </c>
      <c r="F6436" t="s">
        <v>5120</v>
      </c>
      <c r="G6436" t="s">
        <v>5121</v>
      </c>
      <c r="H6436">
        <v>0.05</v>
      </c>
      <c r="I6436" t="s">
        <v>36</v>
      </c>
      <c r="J6436" t="s">
        <v>36</v>
      </c>
      <c r="K6436" t="s">
        <v>36</v>
      </c>
      <c r="L6436">
        <v>0</v>
      </c>
      <c r="P6436" s="2">
        <v>45320</v>
      </c>
      <c r="R6436" t="s">
        <v>39</v>
      </c>
      <c r="T6436" t="s">
        <v>544</v>
      </c>
      <c r="U6436" t="s">
        <v>3495</v>
      </c>
      <c r="V6436" t="s">
        <v>35</v>
      </c>
      <c r="W6436" t="s">
        <v>545</v>
      </c>
      <c r="Y6436" t="s">
        <v>11908</v>
      </c>
      <c r="Z6436" t="s">
        <v>6234</v>
      </c>
      <c r="AA6436" t="str">
        <f t="shared" si="201"/>
        <v>Metals - Total; EMS code: U--T</v>
      </c>
      <c r="AB6436" t="s">
        <v>43</v>
      </c>
      <c r="AC6436" t="s">
        <v>268</v>
      </c>
      <c r="AD6436" t="s">
        <v>44</v>
      </c>
      <c r="AE6436" t="str">
        <f t="shared" si="202"/>
        <v/>
      </c>
    </row>
    <row r="6437" spans="1:31" x14ac:dyDescent="0.35">
      <c r="A6437" t="s">
        <v>11929</v>
      </c>
      <c r="B6437" t="s">
        <v>11925</v>
      </c>
      <c r="C6437" t="s">
        <v>3490</v>
      </c>
      <c r="D6437" t="s">
        <v>11926</v>
      </c>
      <c r="E6437" t="s">
        <v>3492</v>
      </c>
      <c r="F6437" t="s">
        <v>3493</v>
      </c>
      <c r="G6437" t="s">
        <v>3494</v>
      </c>
      <c r="H6437">
        <v>0.1</v>
      </c>
      <c r="I6437" t="s">
        <v>36</v>
      </c>
      <c r="J6437" t="s">
        <v>36</v>
      </c>
      <c r="K6437" t="s">
        <v>36</v>
      </c>
      <c r="L6437">
        <v>0</v>
      </c>
      <c r="P6437" s="2">
        <v>45320</v>
      </c>
      <c r="R6437" t="s">
        <v>39</v>
      </c>
      <c r="T6437" t="s">
        <v>544</v>
      </c>
      <c r="U6437" t="s">
        <v>3495</v>
      </c>
      <c r="V6437" t="s">
        <v>35</v>
      </c>
      <c r="W6437" t="s">
        <v>545</v>
      </c>
      <c r="Y6437" t="s">
        <v>11908</v>
      </c>
      <c r="Z6437" t="s">
        <v>6234</v>
      </c>
      <c r="AA6437" t="str">
        <f t="shared" si="201"/>
        <v>Metals - Total; EMS code: U--T</v>
      </c>
      <c r="AB6437" t="s">
        <v>43</v>
      </c>
      <c r="AC6437" t="s">
        <v>268</v>
      </c>
      <c r="AD6437" t="s">
        <v>44</v>
      </c>
      <c r="AE6437" t="str">
        <f t="shared" si="202"/>
        <v/>
      </c>
    </row>
    <row r="6438" spans="1:31" x14ac:dyDescent="0.35">
      <c r="A6438" t="s">
        <v>11929</v>
      </c>
      <c r="B6438" t="s">
        <v>11925</v>
      </c>
      <c r="C6438" t="s">
        <v>3490</v>
      </c>
      <c r="D6438" t="s">
        <v>11926</v>
      </c>
      <c r="E6438" t="s">
        <v>3497</v>
      </c>
      <c r="F6438" t="s">
        <v>3498</v>
      </c>
      <c r="G6438" t="s">
        <v>3499</v>
      </c>
      <c r="H6438">
        <v>5.0000000000000001E-3</v>
      </c>
      <c r="I6438" t="s">
        <v>36</v>
      </c>
      <c r="J6438" t="s">
        <v>36</v>
      </c>
      <c r="K6438" t="s">
        <v>36</v>
      </c>
      <c r="L6438">
        <v>71</v>
      </c>
      <c r="M6438" t="s">
        <v>3500</v>
      </c>
      <c r="N6438" t="s">
        <v>3501</v>
      </c>
      <c r="O6438" t="s">
        <v>3502</v>
      </c>
      <c r="P6438" s="2">
        <v>44740</v>
      </c>
      <c r="R6438" t="s">
        <v>39</v>
      </c>
      <c r="T6438" t="s">
        <v>544</v>
      </c>
      <c r="U6438" t="s">
        <v>3495</v>
      </c>
      <c r="V6438" t="s">
        <v>35</v>
      </c>
      <c r="W6438" t="s">
        <v>545</v>
      </c>
      <c r="Y6438" t="s">
        <v>11908</v>
      </c>
      <c r="Z6438" t="s">
        <v>6234</v>
      </c>
      <c r="AA6438" t="str">
        <f t="shared" si="201"/>
        <v>Metals - Total; EMS code: U--T</v>
      </c>
      <c r="AB6438" t="s">
        <v>43</v>
      </c>
      <c r="AC6438" t="s">
        <v>268</v>
      </c>
      <c r="AD6438" t="s">
        <v>44</v>
      </c>
      <c r="AE6438" t="str">
        <f t="shared" si="202"/>
        <v/>
      </c>
    </row>
    <row r="6439" spans="1:31" x14ac:dyDescent="0.35">
      <c r="A6439" t="s">
        <v>11929</v>
      </c>
      <c r="B6439" t="s">
        <v>11925</v>
      </c>
      <c r="C6439" t="s">
        <v>3490</v>
      </c>
      <c r="D6439" t="s">
        <v>11926</v>
      </c>
      <c r="E6439" t="s">
        <v>3533</v>
      </c>
      <c r="F6439" t="s">
        <v>3534</v>
      </c>
      <c r="G6439" t="s">
        <v>3535</v>
      </c>
      <c r="H6439">
        <v>0.05</v>
      </c>
      <c r="I6439" t="s">
        <v>36</v>
      </c>
      <c r="J6439" t="s">
        <v>36</v>
      </c>
      <c r="K6439" t="s">
        <v>36</v>
      </c>
      <c r="L6439">
        <v>0</v>
      </c>
      <c r="P6439" s="2">
        <v>45320</v>
      </c>
      <c r="R6439" t="s">
        <v>39</v>
      </c>
      <c r="T6439" t="s">
        <v>544</v>
      </c>
      <c r="U6439" t="s">
        <v>3495</v>
      </c>
      <c r="V6439" t="s">
        <v>35</v>
      </c>
      <c r="W6439" t="s">
        <v>545</v>
      </c>
      <c r="Y6439" t="s">
        <v>11908</v>
      </c>
      <c r="Z6439" t="s">
        <v>6234</v>
      </c>
      <c r="AA6439" t="str">
        <f t="shared" si="201"/>
        <v>Metals - Total; EMS code: U--T</v>
      </c>
      <c r="AB6439" t="s">
        <v>43</v>
      </c>
      <c r="AC6439" t="s">
        <v>268</v>
      </c>
      <c r="AD6439" t="s">
        <v>44</v>
      </c>
      <c r="AE6439" t="str">
        <f t="shared" si="202"/>
        <v/>
      </c>
    </row>
    <row r="6440" spans="1:31" x14ac:dyDescent="0.35">
      <c r="A6440" t="s">
        <v>12038</v>
      </c>
      <c r="B6440" t="s">
        <v>12032</v>
      </c>
      <c r="C6440" t="s">
        <v>3490</v>
      </c>
      <c r="D6440" t="s">
        <v>12033</v>
      </c>
      <c r="E6440" t="s">
        <v>3551</v>
      </c>
      <c r="F6440" t="s">
        <v>3498</v>
      </c>
      <c r="G6440" t="s">
        <v>3552</v>
      </c>
      <c r="H6440">
        <v>0.1</v>
      </c>
      <c r="I6440" t="s">
        <v>36</v>
      </c>
      <c r="J6440" t="s">
        <v>36</v>
      </c>
      <c r="K6440" t="s">
        <v>36</v>
      </c>
      <c r="L6440">
        <v>21</v>
      </c>
      <c r="M6440" t="s">
        <v>3553</v>
      </c>
      <c r="N6440" t="s">
        <v>3554</v>
      </c>
      <c r="O6440" t="s">
        <v>10768</v>
      </c>
      <c r="P6440" s="2">
        <v>43714</v>
      </c>
      <c r="Q6440" t="s">
        <v>12037</v>
      </c>
      <c r="R6440" t="s">
        <v>193</v>
      </c>
      <c r="S6440" t="s">
        <v>193</v>
      </c>
      <c r="T6440" t="s">
        <v>544</v>
      </c>
      <c r="U6440" t="s">
        <v>3495</v>
      </c>
      <c r="V6440" t="s">
        <v>35</v>
      </c>
      <c r="W6440" t="s">
        <v>545</v>
      </c>
      <c r="Y6440" t="s">
        <v>12023</v>
      </c>
      <c r="Z6440" t="s">
        <v>6234</v>
      </c>
      <c r="AA6440" t="str">
        <f t="shared" si="201"/>
        <v>Metals - Total; EMS code: V--T</v>
      </c>
      <c r="AB6440" t="s">
        <v>43</v>
      </c>
      <c r="AC6440" t="s">
        <v>268</v>
      </c>
      <c r="AD6440" t="s">
        <v>44</v>
      </c>
      <c r="AE6440" t="str">
        <f t="shared" si="202"/>
        <v/>
      </c>
    </row>
    <row r="6441" spans="1:31" x14ac:dyDescent="0.35">
      <c r="A6441" t="s">
        <v>12038</v>
      </c>
      <c r="B6441" t="s">
        <v>12032</v>
      </c>
      <c r="C6441" t="s">
        <v>3490</v>
      </c>
      <c r="D6441" t="s">
        <v>12033</v>
      </c>
      <c r="E6441" t="s">
        <v>5119</v>
      </c>
      <c r="F6441" t="s">
        <v>5120</v>
      </c>
      <c r="G6441" t="s">
        <v>5121</v>
      </c>
      <c r="H6441">
        <v>5</v>
      </c>
      <c r="I6441" t="s">
        <v>36</v>
      </c>
      <c r="J6441" t="s">
        <v>36</v>
      </c>
      <c r="K6441" t="s">
        <v>36</v>
      </c>
      <c r="L6441">
        <v>0</v>
      </c>
      <c r="P6441" s="2">
        <v>45320</v>
      </c>
      <c r="R6441" t="s">
        <v>39</v>
      </c>
      <c r="T6441" t="s">
        <v>544</v>
      </c>
      <c r="U6441" t="s">
        <v>3495</v>
      </c>
      <c r="V6441" t="s">
        <v>35</v>
      </c>
      <c r="W6441" t="s">
        <v>545</v>
      </c>
      <c r="Y6441" t="s">
        <v>12023</v>
      </c>
      <c r="Z6441" t="s">
        <v>6234</v>
      </c>
      <c r="AA6441" t="str">
        <f t="shared" si="201"/>
        <v>Metals - Total; EMS code: V--T</v>
      </c>
      <c r="AB6441" t="s">
        <v>43</v>
      </c>
      <c r="AC6441" t="s">
        <v>268</v>
      </c>
      <c r="AD6441" t="s">
        <v>44</v>
      </c>
      <c r="AE6441" t="str">
        <f t="shared" si="202"/>
        <v/>
      </c>
    </row>
    <row r="6442" spans="1:31" x14ac:dyDescent="0.35">
      <c r="A6442" t="s">
        <v>12038</v>
      </c>
      <c r="B6442" t="s">
        <v>12032</v>
      </c>
      <c r="C6442" t="s">
        <v>3490</v>
      </c>
      <c r="D6442" t="s">
        <v>12033</v>
      </c>
      <c r="E6442" t="s">
        <v>3492</v>
      </c>
      <c r="F6442" t="s">
        <v>3493</v>
      </c>
      <c r="G6442" t="s">
        <v>3494</v>
      </c>
      <c r="H6442">
        <v>1</v>
      </c>
      <c r="I6442" t="s">
        <v>36</v>
      </c>
      <c r="J6442" t="s">
        <v>36</v>
      </c>
      <c r="K6442" t="s">
        <v>36</v>
      </c>
      <c r="L6442">
        <v>0</v>
      </c>
      <c r="P6442" s="2">
        <v>45320</v>
      </c>
      <c r="R6442" t="s">
        <v>39</v>
      </c>
      <c r="T6442" t="s">
        <v>544</v>
      </c>
      <c r="U6442" t="s">
        <v>3495</v>
      </c>
      <c r="V6442" t="s">
        <v>35</v>
      </c>
      <c r="W6442" t="s">
        <v>545</v>
      </c>
      <c r="Y6442" t="s">
        <v>12023</v>
      </c>
      <c r="Z6442" t="s">
        <v>6234</v>
      </c>
      <c r="AA6442" t="str">
        <f t="shared" si="201"/>
        <v>Metals - Total; EMS code: V--T</v>
      </c>
      <c r="AB6442" t="s">
        <v>43</v>
      </c>
      <c r="AC6442" t="s">
        <v>268</v>
      </c>
      <c r="AD6442" t="s">
        <v>44</v>
      </c>
      <c r="AE6442" t="str">
        <f t="shared" si="202"/>
        <v/>
      </c>
    </row>
    <row r="6443" spans="1:31" x14ac:dyDescent="0.35">
      <c r="A6443" t="s">
        <v>12038</v>
      </c>
      <c r="B6443" t="s">
        <v>12032</v>
      </c>
      <c r="C6443" t="s">
        <v>3490</v>
      </c>
      <c r="D6443" t="s">
        <v>12033</v>
      </c>
      <c r="E6443" t="s">
        <v>3497</v>
      </c>
      <c r="F6443" t="s">
        <v>3498</v>
      </c>
      <c r="G6443" t="s">
        <v>3499</v>
      </c>
      <c r="H6443">
        <v>0.1</v>
      </c>
      <c r="I6443" t="s">
        <v>36</v>
      </c>
      <c r="J6443" t="s">
        <v>36</v>
      </c>
      <c r="K6443" t="s">
        <v>36</v>
      </c>
      <c r="L6443">
        <v>71</v>
      </c>
      <c r="M6443" t="s">
        <v>3500</v>
      </c>
      <c r="N6443" t="s">
        <v>3501</v>
      </c>
      <c r="O6443" t="s">
        <v>3502</v>
      </c>
      <c r="P6443" s="2">
        <v>44740</v>
      </c>
      <c r="R6443" t="s">
        <v>39</v>
      </c>
      <c r="T6443" t="s">
        <v>544</v>
      </c>
      <c r="U6443" t="s">
        <v>3495</v>
      </c>
      <c r="V6443" t="s">
        <v>35</v>
      </c>
      <c r="W6443" t="s">
        <v>545</v>
      </c>
      <c r="Y6443" t="s">
        <v>12023</v>
      </c>
      <c r="Z6443" t="s">
        <v>6234</v>
      </c>
      <c r="AA6443" t="str">
        <f t="shared" si="201"/>
        <v>Metals - Total; EMS code: V--T</v>
      </c>
      <c r="AB6443" t="s">
        <v>43</v>
      </c>
      <c r="AC6443" t="s">
        <v>268</v>
      </c>
      <c r="AD6443" t="s">
        <v>44</v>
      </c>
      <c r="AE6443" t="str">
        <f t="shared" si="202"/>
        <v/>
      </c>
    </row>
    <row r="6444" spans="1:31" x14ac:dyDescent="0.35">
      <c r="A6444" t="s">
        <v>12038</v>
      </c>
      <c r="B6444" t="s">
        <v>12032</v>
      </c>
      <c r="C6444" t="s">
        <v>3490</v>
      </c>
      <c r="D6444" t="s">
        <v>12033</v>
      </c>
      <c r="E6444" t="s">
        <v>3533</v>
      </c>
      <c r="F6444" t="s">
        <v>3534</v>
      </c>
      <c r="G6444" t="s">
        <v>3535</v>
      </c>
      <c r="H6444">
        <v>1</v>
      </c>
      <c r="I6444" t="s">
        <v>36</v>
      </c>
      <c r="J6444" t="s">
        <v>36</v>
      </c>
      <c r="K6444" t="s">
        <v>36</v>
      </c>
      <c r="L6444">
        <v>0</v>
      </c>
      <c r="P6444" s="2">
        <v>45320</v>
      </c>
      <c r="R6444" t="s">
        <v>39</v>
      </c>
      <c r="T6444" t="s">
        <v>544</v>
      </c>
      <c r="U6444" t="s">
        <v>3495</v>
      </c>
      <c r="V6444" t="s">
        <v>35</v>
      </c>
      <c r="W6444" t="s">
        <v>545</v>
      </c>
      <c r="Y6444" t="s">
        <v>12023</v>
      </c>
      <c r="Z6444" t="s">
        <v>6234</v>
      </c>
      <c r="AA6444" t="str">
        <f t="shared" si="201"/>
        <v>Metals - Total; EMS code: V--T</v>
      </c>
      <c r="AB6444" t="s">
        <v>43</v>
      </c>
      <c r="AC6444" t="s">
        <v>268</v>
      </c>
      <c r="AD6444" t="s">
        <v>44</v>
      </c>
      <c r="AE6444" t="str">
        <f t="shared" si="202"/>
        <v/>
      </c>
    </row>
    <row r="6445" spans="1:31" x14ac:dyDescent="0.35">
      <c r="A6445" t="s">
        <v>12121</v>
      </c>
      <c r="B6445" t="s">
        <v>12118</v>
      </c>
      <c r="C6445" t="s">
        <v>3490</v>
      </c>
      <c r="D6445" t="s">
        <v>12119</v>
      </c>
      <c r="E6445" t="s">
        <v>3533</v>
      </c>
      <c r="F6445" t="s">
        <v>3534</v>
      </c>
      <c r="G6445" t="s">
        <v>3535</v>
      </c>
      <c r="H6445">
        <v>0.05</v>
      </c>
      <c r="I6445" t="s">
        <v>36</v>
      </c>
      <c r="J6445" t="s">
        <v>36</v>
      </c>
      <c r="K6445" t="s">
        <v>36</v>
      </c>
      <c r="L6445">
        <v>0</v>
      </c>
      <c r="P6445" s="2">
        <v>45320</v>
      </c>
      <c r="R6445" t="s">
        <v>39</v>
      </c>
      <c r="T6445" t="s">
        <v>544</v>
      </c>
      <c r="U6445" t="s">
        <v>3495</v>
      </c>
      <c r="V6445" t="s">
        <v>35</v>
      </c>
      <c r="W6445" t="s">
        <v>545</v>
      </c>
      <c r="Y6445" t="s">
        <v>12113</v>
      </c>
      <c r="Z6445" t="s">
        <v>6234</v>
      </c>
      <c r="AA6445" t="str">
        <f t="shared" si="201"/>
        <v>Metals - Total; EMS code: W--T</v>
      </c>
      <c r="AB6445" t="s">
        <v>43</v>
      </c>
      <c r="AC6445" t="s">
        <v>268</v>
      </c>
      <c r="AD6445" t="s">
        <v>44</v>
      </c>
      <c r="AE6445" t="str">
        <f t="shared" si="202"/>
        <v/>
      </c>
    </row>
    <row r="6446" spans="1:31" x14ac:dyDescent="0.35">
      <c r="A6446" t="s">
        <v>12121</v>
      </c>
      <c r="B6446" t="s">
        <v>12118</v>
      </c>
      <c r="C6446" t="s">
        <v>3490</v>
      </c>
      <c r="D6446" t="s">
        <v>12119</v>
      </c>
      <c r="E6446" t="s">
        <v>3551</v>
      </c>
      <c r="F6446" t="s">
        <v>3498</v>
      </c>
      <c r="G6446" t="s">
        <v>3552</v>
      </c>
      <c r="H6446">
        <v>1E-3</v>
      </c>
      <c r="I6446" t="s">
        <v>36</v>
      </c>
      <c r="J6446" t="s">
        <v>36</v>
      </c>
      <c r="K6446" t="s">
        <v>36</v>
      </c>
      <c r="L6446">
        <v>21</v>
      </c>
      <c r="M6446" t="s">
        <v>3553</v>
      </c>
      <c r="N6446" t="s">
        <v>3554</v>
      </c>
      <c r="O6446" t="s">
        <v>10768</v>
      </c>
      <c r="P6446" s="2">
        <v>43714</v>
      </c>
      <c r="Q6446" t="s">
        <v>12123</v>
      </c>
      <c r="R6446" t="s">
        <v>193</v>
      </c>
      <c r="S6446" t="s">
        <v>193</v>
      </c>
      <c r="T6446" t="s">
        <v>544</v>
      </c>
      <c r="U6446" t="s">
        <v>3495</v>
      </c>
      <c r="V6446" t="s">
        <v>35</v>
      </c>
      <c r="W6446" t="s">
        <v>545</v>
      </c>
      <c r="Y6446" t="s">
        <v>12113</v>
      </c>
      <c r="Z6446" t="s">
        <v>6234</v>
      </c>
      <c r="AA6446" t="str">
        <f t="shared" si="201"/>
        <v>Metals - Total; EMS code: W--T</v>
      </c>
      <c r="AB6446" t="s">
        <v>43</v>
      </c>
      <c r="AC6446" t="s">
        <v>268</v>
      </c>
      <c r="AD6446" t="s">
        <v>44</v>
      </c>
      <c r="AE6446" t="str">
        <f t="shared" si="202"/>
        <v/>
      </c>
    </row>
    <row r="6447" spans="1:31" x14ac:dyDescent="0.35">
      <c r="A6447" t="s">
        <v>12121</v>
      </c>
      <c r="B6447" t="s">
        <v>12118</v>
      </c>
      <c r="C6447" t="s">
        <v>3490</v>
      </c>
      <c r="D6447" t="s">
        <v>12119</v>
      </c>
      <c r="E6447" t="s">
        <v>3492</v>
      </c>
      <c r="F6447" t="s">
        <v>3493</v>
      </c>
      <c r="G6447" t="s">
        <v>3494</v>
      </c>
      <c r="H6447">
        <v>0.1</v>
      </c>
      <c r="I6447" t="s">
        <v>36</v>
      </c>
      <c r="J6447" t="s">
        <v>36</v>
      </c>
      <c r="K6447" t="s">
        <v>36</v>
      </c>
      <c r="L6447">
        <v>0</v>
      </c>
      <c r="P6447" s="2">
        <v>45320</v>
      </c>
      <c r="R6447" t="s">
        <v>39</v>
      </c>
      <c r="T6447" t="s">
        <v>544</v>
      </c>
      <c r="U6447" t="s">
        <v>3495</v>
      </c>
      <c r="V6447" t="s">
        <v>35</v>
      </c>
      <c r="W6447" t="s">
        <v>545</v>
      </c>
      <c r="Y6447" t="s">
        <v>12113</v>
      </c>
      <c r="Z6447" t="s">
        <v>6234</v>
      </c>
      <c r="AA6447" t="str">
        <f t="shared" si="201"/>
        <v>Metals - Total; EMS code: W--T</v>
      </c>
      <c r="AB6447" t="s">
        <v>43</v>
      </c>
      <c r="AC6447" t="s">
        <v>268</v>
      </c>
      <c r="AD6447" t="s">
        <v>44</v>
      </c>
      <c r="AE6447" t="str">
        <f t="shared" si="202"/>
        <v/>
      </c>
    </row>
    <row r="6448" spans="1:31" x14ac:dyDescent="0.35">
      <c r="A6448" t="s">
        <v>12121</v>
      </c>
      <c r="B6448" t="s">
        <v>12118</v>
      </c>
      <c r="C6448" t="s">
        <v>3490</v>
      </c>
      <c r="D6448" t="s">
        <v>12119</v>
      </c>
      <c r="E6448" t="s">
        <v>5119</v>
      </c>
      <c r="F6448" t="s">
        <v>5120</v>
      </c>
      <c r="G6448" t="s">
        <v>5121</v>
      </c>
      <c r="H6448">
        <v>1</v>
      </c>
      <c r="I6448" t="s">
        <v>36</v>
      </c>
      <c r="J6448" t="s">
        <v>36</v>
      </c>
      <c r="K6448" t="s">
        <v>36</v>
      </c>
      <c r="L6448">
        <v>0</v>
      </c>
      <c r="P6448" s="2">
        <v>45320</v>
      </c>
      <c r="R6448" t="s">
        <v>39</v>
      </c>
      <c r="T6448" t="s">
        <v>544</v>
      </c>
      <c r="U6448" t="s">
        <v>3495</v>
      </c>
      <c r="V6448" t="s">
        <v>35</v>
      </c>
      <c r="W6448" t="s">
        <v>545</v>
      </c>
      <c r="Y6448" t="s">
        <v>12113</v>
      </c>
      <c r="Z6448" t="s">
        <v>6234</v>
      </c>
      <c r="AA6448" t="str">
        <f t="shared" si="201"/>
        <v>Metals - Total; EMS code: W--T</v>
      </c>
      <c r="AB6448" t="s">
        <v>43</v>
      </c>
      <c r="AC6448" t="s">
        <v>268</v>
      </c>
      <c r="AD6448" t="s">
        <v>44</v>
      </c>
      <c r="AE6448" t="str">
        <f t="shared" si="202"/>
        <v/>
      </c>
    </row>
    <row r="6449" spans="1:31" x14ac:dyDescent="0.35">
      <c r="A6449" t="s">
        <v>12121</v>
      </c>
      <c r="B6449" t="s">
        <v>12118</v>
      </c>
      <c r="C6449" t="s">
        <v>3490</v>
      </c>
      <c r="D6449" t="s">
        <v>12119</v>
      </c>
      <c r="E6449" t="s">
        <v>3497</v>
      </c>
      <c r="F6449" t="s">
        <v>3498</v>
      </c>
      <c r="G6449" t="s">
        <v>3499</v>
      </c>
      <c r="H6449">
        <v>1E-3</v>
      </c>
      <c r="I6449" t="s">
        <v>36</v>
      </c>
      <c r="J6449" t="s">
        <v>36</v>
      </c>
      <c r="K6449" t="s">
        <v>36</v>
      </c>
      <c r="L6449">
        <v>71</v>
      </c>
      <c r="M6449" t="s">
        <v>3500</v>
      </c>
      <c r="N6449" t="s">
        <v>3501</v>
      </c>
      <c r="O6449" t="s">
        <v>3502</v>
      </c>
      <c r="P6449" s="2">
        <v>44740</v>
      </c>
      <c r="R6449" t="s">
        <v>39</v>
      </c>
      <c r="T6449" t="s">
        <v>544</v>
      </c>
      <c r="U6449" t="s">
        <v>3495</v>
      </c>
      <c r="V6449" t="s">
        <v>35</v>
      </c>
      <c r="W6449" t="s">
        <v>545</v>
      </c>
      <c r="Y6449" t="s">
        <v>12113</v>
      </c>
      <c r="Z6449" t="s">
        <v>6234</v>
      </c>
      <c r="AA6449" t="str">
        <f t="shared" si="201"/>
        <v>Metals - Total; EMS code: W--T</v>
      </c>
      <c r="AB6449" t="s">
        <v>43</v>
      </c>
      <c r="AC6449" t="s">
        <v>268</v>
      </c>
      <c r="AD6449" t="s">
        <v>44</v>
      </c>
      <c r="AE6449" t="str">
        <f t="shared" si="202"/>
        <v/>
      </c>
    </row>
    <row r="6450" spans="1:31" x14ac:dyDescent="0.35">
      <c r="A6450" t="s">
        <v>12156</v>
      </c>
      <c r="B6450" t="s">
        <v>12154</v>
      </c>
      <c r="C6450" t="s">
        <v>3490</v>
      </c>
      <c r="D6450" t="s">
        <v>12155</v>
      </c>
      <c r="E6450" t="s">
        <v>5119</v>
      </c>
      <c r="F6450" t="s">
        <v>5120</v>
      </c>
      <c r="G6450" t="s">
        <v>5121</v>
      </c>
      <c r="H6450">
        <v>0.1</v>
      </c>
      <c r="I6450" t="s">
        <v>36</v>
      </c>
      <c r="J6450" t="s">
        <v>36</v>
      </c>
      <c r="K6450" t="s">
        <v>36</v>
      </c>
      <c r="L6450">
        <v>0</v>
      </c>
      <c r="P6450" s="2">
        <v>45320</v>
      </c>
      <c r="R6450" t="s">
        <v>39</v>
      </c>
      <c r="T6450" t="s">
        <v>544</v>
      </c>
      <c r="U6450" t="s">
        <v>3495</v>
      </c>
      <c r="V6450" t="s">
        <v>35</v>
      </c>
      <c r="W6450" t="s">
        <v>545</v>
      </c>
      <c r="Y6450" t="s">
        <v>12148</v>
      </c>
      <c r="Z6450" t="s">
        <v>6234</v>
      </c>
      <c r="AA6450" t="str">
        <f t="shared" si="201"/>
        <v>Metals - Total; EMS code: Y--T</v>
      </c>
      <c r="AB6450" t="s">
        <v>43</v>
      </c>
      <c r="AC6450" t="s">
        <v>268</v>
      </c>
      <c r="AD6450" t="s">
        <v>44</v>
      </c>
      <c r="AE6450" t="str">
        <f t="shared" si="202"/>
        <v/>
      </c>
    </row>
    <row r="6451" spans="1:31" x14ac:dyDescent="0.35">
      <c r="A6451" t="s">
        <v>12156</v>
      </c>
      <c r="B6451" t="s">
        <v>12154</v>
      </c>
      <c r="C6451" t="s">
        <v>3490</v>
      </c>
      <c r="D6451" t="s">
        <v>12155</v>
      </c>
      <c r="E6451" t="s">
        <v>3492</v>
      </c>
      <c r="F6451" t="s">
        <v>3493</v>
      </c>
      <c r="G6451" t="s">
        <v>3494</v>
      </c>
      <c r="H6451">
        <v>0.1</v>
      </c>
      <c r="I6451" t="s">
        <v>36</v>
      </c>
      <c r="J6451" t="s">
        <v>36</v>
      </c>
      <c r="K6451" t="s">
        <v>36</v>
      </c>
      <c r="L6451">
        <v>0</v>
      </c>
      <c r="P6451" s="2">
        <v>45320</v>
      </c>
      <c r="R6451" t="s">
        <v>39</v>
      </c>
      <c r="T6451" t="s">
        <v>544</v>
      </c>
      <c r="U6451" t="s">
        <v>3495</v>
      </c>
      <c r="V6451" t="s">
        <v>35</v>
      </c>
      <c r="W6451" t="s">
        <v>545</v>
      </c>
      <c r="Y6451" t="s">
        <v>12148</v>
      </c>
      <c r="Z6451" t="s">
        <v>6234</v>
      </c>
      <c r="AA6451" t="str">
        <f t="shared" si="201"/>
        <v>Metals - Total; EMS code: Y--T</v>
      </c>
      <c r="AB6451" t="s">
        <v>43</v>
      </c>
      <c r="AC6451" t="s">
        <v>268</v>
      </c>
      <c r="AD6451" t="s">
        <v>44</v>
      </c>
      <c r="AE6451" t="str">
        <f t="shared" si="202"/>
        <v/>
      </c>
    </row>
    <row r="6452" spans="1:31" x14ac:dyDescent="0.35">
      <c r="A6452" t="s">
        <v>12156</v>
      </c>
      <c r="B6452" t="s">
        <v>12154</v>
      </c>
      <c r="C6452" t="s">
        <v>3490</v>
      </c>
      <c r="D6452" t="s">
        <v>12155</v>
      </c>
      <c r="E6452" t="s">
        <v>3533</v>
      </c>
      <c r="F6452" t="s">
        <v>3534</v>
      </c>
      <c r="G6452" t="s">
        <v>3535</v>
      </c>
      <c r="H6452">
        <v>0.05</v>
      </c>
      <c r="I6452" t="s">
        <v>36</v>
      </c>
      <c r="J6452" t="s">
        <v>36</v>
      </c>
      <c r="K6452" t="s">
        <v>36</v>
      </c>
      <c r="L6452">
        <v>0</v>
      </c>
      <c r="P6452" s="2">
        <v>45320</v>
      </c>
      <c r="R6452" t="s">
        <v>39</v>
      </c>
      <c r="T6452" t="s">
        <v>544</v>
      </c>
      <c r="U6452" t="s">
        <v>3495</v>
      </c>
      <c r="V6452" t="s">
        <v>35</v>
      </c>
      <c r="W6452" t="s">
        <v>545</v>
      </c>
      <c r="Y6452" t="s">
        <v>12148</v>
      </c>
      <c r="Z6452" t="s">
        <v>6234</v>
      </c>
      <c r="AA6452" t="str">
        <f t="shared" si="201"/>
        <v>Metals - Total; EMS code: Y--T</v>
      </c>
      <c r="AB6452" t="s">
        <v>43</v>
      </c>
      <c r="AC6452" t="s">
        <v>268</v>
      </c>
      <c r="AD6452" t="s">
        <v>44</v>
      </c>
      <c r="AE6452" t="str">
        <f t="shared" si="202"/>
        <v/>
      </c>
    </row>
    <row r="6453" spans="1:31" x14ac:dyDescent="0.35">
      <c r="A6453" t="s">
        <v>12156</v>
      </c>
      <c r="B6453" t="s">
        <v>12154</v>
      </c>
      <c r="C6453" t="s">
        <v>3490</v>
      </c>
      <c r="D6453" t="s">
        <v>12155</v>
      </c>
      <c r="E6453" t="s">
        <v>3497</v>
      </c>
      <c r="F6453" t="s">
        <v>3498</v>
      </c>
      <c r="G6453" t="s">
        <v>3499</v>
      </c>
      <c r="H6453">
        <v>3.0000000000000001E-3</v>
      </c>
      <c r="I6453" t="s">
        <v>36</v>
      </c>
      <c r="J6453" t="s">
        <v>36</v>
      </c>
      <c r="K6453" t="s">
        <v>36</v>
      </c>
      <c r="L6453">
        <v>71</v>
      </c>
      <c r="M6453" t="s">
        <v>3500</v>
      </c>
      <c r="N6453" t="s">
        <v>3501</v>
      </c>
      <c r="O6453" t="s">
        <v>3502</v>
      </c>
      <c r="P6453" s="2">
        <v>44740</v>
      </c>
      <c r="R6453" t="s">
        <v>39</v>
      </c>
      <c r="T6453" t="s">
        <v>544</v>
      </c>
      <c r="U6453" t="s">
        <v>3495</v>
      </c>
      <c r="V6453" t="s">
        <v>35</v>
      </c>
      <c r="W6453" t="s">
        <v>545</v>
      </c>
      <c r="Y6453" t="s">
        <v>12148</v>
      </c>
      <c r="Z6453" t="s">
        <v>6234</v>
      </c>
      <c r="AA6453" t="str">
        <f t="shared" si="201"/>
        <v>Metals - Total; EMS code: Y--T</v>
      </c>
      <c r="AB6453" t="s">
        <v>43</v>
      </c>
      <c r="AC6453" t="s">
        <v>268</v>
      </c>
      <c r="AD6453" t="s">
        <v>44</v>
      </c>
      <c r="AE6453" t="str">
        <f t="shared" si="202"/>
        <v/>
      </c>
    </row>
    <row r="6454" spans="1:31" x14ac:dyDescent="0.35">
      <c r="A6454" t="s">
        <v>12156</v>
      </c>
      <c r="B6454" t="s">
        <v>12154</v>
      </c>
      <c r="C6454" t="s">
        <v>3490</v>
      </c>
      <c r="D6454" t="s">
        <v>12155</v>
      </c>
      <c r="E6454" t="s">
        <v>3551</v>
      </c>
      <c r="F6454" t="s">
        <v>3498</v>
      </c>
      <c r="G6454" t="s">
        <v>3552</v>
      </c>
      <c r="H6454">
        <v>3.0000000000000001E-3</v>
      </c>
      <c r="I6454" t="s">
        <v>36</v>
      </c>
      <c r="J6454" t="s">
        <v>36</v>
      </c>
      <c r="K6454" t="s">
        <v>36</v>
      </c>
      <c r="L6454">
        <v>21</v>
      </c>
      <c r="M6454" t="s">
        <v>3553</v>
      </c>
      <c r="N6454" t="s">
        <v>3554</v>
      </c>
      <c r="O6454" t="s">
        <v>10768</v>
      </c>
      <c r="P6454" s="2">
        <v>43714</v>
      </c>
      <c r="Q6454" t="s">
        <v>12158</v>
      </c>
      <c r="R6454" t="s">
        <v>193</v>
      </c>
      <c r="S6454" t="s">
        <v>193</v>
      </c>
      <c r="T6454" t="s">
        <v>544</v>
      </c>
      <c r="U6454" t="s">
        <v>3495</v>
      </c>
      <c r="V6454" t="s">
        <v>35</v>
      </c>
      <c r="W6454" t="s">
        <v>545</v>
      </c>
      <c r="Y6454" t="s">
        <v>12148</v>
      </c>
      <c r="Z6454" t="s">
        <v>6234</v>
      </c>
      <c r="AA6454" t="str">
        <f t="shared" si="201"/>
        <v>Metals - Total; EMS code: Y--T</v>
      </c>
      <c r="AB6454" t="s">
        <v>43</v>
      </c>
      <c r="AC6454" t="s">
        <v>268</v>
      </c>
      <c r="AD6454" t="s">
        <v>44</v>
      </c>
      <c r="AE6454" t="str">
        <f t="shared" si="202"/>
        <v/>
      </c>
    </row>
    <row r="6455" spans="1:31" x14ac:dyDescent="0.35">
      <c r="A6455" t="s">
        <v>12161</v>
      </c>
      <c r="B6455" t="s">
        <v>12159</v>
      </c>
      <c r="C6455" t="s">
        <v>3490</v>
      </c>
      <c r="D6455" t="s">
        <v>12160</v>
      </c>
      <c r="E6455" t="s">
        <v>5119</v>
      </c>
      <c r="F6455" t="s">
        <v>5120</v>
      </c>
      <c r="G6455" t="s">
        <v>5121</v>
      </c>
      <c r="H6455">
        <v>0.03</v>
      </c>
      <c r="I6455" t="s">
        <v>36</v>
      </c>
      <c r="J6455" t="s">
        <v>36</v>
      </c>
      <c r="K6455" t="s">
        <v>36</v>
      </c>
      <c r="L6455">
        <v>0</v>
      </c>
      <c r="P6455" s="2">
        <v>45320</v>
      </c>
      <c r="R6455" t="s">
        <v>39</v>
      </c>
      <c r="T6455" t="s">
        <v>544</v>
      </c>
      <c r="U6455" t="s">
        <v>3495</v>
      </c>
      <c r="V6455" t="s">
        <v>35</v>
      </c>
      <c r="W6455" t="s">
        <v>545</v>
      </c>
      <c r="Z6455" t="s">
        <v>3394</v>
      </c>
      <c r="AA6455" t="str">
        <f t="shared" si="201"/>
        <v>Metals; EMS code: YB-T</v>
      </c>
      <c r="AB6455" t="s">
        <v>43</v>
      </c>
      <c r="AD6455" t="s">
        <v>44</v>
      </c>
      <c r="AE6455" t="str">
        <f t="shared" si="202"/>
        <v/>
      </c>
    </row>
    <row r="6456" spans="1:31" x14ac:dyDescent="0.35">
      <c r="A6456" t="s">
        <v>12213</v>
      </c>
      <c r="B6456" t="s">
        <v>12198</v>
      </c>
      <c r="C6456" t="s">
        <v>3490</v>
      </c>
      <c r="D6456" t="s">
        <v>12199</v>
      </c>
      <c r="E6456" t="s">
        <v>3551</v>
      </c>
      <c r="F6456" t="s">
        <v>3498</v>
      </c>
      <c r="G6456" t="s">
        <v>3552</v>
      </c>
      <c r="H6456">
        <v>0.1</v>
      </c>
      <c r="I6456" t="s">
        <v>36</v>
      </c>
      <c r="J6456" t="s">
        <v>36</v>
      </c>
      <c r="K6456" t="s">
        <v>36</v>
      </c>
      <c r="L6456">
        <v>21</v>
      </c>
      <c r="M6456" t="s">
        <v>3553</v>
      </c>
      <c r="N6456" t="s">
        <v>3554</v>
      </c>
      <c r="O6456" t="s">
        <v>10768</v>
      </c>
      <c r="P6456" s="2">
        <v>43714</v>
      </c>
      <c r="Q6456" t="s">
        <v>12212</v>
      </c>
      <c r="R6456" t="s">
        <v>193</v>
      </c>
      <c r="S6456" t="s">
        <v>193</v>
      </c>
      <c r="T6456" t="s">
        <v>544</v>
      </c>
      <c r="U6456" t="s">
        <v>3495</v>
      </c>
      <c r="V6456" t="s">
        <v>35</v>
      </c>
      <c r="W6456" t="s">
        <v>545</v>
      </c>
      <c r="Y6456" t="s">
        <v>12165</v>
      </c>
      <c r="Z6456" t="s">
        <v>6234</v>
      </c>
      <c r="AA6456" t="str">
        <f t="shared" si="201"/>
        <v>Metals - Total; EMS code: ZN-T</v>
      </c>
      <c r="AB6456" t="s">
        <v>43</v>
      </c>
      <c r="AC6456" t="s">
        <v>268</v>
      </c>
      <c r="AD6456" t="s">
        <v>44</v>
      </c>
      <c r="AE6456" t="str">
        <f t="shared" si="202"/>
        <v/>
      </c>
    </row>
    <row r="6457" spans="1:31" x14ac:dyDescent="0.35">
      <c r="A6457" t="s">
        <v>12213</v>
      </c>
      <c r="B6457" t="s">
        <v>12198</v>
      </c>
      <c r="C6457" t="s">
        <v>3490</v>
      </c>
      <c r="D6457" t="s">
        <v>12199</v>
      </c>
      <c r="E6457" t="s">
        <v>3533</v>
      </c>
      <c r="F6457" t="s">
        <v>3534</v>
      </c>
      <c r="G6457" t="s">
        <v>3535</v>
      </c>
      <c r="H6457">
        <v>2</v>
      </c>
      <c r="I6457" t="s">
        <v>36</v>
      </c>
      <c r="J6457" t="s">
        <v>36</v>
      </c>
      <c r="K6457" t="s">
        <v>36</v>
      </c>
      <c r="L6457">
        <v>0</v>
      </c>
      <c r="P6457" s="2">
        <v>45320</v>
      </c>
      <c r="R6457" t="s">
        <v>39</v>
      </c>
      <c r="T6457" t="s">
        <v>544</v>
      </c>
      <c r="U6457" t="s">
        <v>3495</v>
      </c>
      <c r="V6457" t="s">
        <v>35</v>
      </c>
      <c r="W6457" t="s">
        <v>545</v>
      </c>
      <c r="Y6457" t="s">
        <v>12165</v>
      </c>
      <c r="Z6457" t="s">
        <v>6234</v>
      </c>
      <c r="AA6457" t="str">
        <f t="shared" si="201"/>
        <v>Metals - Total; EMS code: ZN-T</v>
      </c>
      <c r="AB6457" t="s">
        <v>43</v>
      </c>
      <c r="AC6457" t="s">
        <v>268</v>
      </c>
      <c r="AD6457" t="s">
        <v>44</v>
      </c>
      <c r="AE6457" t="str">
        <f t="shared" si="202"/>
        <v/>
      </c>
    </row>
    <row r="6458" spans="1:31" x14ac:dyDescent="0.35">
      <c r="A6458" t="s">
        <v>12213</v>
      </c>
      <c r="B6458" t="s">
        <v>12198</v>
      </c>
      <c r="C6458" t="s">
        <v>3490</v>
      </c>
      <c r="D6458" t="s">
        <v>12199</v>
      </c>
      <c r="E6458" t="s">
        <v>3492</v>
      </c>
      <c r="F6458" t="s">
        <v>3493</v>
      </c>
      <c r="G6458" t="s">
        <v>3494</v>
      </c>
      <c r="H6458">
        <v>2</v>
      </c>
      <c r="I6458" t="s">
        <v>36</v>
      </c>
      <c r="J6458" t="s">
        <v>36</v>
      </c>
      <c r="K6458" t="s">
        <v>36</v>
      </c>
      <c r="L6458">
        <v>0</v>
      </c>
      <c r="P6458" s="2">
        <v>45320</v>
      </c>
      <c r="R6458" t="s">
        <v>39</v>
      </c>
      <c r="T6458" t="s">
        <v>544</v>
      </c>
      <c r="U6458" t="s">
        <v>3495</v>
      </c>
      <c r="V6458" t="s">
        <v>35</v>
      </c>
      <c r="W6458" t="s">
        <v>545</v>
      </c>
      <c r="Y6458" t="s">
        <v>12165</v>
      </c>
      <c r="Z6458" t="s">
        <v>6234</v>
      </c>
      <c r="AA6458" t="str">
        <f t="shared" si="201"/>
        <v>Metals - Total; EMS code: ZN-T</v>
      </c>
      <c r="AB6458" t="s">
        <v>43</v>
      </c>
      <c r="AC6458" t="s">
        <v>268</v>
      </c>
      <c r="AD6458" t="s">
        <v>44</v>
      </c>
      <c r="AE6458" t="str">
        <f t="shared" si="202"/>
        <v/>
      </c>
    </row>
    <row r="6459" spans="1:31" x14ac:dyDescent="0.35">
      <c r="A6459" t="s">
        <v>12213</v>
      </c>
      <c r="B6459" t="s">
        <v>12198</v>
      </c>
      <c r="C6459" t="s">
        <v>3490</v>
      </c>
      <c r="D6459" t="s">
        <v>12199</v>
      </c>
      <c r="E6459" t="s">
        <v>3497</v>
      </c>
      <c r="F6459" t="s">
        <v>3498</v>
      </c>
      <c r="G6459" t="s">
        <v>3499</v>
      </c>
      <c r="H6459">
        <v>0.1</v>
      </c>
      <c r="I6459" t="s">
        <v>36</v>
      </c>
      <c r="J6459" t="s">
        <v>36</v>
      </c>
      <c r="K6459" t="s">
        <v>36</v>
      </c>
      <c r="L6459">
        <v>71</v>
      </c>
      <c r="M6459" t="s">
        <v>3500</v>
      </c>
      <c r="N6459" t="s">
        <v>3501</v>
      </c>
      <c r="O6459" t="s">
        <v>3502</v>
      </c>
      <c r="P6459" s="2">
        <v>44740</v>
      </c>
      <c r="R6459" t="s">
        <v>39</v>
      </c>
      <c r="T6459" t="s">
        <v>544</v>
      </c>
      <c r="U6459" t="s">
        <v>3495</v>
      </c>
      <c r="V6459" t="s">
        <v>35</v>
      </c>
      <c r="W6459" t="s">
        <v>545</v>
      </c>
      <c r="Y6459" t="s">
        <v>12165</v>
      </c>
      <c r="Z6459" t="s">
        <v>6234</v>
      </c>
      <c r="AA6459" t="str">
        <f t="shared" si="201"/>
        <v>Metals - Total; EMS code: ZN-T</v>
      </c>
      <c r="AB6459" t="s">
        <v>43</v>
      </c>
      <c r="AC6459" t="s">
        <v>268</v>
      </c>
      <c r="AD6459" t="s">
        <v>44</v>
      </c>
      <c r="AE6459" t="str">
        <f t="shared" si="202"/>
        <v/>
      </c>
    </row>
    <row r="6460" spans="1:31" x14ac:dyDescent="0.35">
      <c r="A6460" t="s">
        <v>12230</v>
      </c>
      <c r="B6460" t="s">
        <v>12227</v>
      </c>
      <c r="C6460" t="s">
        <v>3490</v>
      </c>
      <c r="D6460" t="s">
        <v>12228</v>
      </c>
      <c r="E6460" t="s">
        <v>3551</v>
      </c>
      <c r="F6460" t="s">
        <v>3498</v>
      </c>
      <c r="G6460" t="s">
        <v>3552</v>
      </c>
      <c r="H6460">
        <v>0.01</v>
      </c>
      <c r="I6460" t="s">
        <v>36</v>
      </c>
      <c r="J6460" t="s">
        <v>36</v>
      </c>
      <c r="K6460" t="s">
        <v>36</v>
      </c>
      <c r="L6460">
        <v>21</v>
      </c>
      <c r="M6460" t="s">
        <v>3553</v>
      </c>
      <c r="N6460" t="s">
        <v>3554</v>
      </c>
      <c r="O6460" t="s">
        <v>10768</v>
      </c>
      <c r="P6460" s="2">
        <v>43714</v>
      </c>
      <c r="Q6460" t="s">
        <v>12229</v>
      </c>
      <c r="R6460" t="s">
        <v>193</v>
      </c>
      <c r="S6460" t="s">
        <v>193</v>
      </c>
      <c r="T6460" t="s">
        <v>544</v>
      </c>
      <c r="U6460" t="s">
        <v>3495</v>
      </c>
      <c r="V6460" t="s">
        <v>35</v>
      </c>
      <c r="W6460" t="s">
        <v>545</v>
      </c>
      <c r="Y6460" t="s">
        <v>12225</v>
      </c>
      <c r="Z6460" t="s">
        <v>6234</v>
      </c>
      <c r="AA6460" t="str">
        <f t="shared" si="201"/>
        <v>Metals - Total; EMS code: ZR-T</v>
      </c>
      <c r="AB6460" t="s">
        <v>43</v>
      </c>
      <c r="AC6460" t="s">
        <v>268</v>
      </c>
      <c r="AD6460" t="s">
        <v>44</v>
      </c>
      <c r="AE6460" t="str">
        <f t="shared" si="202"/>
        <v/>
      </c>
    </row>
    <row r="6461" spans="1:31" x14ac:dyDescent="0.35">
      <c r="A6461" t="s">
        <v>12230</v>
      </c>
      <c r="B6461" t="s">
        <v>12227</v>
      </c>
      <c r="C6461" t="s">
        <v>3490</v>
      </c>
      <c r="D6461" t="s">
        <v>12228</v>
      </c>
      <c r="E6461" t="s">
        <v>3492</v>
      </c>
      <c r="F6461" t="s">
        <v>3493</v>
      </c>
      <c r="G6461" t="s">
        <v>3494</v>
      </c>
      <c r="H6461">
        <v>0.5</v>
      </c>
      <c r="I6461" t="s">
        <v>36</v>
      </c>
      <c r="J6461" t="s">
        <v>36</v>
      </c>
      <c r="K6461" t="s">
        <v>36</v>
      </c>
      <c r="L6461">
        <v>0</v>
      </c>
      <c r="P6461" s="2">
        <v>45320</v>
      </c>
      <c r="R6461" t="s">
        <v>39</v>
      </c>
      <c r="T6461" t="s">
        <v>544</v>
      </c>
      <c r="U6461" t="s">
        <v>3495</v>
      </c>
      <c r="V6461" t="s">
        <v>35</v>
      </c>
      <c r="W6461" t="s">
        <v>545</v>
      </c>
      <c r="Y6461" t="s">
        <v>12225</v>
      </c>
      <c r="Z6461" t="s">
        <v>6234</v>
      </c>
      <c r="AA6461" t="str">
        <f t="shared" si="201"/>
        <v>Metals - Total; EMS code: ZR-T</v>
      </c>
      <c r="AB6461" t="s">
        <v>43</v>
      </c>
      <c r="AC6461" t="s">
        <v>268</v>
      </c>
      <c r="AD6461" t="s">
        <v>44</v>
      </c>
      <c r="AE6461" t="str">
        <f t="shared" si="202"/>
        <v/>
      </c>
    </row>
    <row r="6462" spans="1:31" x14ac:dyDescent="0.35">
      <c r="A6462" t="s">
        <v>12230</v>
      </c>
      <c r="B6462" t="s">
        <v>12227</v>
      </c>
      <c r="C6462" t="s">
        <v>3490</v>
      </c>
      <c r="D6462" t="s">
        <v>12228</v>
      </c>
      <c r="E6462" t="s">
        <v>5119</v>
      </c>
      <c r="F6462" t="s">
        <v>5120</v>
      </c>
      <c r="G6462" t="s">
        <v>5121</v>
      </c>
      <c r="H6462">
        <v>2</v>
      </c>
      <c r="I6462" t="s">
        <v>36</v>
      </c>
      <c r="J6462" t="s">
        <v>36</v>
      </c>
      <c r="K6462" t="s">
        <v>36</v>
      </c>
      <c r="L6462">
        <v>0</v>
      </c>
      <c r="P6462" s="2">
        <v>45320</v>
      </c>
      <c r="R6462" t="s">
        <v>39</v>
      </c>
      <c r="T6462" t="s">
        <v>544</v>
      </c>
      <c r="U6462" t="s">
        <v>3495</v>
      </c>
      <c r="V6462" t="s">
        <v>35</v>
      </c>
      <c r="W6462" t="s">
        <v>545</v>
      </c>
      <c r="Y6462" t="s">
        <v>12225</v>
      </c>
      <c r="Z6462" t="s">
        <v>6234</v>
      </c>
      <c r="AA6462" t="str">
        <f t="shared" si="201"/>
        <v>Metals - Total; EMS code: ZR-T</v>
      </c>
      <c r="AB6462" t="s">
        <v>43</v>
      </c>
      <c r="AC6462" t="s">
        <v>268</v>
      </c>
      <c r="AD6462" t="s">
        <v>44</v>
      </c>
      <c r="AE6462" t="str">
        <f t="shared" si="202"/>
        <v/>
      </c>
    </row>
    <row r="6463" spans="1:31" x14ac:dyDescent="0.35">
      <c r="A6463" t="s">
        <v>12230</v>
      </c>
      <c r="B6463" t="s">
        <v>12227</v>
      </c>
      <c r="C6463" t="s">
        <v>3490</v>
      </c>
      <c r="D6463" t="s">
        <v>12228</v>
      </c>
      <c r="E6463" t="s">
        <v>3497</v>
      </c>
      <c r="F6463" t="s">
        <v>3498</v>
      </c>
      <c r="G6463" t="s">
        <v>3499</v>
      </c>
      <c r="H6463">
        <v>0.01</v>
      </c>
      <c r="I6463" t="s">
        <v>36</v>
      </c>
      <c r="J6463" t="s">
        <v>36</v>
      </c>
      <c r="K6463" t="s">
        <v>36</v>
      </c>
      <c r="L6463">
        <v>71</v>
      </c>
      <c r="M6463" t="s">
        <v>3500</v>
      </c>
      <c r="N6463" t="s">
        <v>3501</v>
      </c>
      <c r="O6463" t="s">
        <v>3502</v>
      </c>
      <c r="P6463" s="2">
        <v>44740</v>
      </c>
      <c r="R6463" t="s">
        <v>39</v>
      </c>
      <c r="T6463" t="s">
        <v>544</v>
      </c>
      <c r="U6463" t="s">
        <v>3495</v>
      </c>
      <c r="V6463" t="s">
        <v>35</v>
      </c>
      <c r="W6463" t="s">
        <v>545</v>
      </c>
      <c r="Y6463" t="s">
        <v>12225</v>
      </c>
      <c r="Z6463" t="s">
        <v>6234</v>
      </c>
      <c r="AA6463" t="str">
        <f t="shared" si="201"/>
        <v>Metals - Total; EMS code: ZR-T</v>
      </c>
      <c r="AB6463" t="s">
        <v>43</v>
      </c>
      <c r="AC6463" t="s">
        <v>268</v>
      </c>
      <c r="AD6463" t="s">
        <v>44</v>
      </c>
      <c r="AE6463" t="str">
        <f t="shared" si="202"/>
        <v/>
      </c>
    </row>
    <row r="6464" spans="1:31" x14ac:dyDescent="0.35">
      <c r="A6464" t="s">
        <v>12230</v>
      </c>
      <c r="B6464" t="s">
        <v>12227</v>
      </c>
      <c r="C6464" t="s">
        <v>3490</v>
      </c>
      <c r="D6464" t="s">
        <v>12228</v>
      </c>
      <c r="E6464" t="s">
        <v>3533</v>
      </c>
      <c r="F6464" t="s">
        <v>3534</v>
      </c>
      <c r="G6464" t="s">
        <v>3535</v>
      </c>
      <c r="H6464">
        <v>0.5</v>
      </c>
      <c r="I6464" t="s">
        <v>36</v>
      </c>
      <c r="J6464" t="s">
        <v>36</v>
      </c>
      <c r="K6464" t="s">
        <v>36</v>
      </c>
      <c r="L6464">
        <v>0</v>
      </c>
      <c r="P6464" s="2">
        <v>45320</v>
      </c>
      <c r="R6464" t="s">
        <v>39</v>
      </c>
      <c r="T6464" t="s">
        <v>544</v>
      </c>
      <c r="U6464" t="s">
        <v>3495</v>
      </c>
      <c r="V6464" t="s">
        <v>35</v>
      </c>
      <c r="W6464" t="s">
        <v>545</v>
      </c>
      <c r="Y6464" t="s">
        <v>12225</v>
      </c>
      <c r="Z6464" t="s">
        <v>6234</v>
      </c>
      <c r="AA6464" t="str">
        <f t="shared" si="201"/>
        <v>Metals - Total; EMS code: ZR-T</v>
      </c>
      <c r="AB6464" t="s">
        <v>43</v>
      </c>
      <c r="AC6464" t="s">
        <v>268</v>
      </c>
      <c r="AD6464" t="s">
        <v>44</v>
      </c>
      <c r="AE6464" t="str">
        <f t="shared" si="202"/>
        <v/>
      </c>
    </row>
    <row r="6465" spans="1:31" x14ac:dyDescent="0.35">
      <c r="A6465" t="s">
        <v>1770</v>
      </c>
      <c r="B6465" t="s">
        <v>1763</v>
      </c>
      <c r="C6465" t="s">
        <v>1764</v>
      </c>
      <c r="D6465" t="s">
        <v>1765</v>
      </c>
      <c r="E6465" t="s">
        <v>1766</v>
      </c>
      <c r="F6465" t="s">
        <v>1767</v>
      </c>
      <c r="G6465" t="s">
        <v>1767</v>
      </c>
      <c r="H6465">
        <v>0</v>
      </c>
      <c r="I6465" t="s">
        <v>35</v>
      </c>
      <c r="J6465" t="s">
        <v>36</v>
      </c>
      <c r="K6465" t="s">
        <v>36</v>
      </c>
      <c r="L6465">
        <v>4104</v>
      </c>
      <c r="O6465" t="s">
        <v>1768</v>
      </c>
      <c r="P6465" s="2">
        <v>35167</v>
      </c>
      <c r="Q6465" t="s">
        <v>115</v>
      </c>
      <c r="R6465" t="s">
        <v>39</v>
      </c>
      <c r="T6465" t="s">
        <v>544</v>
      </c>
      <c r="U6465" t="s">
        <v>1764</v>
      </c>
      <c r="V6465" t="s">
        <v>35</v>
      </c>
      <c r="W6465" t="s">
        <v>545</v>
      </c>
      <c r="X6465" t="s">
        <v>1769</v>
      </c>
      <c r="Z6465" t="s">
        <v>1041</v>
      </c>
      <c r="AA6465" t="str">
        <f t="shared" si="201"/>
        <v>Major Ions; EMS code: 0130</v>
      </c>
      <c r="AB6465" t="s">
        <v>43</v>
      </c>
      <c r="AD6465" t="s">
        <v>44</v>
      </c>
      <c r="AE6465" t="str">
        <f t="shared" si="202"/>
        <v/>
      </c>
    </row>
    <row r="6466" spans="1:31" x14ac:dyDescent="0.35">
      <c r="A6466" t="s">
        <v>1770</v>
      </c>
      <c r="B6466" t="s">
        <v>1763</v>
      </c>
      <c r="C6466" t="s">
        <v>1764</v>
      </c>
      <c r="D6466" t="s">
        <v>1765</v>
      </c>
      <c r="E6466" t="s">
        <v>612</v>
      </c>
      <c r="F6466" t="s">
        <v>613</v>
      </c>
      <c r="G6466" t="s">
        <v>614</v>
      </c>
      <c r="H6466">
        <v>0.01</v>
      </c>
      <c r="I6466" t="s">
        <v>36</v>
      </c>
      <c r="J6466" t="s">
        <v>36</v>
      </c>
      <c r="K6466" t="s">
        <v>36</v>
      </c>
      <c r="L6466">
        <v>1</v>
      </c>
      <c r="M6466" t="s">
        <v>1771</v>
      </c>
      <c r="N6466" t="s">
        <v>1771</v>
      </c>
      <c r="O6466" t="s">
        <v>1772</v>
      </c>
      <c r="P6466" s="2">
        <v>45181</v>
      </c>
      <c r="R6466" t="s">
        <v>39</v>
      </c>
      <c r="T6466" t="s">
        <v>544</v>
      </c>
      <c r="U6466" t="s">
        <v>1764</v>
      </c>
      <c r="V6466" t="s">
        <v>35</v>
      </c>
      <c r="W6466" t="s">
        <v>545</v>
      </c>
      <c r="X6466" t="s">
        <v>1769</v>
      </c>
      <c r="Z6466" t="s">
        <v>1041</v>
      </c>
      <c r="AA6466" t="str">
        <f t="shared" ref="AA6466:AA6529" si="203">_xlfn.CONCAT(Z6466, "EMS code: ",B6466)</f>
        <v>Major Ions; EMS code: 0130</v>
      </c>
      <c r="AB6466" t="s">
        <v>43</v>
      </c>
      <c r="AD6466" t="s">
        <v>692</v>
      </c>
      <c r="AE6466" t="str">
        <f t="shared" si="202"/>
        <v>Field sampling</v>
      </c>
    </row>
    <row r="6467" spans="1:31" x14ac:dyDescent="0.35">
      <c r="A6467" t="s">
        <v>1770</v>
      </c>
      <c r="B6467" t="s">
        <v>1763</v>
      </c>
      <c r="C6467" t="s">
        <v>1764</v>
      </c>
      <c r="D6467" t="s">
        <v>1765</v>
      </c>
      <c r="E6467" t="s">
        <v>1773</v>
      </c>
      <c r="F6467" t="s">
        <v>1774</v>
      </c>
      <c r="G6467" t="s">
        <v>1775</v>
      </c>
      <c r="H6467">
        <v>1</v>
      </c>
      <c r="I6467" t="s">
        <v>36</v>
      </c>
      <c r="J6467" t="s">
        <v>36</v>
      </c>
      <c r="K6467" t="s">
        <v>36</v>
      </c>
      <c r="L6467">
        <v>9</v>
      </c>
      <c r="M6467" t="s">
        <v>1776</v>
      </c>
      <c r="N6467" t="s">
        <v>1777</v>
      </c>
      <c r="O6467" t="s">
        <v>1778</v>
      </c>
      <c r="P6467" s="2">
        <v>35235</v>
      </c>
      <c r="Q6467" t="s">
        <v>142</v>
      </c>
      <c r="R6467" t="s">
        <v>143</v>
      </c>
      <c r="T6467" t="s">
        <v>544</v>
      </c>
      <c r="U6467" t="s">
        <v>1764</v>
      </c>
      <c r="V6467" t="s">
        <v>35</v>
      </c>
      <c r="W6467" t="s">
        <v>545</v>
      </c>
      <c r="X6467" t="s">
        <v>1769</v>
      </c>
      <c r="Z6467" t="s">
        <v>1041</v>
      </c>
      <c r="AA6467" t="str">
        <f t="shared" si="203"/>
        <v>Major Ions; EMS code: 0130</v>
      </c>
      <c r="AB6467" t="s">
        <v>43</v>
      </c>
      <c r="AD6467" t="s">
        <v>44</v>
      </c>
      <c r="AE6467" t="str">
        <f t="shared" si="202"/>
        <v/>
      </c>
    </row>
    <row r="6468" spans="1:31" x14ac:dyDescent="0.35">
      <c r="A6468" t="s">
        <v>1770</v>
      </c>
      <c r="B6468" t="s">
        <v>1763</v>
      </c>
      <c r="C6468" t="s">
        <v>1764</v>
      </c>
      <c r="D6468" t="s">
        <v>1765</v>
      </c>
      <c r="E6468" t="s">
        <v>1779</v>
      </c>
      <c r="F6468" t="s">
        <v>1780</v>
      </c>
      <c r="G6468" t="s">
        <v>1781</v>
      </c>
      <c r="H6468">
        <v>0.5</v>
      </c>
      <c r="I6468" t="s">
        <v>36</v>
      </c>
      <c r="J6468" t="s">
        <v>36</v>
      </c>
      <c r="K6468" t="s">
        <v>36</v>
      </c>
      <c r="L6468">
        <v>2592</v>
      </c>
      <c r="M6468" t="s">
        <v>1782</v>
      </c>
      <c r="N6468" t="s">
        <v>1783</v>
      </c>
      <c r="O6468" t="s">
        <v>1784</v>
      </c>
      <c r="P6468" s="2">
        <v>35167</v>
      </c>
      <c r="Q6468" t="s">
        <v>133</v>
      </c>
      <c r="R6468" t="s">
        <v>39</v>
      </c>
      <c r="T6468" t="s">
        <v>544</v>
      </c>
      <c r="U6468" t="s">
        <v>1764</v>
      </c>
      <c r="V6468" t="s">
        <v>35</v>
      </c>
      <c r="W6468" t="s">
        <v>545</v>
      </c>
      <c r="X6468" t="s">
        <v>1769</v>
      </c>
      <c r="Z6468" t="s">
        <v>1041</v>
      </c>
      <c r="AA6468" t="str">
        <f t="shared" si="203"/>
        <v>Major Ions; EMS code: 0130</v>
      </c>
      <c r="AB6468" t="s">
        <v>43</v>
      </c>
      <c r="AD6468" t="s">
        <v>44</v>
      </c>
      <c r="AE6468" t="str">
        <f t="shared" si="202"/>
        <v/>
      </c>
    </row>
    <row r="6469" spans="1:31" x14ac:dyDescent="0.35">
      <c r="A6469" t="s">
        <v>1770</v>
      </c>
      <c r="B6469" t="s">
        <v>1763</v>
      </c>
      <c r="C6469" t="s">
        <v>1764</v>
      </c>
      <c r="D6469" t="s">
        <v>1765</v>
      </c>
      <c r="E6469" t="s">
        <v>226</v>
      </c>
      <c r="F6469" t="s">
        <v>227</v>
      </c>
      <c r="G6469" t="s">
        <v>227</v>
      </c>
      <c r="H6469">
        <v>0.01</v>
      </c>
      <c r="I6469" t="s">
        <v>36</v>
      </c>
      <c r="J6469" t="s">
        <v>36</v>
      </c>
      <c r="K6469" t="s">
        <v>36</v>
      </c>
      <c r="L6469">
        <v>911</v>
      </c>
      <c r="O6469" t="s">
        <v>1785</v>
      </c>
      <c r="P6469" s="2">
        <v>40674</v>
      </c>
      <c r="Q6469" t="s">
        <v>1786</v>
      </c>
      <c r="R6469" t="s">
        <v>126</v>
      </c>
      <c r="S6469" t="s">
        <v>126</v>
      </c>
      <c r="T6469" t="s">
        <v>544</v>
      </c>
      <c r="U6469" t="s">
        <v>1764</v>
      </c>
      <c r="V6469" t="s">
        <v>35</v>
      </c>
      <c r="W6469" t="s">
        <v>545</v>
      </c>
      <c r="X6469" t="s">
        <v>1769</v>
      </c>
      <c r="Z6469" t="s">
        <v>1041</v>
      </c>
      <c r="AA6469" t="str">
        <f t="shared" si="203"/>
        <v>Major Ions; EMS code: 0130</v>
      </c>
      <c r="AB6469" t="s">
        <v>43</v>
      </c>
      <c r="AD6469" t="s">
        <v>692</v>
      </c>
      <c r="AE6469" t="str">
        <f t="shared" si="202"/>
        <v>Hydrolab</v>
      </c>
    </row>
    <row r="6470" spans="1:31" x14ac:dyDescent="0.35">
      <c r="A6470" t="s">
        <v>1936</v>
      </c>
      <c r="B6470" t="s">
        <v>1932</v>
      </c>
      <c r="C6470" t="s">
        <v>1933</v>
      </c>
      <c r="D6470" t="s">
        <v>1934</v>
      </c>
      <c r="E6470" t="s">
        <v>523</v>
      </c>
      <c r="F6470" t="s">
        <v>524</v>
      </c>
      <c r="G6470" t="s">
        <v>524</v>
      </c>
      <c r="I6470" t="s">
        <v>36</v>
      </c>
      <c r="J6470" t="s">
        <v>36</v>
      </c>
      <c r="K6470" t="s">
        <v>36</v>
      </c>
      <c r="L6470">
        <v>204</v>
      </c>
      <c r="O6470" t="s">
        <v>1935</v>
      </c>
      <c r="P6470" s="2">
        <v>45093</v>
      </c>
      <c r="R6470" t="s">
        <v>39</v>
      </c>
      <c r="T6470" t="s">
        <v>40</v>
      </c>
      <c r="U6470" t="s">
        <v>1933</v>
      </c>
      <c r="V6470" t="s">
        <v>35</v>
      </c>
      <c r="W6470" t="s">
        <v>41</v>
      </c>
      <c r="Y6470" t="s">
        <v>1828</v>
      </c>
      <c r="Z6470" t="s">
        <v>1829</v>
      </c>
      <c r="AA6470" t="str">
        <f t="shared" si="203"/>
        <v>Biological Examination; EMS code: 0144</v>
      </c>
      <c r="AB6470" t="s">
        <v>43</v>
      </c>
      <c r="AD6470" t="s">
        <v>692</v>
      </c>
      <c r="AE6470" t="str">
        <f t="shared" si="202"/>
        <v>EXO Sonde YSI</v>
      </c>
    </row>
    <row r="6471" spans="1:31" x14ac:dyDescent="0.35">
      <c r="A6471" t="s">
        <v>2419</v>
      </c>
      <c r="B6471" t="s">
        <v>2411</v>
      </c>
      <c r="C6471" t="s">
        <v>2412</v>
      </c>
      <c r="D6471" t="s">
        <v>2413</v>
      </c>
      <c r="E6471" t="s">
        <v>2414</v>
      </c>
      <c r="F6471" t="s">
        <v>12389</v>
      </c>
      <c r="G6471" t="s">
        <v>2415</v>
      </c>
      <c r="H6471">
        <v>5</v>
      </c>
      <c r="I6471" t="s">
        <v>36</v>
      </c>
      <c r="J6471" t="s">
        <v>36</v>
      </c>
      <c r="K6471" t="s">
        <v>36</v>
      </c>
      <c r="L6471">
        <v>23743</v>
      </c>
      <c r="M6471" t="s">
        <v>2416</v>
      </c>
      <c r="N6471" t="s">
        <v>2417</v>
      </c>
      <c r="O6471" t="s">
        <v>2418</v>
      </c>
      <c r="P6471" s="2">
        <v>35167</v>
      </c>
      <c r="Q6471" t="s">
        <v>960</v>
      </c>
      <c r="R6471" t="s">
        <v>39</v>
      </c>
      <c r="T6471" t="s">
        <v>40</v>
      </c>
      <c r="U6471" t="s">
        <v>2412</v>
      </c>
      <c r="V6471" t="s">
        <v>35</v>
      </c>
      <c r="W6471" t="s">
        <v>41</v>
      </c>
      <c r="Z6471" t="s">
        <v>642</v>
      </c>
      <c r="AA6471" t="str">
        <f t="shared" si="203"/>
        <v>Physical Properties; EMS code: 1052</v>
      </c>
      <c r="AB6471" t="s">
        <v>691</v>
      </c>
      <c r="AD6471" t="s">
        <v>44</v>
      </c>
      <c r="AE6471" t="str">
        <f t="shared" si="202"/>
        <v/>
      </c>
    </row>
    <row r="6472" spans="1:31" x14ac:dyDescent="0.35">
      <c r="A6472" t="s">
        <v>2419</v>
      </c>
      <c r="B6472" t="s">
        <v>2411</v>
      </c>
      <c r="C6472" t="s">
        <v>2412</v>
      </c>
      <c r="D6472" t="s">
        <v>2413</v>
      </c>
      <c r="E6472" t="s">
        <v>2420</v>
      </c>
      <c r="F6472" t="s">
        <v>12390</v>
      </c>
      <c r="G6472" t="s">
        <v>2421</v>
      </c>
      <c r="H6472">
        <v>5</v>
      </c>
      <c r="I6472" t="s">
        <v>36</v>
      </c>
      <c r="J6472" t="s">
        <v>36</v>
      </c>
      <c r="K6472" t="s">
        <v>36</v>
      </c>
      <c r="L6472">
        <v>2351</v>
      </c>
      <c r="M6472" t="s">
        <v>2422</v>
      </c>
      <c r="N6472" t="s">
        <v>2423</v>
      </c>
      <c r="O6472" t="s">
        <v>2424</v>
      </c>
      <c r="P6472" s="2">
        <v>35167</v>
      </c>
      <c r="Q6472" t="s">
        <v>960</v>
      </c>
      <c r="R6472" t="s">
        <v>39</v>
      </c>
      <c r="T6472" t="s">
        <v>40</v>
      </c>
      <c r="U6472" t="s">
        <v>2412</v>
      </c>
      <c r="V6472" t="s">
        <v>35</v>
      </c>
      <c r="W6472" t="s">
        <v>41</v>
      </c>
      <c r="Z6472" t="s">
        <v>642</v>
      </c>
      <c r="AA6472" t="str">
        <f t="shared" si="203"/>
        <v>Physical Properties; EMS code: 1052</v>
      </c>
      <c r="AB6472" t="s">
        <v>691</v>
      </c>
      <c r="AD6472" t="s">
        <v>44</v>
      </c>
      <c r="AE6472" t="str">
        <f t="shared" si="202"/>
        <v/>
      </c>
    </row>
    <row r="6473" spans="1:31" x14ac:dyDescent="0.35">
      <c r="A6473" t="s">
        <v>2419</v>
      </c>
      <c r="B6473" t="s">
        <v>2411</v>
      </c>
      <c r="C6473" t="s">
        <v>2412</v>
      </c>
      <c r="D6473" t="s">
        <v>2413</v>
      </c>
      <c r="E6473" t="s">
        <v>2425</v>
      </c>
      <c r="F6473" t="s">
        <v>2426</v>
      </c>
      <c r="G6473" t="s">
        <v>2426</v>
      </c>
      <c r="H6473">
        <v>5</v>
      </c>
      <c r="I6473" t="s">
        <v>35</v>
      </c>
      <c r="J6473" t="s">
        <v>36</v>
      </c>
      <c r="K6473" t="s">
        <v>36</v>
      </c>
      <c r="L6473">
        <v>2104</v>
      </c>
      <c r="O6473" t="s">
        <v>2427</v>
      </c>
      <c r="P6473" s="2">
        <v>35167</v>
      </c>
      <c r="Q6473" t="s">
        <v>960</v>
      </c>
      <c r="R6473" t="s">
        <v>39</v>
      </c>
      <c r="T6473" t="s">
        <v>40</v>
      </c>
      <c r="U6473" t="s">
        <v>2412</v>
      </c>
      <c r="V6473" t="s">
        <v>35</v>
      </c>
      <c r="W6473" t="s">
        <v>41</v>
      </c>
      <c r="Z6473" t="s">
        <v>642</v>
      </c>
      <c r="AA6473" t="str">
        <f t="shared" si="203"/>
        <v>Physical Properties; EMS code: 1052</v>
      </c>
      <c r="AB6473" t="s">
        <v>691</v>
      </c>
      <c r="AD6473" t="s">
        <v>44</v>
      </c>
      <c r="AE6473" t="str">
        <f t="shared" si="202"/>
        <v/>
      </c>
    </row>
    <row r="6474" spans="1:31" x14ac:dyDescent="0.35">
      <c r="A6474" t="s">
        <v>9159</v>
      </c>
      <c r="B6474" t="s">
        <v>9149</v>
      </c>
      <c r="C6474" t="s">
        <v>2412</v>
      </c>
      <c r="D6474" t="s">
        <v>9150</v>
      </c>
      <c r="E6474" t="s">
        <v>9154</v>
      </c>
      <c r="F6474" t="s">
        <v>12591</v>
      </c>
      <c r="G6474" t="s">
        <v>9155</v>
      </c>
      <c r="H6474">
        <v>5.0000000000000001E-3</v>
      </c>
      <c r="I6474" t="s">
        <v>36</v>
      </c>
      <c r="J6474" t="s">
        <v>36</v>
      </c>
      <c r="K6474" t="s">
        <v>36</v>
      </c>
      <c r="L6474">
        <v>35</v>
      </c>
      <c r="M6474" t="s">
        <v>9156</v>
      </c>
      <c r="N6474" t="s">
        <v>9157</v>
      </c>
      <c r="O6474" t="s">
        <v>9158</v>
      </c>
      <c r="P6474" s="2">
        <v>37060</v>
      </c>
      <c r="R6474" t="s">
        <v>187</v>
      </c>
      <c r="T6474" t="s">
        <v>40</v>
      </c>
      <c r="U6474" t="s">
        <v>2412</v>
      </c>
      <c r="V6474" t="s">
        <v>35</v>
      </c>
      <c r="W6474" t="s">
        <v>41</v>
      </c>
      <c r="AA6474" t="str">
        <f t="shared" si="203"/>
        <v>EMS code: ORSP</v>
      </c>
      <c r="AB6474" t="s">
        <v>43</v>
      </c>
      <c r="AD6474" t="s">
        <v>44</v>
      </c>
      <c r="AE6474" t="str">
        <f t="shared" si="202"/>
        <v/>
      </c>
    </row>
    <row r="6475" spans="1:31" hidden="1" x14ac:dyDescent="0.35">
      <c r="A6475" t="s">
        <v>2281</v>
      </c>
      <c r="B6475" t="s">
        <v>2270</v>
      </c>
      <c r="C6475" t="s">
        <v>2278</v>
      </c>
      <c r="D6475" t="s">
        <v>2272</v>
      </c>
      <c r="E6475" t="s">
        <v>2279</v>
      </c>
      <c r="F6475" t="s">
        <v>12387</v>
      </c>
      <c r="G6475" t="s">
        <v>2280</v>
      </c>
      <c r="H6475">
        <v>0</v>
      </c>
      <c r="I6475" t="s">
        <v>36</v>
      </c>
      <c r="J6475" t="s">
        <v>36</v>
      </c>
      <c r="K6475" t="s">
        <v>36</v>
      </c>
      <c r="L6475">
        <v>187</v>
      </c>
      <c r="O6475" t="s">
        <v>656</v>
      </c>
      <c r="P6475" s="2">
        <v>35167</v>
      </c>
      <c r="Q6475" t="s">
        <v>276</v>
      </c>
      <c r="R6475" t="s">
        <v>39</v>
      </c>
      <c r="T6475" t="s">
        <v>1907</v>
      </c>
      <c r="U6475" t="s">
        <v>2278</v>
      </c>
      <c r="V6475" t="s">
        <v>36</v>
      </c>
      <c r="W6475" t="s">
        <v>1908</v>
      </c>
      <c r="Z6475" t="s">
        <v>642</v>
      </c>
      <c r="AA6475" t="str">
        <f t="shared" si="203"/>
        <v>Physical Properties; EMS code: 0470</v>
      </c>
      <c r="AB6475" t="s">
        <v>691</v>
      </c>
      <c r="AD6475" t="s">
        <v>44</v>
      </c>
      <c r="AE6475" t="str">
        <f t="shared" si="202"/>
        <v/>
      </c>
    </row>
    <row r="6476" spans="1:31" hidden="1" x14ac:dyDescent="0.35">
      <c r="A6476" t="s">
        <v>2281</v>
      </c>
      <c r="B6476" t="s">
        <v>2270</v>
      </c>
      <c r="C6476" t="s">
        <v>2278</v>
      </c>
      <c r="D6476" t="s">
        <v>2272</v>
      </c>
      <c r="E6476" t="s">
        <v>2300</v>
      </c>
      <c r="F6476" t="s">
        <v>2301</v>
      </c>
      <c r="G6476" t="s">
        <v>2301</v>
      </c>
      <c r="H6476">
        <v>0</v>
      </c>
      <c r="I6476" t="s">
        <v>35</v>
      </c>
      <c r="J6476" t="s">
        <v>36</v>
      </c>
      <c r="K6476" t="s">
        <v>36</v>
      </c>
      <c r="L6476">
        <v>1</v>
      </c>
      <c r="O6476" t="s">
        <v>2302</v>
      </c>
      <c r="P6476" s="2">
        <v>35167</v>
      </c>
      <c r="Q6476" t="s">
        <v>960</v>
      </c>
      <c r="R6476" t="s">
        <v>39</v>
      </c>
      <c r="T6476" t="s">
        <v>1907</v>
      </c>
      <c r="U6476" t="s">
        <v>2278</v>
      </c>
      <c r="V6476" t="s">
        <v>36</v>
      </c>
      <c r="W6476" t="s">
        <v>1908</v>
      </c>
      <c r="Z6476" t="s">
        <v>642</v>
      </c>
      <c r="AA6476" t="str">
        <f t="shared" si="203"/>
        <v>Physical Properties; EMS code: 0470</v>
      </c>
      <c r="AB6476" t="s">
        <v>691</v>
      </c>
      <c r="AD6476" t="s">
        <v>44</v>
      </c>
      <c r="AE6476" t="str">
        <f t="shared" si="202"/>
        <v/>
      </c>
    </row>
    <row r="6477" spans="1:31" hidden="1" x14ac:dyDescent="0.35">
      <c r="A6477" t="s">
        <v>362</v>
      </c>
      <c r="B6477" t="s">
        <v>336</v>
      </c>
      <c r="C6477" t="s">
        <v>356</v>
      </c>
      <c r="D6477" t="s">
        <v>337</v>
      </c>
      <c r="E6477" t="s">
        <v>357</v>
      </c>
      <c r="F6477" t="s">
        <v>358</v>
      </c>
      <c r="G6477" t="s">
        <v>358</v>
      </c>
      <c r="H6477">
        <v>0</v>
      </c>
      <c r="I6477" t="s">
        <v>35</v>
      </c>
      <c r="J6477" t="s">
        <v>36</v>
      </c>
      <c r="K6477" t="s">
        <v>36</v>
      </c>
      <c r="L6477">
        <v>579</v>
      </c>
      <c r="O6477" t="s">
        <v>359</v>
      </c>
      <c r="P6477" s="2">
        <v>35167</v>
      </c>
      <c r="Q6477" t="s">
        <v>38</v>
      </c>
      <c r="R6477" t="s">
        <v>39</v>
      </c>
      <c r="T6477" t="s">
        <v>360</v>
      </c>
      <c r="U6477" t="s">
        <v>356</v>
      </c>
      <c r="V6477" t="s">
        <v>36</v>
      </c>
      <c r="W6477" t="s">
        <v>361</v>
      </c>
      <c r="Z6477" t="s">
        <v>642</v>
      </c>
      <c r="AA6477" t="str">
        <f t="shared" si="203"/>
        <v>Physical Properties; EMS code: 0008</v>
      </c>
      <c r="AB6477" t="s">
        <v>691</v>
      </c>
      <c r="AD6477" t="s">
        <v>44</v>
      </c>
      <c r="AE6477" t="str">
        <f t="shared" si="202"/>
        <v/>
      </c>
    </row>
    <row r="6478" spans="1:31" hidden="1" x14ac:dyDescent="0.35">
      <c r="A6478" t="s">
        <v>362</v>
      </c>
      <c r="B6478" t="s">
        <v>336</v>
      </c>
      <c r="C6478" t="s">
        <v>356</v>
      </c>
      <c r="D6478" t="s">
        <v>337</v>
      </c>
      <c r="E6478" t="s">
        <v>374</v>
      </c>
      <c r="F6478" t="s">
        <v>375</v>
      </c>
      <c r="G6478" t="s">
        <v>375</v>
      </c>
      <c r="H6478">
        <v>0</v>
      </c>
      <c r="I6478" t="s">
        <v>36</v>
      </c>
      <c r="J6478" t="s">
        <v>36</v>
      </c>
      <c r="K6478" t="s">
        <v>36</v>
      </c>
      <c r="L6478">
        <v>35967</v>
      </c>
      <c r="M6478" t="s">
        <v>376</v>
      </c>
      <c r="N6478" t="s">
        <v>377</v>
      </c>
      <c r="O6478" t="s">
        <v>258</v>
      </c>
      <c r="P6478" s="2">
        <v>35167</v>
      </c>
      <c r="Q6478" t="s">
        <v>38</v>
      </c>
      <c r="R6478" t="s">
        <v>39</v>
      </c>
      <c r="T6478" t="s">
        <v>360</v>
      </c>
      <c r="U6478" t="s">
        <v>356</v>
      </c>
      <c r="V6478" t="s">
        <v>36</v>
      </c>
      <c r="W6478" t="s">
        <v>361</v>
      </c>
      <c r="Z6478" t="s">
        <v>642</v>
      </c>
      <c r="AA6478" t="str">
        <f t="shared" si="203"/>
        <v>Physical Properties; EMS code: 0008</v>
      </c>
      <c r="AB6478" t="s">
        <v>691</v>
      </c>
      <c r="AD6478" t="s">
        <v>44</v>
      </c>
      <c r="AE6478" t="str">
        <f t="shared" si="202"/>
        <v/>
      </c>
    </row>
    <row r="6479" spans="1:31" hidden="1" x14ac:dyDescent="0.35">
      <c r="A6479" t="s">
        <v>442</v>
      </c>
      <c r="B6479" t="s">
        <v>421</v>
      </c>
      <c r="C6479" t="s">
        <v>356</v>
      </c>
      <c r="D6479" t="s">
        <v>422</v>
      </c>
      <c r="E6479" t="s">
        <v>438</v>
      </c>
      <c r="F6479" t="s">
        <v>273</v>
      </c>
      <c r="G6479" t="s">
        <v>439</v>
      </c>
      <c r="I6479" t="s">
        <v>35</v>
      </c>
      <c r="J6479" t="s">
        <v>36</v>
      </c>
      <c r="K6479" t="s">
        <v>35</v>
      </c>
      <c r="L6479">
        <v>226</v>
      </c>
      <c r="O6479" t="s">
        <v>440</v>
      </c>
      <c r="P6479" s="2">
        <v>35921</v>
      </c>
      <c r="Q6479" t="s">
        <v>441</v>
      </c>
      <c r="R6479" t="s">
        <v>39</v>
      </c>
      <c r="T6479" t="s">
        <v>360</v>
      </c>
      <c r="U6479" t="s">
        <v>356</v>
      </c>
      <c r="V6479" t="s">
        <v>36</v>
      </c>
      <c r="W6479" t="s">
        <v>361</v>
      </c>
      <c r="Z6479" t="s">
        <v>642</v>
      </c>
      <c r="AA6479" t="str">
        <f t="shared" si="203"/>
        <v>Physical Properties; EMS code: 0009</v>
      </c>
      <c r="AB6479" t="s">
        <v>691</v>
      </c>
      <c r="AD6479" t="s">
        <v>44</v>
      </c>
      <c r="AE6479" t="str">
        <f t="shared" si="202"/>
        <v/>
      </c>
    </row>
    <row r="6480" spans="1:31" hidden="1" x14ac:dyDescent="0.35">
      <c r="A6480" t="s">
        <v>453</v>
      </c>
      <c r="B6480" t="s">
        <v>446</v>
      </c>
      <c r="C6480" t="s">
        <v>356</v>
      </c>
      <c r="D6480" t="s">
        <v>447</v>
      </c>
      <c r="E6480" t="s">
        <v>374</v>
      </c>
      <c r="F6480" t="s">
        <v>375</v>
      </c>
      <c r="G6480" t="s">
        <v>375</v>
      </c>
      <c r="H6480">
        <v>0</v>
      </c>
      <c r="I6480" t="s">
        <v>36</v>
      </c>
      <c r="J6480" t="s">
        <v>36</v>
      </c>
      <c r="K6480" t="s">
        <v>36</v>
      </c>
      <c r="L6480">
        <v>256</v>
      </c>
      <c r="O6480" t="s">
        <v>452</v>
      </c>
      <c r="P6480" s="2">
        <v>35167</v>
      </c>
      <c r="Q6480" t="s">
        <v>38</v>
      </c>
      <c r="R6480" t="s">
        <v>39</v>
      </c>
      <c r="T6480" t="s">
        <v>360</v>
      </c>
      <c r="U6480" t="s">
        <v>356</v>
      </c>
      <c r="V6480" t="s">
        <v>36</v>
      </c>
      <c r="W6480" t="s">
        <v>361</v>
      </c>
      <c r="Z6480" t="s">
        <v>642</v>
      </c>
      <c r="AA6480" t="str">
        <f t="shared" si="203"/>
        <v>Physical Properties; EMS code: 0010</v>
      </c>
      <c r="AB6480" t="s">
        <v>691</v>
      </c>
      <c r="AD6480" t="s">
        <v>44</v>
      </c>
      <c r="AE6480" t="str">
        <f t="shared" si="202"/>
        <v/>
      </c>
    </row>
    <row r="6481" spans="1:31" hidden="1" x14ac:dyDescent="0.35">
      <c r="A6481" t="s">
        <v>453</v>
      </c>
      <c r="B6481" t="s">
        <v>446</v>
      </c>
      <c r="C6481" t="s">
        <v>356</v>
      </c>
      <c r="D6481" t="s">
        <v>447</v>
      </c>
      <c r="E6481" t="s">
        <v>357</v>
      </c>
      <c r="F6481" t="s">
        <v>358</v>
      </c>
      <c r="G6481" t="s">
        <v>358</v>
      </c>
      <c r="H6481">
        <v>0</v>
      </c>
      <c r="I6481" t="s">
        <v>35</v>
      </c>
      <c r="J6481" t="s">
        <v>36</v>
      </c>
      <c r="K6481" t="s">
        <v>36</v>
      </c>
      <c r="L6481">
        <v>13</v>
      </c>
      <c r="O6481" t="s">
        <v>461</v>
      </c>
      <c r="P6481" s="2">
        <v>35167</v>
      </c>
      <c r="Q6481" t="s">
        <v>38</v>
      </c>
      <c r="R6481" t="s">
        <v>39</v>
      </c>
      <c r="T6481" t="s">
        <v>360</v>
      </c>
      <c r="U6481" t="s">
        <v>356</v>
      </c>
      <c r="V6481" t="s">
        <v>36</v>
      </c>
      <c r="W6481" t="s">
        <v>361</v>
      </c>
      <c r="Z6481" t="s">
        <v>642</v>
      </c>
      <c r="AA6481" t="str">
        <f t="shared" si="203"/>
        <v>Physical Properties; EMS code: 0010</v>
      </c>
      <c r="AB6481" t="s">
        <v>691</v>
      </c>
      <c r="AD6481" t="s">
        <v>44</v>
      </c>
      <c r="AE6481" t="str">
        <f t="shared" si="202"/>
        <v/>
      </c>
    </row>
    <row r="6482" spans="1:31" hidden="1" x14ac:dyDescent="0.35">
      <c r="A6482" t="s">
        <v>1298</v>
      </c>
      <c r="B6482" t="s">
        <v>1282</v>
      </c>
      <c r="C6482" t="s">
        <v>356</v>
      </c>
      <c r="D6482" t="s">
        <v>1283</v>
      </c>
      <c r="E6482" t="s">
        <v>374</v>
      </c>
      <c r="F6482" t="s">
        <v>375</v>
      </c>
      <c r="G6482" t="s">
        <v>375</v>
      </c>
      <c r="H6482">
        <v>0</v>
      </c>
      <c r="I6482" t="s">
        <v>36</v>
      </c>
      <c r="J6482" t="s">
        <v>36</v>
      </c>
      <c r="K6482" t="s">
        <v>36</v>
      </c>
      <c r="L6482">
        <v>1124</v>
      </c>
      <c r="O6482" t="s">
        <v>1296</v>
      </c>
      <c r="P6482" s="2">
        <v>35167</v>
      </c>
      <c r="Q6482" t="s">
        <v>1297</v>
      </c>
      <c r="R6482" t="s">
        <v>39</v>
      </c>
      <c r="S6482" t="s">
        <v>126</v>
      </c>
      <c r="T6482" t="s">
        <v>360</v>
      </c>
      <c r="U6482" t="s">
        <v>356</v>
      </c>
      <c r="V6482" t="s">
        <v>36</v>
      </c>
      <c r="W6482" t="s">
        <v>361</v>
      </c>
      <c r="Y6482" t="s">
        <v>1286</v>
      </c>
      <c r="Z6482" t="s">
        <v>1287</v>
      </c>
      <c r="AA6482" t="str">
        <f t="shared" si="203"/>
        <v>Nutrients; EMS code: 0108</v>
      </c>
      <c r="AB6482" t="s">
        <v>43</v>
      </c>
      <c r="AC6482" t="s">
        <v>268</v>
      </c>
      <c r="AD6482" t="s">
        <v>44</v>
      </c>
      <c r="AE6482" t="str">
        <f t="shared" si="202"/>
        <v/>
      </c>
    </row>
    <row r="6483" spans="1:31" hidden="1" x14ac:dyDescent="0.35">
      <c r="A6483" t="s">
        <v>1480</v>
      </c>
      <c r="B6483" t="s">
        <v>1469</v>
      </c>
      <c r="C6483" t="s">
        <v>356</v>
      </c>
      <c r="D6483" t="s">
        <v>1470</v>
      </c>
      <c r="E6483" t="s">
        <v>357</v>
      </c>
      <c r="F6483" t="s">
        <v>358</v>
      </c>
      <c r="G6483" t="s">
        <v>358</v>
      </c>
      <c r="H6483">
        <v>0</v>
      </c>
      <c r="I6483" t="s">
        <v>35</v>
      </c>
      <c r="J6483" t="s">
        <v>36</v>
      </c>
      <c r="K6483" t="s">
        <v>36</v>
      </c>
      <c r="L6483">
        <v>379</v>
      </c>
      <c r="O6483" t="s">
        <v>359</v>
      </c>
      <c r="P6483" s="2">
        <v>35167</v>
      </c>
      <c r="Q6483" t="s">
        <v>960</v>
      </c>
      <c r="R6483" t="s">
        <v>39</v>
      </c>
      <c r="T6483" t="s">
        <v>360</v>
      </c>
      <c r="U6483" t="s">
        <v>356</v>
      </c>
      <c r="V6483" t="s">
        <v>36</v>
      </c>
      <c r="W6483" t="s">
        <v>361</v>
      </c>
      <c r="Z6483" t="s">
        <v>1476</v>
      </c>
      <c r="AA6483" t="str">
        <f t="shared" si="203"/>
        <v>Aggregate Organics; EMS code: 0115</v>
      </c>
      <c r="AB6483" t="s">
        <v>43</v>
      </c>
      <c r="AD6483" t="s">
        <v>44</v>
      </c>
      <c r="AE6483" t="str">
        <f t="shared" si="202"/>
        <v/>
      </c>
    </row>
    <row r="6484" spans="1:31" hidden="1" x14ac:dyDescent="0.35">
      <c r="A6484" t="s">
        <v>1480</v>
      </c>
      <c r="B6484" t="s">
        <v>1469</v>
      </c>
      <c r="C6484" t="s">
        <v>356</v>
      </c>
      <c r="D6484" t="s">
        <v>1470</v>
      </c>
      <c r="E6484" t="s">
        <v>374</v>
      </c>
      <c r="F6484" t="s">
        <v>375</v>
      </c>
      <c r="G6484" t="s">
        <v>375</v>
      </c>
      <c r="H6484">
        <v>0</v>
      </c>
      <c r="I6484" t="s">
        <v>36</v>
      </c>
      <c r="J6484" t="s">
        <v>36</v>
      </c>
      <c r="K6484" t="s">
        <v>36</v>
      </c>
      <c r="L6484">
        <v>11619</v>
      </c>
      <c r="M6484" t="s">
        <v>1497</v>
      </c>
      <c r="N6484" t="s">
        <v>1498</v>
      </c>
      <c r="O6484" t="s">
        <v>258</v>
      </c>
      <c r="P6484" s="2">
        <v>35167</v>
      </c>
      <c r="Q6484" t="s">
        <v>960</v>
      </c>
      <c r="R6484" t="s">
        <v>39</v>
      </c>
      <c r="T6484" t="s">
        <v>360</v>
      </c>
      <c r="U6484" t="s">
        <v>356</v>
      </c>
      <c r="V6484" t="s">
        <v>36</v>
      </c>
      <c r="W6484" t="s">
        <v>361</v>
      </c>
      <c r="Z6484" t="s">
        <v>1476</v>
      </c>
      <c r="AA6484" t="str">
        <f t="shared" si="203"/>
        <v>Aggregate Organics; EMS code: 0115</v>
      </c>
      <c r="AB6484" t="s">
        <v>43</v>
      </c>
      <c r="AD6484" t="s">
        <v>44</v>
      </c>
      <c r="AE6484" t="str">
        <f t="shared" si="202"/>
        <v/>
      </c>
    </row>
    <row r="6485" spans="1:31" hidden="1" x14ac:dyDescent="0.35">
      <c r="A6485" t="s">
        <v>2293</v>
      </c>
      <c r="B6485" t="s">
        <v>2270</v>
      </c>
      <c r="C6485" t="s">
        <v>356</v>
      </c>
      <c r="D6485" t="s">
        <v>2272</v>
      </c>
      <c r="E6485" t="s">
        <v>2291</v>
      </c>
      <c r="F6485" t="s">
        <v>2292</v>
      </c>
      <c r="G6485" t="s">
        <v>2292</v>
      </c>
      <c r="H6485">
        <v>0</v>
      </c>
      <c r="I6485" t="s">
        <v>36</v>
      </c>
      <c r="J6485" t="s">
        <v>36</v>
      </c>
      <c r="K6485" t="s">
        <v>36</v>
      </c>
      <c r="L6485">
        <v>23243</v>
      </c>
      <c r="M6485" t="s">
        <v>662</v>
      </c>
      <c r="N6485" t="s">
        <v>377</v>
      </c>
      <c r="O6485" t="s">
        <v>258</v>
      </c>
      <c r="P6485" s="2">
        <v>35167</v>
      </c>
      <c r="Q6485" t="s">
        <v>960</v>
      </c>
      <c r="R6485" t="s">
        <v>39</v>
      </c>
      <c r="T6485" t="s">
        <v>360</v>
      </c>
      <c r="U6485" t="s">
        <v>356</v>
      </c>
      <c r="V6485" t="s">
        <v>36</v>
      </c>
      <c r="W6485" t="s">
        <v>361</v>
      </c>
      <c r="Z6485" t="s">
        <v>642</v>
      </c>
      <c r="AA6485" t="str">
        <f t="shared" si="203"/>
        <v>Physical Properties; EMS code: 0470</v>
      </c>
      <c r="AB6485" t="s">
        <v>691</v>
      </c>
      <c r="AD6485" t="s">
        <v>44</v>
      </c>
      <c r="AE6485" t="str">
        <f t="shared" si="202"/>
        <v/>
      </c>
    </row>
    <row r="6486" spans="1:31" hidden="1" x14ac:dyDescent="0.35">
      <c r="A6486" t="s">
        <v>2293</v>
      </c>
      <c r="B6486" t="s">
        <v>2270</v>
      </c>
      <c r="C6486" t="s">
        <v>356</v>
      </c>
      <c r="D6486" t="s">
        <v>2272</v>
      </c>
      <c r="E6486" t="s">
        <v>357</v>
      </c>
      <c r="F6486" t="s">
        <v>358</v>
      </c>
      <c r="G6486" t="s">
        <v>358</v>
      </c>
      <c r="H6486">
        <v>0</v>
      </c>
      <c r="I6486" t="s">
        <v>35</v>
      </c>
      <c r="J6486" t="s">
        <v>36</v>
      </c>
      <c r="K6486" t="s">
        <v>36</v>
      </c>
      <c r="L6486">
        <v>2157</v>
      </c>
      <c r="O6486" t="s">
        <v>2296</v>
      </c>
      <c r="P6486" s="2">
        <v>35167</v>
      </c>
      <c r="Q6486" t="s">
        <v>960</v>
      </c>
      <c r="R6486" t="s">
        <v>39</v>
      </c>
      <c r="T6486" t="s">
        <v>360</v>
      </c>
      <c r="U6486" t="s">
        <v>356</v>
      </c>
      <c r="V6486" t="s">
        <v>36</v>
      </c>
      <c r="W6486" t="s">
        <v>361</v>
      </c>
      <c r="Z6486" t="s">
        <v>642</v>
      </c>
      <c r="AA6486" t="str">
        <f t="shared" si="203"/>
        <v>Physical Properties; EMS code: 0470</v>
      </c>
      <c r="AB6486" t="s">
        <v>691</v>
      </c>
      <c r="AD6486" t="s">
        <v>44</v>
      </c>
      <c r="AE6486" t="str">
        <f t="shared" si="202"/>
        <v/>
      </c>
    </row>
    <row r="6487" spans="1:31" hidden="1" x14ac:dyDescent="0.35">
      <c r="A6487" t="s">
        <v>2293</v>
      </c>
      <c r="B6487" t="s">
        <v>2270</v>
      </c>
      <c r="C6487" t="s">
        <v>356</v>
      </c>
      <c r="D6487" t="s">
        <v>2272</v>
      </c>
      <c r="E6487" t="s">
        <v>2303</v>
      </c>
      <c r="F6487" t="s">
        <v>2304</v>
      </c>
      <c r="G6487" t="s">
        <v>2304</v>
      </c>
      <c r="H6487">
        <v>0</v>
      </c>
      <c r="I6487" t="s">
        <v>36</v>
      </c>
      <c r="J6487" t="s">
        <v>36</v>
      </c>
      <c r="K6487" t="s">
        <v>36</v>
      </c>
      <c r="L6487">
        <v>8</v>
      </c>
      <c r="O6487" t="s">
        <v>2305</v>
      </c>
      <c r="P6487" s="2">
        <v>35167</v>
      </c>
      <c r="Q6487" t="s">
        <v>960</v>
      </c>
      <c r="R6487" t="s">
        <v>39</v>
      </c>
      <c r="T6487" t="s">
        <v>360</v>
      </c>
      <c r="U6487" t="s">
        <v>356</v>
      </c>
      <c r="V6487" t="s">
        <v>36</v>
      </c>
      <c r="W6487" t="s">
        <v>361</v>
      </c>
      <c r="Z6487" t="s">
        <v>642</v>
      </c>
      <c r="AA6487" t="str">
        <f t="shared" si="203"/>
        <v>Physical Properties; EMS code: 0470</v>
      </c>
      <c r="AB6487" t="s">
        <v>691</v>
      </c>
      <c r="AD6487" t="s">
        <v>44</v>
      </c>
      <c r="AE6487" t="str">
        <f t="shared" si="202"/>
        <v/>
      </c>
    </row>
    <row r="6488" spans="1:31" hidden="1" x14ac:dyDescent="0.35">
      <c r="A6488" t="s">
        <v>2318</v>
      </c>
      <c r="B6488" t="s">
        <v>2315</v>
      </c>
      <c r="C6488" t="s">
        <v>356</v>
      </c>
      <c r="D6488" t="s">
        <v>2316</v>
      </c>
      <c r="E6488" t="s">
        <v>357</v>
      </c>
      <c r="F6488" t="s">
        <v>358</v>
      </c>
      <c r="G6488" t="s">
        <v>358</v>
      </c>
      <c r="H6488">
        <v>0</v>
      </c>
      <c r="I6488" t="s">
        <v>35</v>
      </c>
      <c r="J6488" t="s">
        <v>36</v>
      </c>
      <c r="K6488" t="s">
        <v>36</v>
      </c>
      <c r="L6488">
        <v>39</v>
      </c>
      <c r="O6488" t="s">
        <v>2317</v>
      </c>
      <c r="P6488" s="2">
        <v>35167</v>
      </c>
      <c r="Q6488" t="s">
        <v>960</v>
      </c>
      <c r="R6488" t="s">
        <v>39</v>
      </c>
      <c r="T6488" t="s">
        <v>360</v>
      </c>
      <c r="U6488" t="s">
        <v>356</v>
      </c>
      <c r="V6488" t="s">
        <v>36</v>
      </c>
      <c r="W6488" t="s">
        <v>361</v>
      </c>
      <c r="Z6488" t="s">
        <v>642</v>
      </c>
      <c r="AA6488" t="str">
        <f t="shared" si="203"/>
        <v>Physical Properties; EMS code: 0471</v>
      </c>
      <c r="AB6488" t="s">
        <v>691</v>
      </c>
      <c r="AD6488" t="s">
        <v>44</v>
      </c>
      <c r="AE6488" t="str">
        <f t="shared" si="202"/>
        <v/>
      </c>
    </row>
    <row r="6489" spans="1:31" hidden="1" x14ac:dyDescent="0.35">
      <c r="A6489" t="s">
        <v>2318</v>
      </c>
      <c r="B6489" t="s">
        <v>2315</v>
      </c>
      <c r="C6489" t="s">
        <v>356</v>
      </c>
      <c r="D6489" t="s">
        <v>2316</v>
      </c>
      <c r="E6489" t="s">
        <v>2319</v>
      </c>
      <c r="F6489" t="s">
        <v>2320</v>
      </c>
      <c r="G6489" t="s">
        <v>2320</v>
      </c>
      <c r="H6489">
        <v>0</v>
      </c>
      <c r="I6489" t="s">
        <v>36</v>
      </c>
      <c r="J6489" t="s">
        <v>36</v>
      </c>
      <c r="K6489" t="s">
        <v>36</v>
      </c>
      <c r="L6489">
        <v>2460</v>
      </c>
      <c r="M6489" t="s">
        <v>2321</v>
      </c>
      <c r="N6489" t="s">
        <v>2322</v>
      </c>
      <c r="O6489" t="s">
        <v>2323</v>
      </c>
      <c r="P6489" s="2">
        <v>35167</v>
      </c>
      <c r="Q6489" t="s">
        <v>960</v>
      </c>
      <c r="R6489" t="s">
        <v>39</v>
      </c>
      <c r="T6489" t="s">
        <v>360</v>
      </c>
      <c r="U6489" t="s">
        <v>356</v>
      </c>
      <c r="V6489" t="s">
        <v>36</v>
      </c>
      <c r="W6489" t="s">
        <v>361</v>
      </c>
      <c r="Z6489" t="s">
        <v>642</v>
      </c>
      <c r="AA6489" t="str">
        <f t="shared" si="203"/>
        <v>Physical Properties; EMS code: 0471</v>
      </c>
      <c r="AB6489" t="s">
        <v>691</v>
      </c>
      <c r="AD6489" t="s">
        <v>44</v>
      </c>
      <c r="AE6489" t="str">
        <f t="shared" si="202"/>
        <v/>
      </c>
    </row>
    <row r="6490" spans="1:31" hidden="1" x14ac:dyDescent="0.35">
      <c r="A6490" t="s">
        <v>2531</v>
      </c>
      <c r="B6490" t="s">
        <v>2515</v>
      </c>
      <c r="C6490" t="s">
        <v>356</v>
      </c>
      <c r="D6490" t="s">
        <v>2516</v>
      </c>
      <c r="E6490" t="s">
        <v>374</v>
      </c>
      <c r="F6490" t="s">
        <v>375</v>
      </c>
      <c r="G6490" t="s">
        <v>375</v>
      </c>
      <c r="H6490">
        <v>0</v>
      </c>
      <c r="I6490" t="s">
        <v>36</v>
      </c>
      <c r="J6490" t="s">
        <v>36</v>
      </c>
      <c r="K6490" t="s">
        <v>36</v>
      </c>
      <c r="L6490">
        <v>693</v>
      </c>
      <c r="O6490" t="s">
        <v>2530</v>
      </c>
      <c r="P6490" s="2">
        <v>35167</v>
      </c>
      <c r="Q6490" t="s">
        <v>115</v>
      </c>
      <c r="R6490" t="s">
        <v>39</v>
      </c>
      <c r="T6490" t="s">
        <v>360</v>
      </c>
      <c r="U6490" t="s">
        <v>356</v>
      </c>
      <c r="V6490" t="s">
        <v>36</v>
      </c>
      <c r="W6490" t="s">
        <v>361</v>
      </c>
      <c r="Y6490" t="s">
        <v>1218</v>
      </c>
      <c r="Z6490" t="s">
        <v>1041</v>
      </c>
      <c r="AA6490" t="str">
        <f t="shared" si="203"/>
        <v>Major Ions; EMS code: 1106</v>
      </c>
      <c r="AB6490" t="s">
        <v>43</v>
      </c>
      <c r="AC6490" t="s">
        <v>536</v>
      </c>
      <c r="AD6490" t="s">
        <v>44</v>
      </c>
      <c r="AE6490" t="str">
        <f t="shared" si="202"/>
        <v/>
      </c>
    </row>
    <row r="6491" spans="1:31" hidden="1" x14ac:dyDescent="0.35">
      <c r="A6491" t="s">
        <v>2554</v>
      </c>
      <c r="B6491" t="s">
        <v>2548</v>
      </c>
      <c r="C6491" t="s">
        <v>356</v>
      </c>
      <c r="D6491" t="s">
        <v>2549</v>
      </c>
      <c r="E6491" t="s">
        <v>374</v>
      </c>
      <c r="F6491" t="s">
        <v>375</v>
      </c>
      <c r="G6491" t="s">
        <v>375</v>
      </c>
      <c r="H6491">
        <v>0</v>
      </c>
      <c r="I6491" t="s">
        <v>36</v>
      </c>
      <c r="J6491" t="s">
        <v>36</v>
      </c>
      <c r="K6491" t="s">
        <v>36</v>
      </c>
      <c r="L6491">
        <v>6528</v>
      </c>
      <c r="O6491" t="s">
        <v>510</v>
      </c>
      <c r="P6491" s="2">
        <v>35167</v>
      </c>
      <c r="Q6491" t="s">
        <v>960</v>
      </c>
      <c r="R6491" t="s">
        <v>39</v>
      </c>
      <c r="T6491" t="s">
        <v>360</v>
      </c>
      <c r="U6491" t="s">
        <v>356</v>
      </c>
      <c r="V6491" t="s">
        <v>36</v>
      </c>
      <c r="W6491" t="s">
        <v>361</v>
      </c>
      <c r="Y6491" t="s">
        <v>1286</v>
      </c>
      <c r="Z6491" t="s">
        <v>1287</v>
      </c>
      <c r="AA6491" t="str">
        <f t="shared" si="203"/>
        <v>Nutrients; EMS code: 1108</v>
      </c>
      <c r="AB6491" t="s">
        <v>43</v>
      </c>
      <c r="AC6491" t="s">
        <v>536</v>
      </c>
      <c r="AD6491" t="s">
        <v>44</v>
      </c>
      <c r="AE6491" t="str">
        <f t="shared" si="202"/>
        <v/>
      </c>
    </row>
    <row r="6492" spans="1:31" hidden="1" x14ac:dyDescent="0.35">
      <c r="A6492" t="s">
        <v>2778</v>
      </c>
      <c r="B6492" t="s">
        <v>2766</v>
      </c>
      <c r="C6492" t="s">
        <v>356</v>
      </c>
      <c r="D6492" t="s">
        <v>2767</v>
      </c>
      <c r="E6492" t="s">
        <v>374</v>
      </c>
      <c r="F6492" t="s">
        <v>375</v>
      </c>
      <c r="G6492" t="s">
        <v>375</v>
      </c>
      <c r="H6492">
        <v>0</v>
      </c>
      <c r="I6492" t="s">
        <v>36</v>
      </c>
      <c r="J6492" t="s">
        <v>36</v>
      </c>
      <c r="K6492" t="s">
        <v>36</v>
      </c>
      <c r="L6492">
        <v>372</v>
      </c>
      <c r="O6492" t="s">
        <v>2777</v>
      </c>
      <c r="P6492" s="2">
        <v>35167</v>
      </c>
      <c r="Q6492" t="s">
        <v>960</v>
      </c>
      <c r="R6492" t="s">
        <v>39</v>
      </c>
      <c r="T6492" t="s">
        <v>360</v>
      </c>
      <c r="U6492" t="s">
        <v>356</v>
      </c>
      <c r="V6492" t="s">
        <v>36</v>
      </c>
      <c r="W6492" t="s">
        <v>361</v>
      </c>
      <c r="Y6492" t="s">
        <v>2772</v>
      </c>
      <c r="Z6492" t="s">
        <v>1287</v>
      </c>
      <c r="AA6492" t="str">
        <f t="shared" si="203"/>
        <v>Nutrients; EMS code: 1118</v>
      </c>
      <c r="AB6492" t="s">
        <v>43</v>
      </c>
      <c r="AD6492" t="s">
        <v>44</v>
      </c>
      <c r="AE6492" t="str">
        <f t="shared" si="202"/>
        <v/>
      </c>
    </row>
    <row r="6493" spans="1:31" hidden="1" x14ac:dyDescent="0.35">
      <c r="A6493" t="s">
        <v>2820</v>
      </c>
      <c r="B6493" t="s">
        <v>2812</v>
      </c>
      <c r="C6493" t="s">
        <v>356</v>
      </c>
      <c r="D6493" t="s">
        <v>2813</v>
      </c>
      <c r="E6493" t="s">
        <v>374</v>
      </c>
      <c r="F6493" t="s">
        <v>375</v>
      </c>
      <c r="G6493" t="s">
        <v>375</v>
      </c>
      <c r="H6493">
        <v>0</v>
      </c>
      <c r="I6493" t="s">
        <v>36</v>
      </c>
      <c r="J6493" t="s">
        <v>36</v>
      </c>
      <c r="K6493" t="s">
        <v>36</v>
      </c>
      <c r="L6493">
        <v>661</v>
      </c>
      <c r="O6493" t="s">
        <v>2566</v>
      </c>
      <c r="P6493" s="2">
        <v>35167</v>
      </c>
      <c r="Q6493" t="s">
        <v>115</v>
      </c>
      <c r="R6493" t="s">
        <v>39</v>
      </c>
      <c r="T6493" t="s">
        <v>360</v>
      </c>
      <c r="U6493" t="s">
        <v>356</v>
      </c>
      <c r="V6493" t="s">
        <v>36</v>
      </c>
      <c r="W6493" t="s">
        <v>361</v>
      </c>
      <c r="Y6493" t="s">
        <v>1614</v>
      </c>
      <c r="Z6493" t="s">
        <v>1041</v>
      </c>
      <c r="AA6493" t="str">
        <f t="shared" si="203"/>
        <v>Major Ions; EMS code: 1121</v>
      </c>
      <c r="AB6493" t="s">
        <v>43</v>
      </c>
      <c r="AC6493" t="s">
        <v>536</v>
      </c>
      <c r="AD6493" t="s">
        <v>44</v>
      </c>
      <c r="AE6493" t="str">
        <f t="shared" si="202"/>
        <v/>
      </c>
    </row>
    <row r="6494" spans="1:31" hidden="1" x14ac:dyDescent="0.35">
      <c r="A6494" t="s">
        <v>3893</v>
      </c>
      <c r="B6494" t="s">
        <v>3875</v>
      </c>
      <c r="C6494" t="s">
        <v>356</v>
      </c>
      <c r="D6494" t="s">
        <v>3876</v>
      </c>
      <c r="E6494" t="s">
        <v>374</v>
      </c>
      <c r="F6494" t="s">
        <v>375</v>
      </c>
      <c r="G6494" t="s">
        <v>375</v>
      </c>
      <c r="H6494">
        <v>0</v>
      </c>
      <c r="I6494" t="s">
        <v>36</v>
      </c>
      <c r="J6494" t="s">
        <v>36</v>
      </c>
      <c r="K6494" t="s">
        <v>36</v>
      </c>
      <c r="L6494">
        <v>514</v>
      </c>
      <c r="O6494" t="s">
        <v>258</v>
      </c>
      <c r="P6494" s="2">
        <v>35167</v>
      </c>
      <c r="Q6494" t="s">
        <v>276</v>
      </c>
      <c r="R6494" t="s">
        <v>39</v>
      </c>
      <c r="T6494" t="s">
        <v>360</v>
      </c>
      <c r="U6494" t="s">
        <v>356</v>
      </c>
      <c r="V6494" t="s">
        <v>36</v>
      </c>
      <c r="W6494" t="s">
        <v>361</v>
      </c>
      <c r="Z6494" t="s">
        <v>1476</v>
      </c>
      <c r="AA6494" t="str">
        <f t="shared" si="203"/>
        <v>Aggregate Organics; EMS code: AOX-</v>
      </c>
      <c r="AB6494" t="s">
        <v>43</v>
      </c>
      <c r="AD6494" t="s">
        <v>44</v>
      </c>
      <c r="AE6494" t="str">
        <f t="shared" si="202"/>
        <v/>
      </c>
    </row>
    <row r="6495" spans="1:31" hidden="1" x14ac:dyDescent="0.35">
      <c r="A6495" t="s">
        <v>3995</v>
      </c>
      <c r="B6495" t="s">
        <v>3944</v>
      </c>
      <c r="C6495" t="s">
        <v>356</v>
      </c>
      <c r="D6495" t="s">
        <v>3945</v>
      </c>
      <c r="E6495" t="s">
        <v>374</v>
      </c>
      <c r="F6495" t="s">
        <v>375</v>
      </c>
      <c r="G6495" t="s">
        <v>375</v>
      </c>
      <c r="H6495">
        <v>0</v>
      </c>
      <c r="I6495" t="s">
        <v>36</v>
      </c>
      <c r="J6495" t="s">
        <v>36</v>
      </c>
      <c r="K6495" t="s">
        <v>36</v>
      </c>
      <c r="L6495">
        <v>2695</v>
      </c>
      <c r="O6495" t="s">
        <v>3994</v>
      </c>
      <c r="P6495" s="2">
        <v>35167</v>
      </c>
      <c r="Q6495" t="s">
        <v>3760</v>
      </c>
      <c r="R6495" t="s">
        <v>39</v>
      </c>
      <c r="T6495" t="s">
        <v>360</v>
      </c>
      <c r="U6495" t="s">
        <v>356</v>
      </c>
      <c r="V6495" t="s">
        <v>36</v>
      </c>
      <c r="W6495" t="s">
        <v>361</v>
      </c>
      <c r="Y6495" t="s">
        <v>3950</v>
      </c>
      <c r="Z6495" t="s">
        <v>2438</v>
      </c>
      <c r="AA6495" t="str">
        <f t="shared" si="203"/>
        <v>Metals - Dissolved; EMS code: AS-D</v>
      </c>
      <c r="AB6495" t="s">
        <v>43</v>
      </c>
      <c r="AC6495" t="s">
        <v>536</v>
      </c>
      <c r="AD6495" t="s">
        <v>44</v>
      </c>
      <c r="AE6495" t="str">
        <f t="shared" ref="AE6495:AE6558" si="204">IF(AD6495="FIELD_RESULT",F6495,"")</f>
        <v/>
      </c>
    </row>
    <row r="6496" spans="1:31" hidden="1" x14ac:dyDescent="0.35">
      <c r="A6496" t="s">
        <v>4093</v>
      </c>
      <c r="B6496" t="s">
        <v>4040</v>
      </c>
      <c r="C6496" t="s">
        <v>356</v>
      </c>
      <c r="D6496" t="s">
        <v>4041</v>
      </c>
      <c r="E6496" t="s">
        <v>374</v>
      </c>
      <c r="F6496" t="s">
        <v>375</v>
      </c>
      <c r="G6496" t="s">
        <v>375</v>
      </c>
      <c r="H6496">
        <v>0</v>
      </c>
      <c r="I6496" t="s">
        <v>36</v>
      </c>
      <c r="J6496" t="s">
        <v>36</v>
      </c>
      <c r="K6496" t="s">
        <v>36</v>
      </c>
      <c r="L6496">
        <v>3707</v>
      </c>
      <c r="O6496" t="s">
        <v>3994</v>
      </c>
      <c r="P6496" s="2">
        <v>35167</v>
      </c>
      <c r="Q6496" t="s">
        <v>3760</v>
      </c>
      <c r="R6496" t="s">
        <v>39</v>
      </c>
      <c r="T6496" t="s">
        <v>360</v>
      </c>
      <c r="U6496" t="s">
        <v>356</v>
      </c>
      <c r="V6496" t="s">
        <v>36</v>
      </c>
      <c r="W6496" t="s">
        <v>361</v>
      </c>
      <c r="Y6496" t="s">
        <v>3950</v>
      </c>
      <c r="Z6496" t="s">
        <v>6234</v>
      </c>
      <c r="AA6496" t="str">
        <f t="shared" si="203"/>
        <v>Metals - Total; EMS code: AS-T</v>
      </c>
      <c r="AB6496" t="s">
        <v>43</v>
      </c>
      <c r="AC6496" t="s">
        <v>268</v>
      </c>
      <c r="AD6496" t="s">
        <v>44</v>
      </c>
      <c r="AE6496" t="str">
        <f t="shared" si="204"/>
        <v/>
      </c>
    </row>
    <row r="6497" spans="1:31" hidden="1" x14ac:dyDescent="0.35">
      <c r="A6497" t="s">
        <v>5818</v>
      </c>
      <c r="B6497" t="s">
        <v>5794</v>
      </c>
      <c r="C6497" t="s">
        <v>356</v>
      </c>
      <c r="D6497" t="s">
        <v>5795</v>
      </c>
      <c r="E6497" t="s">
        <v>374</v>
      </c>
      <c r="F6497" t="s">
        <v>375</v>
      </c>
      <c r="G6497" t="s">
        <v>375</v>
      </c>
      <c r="H6497">
        <v>0</v>
      </c>
      <c r="I6497" t="s">
        <v>36</v>
      </c>
      <c r="J6497" t="s">
        <v>36</v>
      </c>
      <c r="K6497" t="s">
        <v>36</v>
      </c>
      <c r="L6497">
        <v>3755</v>
      </c>
      <c r="O6497" t="s">
        <v>1226</v>
      </c>
      <c r="P6497" s="2">
        <v>35167</v>
      </c>
      <c r="Q6497" t="s">
        <v>3760</v>
      </c>
      <c r="R6497" t="s">
        <v>39</v>
      </c>
      <c r="T6497" t="s">
        <v>360</v>
      </c>
      <c r="U6497" t="s">
        <v>356</v>
      </c>
      <c r="V6497" t="s">
        <v>36</v>
      </c>
      <c r="W6497" t="s">
        <v>361</v>
      </c>
      <c r="Y6497" t="s">
        <v>5797</v>
      </c>
      <c r="Z6497" t="s">
        <v>2438</v>
      </c>
      <c r="AA6497" t="str">
        <f t="shared" si="203"/>
        <v>Metals - Dissolved; EMS code: CD-D</v>
      </c>
      <c r="AB6497" t="s">
        <v>43</v>
      </c>
      <c r="AC6497" t="s">
        <v>536</v>
      </c>
      <c r="AD6497" t="s">
        <v>44</v>
      </c>
      <c r="AE6497" t="str">
        <f t="shared" si="204"/>
        <v/>
      </c>
    </row>
    <row r="6498" spans="1:31" hidden="1" x14ac:dyDescent="0.35">
      <c r="A6498" t="s">
        <v>5884</v>
      </c>
      <c r="B6498" t="s">
        <v>5838</v>
      </c>
      <c r="C6498" t="s">
        <v>356</v>
      </c>
      <c r="D6498" t="s">
        <v>5839</v>
      </c>
      <c r="E6498" t="s">
        <v>374</v>
      </c>
      <c r="F6498" t="s">
        <v>375</v>
      </c>
      <c r="G6498" t="s">
        <v>375</v>
      </c>
      <c r="H6498">
        <v>0</v>
      </c>
      <c r="I6498" t="s">
        <v>36</v>
      </c>
      <c r="J6498" t="s">
        <v>36</v>
      </c>
      <c r="K6498" t="s">
        <v>36</v>
      </c>
      <c r="L6498">
        <v>5775</v>
      </c>
      <c r="O6498" t="s">
        <v>647</v>
      </c>
      <c r="P6498" s="2">
        <v>35167</v>
      </c>
      <c r="Q6498" t="s">
        <v>3760</v>
      </c>
      <c r="R6498" t="s">
        <v>39</v>
      </c>
      <c r="T6498" t="s">
        <v>360</v>
      </c>
      <c r="U6498" t="s">
        <v>356</v>
      </c>
      <c r="V6498" t="s">
        <v>36</v>
      </c>
      <c r="W6498" t="s">
        <v>361</v>
      </c>
      <c r="Y6498" t="s">
        <v>5797</v>
      </c>
      <c r="Z6498" t="s">
        <v>6234</v>
      </c>
      <c r="AA6498" t="str">
        <f t="shared" si="203"/>
        <v>Metals - Total; EMS code: CD-T</v>
      </c>
      <c r="AB6498" t="s">
        <v>43</v>
      </c>
      <c r="AC6498" t="s">
        <v>268</v>
      </c>
      <c r="AD6498" t="s">
        <v>44</v>
      </c>
      <c r="AE6498" t="str">
        <f t="shared" si="204"/>
        <v/>
      </c>
    </row>
    <row r="6499" spans="1:31" hidden="1" x14ac:dyDescent="0.35">
      <c r="A6499" t="s">
        <v>6043</v>
      </c>
      <c r="B6499" t="s">
        <v>6040</v>
      </c>
      <c r="C6499" t="s">
        <v>356</v>
      </c>
      <c r="D6499" t="s">
        <v>6041</v>
      </c>
      <c r="E6499" t="s">
        <v>6042</v>
      </c>
      <c r="F6499" t="s">
        <v>6008</v>
      </c>
      <c r="G6499" t="s">
        <v>6008</v>
      </c>
      <c r="H6499">
        <v>0</v>
      </c>
      <c r="I6499" t="s">
        <v>36</v>
      </c>
      <c r="J6499" t="s">
        <v>36</v>
      </c>
      <c r="K6499" t="s">
        <v>36</v>
      </c>
      <c r="L6499">
        <v>390</v>
      </c>
      <c r="O6499" t="s">
        <v>258</v>
      </c>
      <c r="P6499" s="2">
        <v>35167</v>
      </c>
      <c r="Q6499" t="s">
        <v>276</v>
      </c>
      <c r="R6499" t="s">
        <v>39</v>
      </c>
      <c r="T6499" t="s">
        <v>360</v>
      </c>
      <c r="U6499" t="s">
        <v>356</v>
      </c>
      <c r="V6499" t="s">
        <v>36</v>
      </c>
      <c r="W6499" t="s">
        <v>361</v>
      </c>
      <c r="Y6499" t="s">
        <v>6044</v>
      </c>
      <c r="Z6499" t="s">
        <v>535</v>
      </c>
      <c r="AA6499" t="str">
        <f t="shared" si="203"/>
        <v>Inorganics; EMS code: CLO2</v>
      </c>
      <c r="AB6499" t="s">
        <v>43</v>
      </c>
      <c r="AD6499" t="s">
        <v>44</v>
      </c>
      <c r="AE6499" t="str">
        <f t="shared" si="204"/>
        <v/>
      </c>
    </row>
    <row r="6500" spans="1:31" hidden="1" x14ac:dyDescent="0.35">
      <c r="A6500" t="s">
        <v>6371</v>
      </c>
      <c r="B6500" t="s">
        <v>6349</v>
      </c>
      <c r="C6500" t="s">
        <v>356</v>
      </c>
      <c r="D6500" t="s">
        <v>6350</v>
      </c>
      <c r="E6500" t="s">
        <v>374</v>
      </c>
      <c r="F6500" t="s">
        <v>375</v>
      </c>
      <c r="G6500" t="s">
        <v>375</v>
      </c>
      <c r="H6500">
        <v>0</v>
      </c>
      <c r="I6500" t="s">
        <v>36</v>
      </c>
      <c r="J6500" t="s">
        <v>36</v>
      </c>
      <c r="K6500" t="s">
        <v>36</v>
      </c>
      <c r="L6500">
        <v>3755</v>
      </c>
      <c r="O6500" t="s">
        <v>1226</v>
      </c>
      <c r="P6500" s="2">
        <v>35167</v>
      </c>
      <c r="Q6500" t="s">
        <v>6267</v>
      </c>
      <c r="R6500" t="s">
        <v>39</v>
      </c>
      <c r="T6500" t="s">
        <v>360</v>
      </c>
      <c r="U6500" t="s">
        <v>356</v>
      </c>
      <c r="V6500" t="s">
        <v>36</v>
      </c>
      <c r="W6500" t="s">
        <v>361</v>
      </c>
      <c r="Y6500" t="s">
        <v>6353</v>
      </c>
      <c r="Z6500" t="s">
        <v>2438</v>
      </c>
      <c r="AA6500" t="str">
        <f t="shared" si="203"/>
        <v>Metals - Dissolved; EMS code: CU-D</v>
      </c>
      <c r="AB6500" t="s">
        <v>43</v>
      </c>
      <c r="AC6500" t="s">
        <v>536</v>
      </c>
      <c r="AD6500" t="s">
        <v>44</v>
      </c>
      <c r="AE6500" t="str">
        <f t="shared" si="204"/>
        <v/>
      </c>
    </row>
    <row r="6501" spans="1:31" hidden="1" x14ac:dyDescent="0.35">
      <c r="A6501" t="s">
        <v>6407</v>
      </c>
      <c r="B6501" t="s">
        <v>6388</v>
      </c>
      <c r="C6501" t="s">
        <v>356</v>
      </c>
      <c r="D6501" t="s">
        <v>6389</v>
      </c>
      <c r="E6501" t="s">
        <v>374</v>
      </c>
      <c r="F6501" t="s">
        <v>375</v>
      </c>
      <c r="G6501" t="s">
        <v>375</v>
      </c>
      <c r="H6501">
        <v>0</v>
      </c>
      <c r="I6501" t="s">
        <v>36</v>
      </c>
      <c r="J6501" t="s">
        <v>36</v>
      </c>
      <c r="K6501" t="s">
        <v>36</v>
      </c>
      <c r="L6501">
        <v>5777</v>
      </c>
      <c r="O6501" t="s">
        <v>647</v>
      </c>
      <c r="P6501" s="2">
        <v>35167</v>
      </c>
      <c r="Q6501" t="s">
        <v>6267</v>
      </c>
      <c r="R6501" t="s">
        <v>39</v>
      </c>
      <c r="T6501" t="s">
        <v>360</v>
      </c>
      <c r="U6501" t="s">
        <v>356</v>
      </c>
      <c r="V6501" t="s">
        <v>36</v>
      </c>
      <c r="W6501" t="s">
        <v>361</v>
      </c>
      <c r="Y6501" t="s">
        <v>6353</v>
      </c>
      <c r="Z6501" t="s">
        <v>6234</v>
      </c>
      <c r="AA6501" t="str">
        <f t="shared" si="203"/>
        <v>Metals - Total; EMS code: CU-T</v>
      </c>
      <c r="AB6501" t="s">
        <v>43</v>
      </c>
      <c r="AC6501" t="s">
        <v>268</v>
      </c>
      <c r="AD6501" t="s">
        <v>44</v>
      </c>
      <c r="AE6501" t="str">
        <f t="shared" si="204"/>
        <v/>
      </c>
    </row>
    <row r="6502" spans="1:31" hidden="1" x14ac:dyDescent="0.35">
      <c r="A6502" t="s">
        <v>8046</v>
      </c>
      <c r="B6502" t="s">
        <v>7921</v>
      </c>
      <c r="C6502" t="s">
        <v>356</v>
      </c>
      <c r="D6502" t="s">
        <v>7922</v>
      </c>
      <c r="E6502" t="s">
        <v>374</v>
      </c>
      <c r="F6502" t="s">
        <v>375</v>
      </c>
      <c r="G6502" t="s">
        <v>375</v>
      </c>
      <c r="H6502">
        <v>0</v>
      </c>
      <c r="I6502" t="s">
        <v>36</v>
      </c>
      <c r="J6502" t="s">
        <v>36</v>
      </c>
      <c r="K6502" t="s">
        <v>36</v>
      </c>
      <c r="L6502">
        <v>10952</v>
      </c>
      <c r="O6502" t="s">
        <v>647</v>
      </c>
      <c r="P6502" s="2">
        <v>35167</v>
      </c>
      <c r="Q6502" t="s">
        <v>6733</v>
      </c>
      <c r="R6502" t="s">
        <v>39</v>
      </c>
      <c r="T6502" t="s">
        <v>360</v>
      </c>
      <c r="U6502" t="s">
        <v>356</v>
      </c>
      <c r="V6502" t="s">
        <v>36</v>
      </c>
      <c r="W6502" t="s">
        <v>361</v>
      </c>
      <c r="Z6502" t="s">
        <v>6234</v>
      </c>
      <c r="AA6502" t="str">
        <f t="shared" si="203"/>
        <v>Metals - Total; EMS code: HG-T</v>
      </c>
      <c r="AB6502" t="s">
        <v>43</v>
      </c>
      <c r="AC6502" t="s">
        <v>268</v>
      </c>
      <c r="AD6502" t="s">
        <v>44</v>
      </c>
      <c r="AE6502" t="str">
        <f t="shared" si="204"/>
        <v/>
      </c>
    </row>
    <row r="6503" spans="1:31" hidden="1" x14ac:dyDescent="0.35">
      <c r="A6503" t="s">
        <v>9267</v>
      </c>
      <c r="B6503" t="s">
        <v>9220</v>
      </c>
      <c r="C6503" t="s">
        <v>356</v>
      </c>
      <c r="D6503" t="s">
        <v>9221</v>
      </c>
      <c r="E6503" t="s">
        <v>374</v>
      </c>
      <c r="F6503" t="s">
        <v>375</v>
      </c>
      <c r="G6503" t="s">
        <v>375</v>
      </c>
      <c r="H6503">
        <v>0</v>
      </c>
      <c r="I6503" t="s">
        <v>36</v>
      </c>
      <c r="J6503" t="s">
        <v>36</v>
      </c>
      <c r="K6503" t="s">
        <v>36</v>
      </c>
      <c r="L6503">
        <v>930</v>
      </c>
      <c r="O6503" t="s">
        <v>9266</v>
      </c>
      <c r="P6503" s="2">
        <v>35167</v>
      </c>
      <c r="Q6503" t="s">
        <v>8692</v>
      </c>
      <c r="R6503" t="s">
        <v>39</v>
      </c>
      <c r="T6503" t="s">
        <v>360</v>
      </c>
      <c r="U6503" t="s">
        <v>356</v>
      </c>
      <c r="V6503" t="s">
        <v>36</v>
      </c>
      <c r="W6503" t="s">
        <v>361</v>
      </c>
      <c r="Y6503" t="s">
        <v>2772</v>
      </c>
      <c r="Z6503" t="s">
        <v>1287</v>
      </c>
      <c r="AA6503" t="str">
        <f t="shared" si="203"/>
        <v>Nutrients; EMS code: P--T</v>
      </c>
      <c r="AB6503" t="s">
        <v>43</v>
      </c>
      <c r="AC6503" t="s">
        <v>268</v>
      </c>
      <c r="AD6503" t="s">
        <v>44</v>
      </c>
      <c r="AE6503" t="str">
        <f t="shared" si="204"/>
        <v/>
      </c>
    </row>
    <row r="6504" spans="1:31" hidden="1" x14ac:dyDescent="0.35">
      <c r="A6504" t="s">
        <v>9857</v>
      </c>
      <c r="B6504" t="s">
        <v>9841</v>
      </c>
      <c r="C6504" t="s">
        <v>356</v>
      </c>
      <c r="D6504" t="s">
        <v>9842</v>
      </c>
      <c r="E6504" t="s">
        <v>374</v>
      </c>
      <c r="F6504" t="s">
        <v>375</v>
      </c>
      <c r="G6504" t="s">
        <v>375</v>
      </c>
      <c r="H6504">
        <v>0</v>
      </c>
      <c r="I6504" t="s">
        <v>36</v>
      </c>
      <c r="J6504" t="s">
        <v>36</v>
      </c>
      <c r="K6504" t="s">
        <v>36</v>
      </c>
      <c r="L6504">
        <v>3755</v>
      </c>
      <c r="O6504" t="s">
        <v>1226</v>
      </c>
      <c r="P6504" s="2">
        <v>35167</v>
      </c>
      <c r="Q6504" t="s">
        <v>319</v>
      </c>
      <c r="R6504" t="s">
        <v>39</v>
      </c>
      <c r="T6504" t="s">
        <v>360</v>
      </c>
      <c r="U6504" t="s">
        <v>356</v>
      </c>
      <c r="V6504" t="s">
        <v>36</v>
      </c>
      <c r="W6504" t="s">
        <v>361</v>
      </c>
      <c r="Z6504" t="s">
        <v>2438</v>
      </c>
      <c r="AA6504" t="str">
        <f t="shared" si="203"/>
        <v>Metals - Dissolved; EMS code: PB-D</v>
      </c>
      <c r="AB6504" t="s">
        <v>43</v>
      </c>
      <c r="AC6504" t="s">
        <v>536</v>
      </c>
      <c r="AD6504" t="s">
        <v>44</v>
      </c>
      <c r="AE6504" t="str">
        <f t="shared" si="204"/>
        <v/>
      </c>
    </row>
    <row r="6505" spans="1:31" hidden="1" x14ac:dyDescent="0.35">
      <c r="A6505" t="s">
        <v>9883</v>
      </c>
      <c r="B6505" t="s">
        <v>9878</v>
      </c>
      <c r="C6505" t="s">
        <v>356</v>
      </c>
      <c r="D6505" t="s">
        <v>9879</v>
      </c>
      <c r="E6505" t="s">
        <v>374</v>
      </c>
      <c r="F6505" t="s">
        <v>375</v>
      </c>
      <c r="G6505" t="s">
        <v>375</v>
      </c>
      <c r="H6505">
        <v>0</v>
      </c>
      <c r="I6505" t="s">
        <v>36</v>
      </c>
      <c r="J6505" t="s">
        <v>36</v>
      </c>
      <c r="K6505" t="s">
        <v>36</v>
      </c>
      <c r="L6505">
        <v>5776</v>
      </c>
      <c r="O6505" t="s">
        <v>647</v>
      </c>
      <c r="P6505" s="2">
        <v>35167</v>
      </c>
      <c r="Q6505" t="s">
        <v>9844</v>
      </c>
      <c r="R6505" t="s">
        <v>39</v>
      </c>
      <c r="T6505" t="s">
        <v>360</v>
      </c>
      <c r="U6505" t="s">
        <v>356</v>
      </c>
      <c r="V6505" t="s">
        <v>36</v>
      </c>
      <c r="W6505" t="s">
        <v>361</v>
      </c>
      <c r="Z6505" t="s">
        <v>6234</v>
      </c>
      <c r="AA6505" t="str">
        <f t="shared" si="203"/>
        <v>Metals - Total; EMS code: PB-T</v>
      </c>
      <c r="AB6505" t="s">
        <v>43</v>
      </c>
      <c r="AC6505" t="s">
        <v>268</v>
      </c>
      <c r="AD6505" t="s">
        <v>44</v>
      </c>
      <c r="AE6505" t="str">
        <f t="shared" si="204"/>
        <v/>
      </c>
    </row>
    <row r="6506" spans="1:31" hidden="1" x14ac:dyDescent="0.35">
      <c r="A6506" t="s">
        <v>10654</v>
      </c>
      <c r="B6506" t="s">
        <v>10620</v>
      </c>
      <c r="C6506" t="s">
        <v>356</v>
      </c>
      <c r="D6506" t="s">
        <v>10621</v>
      </c>
      <c r="E6506" t="s">
        <v>374</v>
      </c>
      <c r="F6506" t="s">
        <v>375</v>
      </c>
      <c r="G6506" t="s">
        <v>375</v>
      </c>
      <c r="H6506">
        <v>0</v>
      </c>
      <c r="I6506" t="s">
        <v>36</v>
      </c>
      <c r="J6506" t="s">
        <v>36</v>
      </c>
      <c r="K6506" t="s">
        <v>36</v>
      </c>
      <c r="L6506">
        <v>4</v>
      </c>
      <c r="M6506" t="s">
        <v>1268</v>
      </c>
      <c r="N6506" t="s">
        <v>1268</v>
      </c>
      <c r="O6506" t="s">
        <v>8377</v>
      </c>
      <c r="P6506" s="2">
        <v>35445</v>
      </c>
      <c r="Q6506" t="s">
        <v>133</v>
      </c>
      <c r="R6506" t="s">
        <v>143</v>
      </c>
      <c r="T6506" t="s">
        <v>360</v>
      </c>
      <c r="U6506" t="s">
        <v>356</v>
      </c>
      <c r="V6506" t="s">
        <v>36</v>
      </c>
      <c r="W6506" t="s">
        <v>361</v>
      </c>
      <c r="Y6506" t="s">
        <v>10607</v>
      </c>
      <c r="AA6506" t="str">
        <f t="shared" si="203"/>
        <v>EMS code: S--T</v>
      </c>
      <c r="AB6506" t="s">
        <v>43</v>
      </c>
      <c r="AC6506" t="s">
        <v>268</v>
      </c>
      <c r="AD6506" t="s">
        <v>44</v>
      </c>
      <c r="AE6506" t="str">
        <f t="shared" si="204"/>
        <v/>
      </c>
    </row>
    <row r="6507" spans="1:31" hidden="1" x14ac:dyDescent="0.35">
      <c r="A6507" t="s">
        <v>11018</v>
      </c>
      <c r="B6507" t="s">
        <v>11008</v>
      </c>
      <c r="C6507" t="s">
        <v>356</v>
      </c>
      <c r="D6507" t="s">
        <v>11009</v>
      </c>
      <c r="E6507" t="s">
        <v>374</v>
      </c>
      <c r="F6507" t="s">
        <v>375</v>
      </c>
      <c r="G6507" t="s">
        <v>375</v>
      </c>
      <c r="H6507">
        <v>0</v>
      </c>
      <c r="I6507" t="s">
        <v>36</v>
      </c>
      <c r="J6507" t="s">
        <v>36</v>
      </c>
      <c r="K6507" t="s">
        <v>36</v>
      </c>
      <c r="L6507">
        <v>1</v>
      </c>
      <c r="O6507" t="s">
        <v>11017</v>
      </c>
      <c r="P6507" s="2">
        <v>35167</v>
      </c>
      <c r="Q6507" t="s">
        <v>9844</v>
      </c>
      <c r="R6507" t="s">
        <v>39</v>
      </c>
      <c r="T6507" t="s">
        <v>360</v>
      </c>
      <c r="U6507" t="s">
        <v>356</v>
      </c>
      <c r="V6507" t="s">
        <v>36</v>
      </c>
      <c r="W6507" t="s">
        <v>361</v>
      </c>
      <c r="Y6507" t="s">
        <v>11011</v>
      </c>
      <c r="Z6507" t="s">
        <v>535</v>
      </c>
      <c r="AA6507" t="str">
        <f t="shared" si="203"/>
        <v>Inorganics; EMS code: SO2-</v>
      </c>
      <c r="AB6507" t="s">
        <v>43</v>
      </c>
      <c r="AD6507" t="s">
        <v>44</v>
      </c>
      <c r="AE6507" t="str">
        <f t="shared" si="204"/>
        <v/>
      </c>
    </row>
    <row r="6508" spans="1:31" hidden="1" x14ac:dyDescent="0.35">
      <c r="A6508" t="s">
        <v>11018</v>
      </c>
      <c r="B6508" t="s">
        <v>11008</v>
      </c>
      <c r="C6508" t="s">
        <v>356</v>
      </c>
      <c r="D6508" t="s">
        <v>11009</v>
      </c>
      <c r="E6508" t="s">
        <v>357</v>
      </c>
      <c r="F6508" t="s">
        <v>358</v>
      </c>
      <c r="G6508" t="s">
        <v>358</v>
      </c>
      <c r="H6508">
        <v>0</v>
      </c>
      <c r="I6508" t="s">
        <v>35</v>
      </c>
      <c r="J6508" t="s">
        <v>36</v>
      </c>
      <c r="K6508" t="s">
        <v>36</v>
      </c>
      <c r="L6508">
        <v>9</v>
      </c>
      <c r="O6508" t="s">
        <v>11023</v>
      </c>
      <c r="P6508" s="2">
        <v>35167</v>
      </c>
      <c r="Q6508" t="s">
        <v>9844</v>
      </c>
      <c r="R6508" t="s">
        <v>39</v>
      </c>
      <c r="T6508" t="s">
        <v>360</v>
      </c>
      <c r="U6508" t="s">
        <v>356</v>
      </c>
      <c r="V6508" t="s">
        <v>36</v>
      </c>
      <c r="W6508" t="s">
        <v>361</v>
      </c>
      <c r="Y6508" t="s">
        <v>11011</v>
      </c>
      <c r="Z6508" t="s">
        <v>535</v>
      </c>
      <c r="AA6508" t="str">
        <f t="shared" si="203"/>
        <v>Inorganics; EMS code: SO2-</v>
      </c>
      <c r="AB6508" t="s">
        <v>43</v>
      </c>
      <c r="AD6508" t="s">
        <v>44</v>
      </c>
      <c r="AE6508" t="str">
        <f t="shared" si="204"/>
        <v/>
      </c>
    </row>
    <row r="6509" spans="1:31" hidden="1" x14ac:dyDescent="0.35">
      <c r="A6509" t="s">
        <v>11746</v>
      </c>
      <c r="B6509" t="s">
        <v>11742</v>
      </c>
      <c r="C6509" t="s">
        <v>356</v>
      </c>
      <c r="D6509" t="s">
        <v>11743</v>
      </c>
      <c r="E6509" t="s">
        <v>374</v>
      </c>
      <c r="F6509" t="s">
        <v>375</v>
      </c>
      <c r="G6509" t="s">
        <v>375</v>
      </c>
      <c r="H6509">
        <v>0.01</v>
      </c>
      <c r="I6509" t="s">
        <v>36</v>
      </c>
      <c r="J6509" t="s">
        <v>36</v>
      </c>
      <c r="K6509" t="s">
        <v>36</v>
      </c>
      <c r="L6509">
        <v>1604</v>
      </c>
      <c r="O6509" t="s">
        <v>3994</v>
      </c>
      <c r="P6509" s="2">
        <v>35382</v>
      </c>
      <c r="Q6509" t="s">
        <v>133</v>
      </c>
      <c r="R6509" t="s">
        <v>143</v>
      </c>
      <c r="T6509" t="s">
        <v>360</v>
      </c>
      <c r="U6509" t="s">
        <v>356</v>
      </c>
      <c r="V6509" t="s">
        <v>36</v>
      </c>
      <c r="W6509" t="s">
        <v>361</v>
      </c>
      <c r="Y6509" t="s">
        <v>11745</v>
      </c>
      <c r="Z6509" t="s">
        <v>2438</v>
      </c>
      <c r="AA6509" t="str">
        <f t="shared" si="203"/>
        <v>Metals - Dissolved; EMS code: TL-D</v>
      </c>
      <c r="AB6509" t="s">
        <v>43</v>
      </c>
      <c r="AC6509" t="s">
        <v>536</v>
      </c>
      <c r="AD6509" t="s">
        <v>44</v>
      </c>
      <c r="AE6509" t="str">
        <f t="shared" si="204"/>
        <v/>
      </c>
    </row>
    <row r="6510" spans="1:31" hidden="1" x14ac:dyDescent="0.35">
      <c r="A6510" t="s">
        <v>11771</v>
      </c>
      <c r="B6510" t="s">
        <v>11755</v>
      </c>
      <c r="C6510" t="s">
        <v>356</v>
      </c>
      <c r="D6510" t="s">
        <v>11756</v>
      </c>
      <c r="E6510" t="s">
        <v>374</v>
      </c>
      <c r="F6510" t="s">
        <v>375</v>
      </c>
      <c r="G6510" t="s">
        <v>375</v>
      </c>
      <c r="H6510">
        <v>0.01</v>
      </c>
      <c r="I6510" t="s">
        <v>36</v>
      </c>
      <c r="J6510" t="s">
        <v>36</v>
      </c>
      <c r="K6510" t="s">
        <v>36</v>
      </c>
      <c r="L6510">
        <v>2615</v>
      </c>
      <c r="O6510" t="s">
        <v>3994</v>
      </c>
      <c r="P6510" s="2">
        <v>35382</v>
      </c>
      <c r="Q6510" t="s">
        <v>133</v>
      </c>
      <c r="R6510" t="s">
        <v>143</v>
      </c>
      <c r="T6510" t="s">
        <v>360</v>
      </c>
      <c r="U6510" t="s">
        <v>356</v>
      </c>
      <c r="V6510" t="s">
        <v>36</v>
      </c>
      <c r="W6510" t="s">
        <v>361</v>
      </c>
      <c r="Y6510" t="s">
        <v>11745</v>
      </c>
      <c r="Z6510" t="s">
        <v>6234</v>
      </c>
      <c r="AA6510" t="str">
        <f t="shared" si="203"/>
        <v>Metals - Total; EMS code: TL-T</v>
      </c>
      <c r="AB6510" t="s">
        <v>43</v>
      </c>
      <c r="AC6510" t="s">
        <v>268</v>
      </c>
      <c r="AD6510" t="s">
        <v>44</v>
      </c>
      <c r="AE6510" t="str">
        <f t="shared" si="204"/>
        <v/>
      </c>
    </row>
    <row r="6511" spans="1:31" hidden="1" x14ac:dyDescent="0.35">
      <c r="A6511" t="s">
        <v>12170</v>
      </c>
      <c r="B6511" t="s">
        <v>12162</v>
      </c>
      <c r="C6511" t="s">
        <v>356</v>
      </c>
      <c r="D6511" t="s">
        <v>12163</v>
      </c>
      <c r="E6511" t="s">
        <v>374</v>
      </c>
      <c r="F6511" t="s">
        <v>375</v>
      </c>
      <c r="G6511" t="s">
        <v>375</v>
      </c>
      <c r="H6511">
        <v>0</v>
      </c>
      <c r="I6511" t="s">
        <v>36</v>
      </c>
      <c r="J6511" t="s">
        <v>36</v>
      </c>
      <c r="K6511" t="s">
        <v>36</v>
      </c>
      <c r="L6511">
        <v>5483</v>
      </c>
      <c r="O6511" t="s">
        <v>1226</v>
      </c>
      <c r="P6511" s="2">
        <v>35167</v>
      </c>
      <c r="Q6511" t="s">
        <v>319</v>
      </c>
      <c r="R6511" t="s">
        <v>39</v>
      </c>
      <c r="T6511" t="s">
        <v>360</v>
      </c>
      <c r="U6511" t="s">
        <v>356</v>
      </c>
      <c r="V6511" t="s">
        <v>36</v>
      </c>
      <c r="W6511" t="s">
        <v>361</v>
      </c>
      <c r="Y6511" t="s">
        <v>12165</v>
      </c>
      <c r="Z6511" t="s">
        <v>2438</v>
      </c>
      <c r="AA6511" t="str">
        <f t="shared" si="203"/>
        <v>Metals - Dissolved; EMS code: ZN-D</v>
      </c>
      <c r="AB6511" t="s">
        <v>43</v>
      </c>
      <c r="AC6511" t="s">
        <v>536</v>
      </c>
      <c r="AD6511" t="s">
        <v>44</v>
      </c>
      <c r="AE6511" t="str">
        <f t="shared" si="204"/>
        <v/>
      </c>
    </row>
    <row r="6512" spans="1:31" hidden="1" x14ac:dyDescent="0.35">
      <c r="A6512" t="s">
        <v>12220</v>
      </c>
      <c r="B6512" t="s">
        <v>12198</v>
      </c>
      <c r="C6512" t="s">
        <v>356</v>
      </c>
      <c r="D6512" t="s">
        <v>12199</v>
      </c>
      <c r="E6512" t="s">
        <v>374</v>
      </c>
      <c r="F6512" t="s">
        <v>375</v>
      </c>
      <c r="G6512" t="s">
        <v>375</v>
      </c>
      <c r="H6512">
        <v>0</v>
      </c>
      <c r="I6512" t="s">
        <v>36</v>
      </c>
      <c r="J6512" t="s">
        <v>36</v>
      </c>
      <c r="K6512" t="s">
        <v>36</v>
      </c>
      <c r="L6512">
        <v>8387</v>
      </c>
      <c r="O6512" t="s">
        <v>647</v>
      </c>
      <c r="P6512" s="2">
        <v>35167</v>
      </c>
      <c r="Q6512" t="s">
        <v>319</v>
      </c>
      <c r="R6512" t="s">
        <v>39</v>
      </c>
      <c r="T6512" t="s">
        <v>360</v>
      </c>
      <c r="U6512" t="s">
        <v>356</v>
      </c>
      <c r="V6512" t="s">
        <v>36</v>
      </c>
      <c r="W6512" t="s">
        <v>361</v>
      </c>
      <c r="Y6512" t="s">
        <v>12165</v>
      </c>
      <c r="Z6512" t="s">
        <v>6234</v>
      </c>
      <c r="AA6512" t="str">
        <f t="shared" si="203"/>
        <v>Metals - Total; EMS code: ZN-T</v>
      </c>
      <c r="AB6512" t="s">
        <v>43</v>
      </c>
      <c r="AC6512" t="s">
        <v>268</v>
      </c>
      <c r="AD6512" t="s">
        <v>44</v>
      </c>
      <c r="AE6512" t="str">
        <f t="shared" si="204"/>
        <v/>
      </c>
    </row>
    <row r="6513" spans="1:31" hidden="1" x14ac:dyDescent="0.35">
      <c r="A6513" t="s">
        <v>11654</v>
      </c>
      <c r="B6513" t="s">
        <v>11646</v>
      </c>
      <c r="C6513" t="s">
        <v>11647</v>
      </c>
      <c r="D6513" t="s">
        <v>11648</v>
      </c>
      <c r="E6513" t="s">
        <v>11649</v>
      </c>
      <c r="F6513" t="s">
        <v>11650</v>
      </c>
      <c r="G6513" t="s">
        <v>11651</v>
      </c>
      <c r="H6513">
        <v>0.1</v>
      </c>
      <c r="I6513" t="s">
        <v>36</v>
      </c>
      <c r="J6513" t="s">
        <v>36</v>
      </c>
      <c r="K6513" t="s">
        <v>36</v>
      </c>
      <c r="L6513">
        <v>15</v>
      </c>
      <c r="M6513" t="s">
        <v>2580</v>
      </c>
      <c r="N6513" t="s">
        <v>3616</v>
      </c>
      <c r="O6513" t="s">
        <v>8325</v>
      </c>
      <c r="P6513" s="2">
        <v>44742</v>
      </c>
      <c r="Q6513" t="s">
        <v>11652</v>
      </c>
      <c r="R6513" t="s">
        <v>39</v>
      </c>
      <c r="S6513" t="s">
        <v>39</v>
      </c>
      <c r="T6513" t="s">
        <v>1841</v>
      </c>
      <c r="U6513" t="s">
        <v>11647</v>
      </c>
      <c r="V6513" t="s">
        <v>36</v>
      </c>
      <c r="W6513" t="s">
        <v>11653</v>
      </c>
      <c r="Z6513" t="s">
        <v>642</v>
      </c>
      <c r="AA6513" t="str">
        <f t="shared" si="203"/>
        <v>Physical Properties; EMS code: TGR-B</v>
      </c>
      <c r="AB6513" t="s">
        <v>43</v>
      </c>
      <c r="AD6513" t="s">
        <v>44</v>
      </c>
      <c r="AE6513" t="str">
        <f t="shared" si="204"/>
        <v/>
      </c>
    </row>
    <row r="6514" spans="1:31" hidden="1" x14ac:dyDescent="0.35">
      <c r="A6514" t="s">
        <v>11657</v>
      </c>
      <c r="B6514" t="s">
        <v>11655</v>
      </c>
      <c r="C6514" t="s">
        <v>11647</v>
      </c>
      <c r="D6514" t="s">
        <v>11656</v>
      </c>
      <c r="E6514" t="s">
        <v>11649</v>
      </c>
      <c r="F6514" t="s">
        <v>11650</v>
      </c>
      <c r="G6514" t="s">
        <v>11651</v>
      </c>
      <c r="H6514">
        <v>0.1</v>
      </c>
      <c r="I6514" t="s">
        <v>36</v>
      </c>
      <c r="J6514" t="s">
        <v>36</v>
      </c>
      <c r="K6514" t="s">
        <v>36</v>
      </c>
      <c r="L6514">
        <v>15</v>
      </c>
      <c r="M6514" t="s">
        <v>2580</v>
      </c>
      <c r="N6514" t="s">
        <v>3616</v>
      </c>
      <c r="O6514" t="s">
        <v>8325</v>
      </c>
      <c r="P6514" s="2">
        <v>44742</v>
      </c>
      <c r="Q6514" t="s">
        <v>11652</v>
      </c>
      <c r="R6514" t="s">
        <v>39</v>
      </c>
      <c r="S6514" t="s">
        <v>39</v>
      </c>
      <c r="T6514" t="s">
        <v>1841</v>
      </c>
      <c r="U6514" t="s">
        <v>11647</v>
      </c>
      <c r="V6514" t="s">
        <v>36</v>
      </c>
      <c r="W6514" t="s">
        <v>11653</v>
      </c>
      <c r="Z6514" t="s">
        <v>642</v>
      </c>
      <c r="AA6514" t="str">
        <f t="shared" si="203"/>
        <v>Physical Properties; EMS code: TGR-S</v>
      </c>
      <c r="AB6514" t="s">
        <v>43</v>
      </c>
      <c r="AD6514" t="s">
        <v>44</v>
      </c>
      <c r="AE6514" t="str">
        <f t="shared" si="204"/>
        <v/>
      </c>
    </row>
    <row r="6515" spans="1:31" x14ac:dyDescent="0.35">
      <c r="A6515" t="s">
        <v>764</v>
      </c>
      <c r="B6515" t="s">
        <v>758</v>
      </c>
      <c r="C6515" t="s">
        <v>759</v>
      </c>
      <c r="D6515" t="s">
        <v>760</v>
      </c>
      <c r="E6515" t="s">
        <v>761</v>
      </c>
      <c r="F6515" t="s">
        <v>762</v>
      </c>
      <c r="G6515" t="s">
        <v>762</v>
      </c>
      <c r="H6515">
        <v>1</v>
      </c>
      <c r="I6515" t="s">
        <v>35</v>
      </c>
      <c r="J6515" t="s">
        <v>36</v>
      </c>
      <c r="K6515" t="s">
        <v>36</v>
      </c>
      <c r="L6515">
        <v>3915</v>
      </c>
      <c r="O6515" t="s">
        <v>763</v>
      </c>
      <c r="P6515" s="2">
        <v>35167</v>
      </c>
      <c r="Q6515" t="s">
        <v>38</v>
      </c>
      <c r="R6515" t="s">
        <v>39</v>
      </c>
      <c r="T6515" t="s">
        <v>40</v>
      </c>
      <c r="U6515" t="s">
        <v>759</v>
      </c>
      <c r="V6515" t="s">
        <v>35</v>
      </c>
      <c r="W6515" t="s">
        <v>41</v>
      </c>
      <c r="Z6515" t="s">
        <v>642</v>
      </c>
      <c r="AA6515" t="str">
        <f t="shared" si="203"/>
        <v>Physical Properties; EMS code: 0024</v>
      </c>
      <c r="AB6515" t="s">
        <v>691</v>
      </c>
      <c r="AD6515" t="s">
        <v>44</v>
      </c>
      <c r="AE6515" t="str">
        <f t="shared" si="204"/>
        <v/>
      </c>
    </row>
    <row r="6516" spans="1:31" x14ac:dyDescent="0.35">
      <c r="A6516" t="s">
        <v>764</v>
      </c>
      <c r="B6516" t="s">
        <v>758</v>
      </c>
      <c r="C6516" t="s">
        <v>759</v>
      </c>
      <c r="D6516" t="s">
        <v>760</v>
      </c>
      <c r="E6516" t="s">
        <v>51</v>
      </c>
      <c r="F6516" t="s">
        <v>52</v>
      </c>
      <c r="G6516" t="s">
        <v>53</v>
      </c>
      <c r="H6516">
        <v>1</v>
      </c>
      <c r="I6516" t="s">
        <v>36</v>
      </c>
      <c r="J6516" t="s">
        <v>36</v>
      </c>
      <c r="K6516" t="s">
        <v>36</v>
      </c>
      <c r="L6516">
        <v>4340</v>
      </c>
      <c r="M6516" t="s">
        <v>765</v>
      </c>
      <c r="N6516" t="s">
        <v>766</v>
      </c>
      <c r="O6516" t="s">
        <v>767</v>
      </c>
      <c r="P6516" s="2">
        <v>35167</v>
      </c>
      <c r="Q6516" t="s">
        <v>38</v>
      </c>
      <c r="R6516" t="s">
        <v>39</v>
      </c>
      <c r="T6516" t="s">
        <v>40</v>
      </c>
      <c r="U6516" t="s">
        <v>759</v>
      </c>
      <c r="V6516" t="s">
        <v>35</v>
      </c>
      <c r="W6516" t="s">
        <v>41</v>
      </c>
      <c r="Z6516" t="s">
        <v>642</v>
      </c>
      <c r="AA6516" t="str">
        <f t="shared" si="203"/>
        <v>Physical Properties; EMS code: 0024</v>
      </c>
      <c r="AB6516" t="s">
        <v>691</v>
      </c>
      <c r="AD6516" t="s">
        <v>44</v>
      </c>
      <c r="AE6516" t="str">
        <f t="shared" si="204"/>
        <v/>
      </c>
    </row>
  </sheetData>
  <autoFilter ref="B1:AE6516" xr:uid="{00000000-0001-0000-0000-000000000000}">
    <filterColumn colId="20">
      <filters>
        <filter val="N"/>
      </filters>
    </filterColumn>
  </autoFilter>
  <sortState xmlns:xlrd2="http://schemas.microsoft.com/office/spreadsheetml/2017/richdata2" ref="B2:AE6516">
    <sortCondition ref="U2:U6516"/>
  </sortState>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Bhandari, Sahil ENV:EX</cp:lastModifiedBy>
  <dcterms:created xsi:type="dcterms:W3CDTF">2024-08-27T16:35:55Z</dcterms:created>
  <dcterms:modified xsi:type="dcterms:W3CDTF">2025-06-24T20:32:44Z</dcterms:modified>
</cp:coreProperties>
</file>